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Hardware\Combiner\"/>
    </mc:Choice>
  </mc:AlternateContent>
  <bookViews>
    <workbookView xWindow="0" yWindow="0" windowWidth="28800" windowHeight="12210" xr2:uid="{00000000-000D-0000-FFFF-FFFF00000000}"/>
  </bookViews>
  <sheets>
    <sheet name="BatteryChargerCombinerBoM" sheetId="1" r:id="rId1"/>
  </sheets>
  <definedNames>
    <definedName name="_xlnm._FilterDatabase" localSheetId="0" hidden="1">BatteryChargerCombinerBoM!$A$1:$J$55</definedName>
  </definedNames>
  <calcPr calcId="171027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2" i="1"/>
</calcChain>
</file>

<file path=xl/sharedStrings.xml><?xml version="1.0" encoding="utf-8"?>
<sst xmlns="http://schemas.openxmlformats.org/spreadsheetml/2006/main" count="417" uniqueCount="228">
  <si>
    <t>Qty</t>
  </si>
  <si>
    <t>Value</t>
  </si>
  <si>
    <t>Device</t>
  </si>
  <si>
    <t>Package</t>
  </si>
  <si>
    <t>Parts</t>
  </si>
  <si>
    <t>Description</t>
  </si>
  <si>
    <t>DIODESOD-123</t>
  </si>
  <si>
    <t>SOD-123</t>
  </si>
  <si>
    <t>D7, D8, D9</t>
  </si>
  <si>
    <t>Diode</t>
  </si>
  <si>
    <t>DIODESOT23_REFLOW</t>
  </si>
  <si>
    <t>SOT23-R</t>
  </si>
  <si>
    <t>D3, D4</t>
  </si>
  <si>
    <t>LEDCHIP-LED0603</t>
  </si>
  <si>
    <t>CHIP-LED0603</t>
  </si>
  <si>
    <t>LED</t>
  </si>
  <si>
    <t>R-EU_R0603</t>
  </si>
  <si>
    <t>R0603</t>
  </si>
  <si>
    <t>R5, R6, R16, R17</t>
  </si>
  <si>
    <t>RESISTOR, European symbol</t>
  </si>
  <si>
    <t>100K</t>
  </si>
  <si>
    <t>R11, R24</t>
  </si>
  <si>
    <t>100R</t>
  </si>
  <si>
    <t>R12, R19, R30, R33, R34, R40, R43, R44, R53, R54, R65, R68, R69, R71</t>
  </si>
  <si>
    <t>100n</t>
  </si>
  <si>
    <t>C-EUC0603</t>
  </si>
  <si>
    <t>C0603</t>
  </si>
  <si>
    <t>C3, C4, C16, C17, C21, C24, C26, C28, C29, C30, C31, C32, C33, C34, C35, C38, C39</t>
  </si>
  <si>
    <t>CAPACITOR, European symbol</t>
  </si>
  <si>
    <t>10K</t>
  </si>
  <si>
    <t>R7, R8, R20, R21, R56, R57, R60, R73, R75, R77, R78, R85, R86, R87, R88</t>
  </si>
  <si>
    <t>10M</t>
  </si>
  <si>
    <t>R27, R28, R35, R37, R51, R52, R55, R66, R67, R70, R72</t>
  </si>
  <si>
    <t>10R</t>
  </si>
  <si>
    <t>R29, R36</t>
  </si>
  <si>
    <t>R-EU_R1206</t>
  </si>
  <si>
    <t>R1206</t>
  </si>
  <si>
    <t>R2, R18</t>
  </si>
  <si>
    <t>10u</t>
  </si>
  <si>
    <t>C-EUC1210</t>
  </si>
  <si>
    <t>C1210</t>
  </si>
  <si>
    <t>C2, C7, C8, C12, C13, C18</t>
  </si>
  <si>
    <t>INDUCTOR-DG6050</t>
  </si>
  <si>
    <t>DG6050</t>
  </si>
  <si>
    <t>L1, L2</t>
  </si>
  <si>
    <t>12K</t>
  </si>
  <si>
    <t>R62, R64</t>
  </si>
  <si>
    <t>15K</t>
  </si>
  <si>
    <t>R4, R15, R59, R74, R76</t>
  </si>
  <si>
    <t>1K</t>
  </si>
  <si>
    <t>R79, R80, R81, R82, R83, R84</t>
  </si>
  <si>
    <t>1u</t>
  </si>
  <si>
    <t>C5, C6, C14, C15, C22, C27</t>
  </si>
  <si>
    <t>220mA/50V/3.5O</t>
  </si>
  <si>
    <t>MOSFET-NCH-BSS138</t>
  </si>
  <si>
    <t>SOT23-3</t>
  </si>
  <si>
    <t>Q6, Q7</t>
  </si>
  <si>
    <t>N-channel MOSFETs</t>
  </si>
  <si>
    <t>22p</t>
  </si>
  <si>
    <t>C10, C20</t>
  </si>
  <si>
    <t>232K</t>
  </si>
  <si>
    <t>R3, R14</t>
  </si>
  <si>
    <t>2R</t>
  </si>
  <si>
    <t>R1, R13</t>
  </si>
  <si>
    <t>2S-BATTERYSMD</t>
  </si>
  <si>
    <t>JST-XH3-SMD</t>
  </si>
  <si>
    <t>BAT1, BAT2</t>
  </si>
  <si>
    <t>JST XH connector for a 2S LiPo battery with balancing</t>
  </si>
  <si>
    <t>2m</t>
  </si>
  <si>
    <t>R-EU_R2512</t>
  </si>
  <si>
    <t>R2512</t>
  </si>
  <si>
    <t>R32, R42</t>
  </si>
  <si>
    <t>2u2</t>
  </si>
  <si>
    <t>300K</t>
  </si>
  <si>
    <t>R10, R23</t>
  </si>
  <si>
    <t>4.3A/20V/54mO</t>
  </si>
  <si>
    <t>MOSFET_PCH-IRLML2244</t>
  </si>
  <si>
    <t>Q8, Q9, Q10, Q11</t>
  </si>
  <si>
    <t>P-channel MOSFETs</t>
  </si>
  <si>
    <t>40m</t>
  </si>
  <si>
    <t>R9, R22</t>
  </si>
  <si>
    <t>470p</t>
  </si>
  <si>
    <t>C36</t>
  </si>
  <si>
    <t>4K7</t>
  </si>
  <si>
    <t>R45, R46, R47, R48, R49, R50, R58</t>
  </si>
  <si>
    <t>4u7</t>
  </si>
  <si>
    <t>C9, C19</t>
  </si>
  <si>
    <t>5K1</t>
  </si>
  <si>
    <t>R25, R26, R38, R39</t>
  </si>
  <si>
    <t>5R</t>
  </si>
  <si>
    <t>R31, R41</t>
  </si>
  <si>
    <t>74AHC1G07DBV</t>
  </si>
  <si>
    <t>SOT23-5</t>
  </si>
  <si>
    <t>U8</t>
  </si>
  <si>
    <t>Single Buffer/Driver With Open-Drain Output</t>
  </si>
  <si>
    <t>74AUC1G06DBV</t>
  </si>
  <si>
    <t>U9, U14, U15, U16</t>
  </si>
  <si>
    <t>Single Inverter Buffer/Driver With Open-Drain Output</t>
  </si>
  <si>
    <t>75K</t>
  </si>
  <si>
    <t>R61, R63</t>
  </si>
  <si>
    <t>BLU</t>
  </si>
  <si>
    <t>BQ24650</t>
  </si>
  <si>
    <t>QFN16</t>
  </si>
  <si>
    <t>U1, U4</t>
  </si>
  <si>
    <t>TI LiPo charger with MPPT</t>
  </si>
  <si>
    <t>BQ28Z610</t>
  </si>
  <si>
    <t>PDSO-N12</t>
  </si>
  <si>
    <t>U2, U3</t>
  </si>
  <si>
    <t>2S LiPo balancer/fuel gauge</t>
  </si>
  <si>
    <t>DMN6040SSD-13</t>
  </si>
  <si>
    <t>IRF8313P</t>
  </si>
  <si>
    <t>SO-08</t>
  </si>
  <si>
    <t>Q1, Q2, Q3, Q4</t>
  </si>
  <si>
    <t>HEXFET(R) Power MOSFET</t>
  </si>
  <si>
    <t>DMP4047SSD-13</t>
  </si>
  <si>
    <t>SO08</t>
  </si>
  <si>
    <t>Q5</t>
  </si>
  <si>
    <t>Dual P MOSFET</t>
  </si>
  <si>
    <t>GRN</t>
  </si>
  <si>
    <t>3V3_PWR</t>
  </si>
  <si>
    <t>HEADER_POS15_70545</t>
  </si>
  <si>
    <t>70545-POS15</t>
  </si>
  <si>
    <t>SYSTEM</t>
  </si>
  <si>
    <t>Molex -C-Gridï¿½ / SL Series connector</t>
  </si>
  <si>
    <t>HEADER_POS3_70545</t>
  </si>
  <si>
    <t>70545-POS3</t>
  </si>
  <si>
    <t>BAT1_TS, BAT2_TS, TAIL</t>
  </si>
  <si>
    <t>HEADER_POS4_70545</t>
  </si>
  <si>
    <t>70545-POS4</t>
  </si>
  <si>
    <t>ANEMOMETER, MASTHEAD, ROTATION</t>
  </si>
  <si>
    <t>LMV358</t>
  </si>
  <si>
    <t>LMV358SOIC</t>
  </si>
  <si>
    <t>U17</t>
  </si>
  <si>
    <t>IC LMV358 DUAL OP AMP</t>
  </si>
  <si>
    <t>MIC5219 3.3V</t>
  </si>
  <si>
    <t>V_REG_MIC52193.3V</t>
  </si>
  <si>
    <t>U11</t>
  </si>
  <si>
    <t>V_REG MIC5219</t>
  </si>
  <si>
    <t>MKR1000-SMD</t>
  </si>
  <si>
    <t>U12</t>
  </si>
  <si>
    <t>PWR</t>
  </si>
  <si>
    <t>JST-XH2-THRUHOLE</t>
  </si>
  <si>
    <t>PWR_OUT</t>
  </si>
  <si>
    <t>RED</t>
  </si>
  <si>
    <t>BAT1_STAT1, BAT1_STAT2, BAT2_STAT1, BAT2_STAT2</t>
  </si>
  <si>
    <t>SCHOTTKY-SOD128</t>
  </si>
  <si>
    <t>SOD-128</t>
  </si>
  <si>
    <t>D1, D2</t>
  </si>
  <si>
    <t>STWD100</t>
  </si>
  <si>
    <t>DBV-R-PDSO-G5</t>
  </si>
  <si>
    <t>U13</t>
  </si>
  <si>
    <t>TCA9543A</t>
  </si>
  <si>
    <t>SO-14</t>
  </si>
  <si>
    <t>U5</t>
  </si>
  <si>
    <t>2 port I2C mux</t>
  </si>
  <si>
    <t>TS7211</t>
  </si>
  <si>
    <t>U10</t>
  </si>
  <si>
    <t>Single rail to rail differential comparator.</t>
  </si>
  <si>
    <t>WE-78</t>
  </si>
  <si>
    <t>U6</t>
  </si>
  <si>
    <t>U7</t>
  </si>
  <si>
    <t>Part Number</t>
  </si>
  <si>
    <t>Manufacturer</t>
  </si>
  <si>
    <t>MBR0580S1-7</t>
  </si>
  <si>
    <t>BAT750-TP</t>
  </si>
  <si>
    <t>5V_PWR, BAT1_PWR, BAT2_PWR, PANEL1_PWR, PANEL2_PWR</t>
  </si>
  <si>
    <t>1264EY-100M=P3</t>
  </si>
  <si>
    <t>Murata</t>
  </si>
  <si>
    <t>NTR5103NT1G</t>
  </si>
  <si>
    <t>ON Semi</t>
  </si>
  <si>
    <t>DMP3099L-7</t>
  </si>
  <si>
    <t>Diodes Inc</t>
  </si>
  <si>
    <t>S3B-XH-SM4-TB(LF)(SN)</t>
  </si>
  <si>
    <t>JST</t>
  </si>
  <si>
    <t>MC74VHC1G07DTT1G</t>
  </si>
  <si>
    <t>SN74LVC1G06DBVR</t>
  </si>
  <si>
    <t>TI</t>
  </si>
  <si>
    <t>BQ24650RVAT</t>
  </si>
  <si>
    <t>Molex</t>
  </si>
  <si>
    <t>BQ28Z610DRZT</t>
  </si>
  <si>
    <t>LMV358SG-13</t>
  </si>
  <si>
    <t>MIC5219-3.3YM5-TR</t>
  </si>
  <si>
    <t>Microchip</t>
  </si>
  <si>
    <t>female Mill-Max 0.1" header strip</t>
  </si>
  <si>
    <t>ED4164-63-ND</t>
  </si>
  <si>
    <t>Mill-Max</t>
  </si>
  <si>
    <t>Notes</t>
  </si>
  <si>
    <t>0.1" SMD header -- cut to length. Mates with Mill-Max series 350 or 800</t>
  </si>
  <si>
    <t>S2B-XH-A(LF)(SN)</t>
  </si>
  <si>
    <t>PMEG4020ETP,115</t>
  </si>
  <si>
    <t>Nexperia</t>
  </si>
  <si>
    <t>Micro Commercial</t>
  </si>
  <si>
    <t>STWD100NYWY3F</t>
  </si>
  <si>
    <t>STM</t>
  </si>
  <si>
    <t>TCA9543ADR</t>
  </si>
  <si>
    <t>TS7211AILT</t>
  </si>
  <si>
    <t>Wurth</t>
  </si>
  <si>
    <t>5V</t>
  </si>
  <si>
    <t>3.3V</t>
  </si>
  <si>
    <t>From stock</t>
  </si>
  <si>
    <t>C1, C11, C23, C25, C37</t>
  </si>
  <si>
    <t>Digikey</t>
  </si>
  <si>
    <t>RC0603FR-07100RL</t>
  </si>
  <si>
    <t>RC0603FR-0710ML</t>
  </si>
  <si>
    <t>Yageo</t>
  </si>
  <si>
    <t>RC0603FR-0710RL</t>
  </si>
  <si>
    <t>RC0603FR-0715KL</t>
  </si>
  <si>
    <t>RC0603FR-07232KL</t>
  </si>
  <si>
    <t>RMCF0603FT2R00</t>
  </si>
  <si>
    <t>Stackpole</t>
  </si>
  <si>
    <t>RC0603FR-07300KL</t>
  </si>
  <si>
    <t>RC0603FR-075K1L</t>
  </si>
  <si>
    <t>RMCF0603FT4R99</t>
  </si>
  <si>
    <t>RC0603FR-0775KL</t>
  </si>
  <si>
    <t>RC1206FR-0710RL</t>
  </si>
  <si>
    <t>PE2512FKE070R04L</t>
  </si>
  <si>
    <t>PA2512FKF070R002E</t>
  </si>
  <si>
    <t>CC1210KKX5R9BB475</t>
  </si>
  <si>
    <t>CC1210ZKY5VGBB106</t>
  </si>
  <si>
    <t>CL10B471KB8NNNC</t>
  </si>
  <si>
    <t>06035A220JAT2A</t>
  </si>
  <si>
    <t>AVX</t>
  </si>
  <si>
    <t>Samsung</t>
  </si>
  <si>
    <t>CL10A225KL8NNNC</t>
  </si>
  <si>
    <t>150060GS75000</t>
  </si>
  <si>
    <t>150060RS75000</t>
  </si>
  <si>
    <t>150060BS75000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</si>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</sst>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xas-instruments/SN74LVC1G06DBVR/296-8483-1-ND/377451" TargetMode="External"/><Relationship Id="rId13" Type="http://schemas.openxmlformats.org/officeDocument/2006/relationships/hyperlink" Target="https://www.digikey.com/product-detail/en/molex-llc/0705450072/WM14782-ND/3302409" TargetMode="External"/><Relationship Id="rId18" Type="http://schemas.openxmlformats.org/officeDocument/2006/relationships/hyperlink" Target="https://www.digikey.com/product-detail/en/mill-max-manufacturing-corp/310-43-163-41-105000/ED4164-63-ND/4455145" TargetMode="External"/><Relationship Id="rId26" Type="http://schemas.openxmlformats.org/officeDocument/2006/relationships/hyperlink" Target="https://www.digikey.com/product-detail/en/yageo/RC0603FR-07100RL/311-100HRCT-ND/729835" TargetMode="External"/><Relationship Id="rId39" Type="http://schemas.openxmlformats.org/officeDocument/2006/relationships/hyperlink" Target="https://www.digikey.com/product-detail/en/yageo/CC1210KKX5R9BB475/311-3533-1-ND/7164554" TargetMode="External"/><Relationship Id="rId3" Type="http://schemas.openxmlformats.org/officeDocument/2006/relationships/hyperlink" Target="https://www.digikey.com/product-detail/en/murata-electronics-north-america/1264EY-100M=P3/490-10814-1-ND/5271556" TargetMode="External"/><Relationship Id="rId21" Type="http://schemas.openxmlformats.org/officeDocument/2006/relationships/hyperlink" Target="https://www.digikey.com/product-detail/en/stmicroelectronics/STWD100NYWY3F/497-10058-1-ND/2175107" TargetMode="External"/><Relationship Id="rId34" Type="http://schemas.openxmlformats.org/officeDocument/2006/relationships/hyperlink" Target="https://www.digikey.com/product-detail/en/stackpole-electronics-inc/RMCF0603FT4R99/RMCF0603FT4R99CT-ND/2418080" TargetMode="External"/><Relationship Id="rId42" Type="http://schemas.openxmlformats.org/officeDocument/2006/relationships/hyperlink" Target="https://www.digikey.com/product-detail/en/avx-corporation/06035A220JAT2A/478-1167-1-ND/564199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on-semiconductor/MC74VHC1G07DTT1G/MC74VHC1G07DTT1GOSCT-ND/1967117" TargetMode="External"/><Relationship Id="rId12" Type="http://schemas.openxmlformats.org/officeDocument/2006/relationships/hyperlink" Target="https://www.digikey.com/product-detail/en/diodes-incorporated/DMP4047SSD-13/DMP4047SSD-13DICT-ND/5147416" TargetMode="External"/><Relationship Id="rId17" Type="http://schemas.openxmlformats.org/officeDocument/2006/relationships/hyperlink" Target="https://www.digikey.com/product-detail/en/microchip-technology/MIC5219-3.3YM5-TR/576-1281-1-ND/771902" TargetMode="External"/><Relationship Id="rId25" Type="http://schemas.openxmlformats.org/officeDocument/2006/relationships/hyperlink" Target="https://www.digikey.com/product-detail/en/wurth-electronics-inc/173950578/732-8243-5-ND/5725367" TargetMode="External"/><Relationship Id="rId33" Type="http://schemas.openxmlformats.org/officeDocument/2006/relationships/hyperlink" Target="https://www.digikey.com/product-detail/en/yageo/RC0603FR-075K1L/311-5.10KHRCT-ND/730215" TargetMode="External"/><Relationship Id="rId38" Type="http://schemas.openxmlformats.org/officeDocument/2006/relationships/hyperlink" Target="https://www.digikey.com/product-detail/en/yageo/PA2512FKF070R002E/YAG2137CT-ND/5139585" TargetMode="External"/><Relationship Id="rId46" Type="http://schemas.openxmlformats.org/officeDocument/2006/relationships/hyperlink" Target="https://www.digikey.com/product-detail/en/wurth-electronics-inc/150060BS75000/732-4966-1-ND/4489893" TargetMode="External"/><Relationship Id="rId2" Type="http://schemas.openxmlformats.org/officeDocument/2006/relationships/hyperlink" Target="https://www.digikey.com/product-detail/en/micro-commercial-co/BAT750-TP/BAT750-TPMSCT-ND/7681652" TargetMode="External"/><Relationship Id="rId16" Type="http://schemas.openxmlformats.org/officeDocument/2006/relationships/hyperlink" Target="https://www.digikey.com/product-detail/en/diodes-incorporated/LMV358SG-13/LMV358SG-13DICT-ND/2182572" TargetMode="External"/><Relationship Id="rId20" Type="http://schemas.openxmlformats.org/officeDocument/2006/relationships/hyperlink" Target="https://www.digikey.com/product-detail/en/nexperia-usa-inc/PMEG4020ETP115/1727-1730-1-ND/4581267" TargetMode="External"/><Relationship Id="rId29" Type="http://schemas.openxmlformats.org/officeDocument/2006/relationships/hyperlink" Target="https://www.digikey.com/product-detail/en/yageo/RC0603FR-0715KL/311-15.0KHRCT-ND/729900" TargetMode="External"/><Relationship Id="rId41" Type="http://schemas.openxmlformats.org/officeDocument/2006/relationships/hyperlink" Target="https://www.digikey.com/product-detail/en/samsung-electro-mechanics/CL10B471KB8NNNC/1276-1094-1-ND/3889180" TargetMode="External"/><Relationship Id="rId1" Type="http://schemas.openxmlformats.org/officeDocument/2006/relationships/hyperlink" Target="https://www.digikey.com/product-detail/en/diodes-incorporated/MBR0580S1-7/MBR0580S1-7DICT-ND/5080371" TargetMode="External"/><Relationship Id="rId6" Type="http://schemas.openxmlformats.org/officeDocument/2006/relationships/hyperlink" Target="https://www.digikey.com/product-detail/en/jst-sales-america-inc/S3B-XH-SM4-TB-LF-SN/455-2263-1-ND/1651061" TargetMode="External"/><Relationship Id="rId11" Type="http://schemas.openxmlformats.org/officeDocument/2006/relationships/hyperlink" Target="https://www.digikey.com/product-detail/en/diodes-incorporated/DMN6040SSD-13/DMN6040SSD-13DICT-ND/3481122" TargetMode="External"/><Relationship Id="rId24" Type="http://schemas.openxmlformats.org/officeDocument/2006/relationships/hyperlink" Target="https://www.digikey.com/product-detail/en/wurth-electronics-inc/173950378/732-8242-5-ND/5725366" TargetMode="External"/><Relationship Id="rId32" Type="http://schemas.openxmlformats.org/officeDocument/2006/relationships/hyperlink" Target="https://www.digikey.com/product-detail/en/yageo/RC0603FR-07300KL/311-300KHRCT-ND/730092" TargetMode="External"/><Relationship Id="rId37" Type="http://schemas.openxmlformats.org/officeDocument/2006/relationships/hyperlink" Target="https://www.digikey.com/product-detail/en/yageo/PE2512FKE070R04L/YAG2155CT-ND/5139603" TargetMode="External"/><Relationship Id="rId40" Type="http://schemas.openxmlformats.org/officeDocument/2006/relationships/hyperlink" Target="https://www.digikey.com/product-detail/en/yageo/CC1210ZKY5VGBB106/311-3546-1-ND/7164567" TargetMode="External"/><Relationship Id="rId45" Type="http://schemas.openxmlformats.org/officeDocument/2006/relationships/hyperlink" Target="https://www.digikey.com/product-detail/en/wurth-electronics-inc/150060RS75000/732-4978-1-ND/4489899" TargetMode="External"/><Relationship Id="rId5" Type="http://schemas.openxmlformats.org/officeDocument/2006/relationships/hyperlink" Target="https://www.digikey.com/product-detail/en/diodes-incorporated/DMP3099L-7/DMP3099L-7DICT-ND/5218217" TargetMode="External"/><Relationship Id="rId15" Type="http://schemas.openxmlformats.org/officeDocument/2006/relationships/hyperlink" Target="https://www.digikey.com/product-detail/en/molex-connector-corporation/0705450049/WM14780-ND/3302397" TargetMode="External"/><Relationship Id="rId23" Type="http://schemas.openxmlformats.org/officeDocument/2006/relationships/hyperlink" Target="https://www.digikey.com/product-detail/en/stmicroelectronics/TS7211AILT/497-3046-1-ND/634884" TargetMode="External"/><Relationship Id="rId28" Type="http://schemas.openxmlformats.org/officeDocument/2006/relationships/hyperlink" Target="https://www.digikey.com/product-detail/en/yageo/RC0603FR-0710RL/311-10.0HRCT-ND/729826" TargetMode="External"/><Relationship Id="rId36" Type="http://schemas.openxmlformats.org/officeDocument/2006/relationships/hyperlink" Target="https://www.digikey.com/product-detail/en/yageo/RC1206FR-0710RL/311-10.0FRCT-ND/731429" TargetMode="External"/><Relationship Id="rId10" Type="http://schemas.openxmlformats.org/officeDocument/2006/relationships/hyperlink" Target="https://www.digikey.com/product-detail/en/texas-instruments/BQ28Z610DRZT/296-43394-1-ND/5813465" TargetMode="External"/><Relationship Id="rId19" Type="http://schemas.openxmlformats.org/officeDocument/2006/relationships/hyperlink" Target="https://www.digikey.com/product-detail/en/jst-sales-america-inc/S2B-XH-A-LF-SN/455-2257-ND/1651055" TargetMode="External"/><Relationship Id="rId31" Type="http://schemas.openxmlformats.org/officeDocument/2006/relationships/hyperlink" Target="https://www.digikey.com/product-detail/en/stackpole-electronics-inc/RMCF0603FT2R00/RMCF0603FT2R00CT-ND/6053160" TargetMode="External"/><Relationship Id="rId44" Type="http://schemas.openxmlformats.org/officeDocument/2006/relationships/hyperlink" Target="https://www.digikey.com/product-detail/en/wurth-electronics-inc/150060GS75000/732-4971-1-ND/4489896" TargetMode="External"/><Relationship Id="rId4" Type="http://schemas.openxmlformats.org/officeDocument/2006/relationships/hyperlink" Target="https://www.digikey.com/product-detail/en/on-semiconductor/NTR5103NT1G/NTR5103NT1GOSCT-ND/5801875" TargetMode="External"/><Relationship Id="rId9" Type="http://schemas.openxmlformats.org/officeDocument/2006/relationships/hyperlink" Target="https://www.digikey.com/product-detail/en/texas-instruments/BQ24650RVAT/296-27699-1-ND/2352706" TargetMode="External"/><Relationship Id="rId14" Type="http://schemas.openxmlformats.org/officeDocument/2006/relationships/hyperlink" Target="https://www.digikey.com/product-detail/en/molex-connector-corporation/0705450003/WM4186-ND/455677" TargetMode="External"/><Relationship Id="rId22" Type="http://schemas.openxmlformats.org/officeDocument/2006/relationships/hyperlink" Target="https://www.digikey.com/product-detail/en/texas-instruments/TCA9543ADR/296-42064-1-ND/5246241" TargetMode="External"/><Relationship Id="rId27" Type="http://schemas.openxmlformats.org/officeDocument/2006/relationships/hyperlink" Target="https://www.digikey.com/product-detail/en/yageo/RC0603FR-0710ML/311-10.0MHRCT-ND/729828" TargetMode="External"/><Relationship Id="rId30" Type="http://schemas.openxmlformats.org/officeDocument/2006/relationships/hyperlink" Target="https://www.digikey.com/product-detail/en/yageo/RC0603FR-07232KL/311-232KHRCT-ND/730019" TargetMode="External"/><Relationship Id="rId35" Type="http://schemas.openxmlformats.org/officeDocument/2006/relationships/hyperlink" Target="https://www.digikey.com/product-detail/en/yageo/RC0603FR-0775KL/311-75.0KHRCT-ND/730325" TargetMode="External"/><Relationship Id="rId43" Type="http://schemas.openxmlformats.org/officeDocument/2006/relationships/hyperlink" Target="https://www.digikey.com/product-detail/en/samsung-electro-mechanics/CL10A225KL8NNNC/1276-6726-1-ND/5961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33" workbookViewId="0">
      <selection activeCell="L47" sqref="L47"/>
    </sheetView>
  </sheetViews>
  <sheetFormatPr defaultRowHeight="15" x14ac:dyDescent="0.25"/>
  <cols>
    <col min="1" max="1" width="4.140625" bestFit="1" customWidth="1"/>
    <col min="2" max="2" width="4.140625" customWidth="1"/>
    <col min="3" max="3" width="23.28515625" bestFit="1" customWidth="1"/>
    <col min="4" max="7" width="12.85546875" customWidth="1"/>
    <col min="8" max="8" width="15.7109375" bestFit="1" customWidth="1"/>
    <col min="9" max="9" width="13.140625" bestFit="1" customWidth="1"/>
    <col min="10" max="10" width="8.42578125" bestFit="1" customWidth="1"/>
  </cols>
  <sheetData>
    <row r="1" spans="1:10" s="1" customFormat="1" x14ac:dyDescent="0.25">
      <c r="A1" s="1" t="s">
        <v>0</v>
      </c>
      <c r="B1" s="1" t="s">
        <v>227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161</v>
      </c>
      <c r="I1" s="1" t="s">
        <v>162</v>
      </c>
      <c r="J1" s="1" t="s">
        <v>186</v>
      </c>
    </row>
    <row r="2" spans="1:10" x14ac:dyDescent="0.25">
      <c r="A2">
        <v>3</v>
      </c>
      <c r="B2">
        <f>A2*3</f>
        <v>9</v>
      </c>
      <c r="D2" t="s">
        <v>6</v>
      </c>
      <c r="E2" t="s">
        <v>7</v>
      </c>
      <c r="F2" t="s">
        <v>8</v>
      </c>
      <c r="G2" t="s">
        <v>9</v>
      </c>
      <c r="H2" s="2" t="s">
        <v>163</v>
      </c>
      <c r="I2" t="s">
        <v>171</v>
      </c>
      <c r="J2" t="s">
        <v>201</v>
      </c>
    </row>
    <row r="3" spans="1:10" x14ac:dyDescent="0.25">
      <c r="A3">
        <v>2</v>
      </c>
      <c r="B3">
        <f t="shared" ref="B3:B55" si="0">A3*3</f>
        <v>6</v>
      </c>
      <c r="D3" t="s">
        <v>10</v>
      </c>
      <c r="E3" t="s">
        <v>11</v>
      </c>
      <c r="F3" t="s">
        <v>12</v>
      </c>
      <c r="G3" t="s">
        <v>9</v>
      </c>
      <c r="H3" s="2" t="s">
        <v>164</v>
      </c>
      <c r="I3" t="s">
        <v>191</v>
      </c>
      <c r="J3" t="s">
        <v>201</v>
      </c>
    </row>
    <row r="4" spans="1:10" x14ac:dyDescent="0.25">
      <c r="A4">
        <v>4</v>
      </c>
      <c r="B4">
        <f t="shared" si="0"/>
        <v>12</v>
      </c>
      <c r="D4" t="s">
        <v>16</v>
      </c>
      <c r="E4" t="s">
        <v>17</v>
      </c>
      <c r="F4" t="s">
        <v>18</v>
      </c>
      <c r="G4" t="s">
        <v>19</v>
      </c>
      <c r="J4" t="s">
        <v>201</v>
      </c>
    </row>
    <row r="5" spans="1:10" x14ac:dyDescent="0.25">
      <c r="A5">
        <v>2</v>
      </c>
      <c r="B5">
        <f t="shared" si="0"/>
        <v>6</v>
      </c>
      <c r="C5" t="s">
        <v>20</v>
      </c>
      <c r="D5" t="s">
        <v>16</v>
      </c>
      <c r="E5" t="s">
        <v>17</v>
      </c>
      <c r="F5" t="s">
        <v>21</v>
      </c>
      <c r="G5" t="s">
        <v>19</v>
      </c>
      <c r="H5" t="s">
        <v>199</v>
      </c>
      <c r="J5" t="s">
        <v>201</v>
      </c>
    </row>
    <row r="6" spans="1:10" x14ac:dyDescent="0.25">
      <c r="A6">
        <v>14</v>
      </c>
      <c r="B6">
        <f t="shared" si="0"/>
        <v>42</v>
      </c>
      <c r="C6" t="s">
        <v>22</v>
      </c>
      <c r="D6" t="s">
        <v>16</v>
      </c>
      <c r="E6" t="s">
        <v>17</v>
      </c>
      <c r="F6" t="s">
        <v>23</v>
      </c>
      <c r="G6" t="s">
        <v>19</v>
      </c>
      <c r="H6" s="2" t="s">
        <v>202</v>
      </c>
      <c r="I6" t="s">
        <v>204</v>
      </c>
      <c r="J6" t="s">
        <v>201</v>
      </c>
    </row>
    <row r="7" spans="1:10" x14ac:dyDescent="0.25">
      <c r="A7">
        <v>17</v>
      </c>
      <c r="B7">
        <f t="shared" si="0"/>
        <v>51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199</v>
      </c>
      <c r="J7" t="s">
        <v>201</v>
      </c>
    </row>
    <row r="8" spans="1:10" x14ac:dyDescent="0.25">
      <c r="A8">
        <v>15</v>
      </c>
      <c r="B8">
        <f t="shared" si="0"/>
        <v>45</v>
      </c>
      <c r="C8" t="s">
        <v>29</v>
      </c>
      <c r="D8" t="s">
        <v>16</v>
      </c>
      <c r="E8" t="s">
        <v>17</v>
      </c>
      <c r="F8" t="s">
        <v>30</v>
      </c>
      <c r="G8" t="s">
        <v>19</v>
      </c>
      <c r="H8" t="s">
        <v>199</v>
      </c>
      <c r="J8" t="s">
        <v>201</v>
      </c>
    </row>
    <row r="9" spans="1:10" x14ac:dyDescent="0.25">
      <c r="A9">
        <v>11</v>
      </c>
      <c r="B9">
        <f t="shared" si="0"/>
        <v>33</v>
      </c>
      <c r="C9" t="s">
        <v>31</v>
      </c>
      <c r="D9" t="s">
        <v>16</v>
      </c>
      <c r="E9" t="s">
        <v>17</v>
      </c>
      <c r="F9" t="s">
        <v>32</v>
      </c>
      <c r="G9" t="s">
        <v>19</v>
      </c>
      <c r="H9" s="2" t="s">
        <v>203</v>
      </c>
      <c r="I9" t="s">
        <v>204</v>
      </c>
      <c r="J9" t="s">
        <v>201</v>
      </c>
    </row>
    <row r="10" spans="1:10" x14ac:dyDescent="0.25">
      <c r="A10">
        <v>2</v>
      </c>
      <c r="B10">
        <f t="shared" si="0"/>
        <v>6</v>
      </c>
      <c r="C10" t="s">
        <v>33</v>
      </c>
      <c r="D10" t="s">
        <v>16</v>
      </c>
      <c r="E10" t="s">
        <v>17</v>
      </c>
      <c r="F10" t="s">
        <v>34</v>
      </c>
      <c r="G10" t="s">
        <v>19</v>
      </c>
      <c r="H10" s="2" t="s">
        <v>205</v>
      </c>
      <c r="I10" t="s">
        <v>204</v>
      </c>
      <c r="J10" t="s">
        <v>201</v>
      </c>
    </row>
    <row r="11" spans="1:10" x14ac:dyDescent="0.25">
      <c r="A11">
        <v>2</v>
      </c>
      <c r="B11">
        <f t="shared" si="0"/>
        <v>6</v>
      </c>
      <c r="C11" t="s">
        <v>33</v>
      </c>
      <c r="D11" t="s">
        <v>35</v>
      </c>
      <c r="E11" t="s">
        <v>36</v>
      </c>
      <c r="F11" t="s">
        <v>37</v>
      </c>
      <c r="G11" t="s">
        <v>19</v>
      </c>
      <c r="H11" s="2" t="s">
        <v>214</v>
      </c>
      <c r="I11" t="s">
        <v>204</v>
      </c>
      <c r="J11" t="s">
        <v>201</v>
      </c>
    </row>
    <row r="12" spans="1:10" x14ac:dyDescent="0.25">
      <c r="A12">
        <v>6</v>
      </c>
      <c r="B12">
        <f t="shared" si="0"/>
        <v>18</v>
      </c>
      <c r="C12" t="s">
        <v>38</v>
      </c>
      <c r="D12" t="s">
        <v>39</v>
      </c>
      <c r="E12" t="s">
        <v>40</v>
      </c>
      <c r="F12" t="s">
        <v>41</v>
      </c>
      <c r="G12" t="s">
        <v>28</v>
      </c>
      <c r="H12" s="2" t="s">
        <v>218</v>
      </c>
      <c r="J12" t="s">
        <v>201</v>
      </c>
    </row>
    <row r="13" spans="1:10" x14ac:dyDescent="0.25">
      <c r="A13">
        <v>2</v>
      </c>
      <c r="B13">
        <f t="shared" si="0"/>
        <v>6</v>
      </c>
      <c r="C13" t="s">
        <v>38</v>
      </c>
      <c r="D13" t="s">
        <v>42</v>
      </c>
      <c r="E13" t="s">
        <v>43</v>
      </c>
      <c r="F13" t="s">
        <v>44</v>
      </c>
      <c r="H13" s="2" t="s">
        <v>166</v>
      </c>
      <c r="I13" t="s">
        <v>167</v>
      </c>
      <c r="J13" t="s">
        <v>201</v>
      </c>
    </row>
    <row r="14" spans="1:10" x14ac:dyDescent="0.25">
      <c r="A14">
        <v>2</v>
      </c>
      <c r="B14">
        <f t="shared" si="0"/>
        <v>6</v>
      </c>
      <c r="C14" t="s">
        <v>45</v>
      </c>
      <c r="D14" t="s">
        <v>16</v>
      </c>
      <c r="E14" t="s">
        <v>17</v>
      </c>
      <c r="F14" t="s">
        <v>46</v>
      </c>
      <c r="G14" t="s">
        <v>19</v>
      </c>
      <c r="H14" t="s">
        <v>199</v>
      </c>
      <c r="J14" t="s">
        <v>201</v>
      </c>
    </row>
    <row r="15" spans="1:10" x14ac:dyDescent="0.25">
      <c r="A15">
        <v>5</v>
      </c>
      <c r="B15">
        <f t="shared" si="0"/>
        <v>15</v>
      </c>
      <c r="C15" t="s">
        <v>47</v>
      </c>
      <c r="D15" t="s">
        <v>16</v>
      </c>
      <c r="E15" t="s">
        <v>17</v>
      </c>
      <c r="F15" t="s">
        <v>48</v>
      </c>
      <c r="G15" t="s">
        <v>19</v>
      </c>
      <c r="H15" s="2" t="s">
        <v>206</v>
      </c>
      <c r="I15" t="s">
        <v>204</v>
      </c>
      <c r="J15" t="s">
        <v>201</v>
      </c>
    </row>
    <row r="16" spans="1:10" x14ac:dyDescent="0.25">
      <c r="A16">
        <v>6</v>
      </c>
      <c r="B16">
        <f t="shared" si="0"/>
        <v>18</v>
      </c>
      <c r="C16" t="s">
        <v>49</v>
      </c>
      <c r="D16" t="s">
        <v>16</v>
      </c>
      <c r="E16" t="s">
        <v>17</v>
      </c>
      <c r="F16" t="s">
        <v>50</v>
      </c>
      <c r="G16" t="s">
        <v>19</v>
      </c>
      <c r="H16" t="s">
        <v>199</v>
      </c>
      <c r="J16" t="s">
        <v>201</v>
      </c>
    </row>
    <row r="17" spans="1:10" x14ac:dyDescent="0.25">
      <c r="A17">
        <v>6</v>
      </c>
      <c r="B17">
        <f t="shared" si="0"/>
        <v>18</v>
      </c>
      <c r="C17" t="s">
        <v>51</v>
      </c>
      <c r="D17" t="s">
        <v>25</v>
      </c>
      <c r="E17" t="s">
        <v>26</v>
      </c>
      <c r="F17" t="s">
        <v>52</v>
      </c>
      <c r="G17" t="s">
        <v>28</v>
      </c>
      <c r="H17" t="s">
        <v>199</v>
      </c>
      <c r="J17" t="s">
        <v>201</v>
      </c>
    </row>
    <row r="18" spans="1:10" x14ac:dyDescent="0.25">
      <c r="A18">
        <v>2</v>
      </c>
      <c r="B18">
        <f t="shared" si="0"/>
        <v>6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s="2" t="s">
        <v>168</v>
      </c>
      <c r="I18" t="s">
        <v>169</v>
      </c>
      <c r="J18" t="s">
        <v>201</v>
      </c>
    </row>
    <row r="19" spans="1:10" x14ac:dyDescent="0.25">
      <c r="A19">
        <v>2</v>
      </c>
      <c r="B19">
        <f t="shared" si="0"/>
        <v>6</v>
      </c>
      <c r="C19" t="s">
        <v>58</v>
      </c>
      <c r="D19" t="s">
        <v>25</v>
      </c>
      <c r="E19" t="s">
        <v>26</v>
      </c>
      <c r="F19" t="s">
        <v>59</v>
      </c>
      <c r="G19" t="s">
        <v>28</v>
      </c>
      <c r="H19" s="2" t="s">
        <v>220</v>
      </c>
      <c r="I19" t="s">
        <v>221</v>
      </c>
      <c r="J19" t="s">
        <v>201</v>
      </c>
    </row>
    <row r="20" spans="1:10" x14ac:dyDescent="0.25">
      <c r="A20">
        <v>2</v>
      </c>
      <c r="B20">
        <f t="shared" si="0"/>
        <v>6</v>
      </c>
      <c r="C20" t="s">
        <v>60</v>
      </c>
      <c r="D20" t="s">
        <v>16</v>
      </c>
      <c r="E20" t="s">
        <v>17</v>
      </c>
      <c r="F20" t="s">
        <v>61</v>
      </c>
      <c r="G20" t="s">
        <v>19</v>
      </c>
      <c r="H20" s="2" t="s">
        <v>207</v>
      </c>
      <c r="I20" t="s">
        <v>204</v>
      </c>
      <c r="J20" t="s">
        <v>201</v>
      </c>
    </row>
    <row r="21" spans="1:10" x14ac:dyDescent="0.25">
      <c r="A21">
        <v>2</v>
      </c>
      <c r="B21">
        <f t="shared" si="0"/>
        <v>6</v>
      </c>
      <c r="C21" t="s">
        <v>62</v>
      </c>
      <c r="D21" t="s">
        <v>16</v>
      </c>
      <c r="E21" t="s">
        <v>17</v>
      </c>
      <c r="F21" t="s">
        <v>63</v>
      </c>
      <c r="G21" t="s">
        <v>19</v>
      </c>
      <c r="H21" s="2" t="s">
        <v>208</v>
      </c>
      <c r="I21" t="s">
        <v>209</v>
      </c>
      <c r="J21" t="s">
        <v>201</v>
      </c>
    </row>
    <row r="22" spans="1:10" x14ac:dyDescent="0.25">
      <c r="A22">
        <v>2</v>
      </c>
      <c r="B22">
        <f t="shared" si="0"/>
        <v>6</v>
      </c>
      <c r="C22" t="s">
        <v>64</v>
      </c>
      <c r="D22" t="s">
        <v>64</v>
      </c>
      <c r="E22" t="s">
        <v>65</v>
      </c>
      <c r="F22" t="s">
        <v>66</v>
      </c>
      <c r="G22" t="s">
        <v>67</v>
      </c>
      <c r="H22" s="2" t="s">
        <v>172</v>
      </c>
      <c r="I22" t="s">
        <v>173</v>
      </c>
      <c r="J22" t="s">
        <v>201</v>
      </c>
    </row>
    <row r="23" spans="1:10" x14ac:dyDescent="0.25">
      <c r="A23">
        <v>2</v>
      </c>
      <c r="B23">
        <f t="shared" si="0"/>
        <v>6</v>
      </c>
      <c r="C23" t="s">
        <v>68</v>
      </c>
      <c r="D23" t="s">
        <v>69</v>
      </c>
      <c r="E23" t="s">
        <v>70</v>
      </c>
      <c r="F23" t="s">
        <v>71</v>
      </c>
      <c r="G23" t="s">
        <v>19</v>
      </c>
      <c r="H23" s="2" t="s">
        <v>216</v>
      </c>
      <c r="I23" t="s">
        <v>204</v>
      </c>
      <c r="J23" t="s">
        <v>201</v>
      </c>
    </row>
    <row r="24" spans="1:10" x14ac:dyDescent="0.25">
      <c r="A24">
        <v>5</v>
      </c>
      <c r="B24">
        <f t="shared" si="0"/>
        <v>15</v>
      </c>
      <c r="C24" t="s">
        <v>72</v>
      </c>
      <c r="D24" t="s">
        <v>25</v>
      </c>
      <c r="E24" t="s">
        <v>26</v>
      </c>
      <c r="F24" t="s">
        <v>200</v>
      </c>
      <c r="G24" t="s">
        <v>28</v>
      </c>
      <c r="H24" s="2" t="s">
        <v>223</v>
      </c>
      <c r="I24" t="s">
        <v>222</v>
      </c>
      <c r="J24" t="s">
        <v>201</v>
      </c>
    </row>
    <row r="25" spans="1:10" x14ac:dyDescent="0.25">
      <c r="A25">
        <v>2</v>
      </c>
      <c r="B25">
        <f t="shared" si="0"/>
        <v>6</v>
      </c>
      <c r="C25" t="s">
        <v>73</v>
      </c>
      <c r="D25" t="s">
        <v>16</v>
      </c>
      <c r="E25" t="s">
        <v>17</v>
      </c>
      <c r="F25" t="s">
        <v>74</v>
      </c>
      <c r="G25" t="s">
        <v>19</v>
      </c>
      <c r="H25" s="2" t="s">
        <v>210</v>
      </c>
      <c r="I25" t="s">
        <v>204</v>
      </c>
      <c r="J25" t="s">
        <v>201</v>
      </c>
    </row>
    <row r="26" spans="1:10" x14ac:dyDescent="0.25">
      <c r="A26">
        <v>4</v>
      </c>
      <c r="B26">
        <f t="shared" si="0"/>
        <v>12</v>
      </c>
      <c r="C26" t="s">
        <v>75</v>
      </c>
      <c r="D26" t="s">
        <v>76</v>
      </c>
      <c r="E26" t="s">
        <v>55</v>
      </c>
      <c r="F26" t="s">
        <v>77</v>
      </c>
      <c r="G26" t="s">
        <v>78</v>
      </c>
      <c r="H26" s="2" t="s">
        <v>170</v>
      </c>
      <c r="I26" t="s">
        <v>171</v>
      </c>
      <c r="J26" t="s">
        <v>201</v>
      </c>
    </row>
    <row r="27" spans="1:10" x14ac:dyDescent="0.25">
      <c r="A27">
        <v>2</v>
      </c>
      <c r="B27">
        <f t="shared" si="0"/>
        <v>6</v>
      </c>
      <c r="C27" t="s">
        <v>79</v>
      </c>
      <c r="D27" t="s">
        <v>69</v>
      </c>
      <c r="E27" t="s">
        <v>70</v>
      </c>
      <c r="F27" t="s">
        <v>80</v>
      </c>
      <c r="G27" t="s">
        <v>19</v>
      </c>
      <c r="H27" s="2" t="s">
        <v>215</v>
      </c>
      <c r="I27" t="s">
        <v>204</v>
      </c>
      <c r="J27" t="s">
        <v>201</v>
      </c>
    </row>
    <row r="28" spans="1:10" x14ac:dyDescent="0.25">
      <c r="A28">
        <v>1</v>
      </c>
      <c r="B28">
        <f t="shared" si="0"/>
        <v>3</v>
      </c>
      <c r="C28" t="s">
        <v>81</v>
      </c>
      <c r="D28" t="s">
        <v>25</v>
      </c>
      <c r="E28" t="s">
        <v>26</v>
      </c>
      <c r="F28" t="s">
        <v>82</v>
      </c>
      <c r="G28" t="s">
        <v>28</v>
      </c>
      <c r="H28" s="2" t="s">
        <v>219</v>
      </c>
      <c r="I28" t="s">
        <v>222</v>
      </c>
      <c r="J28" t="s">
        <v>201</v>
      </c>
    </row>
    <row r="29" spans="1:10" x14ac:dyDescent="0.25">
      <c r="A29">
        <v>7</v>
      </c>
      <c r="B29">
        <f t="shared" si="0"/>
        <v>21</v>
      </c>
      <c r="C29" t="s">
        <v>83</v>
      </c>
      <c r="D29" t="s">
        <v>16</v>
      </c>
      <c r="E29" t="s">
        <v>17</v>
      </c>
      <c r="F29" t="s">
        <v>84</v>
      </c>
      <c r="G29" t="s">
        <v>19</v>
      </c>
      <c r="H29" t="s">
        <v>199</v>
      </c>
      <c r="J29" t="s">
        <v>201</v>
      </c>
    </row>
    <row r="30" spans="1:10" x14ac:dyDescent="0.25">
      <c r="A30">
        <v>2</v>
      </c>
      <c r="B30">
        <f t="shared" si="0"/>
        <v>6</v>
      </c>
      <c r="C30" t="s">
        <v>85</v>
      </c>
      <c r="D30" t="s">
        <v>39</v>
      </c>
      <c r="E30" t="s">
        <v>40</v>
      </c>
      <c r="F30" t="s">
        <v>86</v>
      </c>
      <c r="G30" t="s">
        <v>28</v>
      </c>
      <c r="H30" s="2" t="s">
        <v>217</v>
      </c>
      <c r="J30" t="s">
        <v>201</v>
      </c>
    </row>
    <row r="31" spans="1:10" x14ac:dyDescent="0.25">
      <c r="A31">
        <v>4</v>
      </c>
      <c r="B31">
        <f t="shared" si="0"/>
        <v>12</v>
      </c>
      <c r="C31" t="s">
        <v>87</v>
      </c>
      <c r="D31" t="s">
        <v>16</v>
      </c>
      <c r="E31" t="s">
        <v>17</v>
      </c>
      <c r="F31" t="s">
        <v>88</v>
      </c>
      <c r="G31" t="s">
        <v>19</v>
      </c>
      <c r="H31" s="2" t="s">
        <v>211</v>
      </c>
      <c r="I31" t="s">
        <v>204</v>
      </c>
      <c r="J31" t="s">
        <v>201</v>
      </c>
    </row>
    <row r="32" spans="1:10" x14ac:dyDescent="0.25">
      <c r="A32">
        <v>2</v>
      </c>
      <c r="B32">
        <f t="shared" si="0"/>
        <v>6</v>
      </c>
      <c r="C32" t="s">
        <v>89</v>
      </c>
      <c r="D32" t="s">
        <v>16</v>
      </c>
      <c r="E32" t="s">
        <v>17</v>
      </c>
      <c r="F32" t="s">
        <v>90</v>
      </c>
      <c r="G32" t="s">
        <v>19</v>
      </c>
      <c r="H32" s="2" t="s">
        <v>212</v>
      </c>
      <c r="I32" t="s">
        <v>209</v>
      </c>
      <c r="J32" t="s">
        <v>201</v>
      </c>
    </row>
    <row r="33" spans="1:10" x14ac:dyDescent="0.25">
      <c r="A33">
        <v>1</v>
      </c>
      <c r="B33">
        <f t="shared" si="0"/>
        <v>3</v>
      </c>
      <c r="C33" t="s">
        <v>91</v>
      </c>
      <c r="D33" t="s">
        <v>91</v>
      </c>
      <c r="E33" t="s">
        <v>92</v>
      </c>
      <c r="F33" t="s">
        <v>93</v>
      </c>
      <c r="G33" t="s">
        <v>94</v>
      </c>
      <c r="H33" s="2" t="s">
        <v>174</v>
      </c>
      <c r="I33" t="s">
        <v>169</v>
      </c>
      <c r="J33" t="s">
        <v>201</v>
      </c>
    </row>
    <row r="34" spans="1:10" x14ac:dyDescent="0.25">
      <c r="A34">
        <v>4</v>
      </c>
      <c r="B34">
        <f t="shared" si="0"/>
        <v>12</v>
      </c>
      <c r="C34" t="s">
        <v>95</v>
      </c>
      <c r="D34" t="s">
        <v>95</v>
      </c>
      <c r="E34" t="s">
        <v>92</v>
      </c>
      <c r="F34" t="s">
        <v>96</v>
      </c>
      <c r="G34" t="s">
        <v>97</v>
      </c>
      <c r="H34" s="2" t="s">
        <v>175</v>
      </c>
      <c r="I34" t="s">
        <v>176</v>
      </c>
      <c r="J34" t="s">
        <v>201</v>
      </c>
    </row>
    <row r="35" spans="1:10" x14ac:dyDescent="0.25">
      <c r="A35">
        <v>2</v>
      </c>
      <c r="B35">
        <f t="shared" si="0"/>
        <v>6</v>
      </c>
      <c r="C35" t="s">
        <v>98</v>
      </c>
      <c r="D35" t="s">
        <v>16</v>
      </c>
      <c r="E35" t="s">
        <v>17</v>
      </c>
      <c r="F35" t="s">
        <v>99</v>
      </c>
      <c r="G35" t="s">
        <v>19</v>
      </c>
      <c r="H35" s="2" t="s">
        <v>213</v>
      </c>
      <c r="I35" t="s">
        <v>204</v>
      </c>
      <c r="J35" t="s">
        <v>201</v>
      </c>
    </row>
    <row r="36" spans="1:10" x14ac:dyDescent="0.25">
      <c r="A36">
        <v>5</v>
      </c>
      <c r="B36">
        <f t="shared" si="0"/>
        <v>15</v>
      </c>
      <c r="C36" t="s">
        <v>100</v>
      </c>
      <c r="D36" t="s">
        <v>13</v>
      </c>
      <c r="E36" t="s">
        <v>14</v>
      </c>
      <c r="F36" t="s">
        <v>165</v>
      </c>
      <c r="G36" t="s">
        <v>15</v>
      </c>
      <c r="H36" s="2" t="s">
        <v>226</v>
      </c>
      <c r="I36" t="s">
        <v>196</v>
      </c>
      <c r="J36" t="s">
        <v>201</v>
      </c>
    </row>
    <row r="37" spans="1:10" x14ac:dyDescent="0.25">
      <c r="A37">
        <v>2</v>
      </c>
      <c r="B37">
        <f t="shared" si="0"/>
        <v>6</v>
      </c>
      <c r="C37" t="s">
        <v>101</v>
      </c>
      <c r="D37" t="s">
        <v>101</v>
      </c>
      <c r="E37" t="s">
        <v>102</v>
      </c>
      <c r="F37" t="s">
        <v>103</v>
      </c>
      <c r="G37" t="s">
        <v>104</v>
      </c>
      <c r="H37" s="2" t="s">
        <v>177</v>
      </c>
      <c r="I37" t="s">
        <v>176</v>
      </c>
      <c r="J37" t="s">
        <v>201</v>
      </c>
    </row>
    <row r="38" spans="1:10" x14ac:dyDescent="0.25">
      <c r="A38">
        <v>2</v>
      </c>
      <c r="B38">
        <f t="shared" si="0"/>
        <v>6</v>
      </c>
      <c r="C38" t="s">
        <v>105</v>
      </c>
      <c r="D38" t="s">
        <v>105</v>
      </c>
      <c r="E38" t="s">
        <v>106</v>
      </c>
      <c r="F38" t="s">
        <v>107</v>
      </c>
      <c r="G38" t="s">
        <v>108</v>
      </c>
      <c r="H38" s="2" t="s">
        <v>179</v>
      </c>
      <c r="I38" t="s">
        <v>176</v>
      </c>
      <c r="J38" t="s">
        <v>201</v>
      </c>
    </row>
    <row r="39" spans="1:10" x14ac:dyDescent="0.25">
      <c r="A39">
        <v>4</v>
      </c>
      <c r="B39">
        <f t="shared" si="0"/>
        <v>12</v>
      </c>
      <c r="C39" t="s">
        <v>109</v>
      </c>
      <c r="D39" t="s">
        <v>110</v>
      </c>
      <c r="E39" t="s">
        <v>111</v>
      </c>
      <c r="F39" t="s">
        <v>112</v>
      </c>
      <c r="G39" t="s">
        <v>113</v>
      </c>
      <c r="H39" s="2" t="s">
        <v>109</v>
      </c>
      <c r="I39" t="s">
        <v>171</v>
      </c>
      <c r="J39" t="s">
        <v>201</v>
      </c>
    </row>
    <row r="40" spans="1:10" x14ac:dyDescent="0.25">
      <c r="A40">
        <v>1</v>
      </c>
      <c r="B40">
        <f t="shared" si="0"/>
        <v>3</v>
      </c>
      <c r="C40" t="s">
        <v>114</v>
      </c>
      <c r="D40" t="s">
        <v>114</v>
      </c>
      <c r="E40" t="s">
        <v>115</v>
      </c>
      <c r="F40" t="s">
        <v>116</v>
      </c>
      <c r="G40" t="s">
        <v>117</v>
      </c>
      <c r="H40" s="2" t="s">
        <v>114</v>
      </c>
      <c r="I40" t="s">
        <v>171</v>
      </c>
      <c r="J40" t="s">
        <v>201</v>
      </c>
    </row>
    <row r="41" spans="1:10" x14ac:dyDescent="0.25">
      <c r="A41">
        <v>1</v>
      </c>
      <c r="B41">
        <f t="shared" si="0"/>
        <v>3</v>
      </c>
      <c r="C41" t="s">
        <v>118</v>
      </c>
      <c r="D41" t="s">
        <v>13</v>
      </c>
      <c r="E41" t="s">
        <v>14</v>
      </c>
      <c r="F41" t="s">
        <v>119</v>
      </c>
      <c r="G41" t="s">
        <v>15</v>
      </c>
      <c r="H41" s="2" t="s">
        <v>224</v>
      </c>
      <c r="I41" t="s">
        <v>196</v>
      </c>
      <c r="J41" t="s">
        <v>201</v>
      </c>
    </row>
    <row r="42" spans="1:10" x14ac:dyDescent="0.25">
      <c r="A42">
        <v>1</v>
      </c>
      <c r="B42">
        <f t="shared" si="0"/>
        <v>3</v>
      </c>
      <c r="C42" t="s">
        <v>120</v>
      </c>
      <c r="D42" t="s">
        <v>120</v>
      </c>
      <c r="E42" t="s">
        <v>121</v>
      </c>
      <c r="F42" t="s">
        <v>122</v>
      </c>
      <c r="G42" t="s">
        <v>123</v>
      </c>
      <c r="H42" s="2">
        <v>705450049</v>
      </c>
      <c r="I42" t="s">
        <v>178</v>
      </c>
      <c r="J42" t="s">
        <v>201</v>
      </c>
    </row>
    <row r="43" spans="1:10" x14ac:dyDescent="0.25">
      <c r="A43">
        <v>3</v>
      </c>
      <c r="B43">
        <f t="shared" si="0"/>
        <v>9</v>
      </c>
      <c r="C43" t="s">
        <v>124</v>
      </c>
      <c r="D43" t="s">
        <v>124</v>
      </c>
      <c r="E43" t="s">
        <v>125</v>
      </c>
      <c r="F43" t="s">
        <v>126</v>
      </c>
      <c r="G43" t="s">
        <v>123</v>
      </c>
      <c r="H43" s="2">
        <v>705450072</v>
      </c>
      <c r="I43" t="s">
        <v>178</v>
      </c>
      <c r="J43" t="s">
        <v>201</v>
      </c>
    </row>
    <row r="44" spans="1:10" x14ac:dyDescent="0.25">
      <c r="A44">
        <v>3</v>
      </c>
      <c r="B44">
        <f t="shared" si="0"/>
        <v>9</v>
      </c>
      <c r="C44" t="s">
        <v>127</v>
      </c>
      <c r="D44" t="s">
        <v>127</v>
      </c>
      <c r="E44" t="s">
        <v>128</v>
      </c>
      <c r="F44" t="s">
        <v>129</v>
      </c>
      <c r="G44" t="s">
        <v>123</v>
      </c>
      <c r="H44" s="2">
        <v>705450003</v>
      </c>
      <c r="I44" t="s">
        <v>178</v>
      </c>
      <c r="J44" t="s">
        <v>201</v>
      </c>
    </row>
    <row r="45" spans="1:10" x14ac:dyDescent="0.25">
      <c r="A45">
        <v>1</v>
      </c>
      <c r="B45">
        <f t="shared" si="0"/>
        <v>3</v>
      </c>
      <c r="C45" t="s">
        <v>130</v>
      </c>
      <c r="D45" t="s">
        <v>131</v>
      </c>
      <c r="E45" t="s">
        <v>115</v>
      </c>
      <c r="F45" t="s">
        <v>132</v>
      </c>
      <c r="G45" t="s">
        <v>133</v>
      </c>
      <c r="H45" s="2" t="s">
        <v>180</v>
      </c>
      <c r="I45" t="s">
        <v>171</v>
      </c>
      <c r="J45" t="s">
        <v>201</v>
      </c>
    </row>
    <row r="46" spans="1:10" x14ac:dyDescent="0.25">
      <c r="A46">
        <v>1</v>
      </c>
      <c r="B46">
        <f t="shared" si="0"/>
        <v>3</v>
      </c>
      <c r="C46" t="s">
        <v>134</v>
      </c>
      <c r="D46" t="s">
        <v>135</v>
      </c>
      <c r="E46" t="s">
        <v>92</v>
      </c>
      <c r="F46" t="s">
        <v>136</v>
      </c>
      <c r="G46" t="s">
        <v>137</v>
      </c>
      <c r="H46" s="2" t="s">
        <v>181</v>
      </c>
      <c r="I46" t="s">
        <v>182</v>
      </c>
      <c r="J46" t="s">
        <v>201</v>
      </c>
    </row>
    <row r="47" spans="1:10" x14ac:dyDescent="0.25">
      <c r="A47">
        <v>1</v>
      </c>
      <c r="B47">
        <f t="shared" si="0"/>
        <v>3</v>
      </c>
      <c r="C47" t="s">
        <v>183</v>
      </c>
      <c r="D47" t="s">
        <v>138</v>
      </c>
      <c r="E47" t="s">
        <v>138</v>
      </c>
      <c r="F47" t="s">
        <v>139</v>
      </c>
      <c r="G47" t="s">
        <v>187</v>
      </c>
      <c r="H47" s="2" t="s">
        <v>184</v>
      </c>
      <c r="I47" t="s">
        <v>185</v>
      </c>
      <c r="J47" t="s">
        <v>201</v>
      </c>
    </row>
    <row r="48" spans="1:10" x14ac:dyDescent="0.25">
      <c r="A48">
        <v>1</v>
      </c>
      <c r="B48">
        <f t="shared" si="0"/>
        <v>3</v>
      </c>
      <c r="C48" t="s">
        <v>140</v>
      </c>
      <c r="D48" t="s">
        <v>140</v>
      </c>
      <c r="E48" t="s">
        <v>141</v>
      </c>
      <c r="F48" t="s">
        <v>142</v>
      </c>
      <c r="H48" s="2" t="s">
        <v>188</v>
      </c>
      <c r="I48" t="s">
        <v>173</v>
      </c>
      <c r="J48" t="s">
        <v>201</v>
      </c>
    </row>
    <row r="49" spans="1:10" x14ac:dyDescent="0.25">
      <c r="A49">
        <v>4</v>
      </c>
      <c r="B49">
        <f t="shared" si="0"/>
        <v>12</v>
      </c>
      <c r="C49" t="s">
        <v>143</v>
      </c>
      <c r="D49" t="s">
        <v>13</v>
      </c>
      <c r="E49" t="s">
        <v>14</v>
      </c>
      <c r="F49" t="s">
        <v>144</v>
      </c>
      <c r="G49" t="s">
        <v>15</v>
      </c>
      <c r="H49" s="2" t="s">
        <v>225</v>
      </c>
      <c r="I49" t="s">
        <v>196</v>
      </c>
      <c r="J49" t="s">
        <v>201</v>
      </c>
    </row>
    <row r="50" spans="1:10" x14ac:dyDescent="0.25">
      <c r="A50">
        <v>2</v>
      </c>
      <c r="B50">
        <f t="shared" si="0"/>
        <v>6</v>
      </c>
      <c r="C50" t="s">
        <v>145</v>
      </c>
      <c r="D50" t="s">
        <v>145</v>
      </c>
      <c r="E50" t="s">
        <v>146</v>
      </c>
      <c r="F50" t="s">
        <v>147</v>
      </c>
      <c r="H50" s="2" t="s">
        <v>189</v>
      </c>
      <c r="I50" t="s">
        <v>190</v>
      </c>
      <c r="J50" t="s">
        <v>201</v>
      </c>
    </row>
    <row r="51" spans="1:10" x14ac:dyDescent="0.25">
      <c r="A51">
        <v>1</v>
      </c>
      <c r="B51">
        <f t="shared" si="0"/>
        <v>3</v>
      </c>
      <c r="C51" t="s">
        <v>148</v>
      </c>
      <c r="D51" t="s">
        <v>148</v>
      </c>
      <c r="E51" t="s">
        <v>149</v>
      </c>
      <c r="F51" t="s">
        <v>150</v>
      </c>
      <c r="H51" s="2" t="s">
        <v>192</v>
      </c>
      <c r="I51" t="s">
        <v>193</v>
      </c>
      <c r="J51" t="s">
        <v>201</v>
      </c>
    </row>
    <row r="52" spans="1:10" x14ac:dyDescent="0.25">
      <c r="A52">
        <v>1</v>
      </c>
      <c r="B52">
        <f t="shared" si="0"/>
        <v>3</v>
      </c>
      <c r="C52" t="s">
        <v>151</v>
      </c>
      <c r="D52" t="s">
        <v>151</v>
      </c>
      <c r="E52" t="s">
        <v>152</v>
      </c>
      <c r="F52" t="s">
        <v>153</v>
      </c>
      <c r="G52" t="s">
        <v>154</v>
      </c>
      <c r="H52" s="2" t="s">
        <v>194</v>
      </c>
      <c r="I52" t="s">
        <v>176</v>
      </c>
      <c r="J52" t="s">
        <v>201</v>
      </c>
    </row>
    <row r="53" spans="1:10" x14ac:dyDescent="0.25">
      <c r="A53">
        <v>1</v>
      </c>
      <c r="B53">
        <f t="shared" si="0"/>
        <v>3</v>
      </c>
      <c r="C53" t="s">
        <v>155</v>
      </c>
      <c r="D53" t="s">
        <v>155</v>
      </c>
      <c r="E53" t="s">
        <v>149</v>
      </c>
      <c r="F53" t="s">
        <v>156</v>
      </c>
      <c r="G53" t="s">
        <v>157</v>
      </c>
      <c r="H53" s="2" t="s">
        <v>195</v>
      </c>
      <c r="I53" t="s">
        <v>193</v>
      </c>
      <c r="J53" t="s">
        <v>201</v>
      </c>
    </row>
    <row r="54" spans="1:10" x14ac:dyDescent="0.25">
      <c r="A54">
        <v>1</v>
      </c>
      <c r="B54">
        <f t="shared" si="0"/>
        <v>3</v>
      </c>
      <c r="C54" t="s">
        <v>158</v>
      </c>
      <c r="D54" t="s">
        <v>197</v>
      </c>
      <c r="E54" t="s">
        <v>158</v>
      </c>
      <c r="F54" t="s">
        <v>159</v>
      </c>
      <c r="H54" s="2">
        <v>173950578</v>
      </c>
      <c r="I54" t="s">
        <v>196</v>
      </c>
      <c r="J54" t="s">
        <v>201</v>
      </c>
    </row>
    <row r="55" spans="1:10" x14ac:dyDescent="0.25">
      <c r="A55">
        <v>1</v>
      </c>
      <c r="B55">
        <f t="shared" si="0"/>
        <v>3</v>
      </c>
      <c r="C55" t="s">
        <v>158</v>
      </c>
      <c r="D55" t="s">
        <v>198</v>
      </c>
      <c r="E55" t="s">
        <v>158</v>
      </c>
      <c r="F55" t="s">
        <v>160</v>
      </c>
      <c r="H55" s="2">
        <v>173950378</v>
      </c>
      <c r="I55" t="s">
        <v>196</v>
      </c>
      <c r="J55" t="s">
        <v>201</v>
      </c>
    </row>
  </sheetData>
  <autoFilter ref="A1:J55" xr:uid="{00000000-0009-0000-0000-000000000000}"/>
  <hyperlinks>
    <hyperlink ref="H2" r:id="rId1" display="https://www.digikey.com/product-detail/en/diodes-incorporated/MBR0580S1-7/MBR0580S1-7DICT-ND/5080371" xr:uid="{00000000-0004-0000-0000-000000000000}"/>
    <hyperlink ref="H3" r:id="rId2" display="https://www.digikey.com/product-detail/en/micro-commercial-co/BAT750-TP/BAT750-TPMSCT-ND/7681652" xr:uid="{00000000-0004-0000-0000-000001000000}"/>
    <hyperlink ref="H13" r:id="rId3" display="https://www.digikey.com/product-detail/en/murata-electronics-north-america/1264EY-100M=P3/490-10814-1-ND/5271556" xr:uid="{00000000-0004-0000-0000-000002000000}"/>
    <hyperlink ref="H18" r:id="rId4" display="https://www.digikey.com/product-detail/en/on-semiconductor/NTR5103NT1G/NTR5103NT1GOSCT-ND/5801875" xr:uid="{00000000-0004-0000-0000-000003000000}"/>
    <hyperlink ref="H26" r:id="rId5" display="https://www.digikey.com/product-detail/en/diodes-incorporated/DMP3099L-7/DMP3099L-7DICT-ND/5218217" xr:uid="{00000000-0004-0000-0000-000004000000}"/>
    <hyperlink ref="H22" r:id="rId6" display="https://www.digikey.com/product-detail/en/jst-sales-america-inc/S3B-XH-SM4-TB-LF-SN/455-2263-1-ND/1651061" xr:uid="{00000000-0004-0000-0000-000005000000}"/>
    <hyperlink ref="H33" r:id="rId7" display="https://www.digikey.com/product-detail/en/on-semiconductor/MC74VHC1G07DTT1G/MC74VHC1G07DTT1GOSCT-ND/1967117" xr:uid="{00000000-0004-0000-0000-000006000000}"/>
    <hyperlink ref="H34" r:id="rId8" display="https://www.digikey.com/product-detail/en/texas-instruments/SN74LVC1G06DBVR/296-8483-1-ND/377451" xr:uid="{00000000-0004-0000-0000-000007000000}"/>
    <hyperlink ref="H37" r:id="rId9" display="https://www.digikey.com/product-detail/en/texas-instruments/BQ24650RVAT/296-27699-1-ND/2352706" xr:uid="{00000000-0004-0000-0000-000008000000}"/>
    <hyperlink ref="H38" r:id="rId10" display="https://www.digikey.com/product-detail/en/texas-instruments/BQ28Z610DRZT/296-43394-1-ND/5813465" xr:uid="{00000000-0004-0000-0000-000009000000}"/>
    <hyperlink ref="H39" r:id="rId11" display="https://www.digikey.com/product-detail/en/diodes-incorporated/DMN6040SSD-13/DMN6040SSD-13DICT-ND/3481122" xr:uid="{00000000-0004-0000-0000-00000A000000}"/>
    <hyperlink ref="H40" r:id="rId12" display="https://www.digikey.com/product-detail/en/diodes-incorporated/DMP4047SSD-13/DMP4047SSD-13DICT-ND/5147416" xr:uid="{00000000-0004-0000-0000-00000B000000}"/>
    <hyperlink ref="H43" r:id="rId13" display="https://www.digikey.com/product-detail/en/molex-llc/0705450072/WM14782-ND/3302409" xr:uid="{00000000-0004-0000-0000-00000C000000}"/>
    <hyperlink ref="H44" r:id="rId14" display="https://www.digikey.com/product-detail/en/molex-connector-corporation/0705450003/WM4186-ND/455677" xr:uid="{00000000-0004-0000-0000-00000D000000}"/>
    <hyperlink ref="H42" r:id="rId15" display="https://www.digikey.com/product-detail/en/molex-connector-corporation/0705450049/WM14780-ND/3302397" xr:uid="{00000000-0004-0000-0000-00000E000000}"/>
    <hyperlink ref="H45" r:id="rId16" display="https://www.digikey.com/product-detail/en/diodes-incorporated/LMV358SG-13/LMV358SG-13DICT-ND/2182572" xr:uid="{00000000-0004-0000-0000-00000F000000}"/>
    <hyperlink ref="H46" r:id="rId17" display="https://www.digikey.com/product-detail/en/microchip-technology/MIC5219-3.3YM5-TR/576-1281-1-ND/771902" xr:uid="{00000000-0004-0000-0000-000010000000}"/>
    <hyperlink ref="H47" r:id="rId18" display="https://www.digikey.com/product-detail/en/mill-max-manufacturing-corp/310-43-163-41-105000/ED4164-63-ND/4455145" xr:uid="{00000000-0004-0000-0000-000011000000}"/>
    <hyperlink ref="H48" r:id="rId19" display="https://www.digikey.com/product-detail/en/jst-sales-america-inc/S2B-XH-A-LF-SN/455-2257-ND/1651055" xr:uid="{00000000-0004-0000-0000-000012000000}"/>
    <hyperlink ref="H50" r:id="rId20" display="https://www.digikey.com/product-detail/en/nexperia-usa-inc/PMEG4020ETP115/1727-1730-1-ND/4581267" xr:uid="{00000000-0004-0000-0000-000013000000}"/>
    <hyperlink ref="H51" r:id="rId21" display="https://www.digikey.com/product-detail/en/stmicroelectronics/STWD100NYWY3F/497-10058-1-ND/2175107" xr:uid="{00000000-0004-0000-0000-000014000000}"/>
    <hyperlink ref="H52" r:id="rId22" display="https://www.digikey.com/product-detail/en/texas-instruments/TCA9543ADR/296-42064-1-ND/5246241" xr:uid="{00000000-0004-0000-0000-000015000000}"/>
    <hyperlink ref="H53" r:id="rId23" display="https://www.digikey.com/product-detail/en/stmicroelectronics/TS7211AILT/497-3046-1-ND/634884" xr:uid="{00000000-0004-0000-0000-000016000000}"/>
    <hyperlink ref="H55" r:id="rId24" display="https://www.digikey.com/product-detail/en/wurth-electronics-inc/173950378/732-8242-5-ND/5725366" xr:uid="{00000000-0004-0000-0000-000017000000}"/>
    <hyperlink ref="H54" r:id="rId25" display="https://www.digikey.com/product-detail/en/wurth-electronics-inc/173950578/732-8243-5-ND/5725367" xr:uid="{00000000-0004-0000-0000-000018000000}"/>
    <hyperlink ref="H6" r:id="rId26" display="https://www.digikey.com/product-detail/en/yageo/RC0603FR-07100RL/311-100HRCT-ND/729835" xr:uid="{00000000-0004-0000-0000-000019000000}"/>
    <hyperlink ref="H9" r:id="rId27" display="https://www.digikey.com/product-detail/en/yageo/RC0603FR-0710ML/311-10.0MHRCT-ND/729828" xr:uid="{00000000-0004-0000-0000-00001A000000}"/>
    <hyperlink ref="H10" r:id="rId28" display="https://www.digikey.com/product-detail/en/yageo/RC0603FR-0710RL/311-10.0HRCT-ND/729826" xr:uid="{00000000-0004-0000-0000-00001B000000}"/>
    <hyperlink ref="H15" r:id="rId29" display="https://www.digikey.com/product-detail/en/yageo/RC0603FR-0715KL/311-15.0KHRCT-ND/729900" xr:uid="{00000000-0004-0000-0000-00001C000000}"/>
    <hyperlink ref="H20" r:id="rId30" display="https://www.digikey.com/product-detail/en/yageo/RC0603FR-07232KL/311-232KHRCT-ND/730019" xr:uid="{00000000-0004-0000-0000-00001D000000}"/>
    <hyperlink ref="H21" r:id="rId31" display="https://www.digikey.com/product-detail/en/stackpole-electronics-inc/RMCF0603FT2R00/RMCF0603FT2R00CT-ND/6053160" xr:uid="{00000000-0004-0000-0000-00001E000000}"/>
    <hyperlink ref="H25" r:id="rId32" display="https://www.digikey.com/product-detail/en/yageo/RC0603FR-07300KL/311-300KHRCT-ND/730092" xr:uid="{00000000-0004-0000-0000-00001F000000}"/>
    <hyperlink ref="H31" r:id="rId33" display="https://www.digikey.com/product-detail/en/yageo/RC0603FR-075K1L/311-5.10KHRCT-ND/730215" xr:uid="{00000000-0004-0000-0000-000020000000}"/>
    <hyperlink ref="H32" r:id="rId34" display="https://www.digikey.com/product-detail/en/stackpole-electronics-inc/RMCF0603FT4R99/RMCF0603FT4R99CT-ND/2418080" xr:uid="{00000000-0004-0000-0000-000021000000}"/>
    <hyperlink ref="H35" r:id="rId35" display="https://www.digikey.com/product-detail/en/yageo/RC0603FR-0775KL/311-75.0KHRCT-ND/730325" xr:uid="{00000000-0004-0000-0000-000022000000}"/>
    <hyperlink ref="H11" r:id="rId36" display="https://www.digikey.com/product-detail/en/yageo/RC1206FR-0710RL/311-10.0FRCT-ND/731429" xr:uid="{00000000-0004-0000-0000-000023000000}"/>
    <hyperlink ref="H27" r:id="rId37" display="https://www.digikey.com/product-detail/en/yageo/PE2512FKE070R04L/YAG2155CT-ND/5139603" xr:uid="{00000000-0004-0000-0000-000024000000}"/>
    <hyperlink ref="H23" r:id="rId38" display="https://www.digikey.com/product-detail/en/yageo/PA2512FKF070R002E/YAG2137CT-ND/5139585" xr:uid="{00000000-0004-0000-0000-000025000000}"/>
    <hyperlink ref="H30" r:id="rId39" display="https://www.digikey.com/product-detail/en/yageo/CC1210KKX5R9BB475/311-3533-1-ND/7164554" xr:uid="{00000000-0004-0000-0000-000026000000}"/>
    <hyperlink ref="H12" r:id="rId40" display="https://www.digikey.com/product-detail/en/yageo/CC1210ZKY5VGBB106/311-3546-1-ND/7164567" xr:uid="{00000000-0004-0000-0000-000027000000}"/>
    <hyperlink ref="H28" r:id="rId41" display="https://www.digikey.com/product-detail/en/samsung-electro-mechanics/CL10B471KB8NNNC/1276-1094-1-ND/3889180" xr:uid="{00000000-0004-0000-0000-000028000000}"/>
    <hyperlink ref="H19" r:id="rId42" display="https://www.digikey.com/product-detail/en/avx-corporation/06035A220JAT2A/478-1167-1-ND/564199" xr:uid="{00000000-0004-0000-0000-000029000000}"/>
    <hyperlink ref="H24" r:id="rId43" display="https://www.digikey.com/product-detail/en/samsung-electro-mechanics/CL10A225KL8NNNC/1276-6726-1-ND/5961585" xr:uid="{00000000-0004-0000-0000-00002A000000}"/>
    <hyperlink ref="H41" r:id="rId44" display="https://www.digikey.com/product-detail/en/wurth-electronics-inc/150060GS75000/732-4971-1-ND/4489896" xr:uid="{00000000-0004-0000-0000-00002B000000}"/>
    <hyperlink ref="H49" r:id="rId45" display="https://www.digikey.com/product-detail/en/wurth-electronics-inc/150060RS75000/732-4978-1-ND/4489899" xr:uid="{00000000-0004-0000-0000-00002C000000}"/>
    <hyperlink ref="H36" r:id="rId46" display="https://www.digikey.com/product-detail/en/wurth-electronics-inc/150060BS75000/732-4966-1-ND/4489893" xr:uid="{00000000-0004-0000-0000-00002D000000}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BatteryChargerCombinerBoM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 Nichols</cp:lastModifiedBy>
  <dcterms:created xsi:type="dcterms:W3CDTF">2018-01-23T01:34:53Z</dcterms:created>
  <dcterms:modified xsi:type="dcterms:W3CDTF">2018-01-24T01:50:54Z</dcterms:modified>
</cp:coreProperties>
</file>