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ceNichols\Documents\GitHub\SailGanglion\hardware\"/>
    </mc:Choice>
  </mc:AlternateContent>
  <bookViews>
    <workbookView xWindow="0" yWindow="0" windowWidth="17256" windowHeight="5652" xr2:uid="{C334432C-E944-4692-93D4-3DBAFD0B5A0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C13" i="1"/>
  <c r="C14" i="1" s="1"/>
  <c r="B13" i="1"/>
  <c r="B14" i="1" s="1"/>
  <c r="D6" i="1"/>
  <c r="C6" i="1"/>
  <c r="B6" i="1"/>
  <c r="D5" i="1" l="1"/>
  <c r="C5" i="1"/>
  <c r="B5" i="1"/>
</calcChain>
</file>

<file path=xl/sharedStrings.xml><?xml version="1.0" encoding="utf-8"?>
<sst xmlns="http://schemas.openxmlformats.org/spreadsheetml/2006/main" count="30" uniqueCount="11">
  <si>
    <t>X</t>
  </si>
  <si>
    <t>max</t>
  </si>
  <si>
    <t>min</t>
  </si>
  <si>
    <t>Y</t>
  </si>
  <si>
    <t>Z</t>
  </si>
  <si>
    <t>Foresail limits</t>
  </si>
  <si>
    <t>Foresail Offsets</t>
  </si>
  <si>
    <t>Foresail Gains</t>
  </si>
  <si>
    <t>Mizzen Limits</t>
  </si>
  <si>
    <t>Mizzen Offsets</t>
  </si>
  <si>
    <t>Mizzen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</si>
</sst>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084B-0598-4E98-928A-25CFFEF3DABB}">
  <dimension ref="A1:G14"/>
  <sheetViews>
    <sheetView tabSelected="1" workbookViewId="0">
      <selection activeCell="I2" sqref="I2"/>
    </sheetView>
  </sheetViews>
  <sheetFormatPr defaultRowHeight="14.4" x14ac:dyDescent="0.3"/>
  <cols>
    <col min="1" max="1" width="13.77734375" bestFit="1" customWidth="1"/>
  </cols>
  <sheetData>
    <row r="1" spans="1:7" x14ac:dyDescent="0.3">
      <c r="B1" s="4" t="s">
        <v>0</v>
      </c>
      <c r="C1" s="4"/>
      <c r="D1" s="4" t="s">
        <v>3</v>
      </c>
      <c r="E1" s="4"/>
      <c r="F1" s="4" t="s">
        <v>4</v>
      </c>
      <c r="G1" s="4"/>
    </row>
    <row r="2" spans="1:7" x14ac:dyDescent="0.3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 x14ac:dyDescent="0.3">
      <c r="A3" t="s">
        <v>5</v>
      </c>
      <c r="B3">
        <v>3879</v>
      </c>
      <c r="C3">
        <v>-1386</v>
      </c>
      <c r="D3">
        <v>5934</v>
      </c>
      <c r="E3">
        <v>1574</v>
      </c>
      <c r="F3">
        <v>12535</v>
      </c>
      <c r="G3">
        <v>5586</v>
      </c>
    </row>
    <row r="4" spans="1:7" x14ac:dyDescent="0.3">
      <c r="B4" s="1" t="s">
        <v>0</v>
      </c>
      <c r="C4" s="1" t="s">
        <v>3</v>
      </c>
      <c r="D4" s="1" t="s">
        <v>4</v>
      </c>
    </row>
    <row r="5" spans="1:7" x14ac:dyDescent="0.3">
      <c r="A5" t="s">
        <v>6</v>
      </c>
      <c r="B5" s="3">
        <f>-(B3+C3)/2</f>
        <v>-1246.5</v>
      </c>
      <c r="C5">
        <f>-(D3+E3)/2</f>
        <v>-3754</v>
      </c>
      <c r="D5" s="3">
        <f>-(F3+G3)/2</f>
        <v>-9060.5</v>
      </c>
    </row>
    <row r="6" spans="1:7" x14ac:dyDescent="0.3">
      <c r="A6" t="s">
        <v>7</v>
      </c>
      <c r="B6" s="5">
        <f>100/(B5+B3)</f>
        <v>3.7986704653371318E-2</v>
      </c>
      <c r="C6" s="5">
        <f>100/(D3+C5)</f>
        <v>4.5871559633027525E-2</v>
      </c>
      <c r="D6" s="5">
        <f>100/(D5+F3)</f>
        <v>2.8781119585551879E-2</v>
      </c>
    </row>
    <row r="9" spans="1:7" x14ac:dyDescent="0.3">
      <c r="B9" s="4" t="s">
        <v>0</v>
      </c>
      <c r="C9" s="4"/>
      <c r="D9" s="4" t="s">
        <v>3</v>
      </c>
      <c r="E9" s="4"/>
      <c r="F9" s="4" t="s">
        <v>4</v>
      </c>
      <c r="G9" s="4"/>
    </row>
    <row r="10" spans="1:7" x14ac:dyDescent="0.3">
      <c r="B10" t="s">
        <v>1</v>
      </c>
      <c r="C10" t="s">
        <v>2</v>
      </c>
      <c r="D10" t="s">
        <v>1</v>
      </c>
      <c r="E10" t="s">
        <v>2</v>
      </c>
      <c r="F10" t="s">
        <v>1</v>
      </c>
      <c r="G10" t="s">
        <v>2</v>
      </c>
    </row>
    <row r="11" spans="1:7" x14ac:dyDescent="0.3">
      <c r="A11" t="s">
        <v>8</v>
      </c>
      <c r="B11">
        <v>5976</v>
      </c>
      <c r="C11">
        <v>468</v>
      </c>
      <c r="D11">
        <v>6414</v>
      </c>
      <c r="E11">
        <v>1811</v>
      </c>
      <c r="F11">
        <v>5142</v>
      </c>
      <c r="G11">
        <v>-2844</v>
      </c>
    </row>
    <row r="12" spans="1:7" x14ac:dyDescent="0.3">
      <c r="B12" s="2" t="s">
        <v>0</v>
      </c>
      <c r="C12" s="2" t="s">
        <v>3</v>
      </c>
      <c r="D12" s="2" t="s">
        <v>4</v>
      </c>
    </row>
    <row r="13" spans="1:7" x14ac:dyDescent="0.3">
      <c r="A13" t="s">
        <v>9</v>
      </c>
      <c r="B13" s="3">
        <f>-(B11+C11)/2</f>
        <v>-3222</v>
      </c>
      <c r="C13">
        <f>-(D11+E11)/2</f>
        <v>-4112.5</v>
      </c>
      <c r="D13" s="3">
        <f>-(F11+G11)/2</f>
        <v>-1149</v>
      </c>
    </row>
    <row r="14" spans="1:7" x14ac:dyDescent="0.3">
      <c r="A14" t="s">
        <v>10</v>
      </c>
      <c r="B14" s="5">
        <f>100/(B13+B11)</f>
        <v>3.6310820624546117E-2</v>
      </c>
      <c r="C14" s="5">
        <f>100/(D11+C13)</f>
        <v>4.3449923962633065E-2</v>
      </c>
      <c r="D14" s="5">
        <f>100/(D13+F11)</f>
        <v>2.504382669671926E-2</v>
      </c>
    </row>
  </sheetData>
  <mergeCells count="6">
    <mergeCell ref="B1:C1"/>
    <mergeCell ref="D1:E1"/>
    <mergeCell ref="F1:G1"/>
    <mergeCell ref="B9:C9"/>
    <mergeCell ref="D9:E9"/>
    <mergeCell ref="F9:G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2017-10-18T02:24:38Z</dcterms:created>
  <dcterms:modified xsi:type="dcterms:W3CDTF">2017-10-22T17:41:57Z</dcterms:modified>
</cp:coreProperties>
</file>