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activeTab="1"/>
  </bookViews>
  <sheets>
    <sheet name="Index-Creation" sheetId="1" r:id="rId1"/>
    <sheet name="Store Procedure" sheetId="2" r:id="rId2"/>
    <sheet name="View" sheetId="3" r:id="rId3"/>
  </sheets>
  <calcPr calcId="145621"/>
</workbook>
</file>

<file path=xl/calcChain.xml><?xml version="1.0" encoding="utf-8"?>
<calcChain xmlns="http://schemas.openxmlformats.org/spreadsheetml/2006/main">
  <c r="K9" i="3" l="1"/>
  <c r="K5" i="3"/>
  <c r="K2" i="3"/>
  <c r="N19" i="1" l="1"/>
  <c r="N15" i="1"/>
  <c r="N12" i="1"/>
  <c r="K9" i="2" l="1"/>
  <c r="K5" i="2"/>
  <c r="K2" i="2"/>
  <c r="N9" i="1" l="1"/>
  <c r="N5" i="1"/>
  <c r="N2" i="1"/>
</calcChain>
</file>

<file path=xl/sharedStrings.xml><?xml version="1.0" encoding="utf-8"?>
<sst xmlns="http://schemas.openxmlformats.org/spreadsheetml/2006/main" count="601" uniqueCount="225">
  <si>
    <t>SI.NO</t>
  </si>
  <si>
    <t>Name Of Mehod</t>
  </si>
  <si>
    <t>Index Creation</t>
  </si>
  <si>
    <t>Tables</t>
  </si>
  <si>
    <t>After Creation</t>
  </si>
  <si>
    <t>BeforeCreation</t>
  </si>
  <si>
    <t>Remarks</t>
  </si>
  <si>
    <t>Status</t>
  </si>
  <si>
    <t>SFLPOC</t>
  </si>
  <si>
    <t>S3G_DV_GETUSERMENUITEMS</t>
  </si>
  <si>
    <t>S3G_SYSAD_USERROLEMAPPING</t>
  </si>
  <si>
    <t>S3G_SYSAD_RoleCodeMaster</t>
  </si>
  <si>
    <t>RCM_PROGRAM_ID</t>
  </si>
  <si>
    <t>Finished</t>
  </si>
  <si>
    <t>S3G_SA_GET_LOBLST</t>
  </si>
  <si>
    <t>URM_USERID</t>
  </si>
  <si>
    <t>ULM_USERID_LOBID</t>
  </si>
  <si>
    <t>S3G_SYSAD_USERLOCATIONMAPPING</t>
  </si>
  <si>
    <t>RCM_PROGRAM_ISACTIVE</t>
  </si>
  <si>
    <t>S3G_SYSAD_ROLECODEMASTER</t>
  </si>
  <si>
    <t>Total Cost</t>
  </si>
  <si>
    <t>Reduced</t>
  </si>
  <si>
    <t>Explain Cost</t>
  </si>
  <si>
    <t>\\chnwsfsr01\Smartlend NXG\Team\Anbuvel\OraclePerformanceTuning\S3G_DV_GETUSERMENUITEMS_BeforeIndexing.html</t>
  </si>
  <si>
    <t>\\chnwsfsr01\Smartlend NXG\Team\Anbuvel\OraclePerformanceTuning\S3G_DV_GETUSERMENUITEMS_AfterIndexing.html</t>
  </si>
  <si>
    <t>\\chnwsfsr01\Smartlend NXG\Team\Anbuvel\OraclePerformanceTuning\S3G_SA_GET_LOBLST_BeforeIndexing.html</t>
  </si>
  <si>
    <t>\\chnwsfsr01\Smartlend NXG\Team\Anbuvel\OraclePerformanceTuning\S3G_SA_GET_LOBLST_AfterIndexing.html</t>
  </si>
  <si>
    <t>S3G_SA_GET_BRNLIST</t>
  </si>
  <si>
    <t>\\chnwsfsr01\Smartlend NXG\Team\Anbuvel\OraclePerformanceTuning\S3G_SA_GET_BRNLIST_AfterIndexing.html</t>
  </si>
  <si>
    <t>S3GPOC</t>
  </si>
  <si>
    <t>Columns</t>
  </si>
  <si>
    <t>URM_User_Role_Active</t>
  </si>
  <si>
    <t>USER_ID,
ROLE_CODE_ID,
IS_ACTIVE</t>
  </si>
  <si>
    <t>PROGRAM_ID</t>
  </si>
  <si>
    <t>ROLE_CODE_ID,
USER_ID,
USER_LOCATION_MAPPING_ID</t>
  </si>
  <si>
    <t>USER_LOCATION_MAPPING_ID,
LOCATION_ID,
LOB_ID,
IS_ACTIVE,
USER_ID</t>
  </si>
  <si>
    <t>PROGRAM_ID,
IS_ACTIVE,
ROLE_CODE_ID</t>
  </si>
  <si>
    <t>USER_ID,
LOB_ID,
IS_ACTIVE,
USER_LOCATION_MAPPING_ID,
LOCATION_ID</t>
  </si>
  <si>
    <t xml:space="preserve">RCM_PROGRAM_ISACTIVE
</t>
  </si>
  <si>
    <t>SQL Script</t>
  </si>
  <si>
    <t>\\chnwsfsr01\Smartlend NXG\Team\Anbuvel\OraclePerformanceTuning\IndexCreation.sql</t>
  </si>
  <si>
    <t>S3G_SA_GET_USRMNUITEMS</t>
  </si>
  <si>
    <t>Struncturing Stored Procedure. Removed Distinct modified as Group By.</t>
  </si>
  <si>
    <t>Date</t>
  </si>
  <si>
    <t>Stored Procedure</t>
  </si>
  <si>
    <t>S3G_SA_VAL_LOGINNEW</t>
  </si>
  <si>
    <t>S3G_SYSAD_USERLEVELACCESS</t>
  </si>
  <si>
    <t>S3G_SYSAD_COMPANYMASTER</t>
  </si>
  <si>
    <t>S3G_SYSAD_USERMASTER</t>
  </si>
  <si>
    <t>USERMASTER_Company_ID</t>
  </si>
  <si>
    <t>COMPANYMASTER_COMPANY_ID</t>
  </si>
  <si>
    <t>USERLEVELACCESS_USERLEVELID</t>
  </si>
  <si>
    <t xml:space="preserve">
      "USER_LEVEL_ID",
      "IS_ACTIVE"</t>
  </si>
  <si>
    <t>"COMPANY_ID",
    "IS_ACTIVE"</t>
  </si>
  <si>
    <t>"COMPANY_ID",
      "USER_CODE",
      "IS_ACTIVE"</t>
  </si>
  <si>
    <t>\\chnwsfsr01\Smartlend NXG\Team\Anbuvel\OraclePerformanceTuning\ValidateLoginBeforeIndex1.html</t>
  </si>
  <si>
    <t>\\chnwsfsr01\Smartlend NXG\Team\Anbuvel\OraclePerformanceTuning\ValidateLoginBeforeIndex2.html</t>
  </si>
  <si>
    <t>\\chnwsfsr01\Smartlend NXG\Team\Anbuvel\OraclePerformanceTuning\ValidateLoginBeforeIndex3.html</t>
  </si>
  <si>
    <t>\\chnwsfsr01\Smartlend NXG\Team\Anbuvel\OraclePerformanceTuning\ValidateLoginBeforeIndex4.html</t>
  </si>
  <si>
    <t>\\chnwsfsr01\Smartlend NXG\Team\Anbuvel\OraclePerformanceTuning\ValidateLoginBeforeIndex5.html</t>
  </si>
  <si>
    <t>\\chnwsfsr01\Smartlend NXG\Team\Anbuvel\OraclePerformanceTuning\ValidateLoginAfterIndex1.html</t>
  </si>
  <si>
    <t>\\chnwsfsr01\Smartlend NXG\Team\Anbuvel\OraclePerformanceTuning\ValidateLoginAfterIndex2.html</t>
  </si>
  <si>
    <t>\\chnwsfsr01\Smartlend NXG\Team\Anbuvel\OraclePerformanceTuning\ValidateLoginAfterIndex5.html</t>
  </si>
  <si>
    <t>\\chnwsfsr01\Smartlend NXG\Team\Anbuvel\OraclePerformanceTuning\ValidateLoginAfterIndex4.html</t>
  </si>
  <si>
    <t>\\chnwsfsr01\Smartlend NXG\Team\Anbuvel\OraclePerformanceTuning\ValidateLoginAfterIndex3.html</t>
  </si>
  <si>
    <t>5/12/2012
06/12/2012</t>
  </si>
  <si>
    <t>05/12/2012
06/12/2012</t>
  </si>
  <si>
    <t>Before Fine Tune</t>
  </si>
  <si>
    <t>1.Distinct are used
2. Inner Querry Used</t>
  </si>
  <si>
    <t>After Fine Tune</t>
  </si>
  <si>
    <t>1. Distinct removed rather than used Group by
2. Sub Querry are removed used inner join and left join</t>
  </si>
  <si>
    <t>S3G_OR_Get_SpecificLOBLst</t>
  </si>
  <si>
    <t>S3G_SA_Get_LOBLst</t>
  </si>
  <si>
    <t>Schema Name</t>
  </si>
  <si>
    <t>DB Name</t>
  </si>
  <si>
    <t>Script Moved To</t>
  </si>
  <si>
    <t>Working DB Name</t>
  </si>
  <si>
    <t>Working Schema Name</t>
  </si>
  <si>
    <t>28/12/2012</t>
  </si>
  <si>
    <t>SFLPOC1</t>
  </si>
  <si>
    <t>LA_INS_INC_REG</t>
  </si>
  <si>
    <t>LA_INS_INC_REG_BULK</t>
  </si>
  <si>
    <t>S3G_GLOBAL_PARAMETERS</t>
  </si>
  <si>
    <t>S3G_LAD_INCOMERECOG</t>
  </si>
  <si>
    <t>S3G_LAD_BILLDET</t>
  </si>
  <si>
    <t>S3G_LAD_ACCREPAYSTRUCT</t>
  </si>
  <si>
    <t>S3G_LAD_ACCCREATION</t>
  </si>
  <si>
    <t>S3G_LAD_ACCOFFERROIDET</t>
  </si>
  <si>
    <t>28-12-2012</t>
  </si>
  <si>
    <t>Count('X') , Distinct, object name cant use</t>
  </si>
  <si>
    <t>S3G_GLOBAL_PARAMETERS
S3G_LAD_INCOMERECOG
S3G_LAD_BILLDET
S3G_LAD_ACCREPAYSTRUCT
S3G_LAD_ACCCREATION
S3G_LAD_ACCOFFERROIDET</t>
  </si>
  <si>
    <t>1 .Count(1) Added and Obejct names are used.
2. Modified Line numbers  145-155, 162-172, 227-236, 251-260, 268-291, 500-548</t>
  </si>
  <si>
    <t>29-12-2012</t>
  </si>
  <si>
    <t>LA_VALI_MTH_CLOSR</t>
  </si>
  <si>
    <t>LA_JV_VALI</t>
  </si>
  <si>
    <t>FN_TBL_GET_INC_ACC</t>
  </si>
  <si>
    <t>Querry Refactoring</t>
  </si>
  <si>
    <t>1 .Count(1) Added and Obejct names are used.
2. Modified Line numbers  27,49,76,112, 141, 167, 193, 228</t>
  </si>
  <si>
    <t>(Not In) Operation used</t>
  </si>
  <si>
    <t>S3G_SYSAD_GlobalParameterSetup</t>
  </si>
  <si>
    <t>S3G_SYSAD_MonthEndParams</t>
  </si>
  <si>
    <t>S3G_SYSAD_MonthEndParamsDetail</t>
  </si>
  <si>
    <t>S3G_SYSAD_EOM_PARAMSLOBDETAILS</t>
  </si>
  <si>
    <t>S3G_ORG_CashFlowMasterPgmMap</t>
  </si>
  <si>
    <t>S3G_ORG_CashFlowMaster</t>
  </si>
  <si>
    <t>S3G_LAD_AccCashFlowDet</t>
  </si>
  <si>
    <t>S3G_LAD_AccAmortStruct</t>
  </si>
  <si>
    <t>S3G_GLOBAL_PARAMETERS_INDEX</t>
  </si>
  <si>
    <t>LOB_ID</t>
  </si>
  <si>
    <t>S3G_LAD_INCOMERECOG_INDEX</t>
  </si>
  <si>
    <t>S3G_LAD_BILLDET_INDEX</t>
  </si>
  <si>
    <t>"BILLING_ID",    "BILLING_LOCATION_CODE"</t>
  </si>
  <si>
    <t>S3G_LAD_ACCREPAYSTRUCT_INDEX1</t>
  </si>
  <si>
    <t>ACCCREATION_LOCATIONS</t>
  </si>
  <si>
    <t>ACCOFFERROIDET_PANUM_SANUM</t>
  </si>
  <si>
    <t>"PANUM",
"SANUM",
"FREQUENCY"</t>
  </si>
  <si>
    <t>"PANUM",
"LOCATION_CODE",
"CUSTOMER_ID",
"LOB_ID",
"COMPANY_ID"</t>
  </si>
  <si>
    <t>"PANUM",
"SANUM",
"INSTALLMENTDATE"</t>
  </si>
  <si>
    <t>IDX_GLOBALPARAMETER_COMPANYID</t>
  </si>
  <si>
    <t>"COMPANY_ID",
"CURRENCY_ID"</t>
  </si>
  <si>
    <t>S3G_SYSAD_MONTHENDPARAMS_INDEX</t>
  </si>
  <si>
    <t>MONTH_OPTION,
"MONTH_VALUE"</t>
  </si>
  <si>
    <t>MONTHENDPARAMSDETAIL_INDEX</t>
  </si>
  <si>
    <t>PARAMSLOBDETAILS_LOB_ID</t>
  </si>
  <si>
    <t>IDX_CASHFLOW_MSTGMP_PROGRAMID</t>
  </si>
  <si>
    <t xml:space="preserve"> "PROGRAM_ID",
"IS_POST"</t>
  </si>
  <si>
    <t>IDX_S3G_ORG_CASHFLOWMASTER_CID</t>
  </si>
  <si>
    <t>IDX_S3G_LAD_ACCCASHFLOWDET</t>
  </si>
  <si>
    <t>S3G_LAD_ACCAMORTSTRUCT_INDEX</t>
  </si>
  <si>
    <t>"PANUM",
"SANUM"</t>
  </si>
  <si>
    <t>"COMPANY_ID",
"PANUM",
"SANUM"</t>
  </si>
  <si>
    <t>"COMPANY_ID",
"IS_ACTIVE",
"FLOW_TYPE",
"LOB_ID"</t>
  </si>
  <si>
    <t>"LOB_ID",
"MONTH_END_PARAMS_ID"</t>
  </si>
  <si>
    <t>"LOCATION_CODE",
"MONTH_LOCK"</t>
  </si>
  <si>
    <t>"INCOME_RECOGNITION_ID",
"LOB_ID",
"COMPANY_ID",
"LOCATION_CODE",
"REVOKE_STATUS",
"FREQUENCY_TYPE",
"CUTOFF_DATE",
"NOOF_ACCOUNTS"</t>
  </si>
  <si>
    <t>FN_JOURNAL_GETCFMDETAILS</t>
  </si>
  <si>
    <t>Modified Line numbers 58, 80</t>
  </si>
  <si>
    <t>Modified Line numbers 178, 192,217,520,578,601</t>
  </si>
  <si>
    <t>Modified Line numbers 61 and 87</t>
  </si>
  <si>
    <t>Modified Line numbers 102</t>
  </si>
  <si>
    <t>SFLPOC1,SFLDEV</t>
  </si>
  <si>
    <t>SFLPOC1,SFLDEV,S3G</t>
  </si>
  <si>
    <t>S3G_STATUS_LOOKUP</t>
  </si>
  <si>
    <t>STL_TYPE_IS_ACTIVE</t>
  </si>
  <si>
    <t>"TYPE",
"ISACTIVE"</t>
  </si>
  <si>
    <t>SFLDEV</t>
  </si>
  <si>
    <t>ORG_CONSTDOC_CATEGORYID</t>
  </si>
  <si>
    <t>S3G_ORG_CONSTDOC</t>
  </si>
  <si>
    <t>CUSTCONSTDOCS_CUSTOMERID</t>
  </si>
  <si>
    <t>CUSTOMER_ID</t>
  </si>
  <si>
    <t>S3G_ORG_CUSTCONSTDOCS</t>
  </si>
  <si>
    <t>S3G_ORG_ASSETMASTER_CODE</t>
  </si>
  <si>
    <t>ASSET_CODE</t>
  </si>
  <si>
    <t>S3G_ORG_ASSETMASTER</t>
  </si>
  <si>
    <t>S3G_ORG_ASSETMASTER_ASSETID</t>
  </si>
  <si>
    <t>ASSET_ID</t>
  </si>
  <si>
    <t>S3G_ORG_ASSETMASTER_IS_ACTIVE</t>
  </si>
  <si>
    <t>"COMPANY_ID",
 "IS_ACTIVE",
 "ASSETTYPE_ID"</t>
  </si>
  <si>
    <t>PRODUCTLOBMAPPING_INDEX</t>
  </si>
  <si>
    <t>S3G_SYSAD_PRODUCTLOBMAPPING</t>
  </si>
  <si>
    <t>"CONSTITUTION_ID",
"IS_ACTIVE"</t>
  </si>
  <si>
    <t>"LOB_ID",
"IS_ACTIVE",
"PRODUCT_ID"</t>
  </si>
  <si>
    <t>SFLDEV,SFLPOC,S3G</t>
  </si>
  <si>
    <t>1.Distinct used</t>
  </si>
  <si>
    <t>1.Distinct used, IN Operation Used</t>
  </si>
  <si>
    <t>S3G_OR_GET_APPAST</t>
  </si>
  <si>
    <t>S3G_OR_Get_LoadAlertLov</t>
  </si>
  <si>
    <t>17-12-2012</t>
  </si>
  <si>
    <t>S3G_LAD_LOOKUPTYPEDET_INDEX</t>
  </si>
  <si>
    <t>S3G_LAD_ACCPASADET_INDEX</t>
  </si>
  <si>
    <t>S3G_LAD_ACCPASADET_STATUSCODE</t>
  </si>
  <si>
    <t>GLOBALPARAMSETUP_COMPANY_ID</t>
  </si>
  <si>
    <t>GLOBALPARAMROIRULE_PROGRAM_ID</t>
  </si>
  <si>
    <t>GLOBALPARAMLOB_LOB_ID</t>
  </si>
  <si>
    <t>S3G_ORG_LOOKUP_INDEX</t>
  </si>
  <si>
    <t>S3G_ORG_CASHFLOWMASTER_INDEX1</t>
  </si>
  <si>
    <t>"COMPANY_ID",
    "IS_ACTIVE",
    "FLOW_TYPE",
    "LOB_ID"</t>
  </si>
  <si>
    <t>"IS_ACTIVE",
    "TYPE"</t>
  </si>
  <si>
    <t>"LOB_ID"</t>
  </si>
  <si>
    <t>"PROGRAM_ID"</t>
  </si>
  <si>
    <t>"COMPANY_ID"</t>
  </si>
  <si>
    <t>"SA_STATUSTYPE_CODE",
    "COMPANY_ID"</t>
  </si>
  <si>
    <t>"PANUM",
    "PA_SA_REF_ID"</t>
  </si>
  <si>
    <t>"LOOKUPTYPE_CODE",
    "LOOKUP_CODE"</t>
  </si>
  <si>
    <t>S3G_LAD_LOOKUPTYPEDET</t>
  </si>
  <si>
    <t>S3G_LAD_ACCPASADET</t>
  </si>
  <si>
    <t>S3G_ORG_GLOBALPARAMSETUP</t>
  </si>
  <si>
    <t>S3G_ORG_GLOBALPARAMROIRULE</t>
  </si>
  <si>
    <t>S3G_ORG_GLOBALPARAMLOB</t>
  </si>
  <si>
    <t>S3G_ORG_LOOKUP</t>
  </si>
  <si>
    <t>S3G_ORG_CASHFLOWMASTER</t>
  </si>
  <si>
    <t>S3G_OR_GETPRICGLIENDET</t>
  </si>
  <si>
    <t>S3G_OR_GET_GBLIRRDET</t>
  </si>
  <si>
    <t>S3G_OR_Get_LoadInflowLov</t>
  </si>
  <si>
    <t>1. Distinct removed rather than used Group by</t>
  </si>
  <si>
    <t>CN_Get_Brn_Lvl_Dmd</t>
  </si>
  <si>
    <t>(Not In) Operation used,Count('X') , Distinct, object name cant use</t>
  </si>
  <si>
    <t>Struncturing Stored Procedure. Removed Distinct modified as Group By and added LEFT JOIN</t>
  </si>
  <si>
    <t>CN_GET_DMD_DATA</t>
  </si>
  <si>
    <t>LA_VALI_FIN_MTH_CLOSR</t>
  </si>
  <si>
    <t>CN_INS_DMD_PROC</t>
  </si>
  <si>
    <t>CN_INS_BILL_DTL</t>
  </si>
  <si>
    <t>Repaystructure table mapped to get cashflow</t>
  </si>
  <si>
    <t>Repayment details summy table used</t>
  </si>
  <si>
    <t>Line Number 117</t>
  </si>
  <si>
    <t>Bill status updated as 0 before bill process. It takes much time because of repaystructure.</t>
  </si>
  <si>
    <t>Those operations are commented.</t>
  </si>
  <si>
    <t>Line Number 335, 358</t>
  </si>
  <si>
    <t>CN_LOAD_BILL_BRN</t>
  </si>
  <si>
    <t>Repaystructure table mapped to get locations</t>
  </si>
  <si>
    <t>Timestamp comparision used</t>
  </si>
  <si>
    <t>Account creation table used</t>
  </si>
  <si>
    <t>Financial Year used</t>
  </si>
  <si>
    <t>Line No. 58</t>
  </si>
  <si>
    <t>Number of accounts, debit amount and Control data retrieved in create mode itself.</t>
  </si>
  <si>
    <t>Removed from SP</t>
  </si>
  <si>
    <t>Line No. 87</t>
  </si>
  <si>
    <t>SFL</t>
  </si>
  <si>
    <t>There are no index were created for the relevant tables for ODI.</t>
  </si>
  <si>
    <t>Index created</t>
  </si>
  <si>
    <t>Variable are declared as Timestamp.</t>
  </si>
  <si>
    <t>S3G_SA_MNTHPARAMSDTL_INDEX1
S3G_LAD_ODICALCULATNDET_INDEX1
S3G_SERVICE_INDEX1</t>
  </si>
  <si>
    <t>S3G_SA_MNTHPARAMSDTL
S3G_LAD_ODICALCULATNDET
S3G_SERVICE</t>
  </si>
  <si>
    <t>Changed from Timstamp to Date</t>
  </si>
  <si>
    <t>LA_GET_ODI_INST
LA_INS_ODI
LA_GET_ODI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</si>
</sst>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1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4" fillId="2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4" fontId="0" fillId="0" borderId="0" xfId="0" applyNumberFormat="1" applyAlignment="1">
      <alignment vertical="top"/>
    </xf>
    <xf numFmtId="0" fontId="2" fillId="0" borderId="0" xfId="1" applyAlignment="1">
      <alignment vertical="center" wrapText="1"/>
    </xf>
    <xf numFmtId="14" fontId="0" fillId="2" borderId="0" xfId="0" applyNumberFormat="1" applyFill="1" applyAlignment="1">
      <alignment vertical="top"/>
    </xf>
    <xf numFmtId="0" fontId="0" fillId="2" borderId="0" xfId="0" applyFont="1" applyFill="1" applyAlignment="1">
      <alignment vertical="top"/>
    </xf>
    <xf numFmtId="14" fontId="0" fillId="2" borderId="0" xfId="0" applyNumberFormat="1" applyFont="1" applyFill="1" applyAlignment="1">
      <alignment vertical="top"/>
    </xf>
    <xf numFmtId="0" fontId="2" fillId="0" borderId="0" xfId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2" borderId="0" xfId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15" fontId="0" fillId="0" borderId="0" xfId="0" applyNumberFormat="1" applyAlignment="1">
      <alignment horizontal="left" vertical="top"/>
    </xf>
    <xf numFmtId="0" fontId="2" fillId="0" borderId="0" xfId="1" applyAlignment="1">
      <alignment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chnwsfsr01\Smartlend%20NXG\Team\Anbuvel\OraclePerformanceTuning\IndexCreation.sql" TargetMode="External"/><Relationship Id="rId13" Type="http://schemas.openxmlformats.org/officeDocument/2006/relationships/hyperlink" Target="file:///\\chnwsfsr01\Smartlend%20NXG\Team\Anbuvel\OraclePerformanceTuning\S3G_SA_GET_LOBLST_AfterIndexing.html" TargetMode="External"/><Relationship Id="rId18" Type="http://schemas.openxmlformats.org/officeDocument/2006/relationships/hyperlink" Target="file:///\\chnwsfsr01\Smartlend%20NXG\Team\Anbuvel\OraclePerformanceTuning\IndexCreation.sql" TargetMode="External"/><Relationship Id="rId26" Type="http://schemas.openxmlformats.org/officeDocument/2006/relationships/hyperlink" Target="file:///\\chnwsfsr01\Smartlend%20NXG\Team\Anbuvel\OraclePerformanceTuning\ValidateLoginAfterIndex3.html" TargetMode="External"/><Relationship Id="rId3" Type="http://schemas.openxmlformats.org/officeDocument/2006/relationships/hyperlink" Target="file:///\\chnwsfsr01\Smartlend%20NXG\Team\Anbuvel\OraclePerformanceTuning\S3G_SA_GET_LOBLST_BeforeIndexing.html" TargetMode="External"/><Relationship Id="rId21" Type="http://schemas.openxmlformats.org/officeDocument/2006/relationships/hyperlink" Target="file:///\\chnwsfsr01\Smartlend%20NXG\Team\Anbuvel\OraclePerformanceTuning\ValidateLoginBeforeIndex3.html" TargetMode="External"/><Relationship Id="rId7" Type="http://schemas.openxmlformats.org/officeDocument/2006/relationships/hyperlink" Target="file:///\\chnwsfsr01\Smartlend%20NXG\Team\Anbuvel\OraclePerformanceTuning\IndexCreation.sql" TargetMode="External"/><Relationship Id="rId12" Type="http://schemas.openxmlformats.org/officeDocument/2006/relationships/hyperlink" Target="file:///\\chnwsfsr01\Smartlend%20NXG\Team\Anbuvel\OraclePerformanceTuning\S3G_SA_GET_LOBLST_BeforeIndexing.html" TargetMode="External"/><Relationship Id="rId17" Type="http://schemas.openxmlformats.org/officeDocument/2006/relationships/hyperlink" Target="file:///\\chnwsfsr01\Smartlend%20NXG\Team\Anbuvel\OraclePerformanceTuning\IndexCreation.sql" TargetMode="External"/><Relationship Id="rId25" Type="http://schemas.openxmlformats.org/officeDocument/2006/relationships/hyperlink" Target="file:///\\chnwsfsr01\Smartlend%20NXG\Team\Anbuvel\OraclePerformanceTuning\ValidateLoginAfterIndex2.html" TargetMode="External"/><Relationship Id="rId2" Type="http://schemas.openxmlformats.org/officeDocument/2006/relationships/hyperlink" Target="file:///\\chnwsfsr01\Smartlend%20NXG\Team\Anbuvel\OraclePerformanceTuning\S3G_DV_GETUSERMENUITEMS_AfterIndexing.html" TargetMode="External"/><Relationship Id="rId16" Type="http://schemas.openxmlformats.org/officeDocument/2006/relationships/hyperlink" Target="file:///\\chnwsfsr01\Smartlend%20NXG\Team\Anbuvel\OraclePerformanceTuning\IndexCreation.sql" TargetMode="External"/><Relationship Id="rId20" Type="http://schemas.openxmlformats.org/officeDocument/2006/relationships/hyperlink" Target="file:///\\chnwsfsr01\Smartlend%20NXG\Team\Anbuvel\OraclePerformanceTuning\ValidateLoginBeforeIndex2.html" TargetMode="External"/><Relationship Id="rId29" Type="http://schemas.openxmlformats.org/officeDocument/2006/relationships/hyperlink" Target="file:///\\chnwsfsr01\Smartlend%20NXG\Team\Anbuvel\OraclePerformanceTuning\S3G_SA_GET_BRNLIST_AfterIndexing.html" TargetMode="External"/><Relationship Id="rId1" Type="http://schemas.openxmlformats.org/officeDocument/2006/relationships/hyperlink" Target="file:///\\chnwsfsr01\Smartlend%20NXG\Team\Anbuvel\OraclePerformanceTuning\S3G_DV_GETUSERMENUITEMS_BeforeIndexing.html" TargetMode="External"/><Relationship Id="rId6" Type="http://schemas.openxmlformats.org/officeDocument/2006/relationships/hyperlink" Target="file:///\\chnwsfsr01\Smartlend%20NXG\Team\Anbuvel\OraclePerformanceTuning\S3G_SA_GET_BRNLIST_AfterIndexing.html" TargetMode="External"/><Relationship Id="rId11" Type="http://schemas.openxmlformats.org/officeDocument/2006/relationships/hyperlink" Target="file:///\\chnwsfsr01\Smartlend%20NXG\Team\Anbuvel\OraclePerformanceTuning\S3G_DV_GETUSERMENUITEMS_AfterIndexing.html" TargetMode="External"/><Relationship Id="rId24" Type="http://schemas.openxmlformats.org/officeDocument/2006/relationships/hyperlink" Target="file:///\\chnwsfsr01\Smartlend%20NXG\Team\Anbuvel\OraclePerformanceTuning\ValidateLoginAfterIndex1.html" TargetMode="External"/><Relationship Id="rId5" Type="http://schemas.openxmlformats.org/officeDocument/2006/relationships/hyperlink" Target="file:///\\chnwsfsr01\Smartlend%20NXG\Team\Anbuvel\OraclePerformanceTuning\S3G_SA_GET_LOBLST_BeforeIndexing.html" TargetMode="External"/><Relationship Id="rId15" Type="http://schemas.openxmlformats.org/officeDocument/2006/relationships/hyperlink" Target="file:///\\chnwsfsr01\Smartlend%20NXG\Team\Anbuvel\OraclePerformanceTuning\S3G_SA_GET_BRNLIST_AfterIndexing.html" TargetMode="External"/><Relationship Id="rId23" Type="http://schemas.openxmlformats.org/officeDocument/2006/relationships/hyperlink" Target="file:///\\chnwsfsr01\Smartlend%20NXG\Team\Anbuvel\OraclePerformanceTuning\ValidateLoginBeforeIndex5.html" TargetMode="External"/><Relationship Id="rId28" Type="http://schemas.openxmlformats.org/officeDocument/2006/relationships/hyperlink" Target="file:///\\chnwsfsr01\Smartlend%20NXG\Team\Anbuvel\OraclePerformanceTuning\ValidateLoginAfterIndex5.html" TargetMode="External"/><Relationship Id="rId10" Type="http://schemas.openxmlformats.org/officeDocument/2006/relationships/hyperlink" Target="file:///\\chnwsfsr01\Smartlend%20NXG\Team\Anbuvel\OraclePerformanceTuning\S3G_DV_GETUSERMENUITEMS_BeforeIndexing.html" TargetMode="External"/><Relationship Id="rId19" Type="http://schemas.openxmlformats.org/officeDocument/2006/relationships/hyperlink" Target="file:///\\chnwsfsr01\Smartlend%20NXG\Team\Anbuvel\OraclePerformanceTuning\ValidateLoginBeforeIndex1.html" TargetMode="External"/><Relationship Id="rId4" Type="http://schemas.openxmlformats.org/officeDocument/2006/relationships/hyperlink" Target="file:///\\chnwsfsr01\Smartlend%20NXG\Team\Anbuvel\OraclePerformanceTuning\S3G_SA_GET_LOBLST_AfterIndexing.html" TargetMode="External"/><Relationship Id="rId9" Type="http://schemas.openxmlformats.org/officeDocument/2006/relationships/hyperlink" Target="file:///\\chnwsfsr01\Smartlend%20NXG\Team\Anbuvel\OraclePerformanceTuning\IndexCreation.sql" TargetMode="External"/><Relationship Id="rId14" Type="http://schemas.openxmlformats.org/officeDocument/2006/relationships/hyperlink" Target="file:///\\chnwsfsr01\Smartlend%20NXG\Team\Anbuvel\OraclePerformanceTuning\S3G_SA_GET_LOBLST_BeforeIndexing.html" TargetMode="External"/><Relationship Id="rId22" Type="http://schemas.openxmlformats.org/officeDocument/2006/relationships/hyperlink" Target="file:///\\chnwsfsr01\Smartlend%20NXG\Team\Anbuvel\OraclePerformanceTuning\ValidateLoginBeforeIndex4.html" TargetMode="External"/><Relationship Id="rId27" Type="http://schemas.openxmlformats.org/officeDocument/2006/relationships/hyperlink" Target="file:///\\chnwsfsr01\Smartlend%20NXG\Team\Anbuvel\OraclePerformanceTuning\ValidateLoginAfterIndex4.html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chnwsfsr01\Smartlend%20NXG\Team\Anbuvel\OraclePerformanceTuning\IndexCreation.sql" TargetMode="External"/><Relationship Id="rId3" Type="http://schemas.openxmlformats.org/officeDocument/2006/relationships/hyperlink" Target="file:///\\chnwsfsr01\Smartlend%20NXG\Team\Anbuvel\OraclePerformanceTuning\S3G_SA_GET_LOBLST_BeforeIndexing.html" TargetMode="External"/><Relationship Id="rId7" Type="http://schemas.openxmlformats.org/officeDocument/2006/relationships/hyperlink" Target="file:///\\chnwsfsr01\Smartlend%20NXG\Team\Anbuvel\OraclePerformanceTuning\IndexCreation.sql" TargetMode="External"/><Relationship Id="rId2" Type="http://schemas.openxmlformats.org/officeDocument/2006/relationships/hyperlink" Target="file:///\\chnwsfsr01\Smartlend%20NXG\Team\Anbuvel\OraclePerformanceTuning\S3G_DV_GETUSERMENUITEMS_AfterIndexing.html" TargetMode="External"/><Relationship Id="rId1" Type="http://schemas.openxmlformats.org/officeDocument/2006/relationships/hyperlink" Target="file:///\\chnwsfsr01\Smartlend%20NXG\Team\Anbuvel\OraclePerformanceTuning\S3G_DV_GETUSERMENUITEMS_BeforeIndexing.html" TargetMode="External"/><Relationship Id="rId6" Type="http://schemas.openxmlformats.org/officeDocument/2006/relationships/hyperlink" Target="file:///\\chnwsfsr01\Smartlend%20NXG\Team\Anbuvel\OraclePerformanceTuning\S3G_SA_GET_BRNLIST_AfterIndexing.html" TargetMode="External"/><Relationship Id="rId5" Type="http://schemas.openxmlformats.org/officeDocument/2006/relationships/hyperlink" Target="file:///\\chnwsfsr01\Smartlend%20NXG\Team\Anbuvel\OraclePerformanceTuning\S3G_SA_GET_LOBLST_BeforeIndexing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\\chnwsfsr01\Smartlend%20NXG\Team\Anbuvel\OraclePerformanceTuning\S3G_SA_GET_LOBLST_AfterIndexing.html" TargetMode="External"/><Relationship Id="rId9" Type="http://schemas.openxmlformats.org/officeDocument/2006/relationships/hyperlink" Target="file:///\\chnwsfsr01\Smartlend%20NXG\Team\Anbuvel\OraclePerformanceTuning\IndexCreation.sq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chnwsfsr01\Smartlend%20NXG\Team\Anbuvel\OraclePerformanceTuning\IndexCreation.sql" TargetMode="External"/><Relationship Id="rId3" Type="http://schemas.openxmlformats.org/officeDocument/2006/relationships/hyperlink" Target="file:///\\chnwsfsr01\Smartlend%20NXG\Team\Anbuvel\OraclePerformanceTuning\S3G_SA_GET_LOBLST_BeforeIndexing.html" TargetMode="External"/><Relationship Id="rId7" Type="http://schemas.openxmlformats.org/officeDocument/2006/relationships/hyperlink" Target="file:///\\chnwsfsr01\Smartlend%20NXG\Team\Anbuvel\OraclePerformanceTuning\IndexCreation.sql" TargetMode="External"/><Relationship Id="rId2" Type="http://schemas.openxmlformats.org/officeDocument/2006/relationships/hyperlink" Target="file:///\\chnwsfsr01\Smartlend%20NXG\Team\Anbuvel\OraclePerformanceTuning\S3G_DV_GETUSERMENUITEMS_AfterIndexing.html" TargetMode="External"/><Relationship Id="rId1" Type="http://schemas.openxmlformats.org/officeDocument/2006/relationships/hyperlink" Target="file:///\\chnwsfsr01\Smartlend%20NXG\Team\Anbuvel\OraclePerformanceTuning\S3G_DV_GETUSERMENUITEMS_BeforeIndexing.html" TargetMode="External"/><Relationship Id="rId6" Type="http://schemas.openxmlformats.org/officeDocument/2006/relationships/hyperlink" Target="file:///\\chnwsfsr01\Smartlend%20NXG\Team\Anbuvel\OraclePerformanceTuning\S3G_SA_GET_BRNLIST_AfterIndexing.html" TargetMode="External"/><Relationship Id="rId5" Type="http://schemas.openxmlformats.org/officeDocument/2006/relationships/hyperlink" Target="file:///\\chnwsfsr01\Smartlend%20NXG\Team\Anbuvel\OraclePerformanceTuning\S3G_SA_GET_LOBLST_BeforeIndexing.html" TargetMode="External"/><Relationship Id="rId4" Type="http://schemas.openxmlformats.org/officeDocument/2006/relationships/hyperlink" Target="file:///\\chnwsfsr01\Smartlend%20NXG\Team\Anbuvel\OraclePerformanceTuning\S3G_SA_GET_LOBLST_AfterIndexing.html" TargetMode="External"/><Relationship Id="rId9" Type="http://schemas.openxmlformats.org/officeDocument/2006/relationships/hyperlink" Target="file:///\\chnwsfsr01\Smartlend%20NXG\Team\Anbuvel\OraclePerformanceTuning\IndexCreation.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K25" workbookViewId="0">
      <selection activeCell="D41" sqref="D41"/>
    </sheetView>
  </sheetViews>
  <sheetFormatPr defaultRowHeight="15" x14ac:dyDescent="0.25"/>
  <cols>
    <col min="1" max="1" width="9.140625" style="2"/>
    <col min="2" max="2" width="14.140625" style="28" customWidth="1"/>
    <col min="3" max="3" width="9.7109375" style="2" customWidth="1"/>
    <col min="4" max="4" width="28" style="2" customWidth="1"/>
    <col min="5" max="5" width="27.85546875" style="2" bestFit="1" customWidth="1"/>
    <col min="6" max="6" width="49.7109375" style="1" bestFit="1" customWidth="1"/>
    <col min="7" max="7" width="16.7109375" style="2" bestFit="1" customWidth="1"/>
    <col min="8" max="8" width="37.28515625" style="2" bestFit="1" customWidth="1"/>
    <col min="9" max="9" width="24.28515625" style="2" bestFit="1" customWidth="1"/>
    <col min="10" max="10" width="34.85546875" style="2" bestFit="1" customWidth="1"/>
    <col min="11" max="11" width="35.140625" style="1" customWidth="1"/>
    <col min="12" max="12" width="35.140625" style="12" customWidth="1"/>
    <col min="13" max="13" width="9.7109375" style="2" bestFit="1" customWidth="1"/>
    <col min="14" max="14" width="8.7109375" style="2" bestFit="1" customWidth="1"/>
    <col min="15" max="15" width="28" style="2" customWidth="1"/>
    <col min="16" max="16" width="19.7109375" style="2" bestFit="1" customWidth="1"/>
    <col min="17" max="17" width="8.5703125" style="2" bestFit="1" customWidth="1"/>
    <col min="18" max="16384" width="9.140625" style="2"/>
  </cols>
  <sheetData>
    <row r="1" spans="1:17" x14ac:dyDescent="0.25">
      <c r="A1" s="10" t="s">
        <v>0</v>
      </c>
      <c r="B1" s="27" t="s">
        <v>43</v>
      </c>
      <c r="C1" s="10" t="s">
        <v>74</v>
      </c>
      <c r="D1" s="10" t="s">
        <v>73</v>
      </c>
      <c r="E1" s="10" t="s">
        <v>1</v>
      </c>
      <c r="F1" s="11" t="s">
        <v>5</v>
      </c>
      <c r="G1" s="10" t="s">
        <v>22</v>
      </c>
      <c r="H1" s="10" t="s">
        <v>2</v>
      </c>
      <c r="I1" s="10" t="s">
        <v>30</v>
      </c>
      <c r="J1" s="10" t="s">
        <v>3</v>
      </c>
      <c r="K1" s="11" t="s">
        <v>4</v>
      </c>
      <c r="L1" s="13" t="s">
        <v>39</v>
      </c>
      <c r="M1" s="10" t="s">
        <v>20</v>
      </c>
      <c r="N1" s="10" t="s">
        <v>21</v>
      </c>
      <c r="O1" s="10" t="s">
        <v>6</v>
      </c>
      <c r="P1" s="10" t="s">
        <v>75</v>
      </c>
      <c r="Q1" s="10" t="s">
        <v>7</v>
      </c>
    </row>
    <row r="2" spans="1:17" ht="60" customHeight="1" x14ac:dyDescent="0.25">
      <c r="A2" s="2">
        <v>1</v>
      </c>
      <c r="B2" s="26">
        <v>40980</v>
      </c>
      <c r="C2" s="15" t="s">
        <v>29</v>
      </c>
      <c r="D2" s="2" t="s">
        <v>8</v>
      </c>
      <c r="E2" s="2" t="s">
        <v>9</v>
      </c>
      <c r="F2" s="32" t="s">
        <v>23</v>
      </c>
      <c r="G2" s="3">
        <v>2269</v>
      </c>
      <c r="H2" s="2" t="s">
        <v>31</v>
      </c>
      <c r="I2" s="12" t="s">
        <v>32</v>
      </c>
      <c r="J2" s="2" t="s">
        <v>10</v>
      </c>
      <c r="K2" s="32" t="s">
        <v>24</v>
      </c>
      <c r="L2" s="33" t="s">
        <v>40</v>
      </c>
      <c r="M2" s="4">
        <v>1441</v>
      </c>
      <c r="N2" s="5">
        <f>(G2-M2)</f>
        <v>828</v>
      </c>
      <c r="P2" s="2" t="s">
        <v>141</v>
      </c>
      <c r="Q2" s="5" t="s">
        <v>13</v>
      </c>
    </row>
    <row r="3" spans="1:17" x14ac:dyDescent="0.25">
      <c r="C3" s="15" t="s">
        <v>29</v>
      </c>
      <c r="D3" s="2" t="s">
        <v>8</v>
      </c>
      <c r="F3" s="32"/>
      <c r="H3" s="2" t="s">
        <v>12</v>
      </c>
      <c r="I3" s="2" t="s">
        <v>33</v>
      </c>
      <c r="J3" s="2" t="s">
        <v>11</v>
      </c>
      <c r="K3" s="32"/>
      <c r="L3" s="33"/>
      <c r="P3" s="2" t="s">
        <v>141</v>
      </c>
      <c r="Q3" s="5" t="s">
        <v>13</v>
      </c>
    </row>
    <row r="4" spans="1:17" x14ac:dyDescent="0.25">
      <c r="A4" s="6"/>
      <c r="B4" s="29"/>
      <c r="C4" s="19"/>
      <c r="D4" s="18"/>
      <c r="E4" s="6"/>
      <c r="F4" s="7"/>
      <c r="G4" s="6"/>
      <c r="H4" s="6"/>
      <c r="I4" s="6"/>
      <c r="J4" s="6"/>
      <c r="K4" s="7"/>
      <c r="L4" s="14"/>
      <c r="M4" s="6"/>
      <c r="N4" s="6"/>
      <c r="O4" s="6"/>
      <c r="P4" s="6"/>
      <c r="Q4" s="8"/>
    </row>
    <row r="5" spans="1:17" ht="60" x14ac:dyDescent="0.25">
      <c r="C5" s="15" t="s">
        <v>29</v>
      </c>
      <c r="D5" s="2" t="s">
        <v>8</v>
      </c>
      <c r="E5" s="2" t="s">
        <v>14</v>
      </c>
      <c r="F5" s="32" t="s">
        <v>25</v>
      </c>
      <c r="G5" s="4">
        <v>335</v>
      </c>
      <c r="H5" s="2" t="s">
        <v>15</v>
      </c>
      <c r="I5" s="1" t="s">
        <v>34</v>
      </c>
      <c r="J5" s="2" t="s">
        <v>10</v>
      </c>
      <c r="K5" s="33" t="s">
        <v>26</v>
      </c>
      <c r="L5" s="33" t="s">
        <v>40</v>
      </c>
      <c r="M5" s="4">
        <v>14</v>
      </c>
      <c r="N5" s="5">
        <f>(G5-M5)</f>
        <v>321</v>
      </c>
      <c r="P5" s="2" t="s">
        <v>141</v>
      </c>
      <c r="Q5" s="5" t="s">
        <v>13</v>
      </c>
    </row>
    <row r="6" spans="1:17" ht="90" x14ac:dyDescent="0.25">
      <c r="C6" s="15" t="s">
        <v>29</v>
      </c>
      <c r="D6" s="2" t="s">
        <v>8</v>
      </c>
      <c r="F6" s="32"/>
      <c r="H6" s="2" t="s">
        <v>16</v>
      </c>
      <c r="I6" s="1" t="s">
        <v>35</v>
      </c>
      <c r="J6" s="2" t="s">
        <v>17</v>
      </c>
      <c r="K6" s="33"/>
      <c r="L6" s="33"/>
    </row>
    <row r="7" spans="1:17" ht="45" x14ac:dyDescent="0.25">
      <c r="C7" s="15" t="s">
        <v>29</v>
      </c>
      <c r="D7" s="2" t="s">
        <v>8</v>
      </c>
      <c r="H7" s="2" t="s">
        <v>18</v>
      </c>
      <c r="I7" s="1" t="s">
        <v>36</v>
      </c>
      <c r="J7" s="2" t="s">
        <v>19</v>
      </c>
      <c r="K7" s="33"/>
      <c r="L7" s="33"/>
    </row>
    <row r="8" spans="1:17" x14ac:dyDescent="0.25">
      <c r="A8" s="6"/>
      <c r="B8" s="29"/>
      <c r="C8" s="17"/>
      <c r="D8" s="6"/>
      <c r="E8" s="6"/>
      <c r="F8" s="7"/>
      <c r="G8" s="6"/>
      <c r="H8" s="6"/>
      <c r="I8" s="6"/>
      <c r="J8" s="6"/>
      <c r="K8" s="7"/>
      <c r="L8" s="14"/>
      <c r="M8" s="6"/>
      <c r="N8" s="6"/>
      <c r="O8" s="6"/>
      <c r="P8" s="6"/>
      <c r="Q8" s="6"/>
    </row>
    <row r="9" spans="1:17" ht="60" customHeight="1" x14ac:dyDescent="0.25">
      <c r="C9" s="15" t="s">
        <v>29</v>
      </c>
      <c r="D9" s="2" t="s">
        <v>8</v>
      </c>
      <c r="E9" s="2" t="s">
        <v>27</v>
      </c>
      <c r="F9" s="32" t="s">
        <v>25</v>
      </c>
      <c r="G9" s="4">
        <v>131</v>
      </c>
      <c r="H9" s="1" t="s">
        <v>38</v>
      </c>
      <c r="I9" s="1" t="s">
        <v>36</v>
      </c>
      <c r="J9" s="1" t="s">
        <v>19</v>
      </c>
      <c r="K9" s="33" t="s">
        <v>28</v>
      </c>
      <c r="L9" s="33" t="s">
        <v>40</v>
      </c>
      <c r="M9" s="4">
        <v>14</v>
      </c>
      <c r="N9" s="5">
        <f>(G9-M9)</f>
        <v>117</v>
      </c>
      <c r="P9" s="2" t="s">
        <v>141</v>
      </c>
      <c r="Q9" s="9" t="s">
        <v>13</v>
      </c>
    </row>
    <row r="10" spans="1:17" ht="90" x14ac:dyDescent="0.25">
      <c r="C10" s="15" t="s">
        <v>29</v>
      </c>
      <c r="D10" s="2" t="s">
        <v>8</v>
      </c>
      <c r="F10" s="32"/>
      <c r="G10" s="4"/>
      <c r="H10" s="1" t="s">
        <v>16</v>
      </c>
      <c r="I10" s="1" t="s">
        <v>37</v>
      </c>
      <c r="J10" s="1" t="s">
        <v>17</v>
      </c>
      <c r="K10" s="33"/>
      <c r="L10" s="33"/>
      <c r="M10" s="4"/>
      <c r="N10" s="5"/>
      <c r="Q10" s="9"/>
    </row>
    <row r="11" spans="1:17" x14ac:dyDescent="0.25">
      <c r="A11" s="6"/>
      <c r="B11" s="29"/>
      <c r="C11" s="17"/>
      <c r="D11" s="6"/>
      <c r="E11" s="6"/>
      <c r="F11" s="7"/>
      <c r="G11" s="6"/>
      <c r="H11" s="6"/>
      <c r="I11" s="6"/>
      <c r="J11" s="6"/>
      <c r="K11" s="7"/>
      <c r="L11" s="14"/>
      <c r="M11" s="6"/>
      <c r="N11" s="6"/>
      <c r="O11" s="6"/>
      <c r="P11" s="6"/>
      <c r="Q11" s="6"/>
    </row>
    <row r="12" spans="1:17" ht="45" x14ac:dyDescent="0.25">
      <c r="A12" s="2">
        <v>2</v>
      </c>
      <c r="B12" s="26">
        <v>41011</v>
      </c>
      <c r="C12" s="15" t="s">
        <v>29</v>
      </c>
      <c r="D12" s="2" t="s">
        <v>8</v>
      </c>
      <c r="E12" s="2" t="s">
        <v>41</v>
      </c>
      <c r="F12" s="32" t="s">
        <v>23</v>
      </c>
      <c r="G12" s="3">
        <v>2269</v>
      </c>
      <c r="I12" s="12"/>
      <c r="K12" s="32" t="s">
        <v>24</v>
      </c>
      <c r="L12" s="33" t="s">
        <v>40</v>
      </c>
      <c r="M12" s="4">
        <v>1441</v>
      </c>
      <c r="N12" s="5">
        <f>(G12-M12)</f>
        <v>828</v>
      </c>
      <c r="O12" s="1" t="s">
        <v>42</v>
      </c>
      <c r="P12" s="2" t="s">
        <v>141</v>
      </c>
      <c r="Q12" s="5" t="s">
        <v>13</v>
      </c>
    </row>
    <row r="13" spans="1:17" x14ac:dyDescent="0.25">
      <c r="C13" s="15" t="s">
        <v>29</v>
      </c>
      <c r="D13" s="2" t="s">
        <v>8</v>
      </c>
      <c r="F13" s="32"/>
      <c r="K13" s="32"/>
      <c r="L13" s="33"/>
      <c r="Q13" s="5" t="s">
        <v>13</v>
      </c>
    </row>
    <row r="14" spans="1:17" x14ac:dyDescent="0.25">
      <c r="A14" s="6"/>
      <c r="B14" s="29"/>
      <c r="C14" s="17"/>
      <c r="D14" s="6"/>
      <c r="E14" s="6"/>
      <c r="F14" s="7"/>
      <c r="G14" s="6"/>
      <c r="H14" s="6"/>
      <c r="I14" s="6"/>
      <c r="J14" s="6"/>
      <c r="K14" s="7"/>
      <c r="L14" s="14"/>
      <c r="M14" s="6"/>
      <c r="N14" s="6"/>
      <c r="O14" s="6"/>
      <c r="P14" s="6"/>
      <c r="Q14" s="8"/>
    </row>
    <row r="15" spans="1:17" ht="60" x14ac:dyDescent="0.25">
      <c r="C15" s="15" t="s">
        <v>29</v>
      </c>
      <c r="D15" s="2" t="s">
        <v>8</v>
      </c>
      <c r="E15" s="2" t="s">
        <v>14</v>
      </c>
      <c r="F15" s="32" t="s">
        <v>25</v>
      </c>
      <c r="G15" s="4">
        <v>335</v>
      </c>
      <c r="H15" s="2" t="s">
        <v>15</v>
      </c>
      <c r="I15" s="1" t="s">
        <v>34</v>
      </c>
      <c r="J15" s="2" t="s">
        <v>10</v>
      </c>
      <c r="K15" s="33" t="s">
        <v>26</v>
      </c>
      <c r="L15" s="33" t="s">
        <v>40</v>
      </c>
      <c r="M15" s="4">
        <v>14</v>
      </c>
      <c r="N15" s="5">
        <f>(G15-M15)</f>
        <v>321</v>
      </c>
      <c r="P15" s="2" t="s">
        <v>141</v>
      </c>
      <c r="Q15" s="5" t="s">
        <v>13</v>
      </c>
    </row>
    <row r="16" spans="1:17" ht="90" x14ac:dyDescent="0.25">
      <c r="C16" s="15" t="s">
        <v>29</v>
      </c>
      <c r="D16" s="2" t="s">
        <v>8</v>
      </c>
      <c r="F16" s="32"/>
      <c r="H16" s="2" t="s">
        <v>16</v>
      </c>
      <c r="I16" s="1" t="s">
        <v>35</v>
      </c>
      <c r="J16" s="2" t="s">
        <v>17</v>
      </c>
      <c r="K16" s="33"/>
      <c r="L16" s="33"/>
    </row>
    <row r="17" spans="1:17" ht="45" x14ac:dyDescent="0.25">
      <c r="C17" s="15" t="s">
        <v>29</v>
      </c>
      <c r="D17" s="2" t="s">
        <v>8</v>
      </c>
      <c r="H17" s="2" t="s">
        <v>18</v>
      </c>
      <c r="I17" s="1" t="s">
        <v>36</v>
      </c>
      <c r="J17" s="2" t="s">
        <v>19</v>
      </c>
      <c r="K17" s="33"/>
      <c r="L17" s="33"/>
    </row>
    <row r="18" spans="1:17" x14ac:dyDescent="0.25">
      <c r="A18" s="6"/>
      <c r="B18" s="29"/>
      <c r="C18" s="17"/>
      <c r="D18" s="6"/>
      <c r="E18" s="6"/>
      <c r="F18" s="7"/>
      <c r="G18" s="6"/>
      <c r="H18" s="6"/>
      <c r="I18" s="6"/>
      <c r="J18" s="6"/>
      <c r="K18" s="7"/>
      <c r="L18" s="14"/>
      <c r="M18" s="6"/>
      <c r="N18" s="6"/>
      <c r="O18" s="6"/>
      <c r="P18" s="6"/>
      <c r="Q18" s="6"/>
    </row>
    <row r="19" spans="1:17" ht="45" x14ac:dyDescent="0.25">
      <c r="C19" s="15" t="s">
        <v>29</v>
      </c>
      <c r="D19" s="2" t="s">
        <v>8</v>
      </c>
      <c r="E19" s="2" t="s">
        <v>27</v>
      </c>
      <c r="F19" s="32" t="s">
        <v>25</v>
      </c>
      <c r="G19" s="4">
        <v>131</v>
      </c>
      <c r="H19" s="1" t="s">
        <v>38</v>
      </c>
      <c r="I19" s="1" t="s">
        <v>36</v>
      </c>
      <c r="J19" s="1" t="s">
        <v>19</v>
      </c>
      <c r="K19" s="33" t="s">
        <v>28</v>
      </c>
      <c r="L19" s="33" t="s">
        <v>40</v>
      </c>
      <c r="M19" s="4">
        <v>14</v>
      </c>
      <c r="N19" s="5">
        <f>(G19-M19)</f>
        <v>117</v>
      </c>
      <c r="P19" s="2" t="s">
        <v>141</v>
      </c>
      <c r="Q19" s="9" t="s">
        <v>13</v>
      </c>
    </row>
    <row r="20" spans="1:17" ht="90" x14ac:dyDescent="0.25">
      <c r="C20" s="15" t="s">
        <v>29</v>
      </c>
      <c r="D20" s="2" t="s">
        <v>8</v>
      </c>
      <c r="F20" s="32"/>
      <c r="G20" s="4"/>
      <c r="H20" s="1" t="s">
        <v>16</v>
      </c>
      <c r="I20" s="1" t="s">
        <v>37</v>
      </c>
      <c r="J20" s="1" t="s">
        <v>17</v>
      </c>
      <c r="K20" s="33"/>
      <c r="L20" s="33"/>
      <c r="M20" s="4"/>
      <c r="N20" s="5"/>
      <c r="Q20" s="9"/>
    </row>
    <row r="21" spans="1:17" x14ac:dyDescent="0.25">
      <c r="A21" s="6"/>
      <c r="B21" s="29"/>
      <c r="C21" s="17"/>
      <c r="D21" s="6"/>
      <c r="E21" s="6"/>
      <c r="F21" s="7"/>
      <c r="G21" s="6"/>
      <c r="H21" s="6"/>
      <c r="I21" s="6"/>
      <c r="J21" s="6"/>
      <c r="K21" s="7"/>
      <c r="L21" s="14"/>
      <c r="M21" s="6"/>
      <c r="N21" s="6"/>
      <c r="O21" s="6"/>
      <c r="P21" s="6"/>
      <c r="Q21" s="6"/>
    </row>
    <row r="22" spans="1:17" ht="60" x14ac:dyDescent="0.25">
      <c r="B22" s="30" t="s">
        <v>65</v>
      </c>
      <c r="C22" s="15" t="s">
        <v>29</v>
      </c>
      <c r="D22" s="2" t="s">
        <v>8</v>
      </c>
      <c r="E22" s="2" t="s">
        <v>45</v>
      </c>
      <c r="F22" s="16" t="s">
        <v>55</v>
      </c>
      <c r="G22" s="2">
        <v>3</v>
      </c>
      <c r="H22" s="2" t="s">
        <v>51</v>
      </c>
      <c r="I22" s="1" t="s">
        <v>52</v>
      </c>
      <c r="J22" s="2" t="s">
        <v>46</v>
      </c>
      <c r="K22" s="33" t="s">
        <v>28</v>
      </c>
      <c r="L22" s="16" t="s">
        <v>60</v>
      </c>
      <c r="M22" s="2">
        <v>1</v>
      </c>
      <c r="N22" s="5">
        <v>2</v>
      </c>
      <c r="P22" s="12" t="s">
        <v>141</v>
      </c>
      <c r="Q22" s="2" t="s">
        <v>13</v>
      </c>
    </row>
    <row r="23" spans="1:17" ht="60" x14ac:dyDescent="0.25">
      <c r="C23" s="15" t="s">
        <v>29</v>
      </c>
      <c r="D23" s="2" t="s">
        <v>8</v>
      </c>
      <c r="F23" s="16" t="s">
        <v>56</v>
      </c>
      <c r="G23" s="2">
        <v>3</v>
      </c>
      <c r="H23" s="2" t="s">
        <v>50</v>
      </c>
      <c r="I23" s="1" t="s">
        <v>53</v>
      </c>
      <c r="J23" s="2" t="s">
        <v>47</v>
      </c>
      <c r="K23" s="34"/>
      <c r="L23" s="16" t="s">
        <v>61</v>
      </c>
      <c r="M23" s="2">
        <v>1</v>
      </c>
      <c r="N23" s="5">
        <v>2</v>
      </c>
      <c r="P23" s="2" t="s">
        <v>141</v>
      </c>
      <c r="Q23" s="2" t="s">
        <v>13</v>
      </c>
    </row>
    <row r="24" spans="1:17" ht="60" x14ac:dyDescent="0.25">
      <c r="C24" s="15" t="s">
        <v>29</v>
      </c>
      <c r="D24" s="2" t="s">
        <v>8</v>
      </c>
      <c r="F24" s="16" t="s">
        <v>57</v>
      </c>
      <c r="G24" s="2">
        <v>4</v>
      </c>
      <c r="H24" s="2" t="s">
        <v>49</v>
      </c>
      <c r="I24" s="1" t="s">
        <v>54</v>
      </c>
      <c r="J24" s="2" t="s">
        <v>48</v>
      </c>
      <c r="K24" s="34"/>
      <c r="L24" s="16" t="s">
        <v>64</v>
      </c>
      <c r="M24" s="2">
        <v>3</v>
      </c>
      <c r="N24" s="5">
        <v>1</v>
      </c>
      <c r="P24" s="2" t="s">
        <v>141</v>
      </c>
      <c r="Q24" s="2" t="s">
        <v>13</v>
      </c>
    </row>
    <row r="25" spans="1:17" ht="60" x14ac:dyDescent="0.25">
      <c r="C25" s="15" t="s">
        <v>29</v>
      </c>
      <c r="D25" s="2" t="s">
        <v>8</v>
      </c>
      <c r="F25" s="16" t="s">
        <v>58</v>
      </c>
      <c r="G25" s="2">
        <v>3</v>
      </c>
      <c r="K25" s="34"/>
      <c r="L25" s="16" t="s">
        <v>63</v>
      </c>
      <c r="M25" s="2">
        <v>1</v>
      </c>
      <c r="N25" s="5">
        <v>2</v>
      </c>
      <c r="P25" s="2" t="s">
        <v>141</v>
      </c>
      <c r="Q25" s="2" t="s">
        <v>13</v>
      </c>
    </row>
    <row r="26" spans="1:17" ht="60" x14ac:dyDescent="0.25">
      <c r="C26" s="15" t="s">
        <v>29</v>
      </c>
      <c r="D26" s="2" t="s">
        <v>8</v>
      </c>
      <c r="F26" s="16" t="s">
        <v>59</v>
      </c>
      <c r="G26" s="2">
        <v>3</v>
      </c>
      <c r="K26" s="34"/>
      <c r="L26" s="16" t="s">
        <v>62</v>
      </c>
      <c r="M26" s="2">
        <v>2</v>
      </c>
      <c r="N26" s="5">
        <v>1</v>
      </c>
      <c r="P26" s="2" t="s">
        <v>141</v>
      </c>
      <c r="Q26" s="2" t="s">
        <v>13</v>
      </c>
    </row>
    <row r="27" spans="1:17" ht="30" x14ac:dyDescent="0.25">
      <c r="B27" s="26">
        <v>41072</v>
      </c>
      <c r="C27" s="15" t="s">
        <v>145</v>
      </c>
      <c r="D27" s="2" t="s">
        <v>145</v>
      </c>
      <c r="F27" s="20"/>
      <c r="H27" s="2" t="s">
        <v>143</v>
      </c>
      <c r="I27" s="1" t="s">
        <v>144</v>
      </c>
      <c r="J27" s="2" t="s">
        <v>142</v>
      </c>
      <c r="K27" s="21"/>
      <c r="L27" s="33" t="s">
        <v>40</v>
      </c>
      <c r="N27" s="5"/>
      <c r="P27" s="2" t="s">
        <v>162</v>
      </c>
      <c r="Q27" s="2" t="s">
        <v>13</v>
      </c>
    </row>
    <row r="28" spans="1:17" ht="30" x14ac:dyDescent="0.25">
      <c r="C28" s="15" t="s">
        <v>145</v>
      </c>
      <c r="D28" s="2" t="s">
        <v>145</v>
      </c>
      <c r="F28" s="20"/>
      <c r="H28" s="2" t="s">
        <v>146</v>
      </c>
      <c r="I28" s="1" t="s">
        <v>160</v>
      </c>
      <c r="J28" s="2" t="s">
        <v>147</v>
      </c>
      <c r="K28" s="21"/>
      <c r="L28" s="33"/>
      <c r="N28" s="5"/>
      <c r="P28" s="2" t="s">
        <v>162</v>
      </c>
      <c r="Q28" s="2" t="s">
        <v>13</v>
      </c>
    </row>
    <row r="29" spans="1:17" x14ac:dyDescent="0.25">
      <c r="C29" s="15" t="s">
        <v>145</v>
      </c>
      <c r="D29" s="2" t="s">
        <v>145</v>
      </c>
      <c r="F29" s="20"/>
      <c r="H29" s="2" t="s">
        <v>148</v>
      </c>
      <c r="I29" s="1" t="s">
        <v>149</v>
      </c>
      <c r="J29" s="2" t="s">
        <v>150</v>
      </c>
      <c r="K29" s="21"/>
      <c r="L29" s="33"/>
      <c r="N29" s="5"/>
      <c r="P29" s="2" t="s">
        <v>162</v>
      </c>
      <c r="Q29" s="2" t="s">
        <v>13</v>
      </c>
    </row>
    <row r="30" spans="1:17" x14ac:dyDescent="0.25">
      <c r="C30" s="15" t="s">
        <v>145</v>
      </c>
      <c r="D30" s="2" t="s">
        <v>145</v>
      </c>
      <c r="F30" s="20"/>
      <c r="H30" s="2" t="s">
        <v>151</v>
      </c>
      <c r="I30" s="1" t="s">
        <v>152</v>
      </c>
      <c r="J30" s="2" t="s">
        <v>153</v>
      </c>
      <c r="K30" s="21"/>
      <c r="L30" s="33"/>
      <c r="N30" s="5"/>
      <c r="P30" s="2" t="s">
        <v>162</v>
      </c>
      <c r="Q30" s="2" t="s">
        <v>13</v>
      </c>
    </row>
    <row r="31" spans="1:17" x14ac:dyDescent="0.25">
      <c r="C31" s="15" t="s">
        <v>145</v>
      </c>
      <c r="D31" s="2" t="s">
        <v>145</v>
      </c>
      <c r="F31" s="20"/>
      <c r="H31" s="2" t="s">
        <v>154</v>
      </c>
      <c r="I31" s="1" t="s">
        <v>155</v>
      </c>
      <c r="J31" s="2" t="s">
        <v>153</v>
      </c>
      <c r="K31" s="21"/>
      <c r="L31" s="33"/>
      <c r="N31" s="5"/>
      <c r="P31" s="2" t="s">
        <v>162</v>
      </c>
      <c r="Q31" s="2" t="s">
        <v>13</v>
      </c>
    </row>
    <row r="32" spans="1:17" ht="45" x14ac:dyDescent="0.25">
      <c r="C32" s="15" t="s">
        <v>145</v>
      </c>
      <c r="D32" s="2" t="s">
        <v>145</v>
      </c>
      <c r="F32" s="20"/>
      <c r="H32" s="2" t="s">
        <v>156</v>
      </c>
      <c r="I32" s="1" t="s">
        <v>157</v>
      </c>
      <c r="J32" s="2" t="s">
        <v>153</v>
      </c>
      <c r="K32" s="21"/>
      <c r="L32" s="33"/>
      <c r="N32" s="5"/>
      <c r="P32" s="2" t="s">
        <v>162</v>
      </c>
      <c r="Q32" s="2" t="s">
        <v>13</v>
      </c>
    </row>
    <row r="33" spans="1:17" ht="45" x14ac:dyDescent="0.25">
      <c r="C33" s="15" t="s">
        <v>145</v>
      </c>
      <c r="D33" s="2" t="s">
        <v>145</v>
      </c>
      <c r="F33" s="20"/>
      <c r="H33" s="2" t="s">
        <v>158</v>
      </c>
      <c r="I33" s="1" t="s">
        <v>161</v>
      </c>
      <c r="J33" s="2" t="s">
        <v>159</v>
      </c>
      <c r="K33" s="21"/>
      <c r="L33" s="33"/>
      <c r="N33" s="5"/>
      <c r="P33" s="2" t="s">
        <v>162</v>
      </c>
      <c r="Q33" s="2" t="s">
        <v>13</v>
      </c>
    </row>
    <row r="34" spans="1:17" x14ac:dyDescent="0.25">
      <c r="A34" s="6"/>
      <c r="B34" s="29"/>
      <c r="C34" s="17"/>
      <c r="D34" s="6"/>
      <c r="E34" s="6"/>
      <c r="F34" s="22"/>
      <c r="G34" s="6"/>
      <c r="H34" s="6"/>
      <c r="I34" s="7"/>
      <c r="J34" s="6"/>
      <c r="K34" s="23"/>
      <c r="L34" s="22"/>
      <c r="M34" s="6"/>
      <c r="N34" s="8"/>
      <c r="O34" s="6"/>
      <c r="P34" s="6"/>
      <c r="Q34" s="6"/>
    </row>
    <row r="35" spans="1:17" ht="30" x14ac:dyDescent="0.25">
      <c r="B35" s="28" t="s">
        <v>167</v>
      </c>
      <c r="C35" s="15" t="s">
        <v>145</v>
      </c>
      <c r="D35" s="2" t="s">
        <v>145</v>
      </c>
      <c r="F35" s="20"/>
      <c r="H35" s="2" t="s">
        <v>168</v>
      </c>
      <c r="I35" s="1" t="s">
        <v>183</v>
      </c>
      <c r="J35" s="2" t="s">
        <v>184</v>
      </c>
      <c r="K35" s="21"/>
      <c r="L35" s="33" t="s">
        <v>40</v>
      </c>
      <c r="N35" s="5"/>
      <c r="P35" s="2" t="s">
        <v>162</v>
      </c>
      <c r="Q35" s="2" t="s">
        <v>13</v>
      </c>
    </row>
    <row r="36" spans="1:17" ht="30" x14ac:dyDescent="0.25">
      <c r="C36" s="15" t="s">
        <v>145</v>
      </c>
      <c r="D36" s="2" t="s">
        <v>145</v>
      </c>
      <c r="F36" s="20"/>
      <c r="H36" s="2" t="s">
        <v>169</v>
      </c>
      <c r="I36" s="1" t="s">
        <v>182</v>
      </c>
      <c r="J36" s="2" t="s">
        <v>185</v>
      </c>
      <c r="K36" s="21"/>
      <c r="L36" s="33"/>
      <c r="N36" s="5"/>
      <c r="P36" s="2" t="s">
        <v>162</v>
      </c>
      <c r="Q36" s="2" t="s">
        <v>13</v>
      </c>
    </row>
    <row r="37" spans="1:17" ht="30" x14ac:dyDescent="0.25">
      <c r="C37" s="15" t="s">
        <v>145</v>
      </c>
      <c r="D37" s="2" t="s">
        <v>145</v>
      </c>
      <c r="F37" s="20"/>
      <c r="H37" s="2" t="s">
        <v>170</v>
      </c>
      <c r="I37" s="1" t="s">
        <v>181</v>
      </c>
      <c r="J37" s="2" t="s">
        <v>185</v>
      </c>
      <c r="K37" s="21"/>
      <c r="L37" s="33"/>
      <c r="N37" s="5"/>
      <c r="P37" s="2" t="s">
        <v>162</v>
      </c>
      <c r="Q37" s="2" t="s">
        <v>13</v>
      </c>
    </row>
    <row r="38" spans="1:17" x14ac:dyDescent="0.25">
      <c r="C38" s="15" t="s">
        <v>145</v>
      </c>
      <c r="D38" s="2" t="s">
        <v>145</v>
      </c>
      <c r="F38" s="20"/>
      <c r="H38" s="2" t="s">
        <v>171</v>
      </c>
      <c r="I38" s="1" t="s">
        <v>180</v>
      </c>
      <c r="J38" s="2" t="s">
        <v>186</v>
      </c>
      <c r="K38" s="21"/>
      <c r="L38" s="33"/>
      <c r="N38" s="5"/>
      <c r="P38" s="2" t="s">
        <v>162</v>
      </c>
      <c r="Q38" s="2" t="s">
        <v>13</v>
      </c>
    </row>
    <row r="39" spans="1:17" x14ac:dyDescent="0.25">
      <c r="C39" s="15"/>
      <c r="F39" s="20"/>
      <c r="H39" s="2" t="s">
        <v>172</v>
      </c>
      <c r="I39" s="1" t="s">
        <v>179</v>
      </c>
      <c r="J39" s="2" t="s">
        <v>187</v>
      </c>
      <c r="K39" s="21"/>
      <c r="L39" s="33"/>
      <c r="N39" s="5"/>
      <c r="P39" s="2" t="s">
        <v>162</v>
      </c>
      <c r="Q39" s="2" t="s">
        <v>13</v>
      </c>
    </row>
    <row r="40" spans="1:17" x14ac:dyDescent="0.25">
      <c r="C40" s="15"/>
      <c r="F40" s="20"/>
      <c r="H40" s="2" t="s">
        <v>173</v>
      </c>
      <c r="I40" s="1" t="s">
        <v>178</v>
      </c>
      <c r="J40" s="2" t="s">
        <v>188</v>
      </c>
      <c r="K40" s="21"/>
      <c r="L40" s="33"/>
      <c r="N40" s="5"/>
      <c r="P40" s="2" t="s">
        <v>162</v>
      </c>
      <c r="Q40" s="2" t="s">
        <v>13</v>
      </c>
    </row>
    <row r="41" spans="1:17" ht="30" x14ac:dyDescent="0.25">
      <c r="C41" s="15"/>
      <c r="F41" s="20"/>
      <c r="H41" s="2" t="s">
        <v>174</v>
      </c>
      <c r="I41" s="1" t="s">
        <v>177</v>
      </c>
      <c r="J41" s="2" t="s">
        <v>189</v>
      </c>
      <c r="K41" s="21"/>
      <c r="L41" s="33"/>
      <c r="N41" s="5"/>
      <c r="P41" s="2" t="s">
        <v>162</v>
      </c>
      <c r="Q41" s="2" t="s">
        <v>13</v>
      </c>
    </row>
    <row r="42" spans="1:17" ht="60" x14ac:dyDescent="0.25">
      <c r="C42" s="15"/>
      <c r="F42" s="20"/>
      <c r="H42" s="2" t="s">
        <v>175</v>
      </c>
      <c r="I42" s="1" t="s">
        <v>176</v>
      </c>
      <c r="J42" s="2" t="s">
        <v>190</v>
      </c>
      <c r="K42" s="21"/>
      <c r="L42" s="33"/>
      <c r="N42" s="5"/>
      <c r="P42" s="2" t="s">
        <v>162</v>
      </c>
      <c r="Q42" s="2" t="s">
        <v>13</v>
      </c>
    </row>
    <row r="43" spans="1:17" x14ac:dyDescent="0.25">
      <c r="C43" s="15"/>
      <c r="F43" s="20"/>
      <c r="I43" s="1"/>
      <c r="K43" s="21"/>
      <c r="L43" s="20"/>
      <c r="N43" s="5"/>
    </row>
    <row r="44" spans="1:17" x14ac:dyDescent="0.25">
      <c r="C44" s="15" t="s">
        <v>145</v>
      </c>
      <c r="D44" s="2" t="s">
        <v>145</v>
      </c>
      <c r="F44" s="20"/>
      <c r="K44" s="21"/>
      <c r="L44" s="20"/>
      <c r="N44" s="5"/>
    </row>
    <row r="45" spans="1:17" x14ac:dyDescent="0.25">
      <c r="A45" s="6"/>
      <c r="B45" s="29"/>
      <c r="C45" s="6"/>
      <c r="D45" s="6"/>
      <c r="E45" s="6"/>
      <c r="F45" s="7"/>
      <c r="G45" s="6"/>
      <c r="H45" s="6"/>
      <c r="I45" s="6"/>
      <c r="J45" s="6"/>
      <c r="K45" s="7"/>
      <c r="L45" s="14"/>
      <c r="M45" s="6"/>
      <c r="N45" s="6"/>
      <c r="O45" s="6"/>
      <c r="P45" s="6"/>
      <c r="Q45" s="6"/>
    </row>
    <row r="46" spans="1:17" ht="60" customHeight="1" x14ac:dyDescent="0.25">
      <c r="B46" s="28" t="s">
        <v>78</v>
      </c>
      <c r="C46" s="2" t="s">
        <v>29</v>
      </c>
      <c r="D46" s="2" t="s">
        <v>79</v>
      </c>
      <c r="E46" s="2" t="s">
        <v>80</v>
      </c>
      <c r="H46" s="2" t="s">
        <v>107</v>
      </c>
      <c r="I46" s="2" t="s">
        <v>108</v>
      </c>
      <c r="J46" s="2" t="s">
        <v>82</v>
      </c>
      <c r="L46" s="33" t="s">
        <v>40</v>
      </c>
      <c r="P46" s="2" t="s">
        <v>141</v>
      </c>
      <c r="Q46" s="2" t="s">
        <v>13</v>
      </c>
    </row>
    <row r="47" spans="1:17" ht="135" x14ac:dyDescent="0.25">
      <c r="E47" s="2" t="s">
        <v>81</v>
      </c>
      <c r="H47" s="2" t="s">
        <v>109</v>
      </c>
      <c r="I47" s="1" t="s">
        <v>134</v>
      </c>
      <c r="J47" s="2" t="s">
        <v>83</v>
      </c>
      <c r="L47" s="33"/>
      <c r="P47" s="2" t="s">
        <v>141</v>
      </c>
      <c r="Q47" s="2" t="s">
        <v>13</v>
      </c>
    </row>
    <row r="48" spans="1:17" ht="45" x14ac:dyDescent="0.25">
      <c r="H48" s="2" t="s">
        <v>110</v>
      </c>
      <c r="I48" s="1" t="s">
        <v>111</v>
      </c>
      <c r="J48" s="2" t="s">
        <v>84</v>
      </c>
      <c r="L48" s="33"/>
      <c r="P48" s="2" t="s">
        <v>141</v>
      </c>
      <c r="Q48" s="2" t="s">
        <v>13</v>
      </c>
    </row>
    <row r="49" spans="1:17" ht="45" x14ac:dyDescent="0.25">
      <c r="H49" s="2" t="s">
        <v>112</v>
      </c>
      <c r="I49" s="1" t="s">
        <v>117</v>
      </c>
      <c r="J49" s="2" t="s">
        <v>85</v>
      </c>
      <c r="L49" s="33"/>
      <c r="P49" s="2" t="s">
        <v>141</v>
      </c>
      <c r="Q49" s="2" t="s">
        <v>13</v>
      </c>
    </row>
    <row r="50" spans="1:17" ht="75" x14ac:dyDescent="0.25">
      <c r="H50" s="2" t="s">
        <v>113</v>
      </c>
      <c r="I50" s="1" t="s">
        <v>116</v>
      </c>
      <c r="J50" s="2" t="s">
        <v>86</v>
      </c>
      <c r="L50" s="33"/>
      <c r="P50" s="2" t="s">
        <v>141</v>
      </c>
      <c r="Q50" s="2" t="s">
        <v>13</v>
      </c>
    </row>
    <row r="51" spans="1:17" ht="45" x14ac:dyDescent="0.25">
      <c r="H51" s="2" t="s">
        <v>114</v>
      </c>
      <c r="I51" s="1" t="s">
        <v>115</v>
      </c>
      <c r="J51" s="2" t="s">
        <v>87</v>
      </c>
      <c r="L51" s="33"/>
      <c r="P51" s="2" t="s">
        <v>141</v>
      </c>
      <c r="Q51" s="2" t="s">
        <v>13</v>
      </c>
    </row>
    <row r="52" spans="1:17" x14ac:dyDescent="0.25">
      <c r="A52" s="6"/>
      <c r="B52" s="29"/>
      <c r="C52" s="6"/>
      <c r="D52" s="6"/>
      <c r="E52" s="6"/>
      <c r="F52" s="7"/>
      <c r="G52" s="6"/>
      <c r="H52" s="6"/>
      <c r="I52" s="6"/>
      <c r="J52" s="6"/>
      <c r="K52" s="7"/>
      <c r="L52" s="14"/>
      <c r="M52" s="6"/>
      <c r="N52" s="6"/>
      <c r="O52" s="6"/>
      <c r="P52" s="6"/>
      <c r="Q52" s="6"/>
    </row>
    <row r="53" spans="1:17" ht="60" customHeight="1" x14ac:dyDescent="0.25">
      <c r="B53" s="28" t="s">
        <v>92</v>
      </c>
      <c r="C53" s="2" t="s">
        <v>29</v>
      </c>
      <c r="D53" s="2" t="s">
        <v>79</v>
      </c>
      <c r="E53" s="2" t="s">
        <v>81</v>
      </c>
      <c r="H53" s="2" t="s">
        <v>118</v>
      </c>
      <c r="I53" s="1" t="s">
        <v>119</v>
      </c>
      <c r="J53" s="2" t="s">
        <v>99</v>
      </c>
      <c r="L53" s="33" t="s">
        <v>40</v>
      </c>
      <c r="P53" s="2" t="s">
        <v>140</v>
      </c>
      <c r="Q53" s="2" t="s">
        <v>13</v>
      </c>
    </row>
    <row r="54" spans="1:17" ht="30" x14ac:dyDescent="0.25">
      <c r="E54" s="2" t="s">
        <v>93</v>
      </c>
      <c r="H54" s="2" t="s">
        <v>120</v>
      </c>
      <c r="I54" s="1" t="s">
        <v>121</v>
      </c>
      <c r="J54" s="2" t="s">
        <v>100</v>
      </c>
      <c r="L54" s="33"/>
      <c r="P54" s="2" t="s">
        <v>140</v>
      </c>
      <c r="Q54" s="2" t="s">
        <v>13</v>
      </c>
    </row>
    <row r="55" spans="1:17" ht="30" x14ac:dyDescent="0.25">
      <c r="E55" s="2" t="s">
        <v>94</v>
      </c>
      <c r="H55" s="2" t="s">
        <v>122</v>
      </c>
      <c r="I55" s="1" t="s">
        <v>133</v>
      </c>
      <c r="J55" s="2" t="s">
        <v>101</v>
      </c>
      <c r="L55" s="33"/>
      <c r="P55" s="2" t="s">
        <v>140</v>
      </c>
      <c r="Q55" s="2" t="s">
        <v>13</v>
      </c>
    </row>
    <row r="56" spans="1:17" ht="45" x14ac:dyDescent="0.25">
      <c r="E56" s="2" t="s">
        <v>80</v>
      </c>
      <c r="H56" s="2" t="s">
        <v>123</v>
      </c>
      <c r="I56" s="1" t="s">
        <v>132</v>
      </c>
      <c r="J56" s="2" t="s">
        <v>102</v>
      </c>
      <c r="L56" s="33"/>
      <c r="P56" s="2" t="s">
        <v>140</v>
      </c>
      <c r="Q56" s="2" t="s">
        <v>13</v>
      </c>
    </row>
    <row r="57" spans="1:17" ht="30" x14ac:dyDescent="0.25">
      <c r="E57" s="2" t="s">
        <v>95</v>
      </c>
      <c r="H57" s="2" t="s">
        <v>124</v>
      </c>
      <c r="I57" s="1" t="s">
        <v>125</v>
      </c>
      <c r="J57" s="2" t="s">
        <v>103</v>
      </c>
      <c r="L57" s="33"/>
      <c r="P57" s="2" t="s">
        <v>140</v>
      </c>
      <c r="Q57" s="2" t="s">
        <v>13</v>
      </c>
    </row>
    <row r="58" spans="1:17" ht="60" x14ac:dyDescent="0.25">
      <c r="H58" s="2" t="s">
        <v>126</v>
      </c>
      <c r="I58" s="1" t="s">
        <v>131</v>
      </c>
      <c r="J58" s="2" t="s">
        <v>104</v>
      </c>
      <c r="L58" s="33"/>
      <c r="P58" s="2" t="s">
        <v>141</v>
      </c>
      <c r="Q58" s="2" t="s">
        <v>13</v>
      </c>
    </row>
    <row r="59" spans="1:17" ht="45" x14ac:dyDescent="0.25">
      <c r="H59" s="2" t="s">
        <v>127</v>
      </c>
      <c r="I59" s="1" t="s">
        <v>130</v>
      </c>
      <c r="J59" s="2" t="s">
        <v>105</v>
      </c>
      <c r="L59" s="33"/>
      <c r="P59" s="2" t="s">
        <v>141</v>
      </c>
      <c r="Q59" s="2" t="s">
        <v>13</v>
      </c>
    </row>
    <row r="60" spans="1:17" ht="30" x14ac:dyDescent="0.25">
      <c r="H60" s="2" t="s">
        <v>128</v>
      </c>
      <c r="I60" s="1" t="s">
        <v>129</v>
      </c>
      <c r="J60" s="2" t="s">
        <v>106</v>
      </c>
      <c r="L60" s="33"/>
      <c r="P60" s="2" t="s">
        <v>141</v>
      </c>
      <c r="Q60" s="2" t="s">
        <v>13</v>
      </c>
    </row>
    <row r="61" spans="1:17" x14ac:dyDescent="0.25">
      <c r="A61" s="6"/>
      <c r="B61" s="29"/>
      <c r="C61" s="6"/>
      <c r="D61" s="6"/>
      <c r="E61" s="6"/>
      <c r="F61" s="7"/>
      <c r="G61" s="6"/>
      <c r="H61" s="6"/>
      <c r="I61" s="6"/>
      <c r="J61" s="6"/>
      <c r="K61" s="7"/>
      <c r="L61" s="14"/>
      <c r="M61" s="6"/>
      <c r="N61" s="6"/>
      <c r="O61" s="6"/>
      <c r="P61" s="6"/>
      <c r="Q61" s="6"/>
    </row>
  </sheetData>
  <mergeCells count="23">
    <mergeCell ref="F12:F13"/>
    <mergeCell ref="K12:K13"/>
    <mergeCell ref="L12:L13"/>
    <mergeCell ref="L46:L51"/>
    <mergeCell ref="L53:L60"/>
    <mergeCell ref="F15:F16"/>
    <mergeCell ref="K15:K17"/>
    <mergeCell ref="L15:L17"/>
    <mergeCell ref="K22:K26"/>
    <mergeCell ref="F19:F20"/>
    <mergeCell ref="K19:K20"/>
    <mergeCell ref="L19:L20"/>
    <mergeCell ref="L27:L33"/>
    <mergeCell ref="L35:L42"/>
    <mergeCell ref="F2:F3"/>
    <mergeCell ref="F5:F6"/>
    <mergeCell ref="F9:F10"/>
    <mergeCell ref="L2:L3"/>
    <mergeCell ref="L9:L10"/>
    <mergeCell ref="L5:L7"/>
    <mergeCell ref="K5:K7"/>
    <mergeCell ref="K9:K10"/>
    <mergeCell ref="K2:K3"/>
  </mergeCells>
  <hyperlinks>
    <hyperlink ref="F2" r:id="rId1"/>
    <hyperlink ref="K2" r:id="rId2"/>
    <hyperlink ref="F5" r:id="rId3"/>
    <hyperlink ref="K5" r:id="rId4"/>
    <hyperlink ref="F9" r:id="rId5"/>
    <hyperlink ref="K9" r:id="rId6"/>
    <hyperlink ref="L2" r:id="rId7"/>
    <hyperlink ref="L5" r:id="rId8"/>
    <hyperlink ref="L9" r:id="rId9"/>
    <hyperlink ref="F12" r:id="rId10"/>
    <hyperlink ref="K12" r:id="rId11"/>
    <hyperlink ref="F15" r:id="rId12"/>
    <hyperlink ref="K15" r:id="rId13"/>
    <hyperlink ref="F19" r:id="rId14"/>
    <hyperlink ref="K19" r:id="rId15"/>
    <hyperlink ref="L12" r:id="rId16"/>
    <hyperlink ref="L15" r:id="rId17"/>
    <hyperlink ref="L19" r:id="rId18"/>
    <hyperlink ref="F22" r:id="rId19"/>
    <hyperlink ref="F23" r:id="rId20"/>
    <hyperlink ref="F24" r:id="rId21"/>
    <hyperlink ref="F25" r:id="rId22"/>
    <hyperlink ref="F26" r:id="rId23"/>
    <hyperlink ref="L22" r:id="rId24"/>
    <hyperlink ref="L23" r:id="rId25"/>
    <hyperlink ref="L24" r:id="rId26"/>
    <hyperlink ref="L25" r:id="rId27"/>
    <hyperlink ref="L26" r:id="rId28"/>
    <hyperlink ref="K22" r:id="rId2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pane ySplit="1" topLeftCell="A32" activePane="bottomLeft" state="frozen"/>
      <selection pane="bottomLeft" activeCell="E44" sqref="E44"/>
    </sheetView>
  </sheetViews>
  <sheetFormatPr defaultRowHeight="15" x14ac:dyDescent="0.25"/>
  <cols>
    <col min="1" max="1" width="9.140625" style="2"/>
    <col min="2" max="2" width="17.5703125" style="2" customWidth="1"/>
    <col min="3" max="3" width="17.42578125" style="2" bestFit="1" customWidth="1"/>
    <col min="4" max="4" width="22" style="2" bestFit="1" customWidth="1"/>
    <col min="5" max="5" width="31.140625" style="2" bestFit="1" customWidth="1"/>
    <col min="6" max="6" width="49.7109375" style="1" bestFit="1" customWidth="1"/>
    <col min="7" max="7" width="34.85546875" style="2" bestFit="1" customWidth="1"/>
    <col min="8" max="8" width="35.140625" style="1" customWidth="1"/>
    <col min="9" max="9" width="35.140625" style="12" customWidth="1"/>
    <col min="10" max="10" width="9.7109375" style="2" bestFit="1" customWidth="1"/>
    <col min="11" max="11" width="8.7109375" style="2" bestFit="1" customWidth="1"/>
    <col min="12" max="12" width="45" style="2" customWidth="1"/>
    <col min="13" max="13" width="19.7109375" style="2" bestFit="1" customWidth="1"/>
    <col min="14" max="16384" width="9.140625" style="2"/>
  </cols>
  <sheetData>
    <row r="1" spans="1:14" x14ac:dyDescent="0.25">
      <c r="A1" s="10" t="s">
        <v>0</v>
      </c>
      <c r="B1" s="10" t="s">
        <v>43</v>
      </c>
      <c r="C1" s="10" t="s">
        <v>74</v>
      </c>
      <c r="D1" s="10" t="s">
        <v>73</v>
      </c>
      <c r="E1" s="10" t="s">
        <v>44</v>
      </c>
      <c r="F1" s="11" t="s">
        <v>67</v>
      </c>
      <c r="G1" s="10" t="s">
        <v>3</v>
      </c>
      <c r="H1" s="11" t="s">
        <v>69</v>
      </c>
      <c r="I1" s="13" t="s">
        <v>39</v>
      </c>
      <c r="J1" s="10" t="s">
        <v>20</v>
      </c>
      <c r="K1" s="10" t="s">
        <v>21</v>
      </c>
      <c r="L1" s="10" t="s">
        <v>6</v>
      </c>
      <c r="M1" s="10" t="s">
        <v>75</v>
      </c>
      <c r="N1" s="10" t="s">
        <v>7</v>
      </c>
    </row>
    <row r="2" spans="1:14" ht="60" customHeight="1" x14ac:dyDescent="0.25">
      <c r="A2" s="2">
        <v>1</v>
      </c>
      <c r="B2" s="26">
        <v>40980</v>
      </c>
      <c r="C2" s="2" t="s">
        <v>29</v>
      </c>
      <c r="D2" s="2" t="s">
        <v>8</v>
      </c>
      <c r="E2" s="2" t="s">
        <v>41</v>
      </c>
      <c r="F2" s="32" t="s">
        <v>23</v>
      </c>
      <c r="H2" s="32" t="s">
        <v>24</v>
      </c>
      <c r="I2" s="33" t="s">
        <v>40</v>
      </c>
      <c r="J2" s="4">
        <v>1441</v>
      </c>
      <c r="K2" s="5" t="e">
        <f>(#REF!-J2)</f>
        <v>#REF!</v>
      </c>
      <c r="L2" s="1" t="s">
        <v>42</v>
      </c>
      <c r="M2" s="2" t="s">
        <v>141</v>
      </c>
      <c r="N2" s="5" t="s">
        <v>13</v>
      </c>
    </row>
    <row r="3" spans="1:14" x14ac:dyDescent="0.25">
      <c r="F3" s="32"/>
      <c r="H3" s="32"/>
      <c r="I3" s="33"/>
      <c r="M3" s="2" t="s">
        <v>141</v>
      </c>
      <c r="N3" s="5" t="s">
        <v>13</v>
      </c>
    </row>
    <row r="4" spans="1:14" x14ac:dyDescent="0.25">
      <c r="A4" s="6"/>
      <c r="B4" s="6"/>
      <c r="C4" s="6"/>
      <c r="D4" s="6"/>
      <c r="E4" s="6"/>
      <c r="F4" s="7"/>
      <c r="G4" s="6"/>
      <c r="H4" s="7"/>
      <c r="I4" s="14"/>
      <c r="J4" s="6"/>
      <c r="K4" s="6"/>
      <c r="L4" s="6"/>
      <c r="M4" s="6"/>
      <c r="N4" s="8"/>
    </row>
    <row r="5" spans="1:14" x14ac:dyDescent="0.25">
      <c r="E5" s="2" t="s">
        <v>14</v>
      </c>
      <c r="F5" s="32" t="s">
        <v>25</v>
      </c>
      <c r="G5" s="2" t="s">
        <v>10</v>
      </c>
      <c r="H5" s="33" t="s">
        <v>26</v>
      </c>
      <c r="I5" s="33" t="s">
        <v>40</v>
      </c>
      <c r="J5" s="4">
        <v>14</v>
      </c>
      <c r="K5" s="5" t="e">
        <f>(#REF!-J5)</f>
        <v>#REF!</v>
      </c>
      <c r="M5" s="2" t="s">
        <v>141</v>
      </c>
      <c r="N5" s="5" t="s">
        <v>13</v>
      </c>
    </row>
    <row r="6" spans="1:14" x14ac:dyDescent="0.25">
      <c r="F6" s="32"/>
      <c r="G6" s="2" t="s">
        <v>17</v>
      </c>
      <c r="H6" s="33"/>
      <c r="I6" s="33"/>
    </row>
    <row r="7" spans="1:14" x14ac:dyDescent="0.25">
      <c r="G7" s="2" t="s">
        <v>19</v>
      </c>
      <c r="H7" s="33"/>
      <c r="I7" s="33"/>
    </row>
    <row r="8" spans="1:14" x14ac:dyDescent="0.25">
      <c r="A8" s="6"/>
      <c r="B8" s="6"/>
      <c r="C8" s="6"/>
      <c r="D8" s="6"/>
      <c r="E8" s="6"/>
      <c r="F8" s="7"/>
      <c r="G8" s="6"/>
      <c r="H8" s="7"/>
      <c r="I8" s="14"/>
      <c r="J8" s="6"/>
      <c r="K8" s="6"/>
      <c r="L8" s="6"/>
      <c r="M8" s="6"/>
      <c r="N8" s="6"/>
    </row>
    <row r="9" spans="1:14" ht="60" customHeight="1" x14ac:dyDescent="0.25">
      <c r="B9" s="26">
        <v>41011</v>
      </c>
      <c r="C9" s="2" t="s">
        <v>29</v>
      </c>
      <c r="D9" s="2" t="s">
        <v>8</v>
      </c>
      <c r="E9" s="2" t="s">
        <v>27</v>
      </c>
      <c r="F9" s="32" t="s">
        <v>25</v>
      </c>
      <c r="G9" s="1" t="s">
        <v>19</v>
      </c>
      <c r="H9" s="33" t="s">
        <v>28</v>
      </c>
      <c r="I9" s="33" t="s">
        <v>40</v>
      </c>
      <c r="J9" s="4">
        <v>14</v>
      </c>
      <c r="K9" s="5" t="e">
        <f>(#REF!-J9)</f>
        <v>#REF!</v>
      </c>
      <c r="M9" s="2" t="s">
        <v>141</v>
      </c>
      <c r="N9" s="9" t="s">
        <v>13</v>
      </c>
    </row>
    <row r="10" spans="1:14" x14ac:dyDescent="0.25">
      <c r="C10" s="2" t="s">
        <v>29</v>
      </c>
      <c r="D10" s="2" t="s">
        <v>8</v>
      </c>
      <c r="F10" s="32"/>
      <c r="G10" s="1" t="s">
        <v>17</v>
      </c>
      <c r="H10" s="33"/>
      <c r="I10" s="33"/>
      <c r="J10" s="4"/>
      <c r="K10" s="5"/>
      <c r="N10" s="9"/>
    </row>
    <row r="11" spans="1:14" x14ac:dyDescent="0.25">
      <c r="A11" s="6"/>
      <c r="B11" s="6"/>
      <c r="C11" s="6"/>
      <c r="D11" s="6"/>
      <c r="E11" s="6"/>
      <c r="F11" s="7"/>
      <c r="G11" s="6"/>
      <c r="H11" s="7"/>
      <c r="I11" s="14"/>
      <c r="J11" s="6"/>
      <c r="K11" s="6"/>
      <c r="L11" s="6"/>
      <c r="M11" s="6"/>
      <c r="N11" s="6"/>
    </row>
    <row r="12" spans="1:14" ht="60" x14ac:dyDescent="0.25">
      <c r="B12" s="24" t="s">
        <v>66</v>
      </c>
      <c r="C12" s="2" t="s">
        <v>145</v>
      </c>
      <c r="D12" s="2" t="s">
        <v>145</v>
      </c>
      <c r="E12" s="2" t="s">
        <v>45</v>
      </c>
      <c r="F12" s="1" t="s">
        <v>68</v>
      </c>
      <c r="H12" s="1" t="s">
        <v>70</v>
      </c>
      <c r="M12" s="2" t="s">
        <v>141</v>
      </c>
      <c r="N12" s="9" t="s">
        <v>13</v>
      </c>
    </row>
    <row r="13" spans="1:14" ht="30" x14ac:dyDescent="0.25">
      <c r="B13" s="15"/>
      <c r="C13" s="2" t="s">
        <v>145</v>
      </c>
      <c r="D13" s="2" t="s">
        <v>145</v>
      </c>
      <c r="E13" s="2" t="s">
        <v>71</v>
      </c>
      <c r="F13" s="1" t="s">
        <v>163</v>
      </c>
      <c r="H13" s="1" t="s">
        <v>194</v>
      </c>
      <c r="M13" s="2" t="s">
        <v>141</v>
      </c>
      <c r="N13" s="9" t="s">
        <v>13</v>
      </c>
    </row>
    <row r="14" spans="1:14" ht="30" x14ac:dyDescent="0.25">
      <c r="E14" s="2" t="s">
        <v>165</v>
      </c>
      <c r="F14" s="1" t="s">
        <v>164</v>
      </c>
      <c r="H14" s="1" t="s">
        <v>194</v>
      </c>
      <c r="M14" s="2" t="s">
        <v>141</v>
      </c>
      <c r="N14" s="9" t="s">
        <v>13</v>
      </c>
    </row>
    <row r="15" spans="1:14" ht="30" x14ac:dyDescent="0.25">
      <c r="E15" s="2" t="s">
        <v>166</v>
      </c>
      <c r="F15" s="1" t="s">
        <v>164</v>
      </c>
      <c r="H15" s="1" t="s">
        <v>194</v>
      </c>
      <c r="M15" s="2" t="s">
        <v>141</v>
      </c>
      <c r="N15" s="9" t="s">
        <v>13</v>
      </c>
    </row>
    <row r="16" spans="1:14" x14ac:dyDescent="0.25">
      <c r="A16" s="6"/>
      <c r="B16" s="6"/>
      <c r="C16" s="6"/>
      <c r="D16" s="6"/>
      <c r="E16" s="6"/>
      <c r="F16" s="7"/>
      <c r="G16" s="6"/>
      <c r="H16" s="7"/>
      <c r="I16" s="14"/>
      <c r="J16" s="6"/>
      <c r="K16" s="6"/>
      <c r="L16" s="6"/>
      <c r="M16" s="6"/>
      <c r="N16" s="6"/>
    </row>
    <row r="17" spans="1:14" ht="15" customHeight="1" x14ac:dyDescent="0.25">
      <c r="B17" s="25" t="s">
        <v>167</v>
      </c>
      <c r="C17" s="2" t="s">
        <v>145</v>
      </c>
      <c r="D17" s="2" t="s">
        <v>145</v>
      </c>
      <c r="E17" s="2" t="s">
        <v>191</v>
      </c>
      <c r="F17" s="1" t="s">
        <v>163</v>
      </c>
      <c r="H17" s="1" t="s">
        <v>194</v>
      </c>
      <c r="M17" s="2" t="s">
        <v>141</v>
      </c>
      <c r="N17" s="2" t="s">
        <v>13</v>
      </c>
    </row>
    <row r="18" spans="1:14" ht="30" x14ac:dyDescent="0.25">
      <c r="E18" s="2" t="s">
        <v>192</v>
      </c>
      <c r="F18" s="1" t="s">
        <v>163</v>
      </c>
      <c r="H18" s="1" t="s">
        <v>194</v>
      </c>
      <c r="M18" s="2" t="s">
        <v>141</v>
      </c>
      <c r="N18" s="2" t="s">
        <v>13</v>
      </c>
    </row>
    <row r="19" spans="1:14" ht="30" x14ac:dyDescent="0.25">
      <c r="E19" s="2" t="s">
        <v>193</v>
      </c>
      <c r="F19" s="1" t="s">
        <v>163</v>
      </c>
      <c r="H19" s="1" t="s">
        <v>194</v>
      </c>
      <c r="M19" s="2" t="s">
        <v>141</v>
      </c>
      <c r="N19" s="2" t="s">
        <v>13</v>
      </c>
    </row>
    <row r="21" spans="1:14" x14ac:dyDescent="0.25">
      <c r="A21" s="6"/>
      <c r="B21" s="6"/>
      <c r="C21" s="6"/>
      <c r="D21" s="6"/>
      <c r="E21" s="6"/>
      <c r="F21" s="7"/>
      <c r="G21" s="6"/>
      <c r="H21" s="7"/>
      <c r="I21" s="14"/>
      <c r="J21" s="6"/>
      <c r="K21" s="6"/>
      <c r="L21" s="6"/>
      <c r="M21" s="6"/>
      <c r="N21" s="6"/>
    </row>
    <row r="22" spans="1:14" ht="90" x14ac:dyDescent="0.25">
      <c r="B22" s="25" t="s">
        <v>88</v>
      </c>
      <c r="C22" s="2" t="s">
        <v>29</v>
      </c>
      <c r="D22" s="2" t="s">
        <v>79</v>
      </c>
      <c r="E22" s="2" t="s">
        <v>81</v>
      </c>
      <c r="F22" s="1" t="s">
        <v>89</v>
      </c>
      <c r="G22" s="1" t="s">
        <v>90</v>
      </c>
      <c r="L22" s="1" t="s">
        <v>91</v>
      </c>
      <c r="M22" s="2" t="s">
        <v>141</v>
      </c>
      <c r="N22" s="9" t="s">
        <v>13</v>
      </c>
    </row>
    <row r="23" spans="1:14" x14ac:dyDescent="0.25">
      <c r="A23" s="6"/>
      <c r="B23" s="6"/>
      <c r="C23" s="6"/>
      <c r="D23" s="6"/>
      <c r="E23" s="6"/>
      <c r="F23" s="7"/>
      <c r="G23" s="6"/>
      <c r="H23" s="7"/>
      <c r="I23" s="14"/>
      <c r="J23" s="6"/>
      <c r="K23" s="6"/>
      <c r="L23" s="6"/>
      <c r="M23" s="6"/>
      <c r="N23" s="6"/>
    </row>
    <row r="24" spans="1:14" ht="45" x14ac:dyDescent="0.25">
      <c r="B24" s="25" t="s">
        <v>92</v>
      </c>
      <c r="C24" s="2" t="s">
        <v>29</v>
      </c>
      <c r="D24" s="2" t="s">
        <v>79</v>
      </c>
      <c r="E24" s="2" t="s">
        <v>93</v>
      </c>
      <c r="F24" s="1" t="s">
        <v>89</v>
      </c>
      <c r="L24" s="1" t="s">
        <v>97</v>
      </c>
      <c r="M24" s="2" t="s">
        <v>141</v>
      </c>
      <c r="N24" s="9" t="s">
        <v>13</v>
      </c>
    </row>
    <row r="25" spans="1:14" x14ac:dyDescent="0.25">
      <c r="E25" s="2" t="s">
        <v>94</v>
      </c>
      <c r="F25" s="1" t="s">
        <v>98</v>
      </c>
      <c r="L25" s="2" t="s">
        <v>139</v>
      </c>
      <c r="M25" s="2" t="s">
        <v>141</v>
      </c>
      <c r="N25" s="9" t="s">
        <v>13</v>
      </c>
    </row>
    <row r="26" spans="1:14" x14ac:dyDescent="0.25">
      <c r="E26" s="2" t="s">
        <v>135</v>
      </c>
      <c r="F26" s="1" t="s">
        <v>96</v>
      </c>
      <c r="L26" s="2" t="s">
        <v>138</v>
      </c>
      <c r="M26" s="2" t="s">
        <v>141</v>
      </c>
      <c r="N26" s="9" t="s">
        <v>13</v>
      </c>
    </row>
    <row r="27" spans="1:14" x14ac:dyDescent="0.25">
      <c r="E27" s="2" t="s">
        <v>80</v>
      </c>
      <c r="F27" s="1" t="s">
        <v>96</v>
      </c>
      <c r="L27" s="2" t="s">
        <v>137</v>
      </c>
      <c r="M27" s="2" t="s">
        <v>141</v>
      </c>
      <c r="N27" s="9" t="s">
        <v>13</v>
      </c>
    </row>
    <row r="28" spans="1:14" x14ac:dyDescent="0.25">
      <c r="E28" s="2" t="s">
        <v>95</v>
      </c>
      <c r="F28" s="1" t="s">
        <v>96</v>
      </c>
      <c r="L28" s="2" t="s">
        <v>136</v>
      </c>
      <c r="M28" s="2" t="s">
        <v>141</v>
      </c>
      <c r="N28" s="9" t="s">
        <v>13</v>
      </c>
    </row>
    <row r="30" spans="1:14" x14ac:dyDescent="0.25">
      <c r="A30" s="6"/>
      <c r="B30" s="6"/>
      <c r="C30" s="6"/>
      <c r="D30" s="6"/>
      <c r="E30" s="6"/>
      <c r="F30" s="7"/>
      <c r="G30" s="6"/>
      <c r="H30" s="7"/>
      <c r="I30" s="14"/>
      <c r="J30" s="6"/>
      <c r="K30" s="6"/>
      <c r="L30" s="6"/>
      <c r="M30" s="6"/>
      <c r="N30" s="6"/>
    </row>
    <row r="31" spans="1:14" ht="45" x14ac:dyDescent="0.25">
      <c r="B31" s="26">
        <v>41334</v>
      </c>
      <c r="C31" s="2" t="s">
        <v>8</v>
      </c>
      <c r="D31" s="2" t="s">
        <v>79</v>
      </c>
      <c r="E31" s="2" t="s">
        <v>195</v>
      </c>
      <c r="F31" s="1" t="s">
        <v>196</v>
      </c>
      <c r="L31" s="12" t="s">
        <v>197</v>
      </c>
      <c r="M31" s="2" t="s">
        <v>141</v>
      </c>
      <c r="N31" s="9" t="s">
        <v>13</v>
      </c>
    </row>
    <row r="32" spans="1:14" ht="45" x14ac:dyDescent="0.25">
      <c r="E32" s="2" t="s">
        <v>198</v>
      </c>
      <c r="F32" s="1" t="s">
        <v>196</v>
      </c>
      <c r="L32" s="12" t="s">
        <v>197</v>
      </c>
      <c r="M32" s="2" t="s">
        <v>141</v>
      </c>
      <c r="N32" s="9" t="s">
        <v>13</v>
      </c>
    </row>
    <row r="33" spans="1:14" ht="45" x14ac:dyDescent="0.25">
      <c r="E33" s="2" t="s">
        <v>199</v>
      </c>
      <c r="F33" s="1" t="s">
        <v>196</v>
      </c>
      <c r="L33" s="12" t="s">
        <v>197</v>
      </c>
      <c r="M33" s="2" t="s">
        <v>141</v>
      </c>
      <c r="N33" s="9" t="s">
        <v>13</v>
      </c>
    </row>
    <row r="34" spans="1:14" ht="45" x14ac:dyDescent="0.25">
      <c r="E34" s="2" t="s">
        <v>200</v>
      </c>
      <c r="F34" s="1" t="s">
        <v>196</v>
      </c>
      <c r="L34" s="12" t="s">
        <v>197</v>
      </c>
      <c r="M34" s="2" t="s">
        <v>141</v>
      </c>
      <c r="N34" s="9" t="s">
        <v>13</v>
      </c>
    </row>
    <row r="35" spans="1:14" x14ac:dyDescent="0.25">
      <c r="A35" s="6"/>
      <c r="B35" s="17"/>
      <c r="C35" s="6"/>
      <c r="D35" s="6"/>
      <c r="E35" s="6"/>
      <c r="F35" s="7"/>
      <c r="G35" s="6"/>
      <c r="H35" s="7"/>
      <c r="I35" s="14"/>
      <c r="J35" s="6"/>
      <c r="K35" s="6"/>
      <c r="L35" s="14"/>
      <c r="M35" s="6"/>
      <c r="N35" s="8"/>
    </row>
    <row r="36" spans="1:14" x14ac:dyDescent="0.25">
      <c r="B36" s="31">
        <v>41279</v>
      </c>
      <c r="C36" s="2" t="s">
        <v>8</v>
      </c>
      <c r="D36" s="2" t="s">
        <v>79</v>
      </c>
      <c r="E36" s="2" t="s">
        <v>201</v>
      </c>
      <c r="F36" s="1" t="s">
        <v>202</v>
      </c>
      <c r="H36" s="1" t="s">
        <v>203</v>
      </c>
      <c r="L36" s="12" t="s">
        <v>204</v>
      </c>
      <c r="M36" s="2" t="s">
        <v>140</v>
      </c>
      <c r="N36" s="9" t="s">
        <v>13</v>
      </c>
    </row>
    <row r="37" spans="1:14" ht="30" x14ac:dyDescent="0.25">
      <c r="F37" s="1" t="s">
        <v>205</v>
      </c>
      <c r="H37" s="1" t="s">
        <v>206</v>
      </c>
      <c r="L37" s="12" t="s">
        <v>207</v>
      </c>
      <c r="N37" s="9"/>
    </row>
    <row r="38" spans="1:14" x14ac:dyDescent="0.25">
      <c r="B38" s="31">
        <v>41279</v>
      </c>
      <c r="C38" s="2" t="s">
        <v>8</v>
      </c>
      <c r="D38" s="2" t="s">
        <v>79</v>
      </c>
      <c r="E38" s="2" t="s">
        <v>208</v>
      </c>
      <c r="F38" s="1" t="s">
        <v>209</v>
      </c>
      <c r="H38" s="1" t="s">
        <v>211</v>
      </c>
      <c r="L38" s="12"/>
      <c r="N38" s="9"/>
    </row>
    <row r="39" spans="1:14" x14ac:dyDescent="0.25">
      <c r="B39" s="15"/>
      <c r="F39" s="1" t="s">
        <v>210</v>
      </c>
      <c r="H39" s="1" t="s">
        <v>212</v>
      </c>
      <c r="L39" s="12" t="s">
        <v>213</v>
      </c>
      <c r="M39" s="2" t="s">
        <v>140</v>
      </c>
      <c r="N39" s="9" t="s">
        <v>13</v>
      </c>
    </row>
    <row r="40" spans="1:14" ht="30" x14ac:dyDescent="0.25">
      <c r="F40" s="1" t="s">
        <v>214</v>
      </c>
      <c r="H40" s="1" t="s">
        <v>215</v>
      </c>
      <c r="L40" s="12" t="s">
        <v>216</v>
      </c>
      <c r="M40" s="2" t="s">
        <v>140</v>
      </c>
      <c r="N40" s="9" t="s">
        <v>13</v>
      </c>
    </row>
    <row r="41" spans="1:14" x14ac:dyDescent="0.25">
      <c r="A41" s="6"/>
      <c r="B41" s="6"/>
      <c r="C41" s="6"/>
      <c r="D41" s="6"/>
      <c r="E41" s="6"/>
      <c r="F41" s="7"/>
      <c r="G41" s="6"/>
      <c r="H41" s="7"/>
      <c r="I41" s="14"/>
      <c r="J41" s="6"/>
      <c r="K41" s="6"/>
      <c r="L41" s="6"/>
      <c r="M41" s="6"/>
      <c r="N41" s="6"/>
    </row>
    <row r="42" spans="1:14" ht="45" x14ac:dyDescent="0.25">
      <c r="B42" s="31">
        <v>40918</v>
      </c>
      <c r="C42" s="2" t="s">
        <v>217</v>
      </c>
      <c r="D42" s="2" t="s">
        <v>145</v>
      </c>
      <c r="E42" s="1" t="s">
        <v>224</v>
      </c>
      <c r="F42" s="1" t="s">
        <v>218</v>
      </c>
      <c r="G42" s="1" t="s">
        <v>222</v>
      </c>
      <c r="H42" s="1" t="s">
        <v>219</v>
      </c>
      <c r="L42" s="12" t="s">
        <v>221</v>
      </c>
      <c r="N42" s="9"/>
    </row>
    <row r="43" spans="1:14" x14ac:dyDescent="0.25">
      <c r="F43" s="1" t="s">
        <v>220</v>
      </c>
      <c r="H43" s="1" t="s">
        <v>223</v>
      </c>
      <c r="L43" s="12"/>
      <c r="N43" s="9"/>
    </row>
  </sheetData>
  <mergeCells count="9">
    <mergeCell ref="F9:F10"/>
    <mergeCell ref="H9:H10"/>
    <mergeCell ref="I9:I10"/>
    <mergeCell ref="F2:F3"/>
    <mergeCell ref="H2:H3"/>
    <mergeCell ref="I2:I3"/>
    <mergeCell ref="F5:F6"/>
    <mergeCell ref="H5:H7"/>
    <mergeCell ref="I5:I7"/>
  </mergeCells>
  <hyperlinks>
    <hyperlink ref="F2" r:id="rId1"/>
    <hyperlink ref="H2" r:id="rId2"/>
    <hyperlink ref="F5" r:id="rId3"/>
    <hyperlink ref="H5" r:id="rId4"/>
    <hyperlink ref="F9" r:id="rId5"/>
    <hyperlink ref="H9" r:id="rId6"/>
    <hyperlink ref="I2" r:id="rId7"/>
    <hyperlink ref="I5" r:id="rId8"/>
    <hyperlink ref="I9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18" sqref="F18"/>
    </sheetView>
  </sheetViews>
  <sheetFormatPr defaultRowHeight="15" x14ac:dyDescent="0.25"/>
  <cols>
    <col min="1" max="2" width="9.140625" style="2"/>
    <col min="3" max="3" width="17.42578125" style="2" bestFit="1" customWidth="1"/>
    <col min="4" max="4" width="22" style="2" bestFit="1" customWidth="1"/>
    <col min="5" max="5" width="27.85546875" style="2" bestFit="1" customWidth="1"/>
    <col min="6" max="6" width="49.7109375" style="1" bestFit="1" customWidth="1"/>
    <col min="7" max="7" width="34.85546875" style="2" bestFit="1" customWidth="1"/>
    <col min="8" max="8" width="35.140625" style="1" customWidth="1"/>
    <col min="9" max="9" width="35.140625" style="12" customWidth="1"/>
    <col min="10" max="10" width="9.7109375" style="2" bestFit="1" customWidth="1"/>
    <col min="11" max="11" width="8.7109375" style="2" bestFit="1" customWidth="1"/>
    <col min="12" max="12" width="45" style="2" customWidth="1"/>
    <col min="13" max="13" width="15.42578125" style="2" bestFit="1" customWidth="1"/>
    <col min="14" max="16384" width="9.140625" style="2"/>
  </cols>
  <sheetData>
    <row r="1" spans="1:14" x14ac:dyDescent="0.25">
      <c r="A1" s="10" t="s">
        <v>0</v>
      </c>
      <c r="B1" s="10" t="s">
        <v>43</v>
      </c>
      <c r="C1" s="10" t="s">
        <v>76</v>
      </c>
      <c r="D1" s="10" t="s">
        <v>77</v>
      </c>
      <c r="E1" s="10" t="s">
        <v>44</v>
      </c>
      <c r="F1" s="11" t="s">
        <v>67</v>
      </c>
      <c r="G1" s="10" t="s">
        <v>3</v>
      </c>
      <c r="H1" s="11" t="s">
        <v>69</v>
      </c>
      <c r="I1" s="13" t="s">
        <v>39</v>
      </c>
      <c r="J1" s="10" t="s">
        <v>20</v>
      </c>
      <c r="K1" s="10" t="s">
        <v>21</v>
      </c>
      <c r="L1" s="10" t="s">
        <v>6</v>
      </c>
      <c r="M1" s="10" t="s">
        <v>75</v>
      </c>
      <c r="N1" s="10" t="s">
        <v>7</v>
      </c>
    </row>
    <row r="2" spans="1:14" ht="60" customHeight="1" x14ac:dyDescent="0.25">
      <c r="A2" s="2">
        <v>1</v>
      </c>
      <c r="C2" s="2" t="s">
        <v>29</v>
      </c>
      <c r="D2" s="2" t="s">
        <v>8</v>
      </c>
      <c r="E2" s="2" t="s">
        <v>41</v>
      </c>
      <c r="F2" s="32" t="s">
        <v>23</v>
      </c>
      <c r="H2" s="32" t="s">
        <v>24</v>
      </c>
      <c r="I2" s="33" t="s">
        <v>40</v>
      </c>
      <c r="J2" s="4">
        <v>1441</v>
      </c>
      <c r="K2" s="5" t="e">
        <f>(#REF!-J2)</f>
        <v>#REF!</v>
      </c>
      <c r="L2" s="1" t="s">
        <v>42</v>
      </c>
      <c r="N2" s="5" t="s">
        <v>13</v>
      </c>
    </row>
    <row r="3" spans="1:14" x14ac:dyDescent="0.25">
      <c r="C3" s="2" t="s">
        <v>29</v>
      </c>
      <c r="D3" s="2" t="s">
        <v>8</v>
      </c>
      <c r="F3" s="32"/>
      <c r="H3" s="32"/>
      <c r="I3" s="33"/>
      <c r="N3" s="5" t="s">
        <v>13</v>
      </c>
    </row>
    <row r="4" spans="1:14" x14ac:dyDescent="0.25">
      <c r="A4" s="6"/>
      <c r="B4" s="6"/>
      <c r="C4" s="2" t="s">
        <v>29</v>
      </c>
      <c r="D4" s="2" t="s">
        <v>8</v>
      </c>
      <c r="E4" s="6"/>
      <c r="F4" s="7"/>
      <c r="G4" s="6"/>
      <c r="H4" s="7"/>
      <c r="I4" s="14"/>
      <c r="J4" s="6"/>
      <c r="K4" s="6"/>
      <c r="L4" s="6"/>
      <c r="M4" s="6"/>
      <c r="N4" s="8"/>
    </row>
    <row r="5" spans="1:14" x14ac:dyDescent="0.25">
      <c r="C5" s="2" t="s">
        <v>29</v>
      </c>
      <c r="D5" s="2" t="s">
        <v>8</v>
      </c>
      <c r="E5" s="2" t="s">
        <v>14</v>
      </c>
      <c r="F5" s="32" t="s">
        <v>25</v>
      </c>
      <c r="G5" s="2" t="s">
        <v>10</v>
      </c>
      <c r="H5" s="33" t="s">
        <v>26</v>
      </c>
      <c r="I5" s="33" t="s">
        <v>40</v>
      </c>
      <c r="J5" s="4">
        <v>14</v>
      </c>
      <c r="K5" s="5" t="e">
        <f>(#REF!-J5)</f>
        <v>#REF!</v>
      </c>
      <c r="N5" s="5" t="s">
        <v>13</v>
      </c>
    </row>
    <row r="6" spans="1:14" x14ac:dyDescent="0.25">
      <c r="C6" s="2" t="s">
        <v>29</v>
      </c>
      <c r="D6" s="2" t="s">
        <v>8</v>
      </c>
      <c r="F6" s="32"/>
      <c r="G6" s="2" t="s">
        <v>17</v>
      </c>
      <c r="H6" s="33"/>
      <c r="I6" s="33"/>
    </row>
    <row r="7" spans="1:14" x14ac:dyDescent="0.25">
      <c r="C7" s="2" t="s">
        <v>29</v>
      </c>
      <c r="D7" s="2" t="s">
        <v>8</v>
      </c>
      <c r="G7" s="2" t="s">
        <v>19</v>
      </c>
      <c r="H7" s="33"/>
      <c r="I7" s="33"/>
    </row>
    <row r="8" spans="1:14" x14ac:dyDescent="0.25">
      <c r="A8" s="6"/>
      <c r="B8" s="6"/>
      <c r="C8" s="2" t="s">
        <v>29</v>
      </c>
      <c r="D8" s="2" t="s">
        <v>8</v>
      </c>
      <c r="E8" s="6"/>
      <c r="F8" s="7"/>
      <c r="G8" s="6"/>
      <c r="H8" s="7"/>
      <c r="I8" s="14"/>
      <c r="J8" s="6"/>
      <c r="K8" s="6"/>
      <c r="L8" s="6"/>
      <c r="M8" s="6"/>
      <c r="N8" s="6"/>
    </row>
    <row r="9" spans="1:14" ht="60" customHeight="1" x14ac:dyDescent="0.25">
      <c r="C9" s="2" t="s">
        <v>29</v>
      </c>
      <c r="D9" s="2" t="s">
        <v>8</v>
      </c>
      <c r="E9" s="2" t="s">
        <v>27</v>
      </c>
      <c r="F9" s="32" t="s">
        <v>25</v>
      </c>
      <c r="G9" s="1" t="s">
        <v>19</v>
      </c>
      <c r="H9" s="33" t="s">
        <v>28</v>
      </c>
      <c r="I9" s="33" t="s">
        <v>40</v>
      </c>
      <c r="J9" s="4">
        <v>14</v>
      </c>
      <c r="K9" s="5" t="e">
        <f>(#REF!-J9)</f>
        <v>#REF!</v>
      </c>
      <c r="N9" s="9" t="s">
        <v>13</v>
      </c>
    </row>
    <row r="10" spans="1:14" x14ac:dyDescent="0.25">
      <c r="C10" s="2" t="s">
        <v>29</v>
      </c>
      <c r="D10" s="2" t="s">
        <v>8</v>
      </c>
      <c r="F10" s="32"/>
      <c r="G10" s="1" t="s">
        <v>17</v>
      </c>
      <c r="H10" s="33"/>
      <c r="I10" s="33"/>
      <c r="J10" s="4"/>
      <c r="K10" s="5"/>
      <c r="N10" s="9"/>
    </row>
    <row r="11" spans="1:14" x14ac:dyDescent="0.25">
      <c r="A11" s="6"/>
      <c r="B11" s="6"/>
      <c r="C11" s="2" t="s">
        <v>29</v>
      </c>
      <c r="D11" s="2" t="s">
        <v>8</v>
      </c>
      <c r="E11" s="6"/>
      <c r="F11" s="7"/>
      <c r="G11" s="6"/>
      <c r="H11" s="7"/>
      <c r="I11" s="14"/>
      <c r="J11" s="6"/>
      <c r="K11" s="6"/>
      <c r="L11" s="6"/>
      <c r="M11" s="6"/>
      <c r="N11" s="6"/>
    </row>
    <row r="12" spans="1:14" ht="60" x14ac:dyDescent="0.25">
      <c r="B12" s="1" t="s">
        <v>66</v>
      </c>
      <c r="C12" s="2" t="s">
        <v>29</v>
      </c>
      <c r="D12" s="2" t="s">
        <v>8</v>
      </c>
      <c r="E12" s="2" t="s">
        <v>45</v>
      </c>
      <c r="F12" s="1" t="s">
        <v>68</v>
      </c>
      <c r="H12" s="1" t="s">
        <v>70</v>
      </c>
    </row>
    <row r="13" spans="1:14" x14ac:dyDescent="0.25">
      <c r="C13" s="2" t="s">
        <v>29</v>
      </c>
      <c r="D13" s="2" t="s">
        <v>8</v>
      </c>
      <c r="E13" s="2" t="s">
        <v>71</v>
      </c>
    </row>
    <row r="14" spans="1:14" x14ac:dyDescent="0.25">
      <c r="C14" s="2" t="s">
        <v>29</v>
      </c>
      <c r="D14" s="2" t="s">
        <v>8</v>
      </c>
      <c r="E14" s="2" t="s">
        <v>72</v>
      </c>
    </row>
    <row r="15" spans="1:14" x14ac:dyDescent="0.25">
      <c r="A15" s="6"/>
      <c r="B15" s="6"/>
      <c r="C15" s="6"/>
      <c r="D15" s="6"/>
      <c r="E15" s="6"/>
      <c r="F15" s="7"/>
      <c r="G15" s="6"/>
      <c r="H15" s="7"/>
      <c r="I15" s="14"/>
      <c r="J15" s="6"/>
      <c r="K15" s="6"/>
      <c r="L15" s="6"/>
      <c r="M15" s="6"/>
      <c r="N15" s="6"/>
    </row>
  </sheetData>
  <mergeCells count="9">
    <mergeCell ref="F9:F10"/>
    <mergeCell ref="H9:H10"/>
    <mergeCell ref="I9:I10"/>
    <mergeCell ref="F2:F3"/>
    <mergeCell ref="H2:H3"/>
    <mergeCell ref="I2:I3"/>
    <mergeCell ref="F5:F6"/>
    <mergeCell ref="H5:H7"/>
    <mergeCell ref="I5:I7"/>
  </mergeCells>
  <hyperlinks>
    <hyperlink ref="F2" r:id="rId1"/>
    <hyperlink ref="H2" r:id="rId2"/>
    <hyperlink ref="F5" r:id="rId3"/>
    <hyperlink ref="H5" r:id="rId4"/>
    <hyperlink ref="F9" r:id="rId5"/>
    <hyperlink ref="H9" r:id="rId6"/>
    <hyperlink ref="I2" r:id="rId7"/>
    <hyperlink ref="I5" r:id="rId8"/>
    <hyperlink ref="I9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Index-Creation</vt:lpstr>
      <vt:lpstr>Store Procedure</vt:lpstr>
      <vt:lpstr>View</vt:lpstr>
    </vt:vector>
  </TitlesOfParts>
  <Company>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Anbuvel T - Software Engineer(S3G) - SIS</dc:creator>
  <cp:lastModifiedBy>mthang</cp:lastModifiedBy>
  <dcterms:created xsi:type="dcterms:W3CDTF">2012-12-03T05:09:30Z</dcterms:created>
  <dcterms:modified xsi:type="dcterms:W3CDTF">2013-01-11T05:11:49Z</dcterms:modified>
</cp:coreProperties>
</file>