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jectingsuccesshack.sharepoint.com/sites/ProjectHack16/Shared Documents/Team 3B/"/>
    </mc:Choice>
  </mc:AlternateContent>
  <xr:revisionPtr revIDLastSave="339" documentId="11_935B074E644B337199B70DB9D5B2A3AE2C73FE85" xr6:coauthVersionLast="47" xr6:coauthVersionMax="47" xr10:uidLastSave="{E3019EF0-C681-4D13-8F90-DDB77FDDC72E}"/>
  <bookViews>
    <workbookView xWindow="1635" yWindow="-120" windowWidth="27285" windowHeight="164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L30" i="1" s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L34" i="1" s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L36" i="1" s="1"/>
  <c r="I36" i="1"/>
  <c r="J36" i="1"/>
  <c r="K36" i="1"/>
  <c r="C37" i="1"/>
  <c r="D37" i="1"/>
  <c r="E37" i="1"/>
  <c r="F37" i="1"/>
  <c r="G37" i="1"/>
  <c r="H37" i="1"/>
  <c r="L37" i="1" s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L47" i="1" s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L48" i="1" s="1"/>
  <c r="C49" i="1"/>
  <c r="D49" i="1"/>
  <c r="E49" i="1"/>
  <c r="F49" i="1"/>
  <c r="G49" i="1"/>
  <c r="H49" i="1"/>
  <c r="I49" i="1"/>
  <c r="J49" i="1"/>
  <c r="K49" i="1"/>
  <c r="L49" i="1" s="1"/>
  <c r="D26" i="1"/>
  <c r="E26" i="1"/>
  <c r="F26" i="1"/>
  <c r="G26" i="1"/>
  <c r="H26" i="1"/>
  <c r="I26" i="1"/>
  <c r="J26" i="1"/>
  <c r="C26" i="1"/>
  <c r="L43" i="1" l="1"/>
  <c r="L32" i="1"/>
  <c r="L33" i="1"/>
  <c r="L41" i="1"/>
  <c r="L40" i="1"/>
  <c r="L35" i="1"/>
  <c r="L46" i="1"/>
  <c r="L45" i="1"/>
  <c r="L44" i="1"/>
  <c r="L42" i="1"/>
  <c r="L39" i="1"/>
  <c r="L38" i="1"/>
</calcChain>
</file>

<file path=xl/sharedStrings.xml><?xml version="1.0" encoding="utf-8"?>
<sst xmlns="http://schemas.openxmlformats.org/spreadsheetml/2006/main" count="66" uniqueCount="20">
  <si>
    <t>Project ID</t>
  </si>
  <si>
    <t>Date</t>
  </si>
  <si>
    <t>Safety</t>
  </si>
  <si>
    <t>Cost</t>
  </si>
  <si>
    <t>Time</t>
  </si>
  <si>
    <t>Quality</t>
  </si>
  <si>
    <t>Design</t>
  </si>
  <si>
    <t>Governance</t>
  </si>
  <si>
    <t>Wellbeing</t>
  </si>
  <si>
    <t>Environment</t>
  </si>
  <si>
    <t>Supply Chain</t>
  </si>
  <si>
    <t>KPI rated from 1-10 (10 being highest)</t>
  </si>
  <si>
    <t>Project 1</t>
  </si>
  <si>
    <t>(scored once a month over a 2 year period)</t>
  </si>
  <si>
    <t>(5 diff projects)</t>
  </si>
  <si>
    <t>therefore 120 lines total</t>
  </si>
  <si>
    <t>project 1 gets worse in march 21</t>
  </si>
  <si>
    <t>project 2 gets better in march 21</t>
  </si>
  <si>
    <t>Project 2</t>
  </si>
  <si>
    <t>Average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</si>
</sst>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D614D-ED2B-47A5-9235-FCF7BC650410}" name="Table1" displayName="Table1" ref="A1:L49" totalsRowShown="0">
  <autoFilter ref="A1:L49" xr:uid="{0B5D614D-ED2B-47A5-9235-FCF7BC650410}"/>
  <tableColumns count="12">
    <tableColumn id="1" xr3:uid="{D92EDF7D-0F3C-4B81-8718-A10B0F34BB37}" name="Project ID"/>
    <tableColumn id="2" xr3:uid="{09BF6CC9-407A-41DA-A24D-B5A996CB0556}" name="Date" dataDxfId="1"/>
    <tableColumn id="3" xr3:uid="{7EC7AAB7-290C-46DB-8238-0A581A2DD306}" name="Safety"/>
    <tableColumn id="4" xr3:uid="{6665ABE7-2015-46D4-AF76-39291B00C439}" name="Cost"/>
    <tableColumn id="5" xr3:uid="{780D5F93-B9E4-4144-8CB4-652888E82D79}" name="Time"/>
    <tableColumn id="6" xr3:uid="{9416D3BE-2883-444C-B9A3-4F440E27F8D4}" name="Quality"/>
    <tableColumn id="7" xr3:uid="{B7486BA6-75FD-4C4D-B970-CD0CDC0FB30D}" name="Design"/>
    <tableColumn id="8" xr3:uid="{FB4920B2-D995-4D96-B349-D2D6D1DB7A02}" name="Governance"/>
    <tableColumn id="9" xr3:uid="{62FE4F39-A059-4F38-9AED-E59A769EF527}" name="Wellbeing"/>
    <tableColumn id="10" xr3:uid="{E7F6DC08-6270-4B14-BEF9-914E3B591E63}" name="Environment"/>
    <tableColumn id="11" xr3:uid="{A4F0C832-F22F-44C0-83D6-DF6893A7D1C2}" name="Supply Chain"/>
    <tableColumn id="12" xr3:uid="{EFC5CE36-E740-4B1E-8C76-42434E336433}" name="Average KPI" dataDxfId="0">
      <calculatedColumnFormula>AVERAGE(Table1[[#This Row],[Safety]:[Supply Chain]])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tabSelected="1" workbookViewId="0">
      <selection activeCell="R23" sqref="R23"/>
    </sheetView>
  </sheetViews>
  <sheetFormatPr defaultRowHeight="15" x14ac:dyDescent="0.25"/>
  <cols>
    <col min="1" max="1" width="12.140625" customWidth="1"/>
    <col min="2" max="2" width="10.7109375" bestFit="1" customWidth="1"/>
    <col min="6" max="6" width="9.85546875" bestFit="1" customWidth="1"/>
    <col min="7" max="7" width="9.42578125" bestFit="1" customWidth="1"/>
    <col min="8" max="8" width="14.140625" bestFit="1" customWidth="1"/>
    <col min="9" max="9" width="12.42578125" bestFit="1" customWidth="1"/>
    <col min="10" max="11" width="15" bestFit="1" customWidth="1"/>
    <col min="12" max="12" width="1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N1" t="s">
        <v>11</v>
      </c>
    </row>
    <row r="2" spans="1:14" x14ac:dyDescent="0.25">
      <c r="A2" t="s">
        <v>12</v>
      </c>
      <c r="B2" s="1">
        <v>43831</v>
      </c>
      <c r="C2">
        <v>9</v>
      </c>
      <c r="D2">
        <v>8</v>
      </c>
      <c r="E2">
        <v>9</v>
      </c>
      <c r="F2">
        <v>7</v>
      </c>
      <c r="G2">
        <v>8</v>
      </c>
      <c r="H2">
        <v>9</v>
      </c>
      <c r="I2">
        <v>7</v>
      </c>
      <c r="J2">
        <v>8</v>
      </c>
      <c r="K2">
        <v>9</v>
      </c>
      <c r="L2">
        <f>AVERAGE(Table1[[#This Row],[Safety]:[Supply Chain]])</f>
        <v>8.2222222222222214</v>
      </c>
      <c r="N2" t="s">
        <v>13</v>
      </c>
    </row>
    <row r="3" spans="1:14" x14ac:dyDescent="0.25">
      <c r="A3" t="s">
        <v>12</v>
      </c>
      <c r="B3" s="1">
        <v>43862</v>
      </c>
      <c r="C3">
        <v>9</v>
      </c>
      <c r="D3">
        <v>8</v>
      </c>
      <c r="E3">
        <v>8</v>
      </c>
      <c r="F3">
        <v>8</v>
      </c>
      <c r="G3">
        <v>8</v>
      </c>
      <c r="H3">
        <v>9</v>
      </c>
      <c r="I3">
        <v>7</v>
      </c>
      <c r="J3">
        <v>8</v>
      </c>
      <c r="K3">
        <v>9</v>
      </c>
      <c r="L3">
        <f>AVERAGE(Table1[[#This Row],[Safety]:[Supply Chain]])</f>
        <v>8.2222222222222214</v>
      </c>
      <c r="N3" t="s">
        <v>14</v>
      </c>
    </row>
    <row r="4" spans="1:14" x14ac:dyDescent="0.25">
      <c r="A4" t="s">
        <v>12</v>
      </c>
      <c r="B4" s="1">
        <v>43891</v>
      </c>
      <c r="C4">
        <v>8</v>
      </c>
      <c r="D4">
        <v>9</v>
      </c>
      <c r="E4">
        <v>8</v>
      </c>
      <c r="F4">
        <v>8</v>
      </c>
      <c r="G4">
        <v>8</v>
      </c>
      <c r="H4">
        <v>8</v>
      </c>
      <c r="I4">
        <v>7</v>
      </c>
      <c r="J4">
        <v>8</v>
      </c>
      <c r="K4">
        <v>9</v>
      </c>
      <c r="L4">
        <f>AVERAGE(Table1[[#This Row],[Safety]:[Supply Chain]])</f>
        <v>8.1111111111111107</v>
      </c>
      <c r="N4" t="s">
        <v>15</v>
      </c>
    </row>
    <row r="5" spans="1:14" x14ac:dyDescent="0.25">
      <c r="A5" t="s">
        <v>12</v>
      </c>
      <c r="B5" s="1">
        <v>43922</v>
      </c>
      <c r="C5">
        <v>8</v>
      </c>
      <c r="D5">
        <v>9</v>
      </c>
      <c r="E5">
        <v>8</v>
      </c>
      <c r="F5">
        <v>7</v>
      </c>
      <c r="G5">
        <v>8</v>
      </c>
      <c r="H5">
        <v>8</v>
      </c>
      <c r="I5">
        <v>7</v>
      </c>
      <c r="J5">
        <v>9</v>
      </c>
      <c r="K5">
        <v>9</v>
      </c>
      <c r="L5">
        <f>AVERAGE(Table1[[#This Row],[Safety]:[Supply Chain]])</f>
        <v>8.1111111111111107</v>
      </c>
      <c r="N5" t="s">
        <v>16</v>
      </c>
    </row>
    <row r="6" spans="1:14" x14ac:dyDescent="0.25">
      <c r="A6" t="s">
        <v>12</v>
      </c>
      <c r="B6" s="1">
        <v>43952</v>
      </c>
      <c r="C6">
        <v>8</v>
      </c>
      <c r="D6">
        <v>8</v>
      </c>
      <c r="E6">
        <v>8</v>
      </c>
      <c r="F6">
        <v>8</v>
      </c>
      <c r="G6">
        <v>7</v>
      </c>
      <c r="H6">
        <v>8</v>
      </c>
      <c r="I6">
        <v>7</v>
      </c>
      <c r="J6">
        <v>10</v>
      </c>
      <c r="K6">
        <v>8</v>
      </c>
      <c r="L6">
        <f>AVERAGE(Table1[[#This Row],[Safety]:[Supply Chain]])</f>
        <v>8</v>
      </c>
      <c r="N6" t="s">
        <v>17</v>
      </c>
    </row>
    <row r="7" spans="1:14" x14ac:dyDescent="0.25">
      <c r="A7" t="s">
        <v>12</v>
      </c>
      <c r="B7" s="1">
        <v>43983</v>
      </c>
      <c r="C7">
        <v>9</v>
      </c>
      <c r="D7">
        <v>8</v>
      </c>
      <c r="E7">
        <v>9</v>
      </c>
      <c r="F7">
        <v>8</v>
      </c>
      <c r="G7">
        <v>8</v>
      </c>
      <c r="H7">
        <v>8</v>
      </c>
      <c r="I7">
        <v>8</v>
      </c>
      <c r="J7">
        <v>10</v>
      </c>
      <c r="K7">
        <v>8</v>
      </c>
      <c r="L7">
        <f>AVERAGE(Table1[[#This Row],[Safety]:[Supply Chain]])</f>
        <v>8.4444444444444446</v>
      </c>
    </row>
    <row r="8" spans="1:14" x14ac:dyDescent="0.25">
      <c r="A8" t="s">
        <v>12</v>
      </c>
      <c r="B8" s="1">
        <v>44013</v>
      </c>
      <c r="C8">
        <v>8</v>
      </c>
      <c r="D8">
        <v>1</v>
      </c>
      <c r="E8">
        <v>9</v>
      </c>
      <c r="F8">
        <v>8</v>
      </c>
      <c r="G8">
        <v>8</v>
      </c>
      <c r="H8">
        <v>8</v>
      </c>
      <c r="I8">
        <v>8</v>
      </c>
      <c r="J8">
        <v>10</v>
      </c>
      <c r="K8">
        <v>8</v>
      </c>
      <c r="L8">
        <f>AVERAGE(Table1[[#This Row],[Safety]:[Supply Chain]])</f>
        <v>7.5555555555555554</v>
      </c>
    </row>
    <row r="9" spans="1:14" x14ac:dyDescent="0.25">
      <c r="A9" t="s">
        <v>12</v>
      </c>
      <c r="B9" s="1">
        <v>44044</v>
      </c>
      <c r="C9">
        <v>9</v>
      </c>
      <c r="D9">
        <v>1</v>
      </c>
      <c r="E9">
        <v>8</v>
      </c>
      <c r="F9">
        <v>8</v>
      </c>
      <c r="G9">
        <v>7</v>
      </c>
      <c r="H9">
        <v>1</v>
      </c>
      <c r="I9">
        <v>8</v>
      </c>
      <c r="J9">
        <v>10</v>
      </c>
      <c r="K9">
        <v>9</v>
      </c>
      <c r="L9">
        <f>AVERAGE(Table1[[#This Row],[Safety]:[Supply Chain]])</f>
        <v>6.7777777777777777</v>
      </c>
    </row>
    <row r="10" spans="1:14" x14ac:dyDescent="0.25">
      <c r="A10" t="s">
        <v>12</v>
      </c>
      <c r="B10" s="1">
        <v>44075</v>
      </c>
      <c r="C10">
        <v>9</v>
      </c>
      <c r="D10">
        <v>1</v>
      </c>
      <c r="E10">
        <v>8</v>
      </c>
      <c r="F10">
        <v>9</v>
      </c>
      <c r="G10">
        <v>7</v>
      </c>
      <c r="H10">
        <v>1</v>
      </c>
      <c r="I10">
        <v>7</v>
      </c>
      <c r="J10">
        <v>10</v>
      </c>
      <c r="K10">
        <v>8</v>
      </c>
      <c r="L10">
        <f>AVERAGE(Table1[[#This Row],[Safety]:[Supply Chain]])</f>
        <v>6.666666666666667</v>
      </c>
    </row>
    <row r="11" spans="1:14" x14ac:dyDescent="0.25">
      <c r="A11" t="s">
        <v>12</v>
      </c>
      <c r="B11" s="1">
        <v>44105</v>
      </c>
      <c r="C11">
        <v>8</v>
      </c>
      <c r="D11">
        <v>1</v>
      </c>
      <c r="E11">
        <v>8</v>
      </c>
      <c r="F11">
        <v>8</v>
      </c>
      <c r="G11">
        <v>8</v>
      </c>
      <c r="H11">
        <v>1</v>
      </c>
      <c r="I11">
        <v>8</v>
      </c>
      <c r="J11">
        <v>10</v>
      </c>
      <c r="K11">
        <v>8</v>
      </c>
      <c r="L11">
        <f>AVERAGE(Table1[[#This Row],[Safety]:[Supply Chain]])</f>
        <v>6.666666666666667</v>
      </c>
    </row>
    <row r="12" spans="1:14" x14ac:dyDescent="0.25">
      <c r="A12" t="s">
        <v>12</v>
      </c>
      <c r="B12" s="1">
        <v>44136</v>
      </c>
      <c r="C12">
        <v>8</v>
      </c>
      <c r="D12">
        <v>1</v>
      </c>
      <c r="E12">
        <v>9</v>
      </c>
      <c r="F12">
        <v>8</v>
      </c>
      <c r="G12">
        <v>7</v>
      </c>
      <c r="H12">
        <v>1</v>
      </c>
      <c r="I12">
        <v>8</v>
      </c>
      <c r="J12">
        <v>10</v>
      </c>
      <c r="K12">
        <v>8</v>
      </c>
      <c r="L12">
        <f>AVERAGE(Table1[[#This Row],[Safety]:[Supply Chain]])</f>
        <v>6.666666666666667</v>
      </c>
    </row>
    <row r="13" spans="1:14" x14ac:dyDescent="0.25">
      <c r="A13" t="s">
        <v>12</v>
      </c>
      <c r="B13" s="1">
        <v>44166</v>
      </c>
      <c r="C13">
        <v>8</v>
      </c>
      <c r="D13">
        <v>1</v>
      </c>
      <c r="E13">
        <v>8</v>
      </c>
      <c r="F13">
        <v>7</v>
      </c>
      <c r="G13">
        <v>8</v>
      </c>
      <c r="H13">
        <v>1</v>
      </c>
      <c r="I13">
        <v>8</v>
      </c>
      <c r="J13">
        <v>10</v>
      </c>
      <c r="K13">
        <v>9</v>
      </c>
      <c r="L13">
        <f>AVERAGE(Table1[[#This Row],[Safety]:[Supply Chain]])</f>
        <v>6.666666666666667</v>
      </c>
    </row>
    <row r="14" spans="1:14" x14ac:dyDescent="0.25">
      <c r="A14" t="s">
        <v>12</v>
      </c>
      <c r="B14" s="1">
        <v>44197</v>
      </c>
      <c r="C14">
        <v>8</v>
      </c>
      <c r="D14">
        <v>1</v>
      </c>
      <c r="E14">
        <v>9</v>
      </c>
      <c r="F14">
        <v>1</v>
      </c>
      <c r="G14">
        <v>8</v>
      </c>
      <c r="H14">
        <v>1</v>
      </c>
      <c r="I14">
        <v>7</v>
      </c>
      <c r="J14">
        <v>10</v>
      </c>
      <c r="K14">
        <v>9</v>
      </c>
      <c r="L14">
        <f>AVERAGE(Table1[[#This Row],[Safety]:[Supply Chain]])</f>
        <v>6</v>
      </c>
    </row>
    <row r="15" spans="1:14" x14ac:dyDescent="0.25">
      <c r="A15" t="s">
        <v>12</v>
      </c>
      <c r="B15" s="1">
        <v>44228</v>
      </c>
      <c r="C15">
        <v>8</v>
      </c>
      <c r="D15">
        <v>1</v>
      </c>
      <c r="E15">
        <v>8</v>
      </c>
      <c r="F15">
        <v>1</v>
      </c>
      <c r="G15">
        <v>8</v>
      </c>
      <c r="H15">
        <v>1</v>
      </c>
      <c r="I15">
        <v>1</v>
      </c>
      <c r="J15">
        <v>10</v>
      </c>
      <c r="K15">
        <v>8</v>
      </c>
      <c r="L15">
        <f>AVERAGE(Table1[[#This Row],[Safety]:[Supply Chain]])</f>
        <v>5.1111111111111107</v>
      </c>
    </row>
    <row r="16" spans="1:14" x14ac:dyDescent="0.25">
      <c r="A16" t="s">
        <v>12</v>
      </c>
      <c r="B16" s="1">
        <v>44256</v>
      </c>
      <c r="C16">
        <v>6</v>
      </c>
      <c r="D16">
        <v>1</v>
      </c>
      <c r="E16">
        <v>5</v>
      </c>
      <c r="F16">
        <v>1</v>
      </c>
      <c r="G16">
        <v>6</v>
      </c>
      <c r="H16">
        <v>1</v>
      </c>
      <c r="I16">
        <v>1</v>
      </c>
      <c r="J16">
        <v>4</v>
      </c>
      <c r="K16">
        <v>5</v>
      </c>
      <c r="L16">
        <f>AVERAGE(Table1[[#This Row],[Safety]:[Supply Chain]])</f>
        <v>3.3333333333333335</v>
      </c>
    </row>
    <row r="17" spans="1:12" x14ac:dyDescent="0.25">
      <c r="A17" t="s">
        <v>12</v>
      </c>
      <c r="B17" s="1">
        <v>44287</v>
      </c>
      <c r="C17">
        <v>1</v>
      </c>
      <c r="D17">
        <v>1</v>
      </c>
      <c r="E17">
        <v>2</v>
      </c>
      <c r="F17">
        <v>1</v>
      </c>
      <c r="G17">
        <v>4</v>
      </c>
      <c r="H17">
        <v>1</v>
      </c>
      <c r="I17">
        <v>1</v>
      </c>
      <c r="J17">
        <v>3</v>
      </c>
      <c r="K17">
        <v>3</v>
      </c>
      <c r="L17">
        <f>AVERAGE(Table1[[#This Row],[Safety]:[Supply Chain]])</f>
        <v>1.8888888888888888</v>
      </c>
    </row>
    <row r="18" spans="1:12" x14ac:dyDescent="0.25">
      <c r="A18" t="s">
        <v>12</v>
      </c>
      <c r="B18" s="1">
        <v>44317</v>
      </c>
      <c r="C18">
        <v>1</v>
      </c>
      <c r="D18">
        <v>3</v>
      </c>
      <c r="E18">
        <v>2</v>
      </c>
      <c r="F18">
        <v>1</v>
      </c>
      <c r="G18">
        <v>4</v>
      </c>
      <c r="H18">
        <v>4</v>
      </c>
      <c r="I18">
        <v>1</v>
      </c>
      <c r="J18">
        <v>3</v>
      </c>
      <c r="K18">
        <v>2</v>
      </c>
      <c r="L18">
        <f>AVERAGE(Table1[[#This Row],[Safety]:[Supply Chain]])</f>
        <v>2.3333333333333335</v>
      </c>
    </row>
    <row r="19" spans="1:12" x14ac:dyDescent="0.25">
      <c r="A19" t="s">
        <v>12</v>
      </c>
      <c r="B19" s="1">
        <v>44348</v>
      </c>
      <c r="C19">
        <v>1</v>
      </c>
      <c r="D19">
        <v>3</v>
      </c>
      <c r="E19">
        <v>2</v>
      </c>
      <c r="F19">
        <v>1</v>
      </c>
      <c r="G19">
        <v>3</v>
      </c>
      <c r="H19">
        <v>4</v>
      </c>
      <c r="I19">
        <v>1</v>
      </c>
      <c r="J19">
        <v>3</v>
      </c>
      <c r="K19">
        <v>2</v>
      </c>
      <c r="L19">
        <f>AVERAGE(Table1[[#This Row],[Safety]:[Supply Chain]])</f>
        <v>2.2222222222222223</v>
      </c>
    </row>
    <row r="20" spans="1:12" x14ac:dyDescent="0.25">
      <c r="A20" t="s">
        <v>12</v>
      </c>
      <c r="B20" s="1">
        <v>44378</v>
      </c>
      <c r="C20">
        <v>1</v>
      </c>
      <c r="D20">
        <v>3</v>
      </c>
      <c r="E20">
        <v>3</v>
      </c>
      <c r="F20">
        <v>1</v>
      </c>
      <c r="G20">
        <v>3</v>
      </c>
      <c r="H20">
        <v>3</v>
      </c>
      <c r="I20">
        <v>1</v>
      </c>
      <c r="J20">
        <v>4</v>
      </c>
      <c r="K20">
        <v>2</v>
      </c>
      <c r="L20">
        <f>AVERAGE(Table1[[#This Row],[Safety]:[Supply Chain]])</f>
        <v>2.3333333333333335</v>
      </c>
    </row>
    <row r="21" spans="1:12" x14ac:dyDescent="0.25">
      <c r="A21" t="s">
        <v>12</v>
      </c>
      <c r="B21" s="1">
        <v>44409</v>
      </c>
      <c r="C21">
        <v>1</v>
      </c>
      <c r="D21">
        <v>4</v>
      </c>
      <c r="E21">
        <v>5</v>
      </c>
      <c r="F21">
        <v>1</v>
      </c>
      <c r="G21">
        <v>4</v>
      </c>
      <c r="H21">
        <v>5</v>
      </c>
      <c r="I21">
        <v>1</v>
      </c>
      <c r="J21">
        <v>3</v>
      </c>
      <c r="K21">
        <v>2</v>
      </c>
      <c r="L21">
        <f>AVERAGE(Table1[[#This Row],[Safety]:[Supply Chain]])</f>
        <v>2.8888888888888888</v>
      </c>
    </row>
    <row r="22" spans="1:12" x14ac:dyDescent="0.25">
      <c r="A22" t="s">
        <v>12</v>
      </c>
      <c r="B22" s="1">
        <v>44440</v>
      </c>
      <c r="C22">
        <v>1</v>
      </c>
      <c r="D22">
        <v>5</v>
      </c>
      <c r="E22">
        <v>5</v>
      </c>
      <c r="F22">
        <v>1</v>
      </c>
      <c r="G22">
        <v>4</v>
      </c>
      <c r="H22">
        <v>4</v>
      </c>
      <c r="I22">
        <v>1</v>
      </c>
      <c r="J22">
        <v>5</v>
      </c>
      <c r="K22">
        <v>2</v>
      </c>
      <c r="L22">
        <f>AVERAGE(Table1[[#This Row],[Safety]:[Supply Chain]])</f>
        <v>3.1111111111111112</v>
      </c>
    </row>
    <row r="23" spans="1:12" x14ac:dyDescent="0.25">
      <c r="A23" t="s">
        <v>12</v>
      </c>
      <c r="B23" s="1">
        <v>44470</v>
      </c>
      <c r="C23">
        <v>1</v>
      </c>
      <c r="D23">
        <v>5</v>
      </c>
      <c r="E23">
        <v>6</v>
      </c>
      <c r="F23">
        <v>5</v>
      </c>
      <c r="G23">
        <v>4</v>
      </c>
      <c r="H23">
        <v>4</v>
      </c>
      <c r="I23">
        <v>1</v>
      </c>
      <c r="J23">
        <v>5</v>
      </c>
      <c r="K23">
        <v>2</v>
      </c>
      <c r="L23">
        <f>AVERAGE(Table1[[#This Row],[Safety]:[Supply Chain]])</f>
        <v>3.6666666666666665</v>
      </c>
    </row>
    <row r="24" spans="1:12" x14ac:dyDescent="0.25">
      <c r="A24" t="s">
        <v>12</v>
      </c>
      <c r="B24" s="1">
        <v>44501</v>
      </c>
      <c r="C24">
        <v>1</v>
      </c>
      <c r="D24">
        <v>5</v>
      </c>
      <c r="E24">
        <v>6</v>
      </c>
      <c r="F24">
        <v>5</v>
      </c>
      <c r="G24">
        <v>5</v>
      </c>
      <c r="H24">
        <v>4</v>
      </c>
      <c r="I24">
        <v>5</v>
      </c>
      <c r="J24">
        <v>5</v>
      </c>
      <c r="K24">
        <v>2</v>
      </c>
      <c r="L24">
        <f>AVERAGE(Table1[[#This Row],[Safety]:[Supply Chain]])</f>
        <v>4.2222222222222223</v>
      </c>
    </row>
    <row r="25" spans="1:12" x14ac:dyDescent="0.25">
      <c r="A25" t="s">
        <v>12</v>
      </c>
      <c r="B25" s="1">
        <v>44531</v>
      </c>
      <c r="C25">
        <v>1</v>
      </c>
      <c r="D25">
        <v>6</v>
      </c>
      <c r="E25">
        <v>7</v>
      </c>
      <c r="F25">
        <v>5</v>
      </c>
      <c r="G25">
        <v>6</v>
      </c>
      <c r="H25">
        <v>5</v>
      </c>
      <c r="I25">
        <v>5</v>
      </c>
      <c r="J25">
        <v>6</v>
      </c>
      <c r="K25">
        <v>2</v>
      </c>
      <c r="L25">
        <f>AVERAGE(Table1[[#This Row],[Safety]:[Supply Chain]])</f>
        <v>4.7777777777777777</v>
      </c>
    </row>
    <row r="26" spans="1:12" x14ac:dyDescent="0.25">
      <c r="A26" t="s">
        <v>18</v>
      </c>
      <c r="B26" s="1">
        <v>43831</v>
      </c>
      <c r="C26">
        <f>10-C2+1</f>
        <v>2</v>
      </c>
      <c r="D26">
        <f t="shared" ref="D26:K26" si="0">10-D2+1</f>
        <v>3</v>
      </c>
      <c r="E26">
        <f t="shared" si="0"/>
        <v>2</v>
      </c>
      <c r="F26">
        <f t="shared" si="0"/>
        <v>4</v>
      </c>
      <c r="G26">
        <f t="shared" si="0"/>
        <v>3</v>
      </c>
      <c r="H26">
        <f t="shared" si="0"/>
        <v>2</v>
      </c>
      <c r="I26">
        <f t="shared" si="0"/>
        <v>4</v>
      </c>
      <c r="J26">
        <f t="shared" si="0"/>
        <v>3</v>
      </c>
      <c r="K26">
        <v>2</v>
      </c>
      <c r="L26">
        <f>AVERAGE(Table1[[#This Row],[Safety]:[Supply Chain]])</f>
        <v>2.7777777777777777</v>
      </c>
    </row>
    <row r="27" spans="1:12" x14ac:dyDescent="0.25">
      <c r="A27" t="s">
        <v>18</v>
      </c>
      <c r="B27" s="1">
        <v>43862</v>
      </c>
      <c r="C27">
        <f t="shared" ref="C27:K27" si="1">10-C3+1</f>
        <v>2</v>
      </c>
      <c r="D27">
        <f t="shared" si="1"/>
        <v>3</v>
      </c>
      <c r="E27">
        <f t="shared" si="1"/>
        <v>3</v>
      </c>
      <c r="F27">
        <f t="shared" si="1"/>
        <v>3</v>
      </c>
      <c r="G27">
        <f t="shared" si="1"/>
        <v>3</v>
      </c>
      <c r="H27">
        <f t="shared" si="1"/>
        <v>2</v>
      </c>
      <c r="I27">
        <f t="shared" si="1"/>
        <v>4</v>
      </c>
      <c r="J27">
        <f t="shared" si="1"/>
        <v>3</v>
      </c>
      <c r="K27">
        <v>2</v>
      </c>
      <c r="L27">
        <f>AVERAGE(Table1[[#This Row],[Safety]:[Supply Chain]])</f>
        <v>2.7777777777777777</v>
      </c>
    </row>
    <row r="28" spans="1:12" x14ac:dyDescent="0.25">
      <c r="A28" t="s">
        <v>18</v>
      </c>
      <c r="B28" s="1">
        <v>43891</v>
      </c>
      <c r="C28">
        <f t="shared" ref="C28:K28" si="2">10-C4+1</f>
        <v>3</v>
      </c>
      <c r="D28">
        <f t="shared" si="2"/>
        <v>2</v>
      </c>
      <c r="E28">
        <f t="shared" si="2"/>
        <v>3</v>
      </c>
      <c r="F28">
        <f t="shared" si="2"/>
        <v>3</v>
      </c>
      <c r="G28">
        <f t="shared" si="2"/>
        <v>3</v>
      </c>
      <c r="H28">
        <f t="shared" si="2"/>
        <v>3</v>
      </c>
      <c r="I28">
        <f t="shared" si="2"/>
        <v>4</v>
      </c>
      <c r="J28">
        <f t="shared" si="2"/>
        <v>3</v>
      </c>
      <c r="K28">
        <v>2</v>
      </c>
      <c r="L28">
        <f>AVERAGE(Table1[[#This Row],[Safety]:[Supply Chain]])</f>
        <v>2.8888888888888888</v>
      </c>
    </row>
    <row r="29" spans="1:12" x14ac:dyDescent="0.25">
      <c r="A29" t="s">
        <v>18</v>
      </c>
      <c r="B29" s="1">
        <v>43922</v>
      </c>
      <c r="C29">
        <f t="shared" ref="C29:K29" si="3">10-C5+1</f>
        <v>3</v>
      </c>
      <c r="D29">
        <f t="shared" si="3"/>
        <v>2</v>
      </c>
      <c r="E29">
        <f t="shared" si="3"/>
        <v>3</v>
      </c>
      <c r="F29">
        <f t="shared" si="3"/>
        <v>4</v>
      </c>
      <c r="G29">
        <f t="shared" si="3"/>
        <v>3</v>
      </c>
      <c r="H29">
        <f t="shared" si="3"/>
        <v>3</v>
      </c>
      <c r="I29">
        <f t="shared" si="3"/>
        <v>4</v>
      </c>
      <c r="J29">
        <f t="shared" si="3"/>
        <v>2</v>
      </c>
      <c r="K29">
        <v>2</v>
      </c>
      <c r="L29">
        <f>AVERAGE(Table1[[#This Row],[Safety]:[Supply Chain]])</f>
        <v>2.8888888888888888</v>
      </c>
    </row>
    <row r="30" spans="1:12" x14ac:dyDescent="0.25">
      <c r="A30" t="s">
        <v>18</v>
      </c>
      <c r="B30" s="1">
        <v>43952</v>
      </c>
      <c r="C30">
        <f t="shared" ref="C30:K30" si="4">10-C6+1</f>
        <v>3</v>
      </c>
      <c r="D30">
        <f t="shared" si="4"/>
        <v>3</v>
      </c>
      <c r="E30">
        <f t="shared" si="4"/>
        <v>3</v>
      </c>
      <c r="F30">
        <f t="shared" si="4"/>
        <v>3</v>
      </c>
      <c r="G30">
        <f t="shared" si="4"/>
        <v>4</v>
      </c>
      <c r="H30">
        <f t="shared" si="4"/>
        <v>3</v>
      </c>
      <c r="I30">
        <f t="shared" si="4"/>
        <v>4</v>
      </c>
      <c r="J30">
        <f t="shared" si="4"/>
        <v>1</v>
      </c>
      <c r="K30">
        <v>2</v>
      </c>
      <c r="L30">
        <f>AVERAGE(Table1[[#This Row],[Safety]:[Supply Chain]])</f>
        <v>2.8888888888888888</v>
      </c>
    </row>
    <row r="31" spans="1:12" x14ac:dyDescent="0.25">
      <c r="A31" t="s">
        <v>18</v>
      </c>
      <c r="B31" s="1">
        <v>43983</v>
      </c>
      <c r="C31">
        <f t="shared" ref="C31:K31" si="5">10-C7+1</f>
        <v>2</v>
      </c>
      <c r="D31">
        <f t="shared" si="5"/>
        <v>3</v>
      </c>
      <c r="E31">
        <f t="shared" si="5"/>
        <v>2</v>
      </c>
      <c r="F31">
        <f t="shared" si="5"/>
        <v>3</v>
      </c>
      <c r="G31">
        <f t="shared" si="5"/>
        <v>3</v>
      </c>
      <c r="H31">
        <f t="shared" si="5"/>
        <v>3</v>
      </c>
      <c r="I31">
        <f t="shared" si="5"/>
        <v>3</v>
      </c>
      <c r="J31">
        <f t="shared" si="5"/>
        <v>1</v>
      </c>
      <c r="K31">
        <f t="shared" si="5"/>
        <v>3</v>
      </c>
      <c r="L31">
        <f>AVERAGE(Table1[[#This Row],[Safety]:[Supply Chain]])</f>
        <v>2.5555555555555554</v>
      </c>
    </row>
    <row r="32" spans="1:12" x14ac:dyDescent="0.25">
      <c r="A32" t="s">
        <v>18</v>
      </c>
      <c r="B32" s="1">
        <v>44013</v>
      </c>
      <c r="C32">
        <f t="shared" ref="C32:K32" si="6">10-C8+1</f>
        <v>3</v>
      </c>
      <c r="D32">
        <f t="shared" si="6"/>
        <v>10</v>
      </c>
      <c r="E32">
        <f t="shared" si="6"/>
        <v>2</v>
      </c>
      <c r="F32">
        <f t="shared" si="6"/>
        <v>3</v>
      </c>
      <c r="G32">
        <f t="shared" si="6"/>
        <v>3</v>
      </c>
      <c r="H32">
        <f t="shared" si="6"/>
        <v>3</v>
      </c>
      <c r="I32">
        <f t="shared" si="6"/>
        <v>3</v>
      </c>
      <c r="J32">
        <f t="shared" si="6"/>
        <v>1</v>
      </c>
      <c r="K32">
        <f t="shared" si="6"/>
        <v>3</v>
      </c>
      <c r="L32">
        <f>AVERAGE(Table1[[#This Row],[Safety]:[Supply Chain]])</f>
        <v>3.4444444444444446</v>
      </c>
    </row>
    <row r="33" spans="1:12" x14ac:dyDescent="0.25">
      <c r="A33" t="s">
        <v>18</v>
      </c>
      <c r="B33" s="1">
        <v>44044</v>
      </c>
      <c r="C33">
        <f t="shared" ref="C33:K33" si="7">10-C9+1</f>
        <v>2</v>
      </c>
      <c r="D33">
        <f t="shared" si="7"/>
        <v>10</v>
      </c>
      <c r="E33">
        <f t="shared" si="7"/>
        <v>3</v>
      </c>
      <c r="F33">
        <f t="shared" si="7"/>
        <v>3</v>
      </c>
      <c r="G33">
        <f t="shared" si="7"/>
        <v>4</v>
      </c>
      <c r="H33">
        <f t="shared" si="7"/>
        <v>10</v>
      </c>
      <c r="I33">
        <f t="shared" si="7"/>
        <v>3</v>
      </c>
      <c r="J33">
        <f t="shared" si="7"/>
        <v>1</v>
      </c>
      <c r="K33">
        <f t="shared" si="7"/>
        <v>2</v>
      </c>
      <c r="L33">
        <f>AVERAGE(Table1[[#This Row],[Safety]:[Supply Chain]])</f>
        <v>4.2222222222222223</v>
      </c>
    </row>
    <row r="34" spans="1:12" x14ac:dyDescent="0.25">
      <c r="A34" t="s">
        <v>18</v>
      </c>
      <c r="B34" s="1">
        <v>44075</v>
      </c>
      <c r="C34">
        <f t="shared" ref="C34:K34" si="8">10-C10+1</f>
        <v>2</v>
      </c>
      <c r="D34">
        <f t="shared" si="8"/>
        <v>10</v>
      </c>
      <c r="E34">
        <f t="shared" si="8"/>
        <v>3</v>
      </c>
      <c r="F34">
        <f t="shared" si="8"/>
        <v>2</v>
      </c>
      <c r="G34">
        <f t="shared" si="8"/>
        <v>4</v>
      </c>
      <c r="H34">
        <f t="shared" si="8"/>
        <v>10</v>
      </c>
      <c r="I34">
        <f t="shared" si="8"/>
        <v>4</v>
      </c>
      <c r="J34">
        <f t="shared" si="8"/>
        <v>1</v>
      </c>
      <c r="K34">
        <f t="shared" si="8"/>
        <v>3</v>
      </c>
      <c r="L34">
        <f>AVERAGE(Table1[[#This Row],[Safety]:[Supply Chain]])</f>
        <v>4.333333333333333</v>
      </c>
    </row>
    <row r="35" spans="1:12" x14ac:dyDescent="0.25">
      <c r="A35" t="s">
        <v>18</v>
      </c>
      <c r="B35" s="1">
        <v>44105</v>
      </c>
      <c r="C35">
        <f t="shared" ref="C35:K35" si="9">10-C11+1</f>
        <v>3</v>
      </c>
      <c r="D35">
        <f t="shared" si="9"/>
        <v>10</v>
      </c>
      <c r="E35">
        <f t="shared" si="9"/>
        <v>3</v>
      </c>
      <c r="F35">
        <f t="shared" si="9"/>
        <v>3</v>
      </c>
      <c r="G35">
        <f t="shared" si="9"/>
        <v>3</v>
      </c>
      <c r="H35">
        <f t="shared" si="9"/>
        <v>10</v>
      </c>
      <c r="I35">
        <f t="shared" si="9"/>
        <v>3</v>
      </c>
      <c r="J35">
        <f t="shared" si="9"/>
        <v>1</v>
      </c>
      <c r="K35">
        <f t="shared" si="9"/>
        <v>3</v>
      </c>
      <c r="L35">
        <f>AVERAGE(Table1[[#This Row],[Safety]:[Supply Chain]])</f>
        <v>4.333333333333333</v>
      </c>
    </row>
    <row r="36" spans="1:12" x14ac:dyDescent="0.25">
      <c r="A36" t="s">
        <v>18</v>
      </c>
      <c r="B36" s="1">
        <v>44136</v>
      </c>
      <c r="C36">
        <f t="shared" ref="C36:K36" si="10">10-C12+1</f>
        <v>3</v>
      </c>
      <c r="D36">
        <f t="shared" si="10"/>
        <v>10</v>
      </c>
      <c r="E36">
        <f t="shared" si="10"/>
        <v>2</v>
      </c>
      <c r="F36">
        <f t="shared" si="10"/>
        <v>3</v>
      </c>
      <c r="G36">
        <f t="shared" si="10"/>
        <v>4</v>
      </c>
      <c r="H36">
        <f t="shared" si="10"/>
        <v>10</v>
      </c>
      <c r="I36">
        <f t="shared" si="10"/>
        <v>3</v>
      </c>
      <c r="J36">
        <f t="shared" si="10"/>
        <v>1</v>
      </c>
      <c r="K36">
        <f t="shared" si="10"/>
        <v>3</v>
      </c>
      <c r="L36">
        <f>AVERAGE(Table1[[#This Row],[Safety]:[Supply Chain]])</f>
        <v>4.333333333333333</v>
      </c>
    </row>
    <row r="37" spans="1:12" x14ac:dyDescent="0.25">
      <c r="A37" t="s">
        <v>18</v>
      </c>
      <c r="B37" s="1">
        <v>44166</v>
      </c>
      <c r="C37">
        <f t="shared" ref="C37:K37" si="11">10-C13+1</f>
        <v>3</v>
      </c>
      <c r="D37">
        <f t="shared" si="11"/>
        <v>10</v>
      </c>
      <c r="E37">
        <f t="shared" si="11"/>
        <v>3</v>
      </c>
      <c r="F37">
        <f t="shared" si="11"/>
        <v>4</v>
      </c>
      <c r="G37">
        <f t="shared" si="11"/>
        <v>3</v>
      </c>
      <c r="H37">
        <f t="shared" si="11"/>
        <v>10</v>
      </c>
      <c r="I37">
        <f t="shared" si="11"/>
        <v>3</v>
      </c>
      <c r="J37">
        <f t="shared" si="11"/>
        <v>1</v>
      </c>
      <c r="K37">
        <f t="shared" si="11"/>
        <v>2</v>
      </c>
      <c r="L37">
        <f>AVERAGE(Table1[[#This Row],[Safety]:[Supply Chain]])</f>
        <v>4.333333333333333</v>
      </c>
    </row>
    <row r="38" spans="1:12" x14ac:dyDescent="0.25">
      <c r="A38" t="s">
        <v>18</v>
      </c>
      <c r="B38" s="1">
        <v>44197</v>
      </c>
      <c r="C38">
        <f t="shared" ref="C38:K38" si="12">10-C14+1</f>
        <v>3</v>
      </c>
      <c r="D38">
        <f t="shared" si="12"/>
        <v>10</v>
      </c>
      <c r="E38">
        <f t="shared" si="12"/>
        <v>2</v>
      </c>
      <c r="F38">
        <f t="shared" si="12"/>
        <v>10</v>
      </c>
      <c r="G38">
        <f t="shared" si="12"/>
        <v>3</v>
      </c>
      <c r="H38">
        <f t="shared" si="12"/>
        <v>10</v>
      </c>
      <c r="I38">
        <f t="shared" si="12"/>
        <v>4</v>
      </c>
      <c r="J38">
        <f t="shared" si="12"/>
        <v>1</v>
      </c>
      <c r="K38">
        <f t="shared" si="12"/>
        <v>2</v>
      </c>
      <c r="L38">
        <f>AVERAGE(Table1[[#This Row],[Safety]:[Supply Chain]])</f>
        <v>5</v>
      </c>
    </row>
    <row r="39" spans="1:12" x14ac:dyDescent="0.25">
      <c r="A39" t="s">
        <v>18</v>
      </c>
      <c r="B39" s="1">
        <v>44228</v>
      </c>
      <c r="C39">
        <f t="shared" ref="C39:K39" si="13">10-C15+1</f>
        <v>3</v>
      </c>
      <c r="D39">
        <f t="shared" si="13"/>
        <v>10</v>
      </c>
      <c r="E39">
        <f t="shared" si="13"/>
        <v>3</v>
      </c>
      <c r="F39">
        <f t="shared" si="13"/>
        <v>10</v>
      </c>
      <c r="G39">
        <f t="shared" si="13"/>
        <v>3</v>
      </c>
      <c r="H39">
        <f t="shared" si="13"/>
        <v>10</v>
      </c>
      <c r="I39">
        <f t="shared" si="13"/>
        <v>10</v>
      </c>
      <c r="J39">
        <f t="shared" si="13"/>
        <v>1</v>
      </c>
      <c r="K39">
        <f t="shared" si="13"/>
        <v>3</v>
      </c>
      <c r="L39">
        <f>AVERAGE(Table1[[#This Row],[Safety]:[Supply Chain]])</f>
        <v>5.8888888888888893</v>
      </c>
    </row>
    <row r="40" spans="1:12" x14ac:dyDescent="0.25">
      <c r="A40" t="s">
        <v>18</v>
      </c>
      <c r="B40" s="1">
        <v>44256</v>
      </c>
      <c r="C40">
        <f t="shared" ref="C40:K40" si="14">10-C16+1</f>
        <v>5</v>
      </c>
      <c r="D40">
        <f t="shared" si="14"/>
        <v>10</v>
      </c>
      <c r="E40">
        <f t="shared" si="14"/>
        <v>6</v>
      </c>
      <c r="F40">
        <f t="shared" si="14"/>
        <v>10</v>
      </c>
      <c r="G40">
        <f t="shared" si="14"/>
        <v>5</v>
      </c>
      <c r="H40">
        <f t="shared" si="14"/>
        <v>10</v>
      </c>
      <c r="I40">
        <f t="shared" si="14"/>
        <v>10</v>
      </c>
      <c r="J40">
        <f t="shared" si="14"/>
        <v>7</v>
      </c>
      <c r="K40">
        <f t="shared" si="14"/>
        <v>6</v>
      </c>
      <c r="L40">
        <f>AVERAGE(Table1[[#This Row],[Safety]:[Supply Chain]])</f>
        <v>7.666666666666667</v>
      </c>
    </row>
    <row r="41" spans="1:12" x14ac:dyDescent="0.25">
      <c r="A41" t="s">
        <v>18</v>
      </c>
      <c r="B41" s="1">
        <v>44287</v>
      </c>
      <c r="C41">
        <f t="shared" ref="C41:K41" si="15">10-C17+1</f>
        <v>10</v>
      </c>
      <c r="D41">
        <f t="shared" si="15"/>
        <v>10</v>
      </c>
      <c r="E41">
        <f t="shared" si="15"/>
        <v>9</v>
      </c>
      <c r="F41">
        <f t="shared" si="15"/>
        <v>10</v>
      </c>
      <c r="G41">
        <f t="shared" si="15"/>
        <v>7</v>
      </c>
      <c r="H41">
        <f t="shared" si="15"/>
        <v>10</v>
      </c>
      <c r="I41">
        <f t="shared" si="15"/>
        <v>10</v>
      </c>
      <c r="J41">
        <f t="shared" si="15"/>
        <v>8</v>
      </c>
      <c r="K41">
        <f t="shared" si="15"/>
        <v>8</v>
      </c>
      <c r="L41">
        <f>AVERAGE(Table1[[#This Row],[Safety]:[Supply Chain]])</f>
        <v>9.1111111111111107</v>
      </c>
    </row>
    <row r="42" spans="1:12" x14ac:dyDescent="0.25">
      <c r="A42" t="s">
        <v>18</v>
      </c>
      <c r="B42" s="1">
        <v>44317</v>
      </c>
      <c r="C42">
        <f t="shared" ref="C42:K42" si="16">10-C18+1</f>
        <v>10</v>
      </c>
      <c r="D42">
        <f t="shared" si="16"/>
        <v>8</v>
      </c>
      <c r="E42">
        <f t="shared" si="16"/>
        <v>9</v>
      </c>
      <c r="F42">
        <f t="shared" si="16"/>
        <v>10</v>
      </c>
      <c r="G42">
        <f t="shared" si="16"/>
        <v>7</v>
      </c>
      <c r="H42">
        <f t="shared" si="16"/>
        <v>7</v>
      </c>
      <c r="I42">
        <f t="shared" si="16"/>
        <v>10</v>
      </c>
      <c r="J42">
        <f t="shared" si="16"/>
        <v>8</v>
      </c>
      <c r="K42">
        <f t="shared" si="16"/>
        <v>9</v>
      </c>
      <c r="L42">
        <f>AVERAGE(Table1[[#This Row],[Safety]:[Supply Chain]])</f>
        <v>8.6666666666666661</v>
      </c>
    </row>
    <row r="43" spans="1:12" x14ac:dyDescent="0.25">
      <c r="A43" t="s">
        <v>18</v>
      </c>
      <c r="B43" s="1">
        <v>44348</v>
      </c>
      <c r="C43">
        <f t="shared" ref="C43:K43" si="17">10-C19+1</f>
        <v>10</v>
      </c>
      <c r="D43">
        <f t="shared" si="17"/>
        <v>8</v>
      </c>
      <c r="E43">
        <f t="shared" si="17"/>
        <v>9</v>
      </c>
      <c r="F43">
        <f t="shared" si="17"/>
        <v>10</v>
      </c>
      <c r="G43">
        <f t="shared" si="17"/>
        <v>8</v>
      </c>
      <c r="H43">
        <f t="shared" si="17"/>
        <v>7</v>
      </c>
      <c r="I43">
        <f t="shared" si="17"/>
        <v>10</v>
      </c>
      <c r="J43">
        <f t="shared" si="17"/>
        <v>8</v>
      </c>
      <c r="K43">
        <f t="shared" si="17"/>
        <v>9</v>
      </c>
      <c r="L43">
        <f>AVERAGE(Table1[[#This Row],[Safety]:[Supply Chain]])</f>
        <v>8.7777777777777786</v>
      </c>
    </row>
    <row r="44" spans="1:12" x14ac:dyDescent="0.25">
      <c r="A44" t="s">
        <v>18</v>
      </c>
      <c r="B44" s="1">
        <v>44378</v>
      </c>
      <c r="C44">
        <f t="shared" ref="C44:K44" si="18">10-C20+1</f>
        <v>10</v>
      </c>
      <c r="D44">
        <f t="shared" si="18"/>
        <v>8</v>
      </c>
      <c r="E44">
        <f t="shared" si="18"/>
        <v>8</v>
      </c>
      <c r="F44">
        <f t="shared" si="18"/>
        <v>10</v>
      </c>
      <c r="G44">
        <f t="shared" si="18"/>
        <v>8</v>
      </c>
      <c r="H44">
        <f t="shared" si="18"/>
        <v>8</v>
      </c>
      <c r="I44">
        <f t="shared" si="18"/>
        <v>10</v>
      </c>
      <c r="J44">
        <f t="shared" si="18"/>
        <v>7</v>
      </c>
      <c r="K44">
        <f t="shared" si="18"/>
        <v>9</v>
      </c>
      <c r="L44">
        <f>AVERAGE(Table1[[#This Row],[Safety]:[Supply Chain]])</f>
        <v>8.6666666666666661</v>
      </c>
    </row>
    <row r="45" spans="1:12" x14ac:dyDescent="0.25">
      <c r="A45" t="s">
        <v>18</v>
      </c>
      <c r="B45" s="1">
        <v>44409</v>
      </c>
      <c r="C45">
        <f t="shared" ref="C45:K45" si="19">10-C21+1</f>
        <v>10</v>
      </c>
      <c r="D45">
        <f t="shared" si="19"/>
        <v>7</v>
      </c>
      <c r="E45">
        <f t="shared" si="19"/>
        <v>6</v>
      </c>
      <c r="F45">
        <f t="shared" si="19"/>
        <v>10</v>
      </c>
      <c r="G45">
        <f t="shared" si="19"/>
        <v>7</v>
      </c>
      <c r="H45">
        <f t="shared" si="19"/>
        <v>6</v>
      </c>
      <c r="I45">
        <f t="shared" si="19"/>
        <v>10</v>
      </c>
      <c r="J45">
        <f t="shared" si="19"/>
        <v>8</v>
      </c>
      <c r="K45">
        <f t="shared" si="19"/>
        <v>9</v>
      </c>
      <c r="L45">
        <f>AVERAGE(Table1[[#This Row],[Safety]:[Supply Chain]])</f>
        <v>8.1111111111111107</v>
      </c>
    </row>
    <row r="46" spans="1:12" x14ac:dyDescent="0.25">
      <c r="A46" t="s">
        <v>18</v>
      </c>
      <c r="B46" s="1">
        <v>44440</v>
      </c>
      <c r="C46">
        <f t="shared" ref="C46:K46" si="20">10-C22+1</f>
        <v>10</v>
      </c>
      <c r="D46">
        <f t="shared" si="20"/>
        <v>6</v>
      </c>
      <c r="E46">
        <f t="shared" si="20"/>
        <v>6</v>
      </c>
      <c r="F46">
        <f t="shared" si="20"/>
        <v>10</v>
      </c>
      <c r="G46">
        <f t="shared" si="20"/>
        <v>7</v>
      </c>
      <c r="H46">
        <f t="shared" si="20"/>
        <v>7</v>
      </c>
      <c r="I46">
        <f t="shared" si="20"/>
        <v>10</v>
      </c>
      <c r="J46">
        <f t="shared" si="20"/>
        <v>6</v>
      </c>
      <c r="K46">
        <f t="shared" si="20"/>
        <v>9</v>
      </c>
      <c r="L46">
        <f>AVERAGE(Table1[[#This Row],[Safety]:[Supply Chain]])</f>
        <v>7.8888888888888893</v>
      </c>
    </row>
    <row r="47" spans="1:12" x14ac:dyDescent="0.25">
      <c r="A47" t="s">
        <v>18</v>
      </c>
      <c r="B47" s="1">
        <v>44470</v>
      </c>
      <c r="C47">
        <f t="shared" ref="C47:K47" si="21">10-C23+1</f>
        <v>10</v>
      </c>
      <c r="D47">
        <f t="shared" si="21"/>
        <v>6</v>
      </c>
      <c r="E47">
        <f t="shared" si="21"/>
        <v>5</v>
      </c>
      <c r="F47">
        <f t="shared" si="21"/>
        <v>6</v>
      </c>
      <c r="G47">
        <f t="shared" si="21"/>
        <v>7</v>
      </c>
      <c r="H47">
        <f t="shared" si="21"/>
        <v>7</v>
      </c>
      <c r="I47">
        <f t="shared" si="21"/>
        <v>10</v>
      </c>
      <c r="J47">
        <f t="shared" si="21"/>
        <v>6</v>
      </c>
      <c r="K47">
        <f t="shared" si="21"/>
        <v>9</v>
      </c>
      <c r="L47">
        <f>AVERAGE(Table1[[#This Row],[Safety]:[Supply Chain]])</f>
        <v>7.333333333333333</v>
      </c>
    </row>
    <row r="48" spans="1:12" x14ac:dyDescent="0.25">
      <c r="A48" t="s">
        <v>18</v>
      </c>
      <c r="B48" s="1">
        <v>44501</v>
      </c>
      <c r="C48">
        <f t="shared" ref="C48:K48" si="22">10-C24+1</f>
        <v>10</v>
      </c>
      <c r="D48">
        <f t="shared" si="22"/>
        <v>6</v>
      </c>
      <c r="E48">
        <f t="shared" si="22"/>
        <v>5</v>
      </c>
      <c r="F48">
        <f t="shared" si="22"/>
        <v>6</v>
      </c>
      <c r="G48">
        <f t="shared" si="22"/>
        <v>6</v>
      </c>
      <c r="H48">
        <f t="shared" si="22"/>
        <v>7</v>
      </c>
      <c r="I48">
        <f t="shared" si="22"/>
        <v>6</v>
      </c>
      <c r="J48">
        <f t="shared" si="22"/>
        <v>6</v>
      </c>
      <c r="K48">
        <f t="shared" si="22"/>
        <v>9</v>
      </c>
      <c r="L48">
        <f>AVERAGE(Table1[[#This Row],[Safety]:[Supply Chain]])</f>
        <v>6.7777777777777777</v>
      </c>
    </row>
    <row r="49" spans="1:12" x14ac:dyDescent="0.25">
      <c r="A49" t="s">
        <v>18</v>
      </c>
      <c r="B49" s="1">
        <v>44531</v>
      </c>
      <c r="C49">
        <f t="shared" ref="C49:K49" si="23">10-C25+1</f>
        <v>10</v>
      </c>
      <c r="D49">
        <f t="shared" si="23"/>
        <v>5</v>
      </c>
      <c r="E49">
        <f t="shared" si="23"/>
        <v>4</v>
      </c>
      <c r="F49">
        <f t="shared" si="23"/>
        <v>6</v>
      </c>
      <c r="G49">
        <f t="shared" si="23"/>
        <v>5</v>
      </c>
      <c r="H49">
        <f t="shared" si="23"/>
        <v>6</v>
      </c>
      <c r="I49">
        <f t="shared" si="23"/>
        <v>6</v>
      </c>
      <c r="J49">
        <f t="shared" si="23"/>
        <v>5</v>
      </c>
      <c r="K49">
        <f t="shared" si="23"/>
        <v>9</v>
      </c>
      <c r="L49">
        <f>AVERAGE(Table1[[#This Row],[Safety]:[Supply Chain]])</f>
        <v>6.2222222222222223</v>
      </c>
    </row>
    <row r="50" spans="1:12" x14ac:dyDescent="0.25">
      <c r="B50" s="1"/>
    </row>
    <row r="51" spans="1:12" x14ac:dyDescent="0.25">
      <c r="B51" s="1"/>
    </row>
    <row r="52" spans="1:12" x14ac:dyDescent="0.25">
      <c r="B52" s="1"/>
    </row>
    <row r="53" spans="1:12" x14ac:dyDescent="0.25">
      <c r="B53" s="1"/>
    </row>
    <row r="54" spans="1:12" x14ac:dyDescent="0.25">
      <c r="B54" s="1"/>
    </row>
    <row r="55" spans="1:12" x14ac:dyDescent="0.25">
      <c r="B55" s="1"/>
    </row>
    <row r="56" spans="1:12" x14ac:dyDescent="0.25">
      <c r="B56" s="1"/>
    </row>
    <row r="57" spans="1:12" x14ac:dyDescent="0.25">
      <c r="B57" s="1"/>
    </row>
    <row r="58" spans="1:12" x14ac:dyDescent="0.25">
      <c r="B58" s="1"/>
    </row>
    <row r="59" spans="1:12" x14ac:dyDescent="0.25">
      <c r="B59" s="1"/>
    </row>
    <row r="60" spans="1:12" x14ac:dyDescent="0.25">
      <c r="B60" s="1"/>
    </row>
    <row r="61" spans="1:12" x14ac:dyDescent="0.25">
      <c r="B61" s="1"/>
    </row>
    <row r="62" spans="1:12" x14ac:dyDescent="0.25">
      <c r="B62" s="1"/>
    </row>
    <row r="63" spans="1:12" x14ac:dyDescent="0.25">
      <c r="B63" s="1"/>
    </row>
    <row r="64" spans="1:1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1ad3ce-ccd3-43d1-88eb-818820e1ff0d" xsi:nil="true"/>
    <lcf76f155ced4ddcb4097134ff3c332f xmlns="96a291d2-96c6-4ae8-80a8-91d8017c7fb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D173B34DE29A408AD7CE0DAB102516" ma:contentTypeVersion="12" ma:contentTypeDescription="Create a new document." ma:contentTypeScope="" ma:versionID="f51780f7565d7153e6666410974ec2fb">
  <xsd:schema xmlns:xsd="http://www.w3.org/2001/XMLSchema" xmlns:xs="http://www.w3.org/2001/XMLSchema" xmlns:p="http://schemas.microsoft.com/office/2006/metadata/properties" xmlns:ns2="96a291d2-96c6-4ae8-80a8-91d8017c7fb6" xmlns:ns3="241ad3ce-ccd3-43d1-88eb-818820e1ff0d" targetNamespace="http://schemas.microsoft.com/office/2006/metadata/properties" ma:root="true" ma:fieldsID="1b4bab1fca704db16b4ef39325c5bf39" ns2:_="" ns3:_="">
    <xsd:import namespace="96a291d2-96c6-4ae8-80a8-91d8017c7fb6"/>
    <xsd:import namespace="241ad3ce-ccd3-43d1-88eb-818820e1ff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291d2-96c6-4ae8-80a8-91d8017c7f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ad3ce-ccd3-43d1-88eb-818820e1ff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552fc06-ff16-4a07-a4a4-f832dbb0df47}" ma:internalName="TaxCatchAll" ma:showField="CatchAllData" ma:web="241ad3ce-ccd3-43d1-88eb-818820e1f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A9FD6-FD63-442D-A869-59BAA006C279}">
  <ds:schemaRefs>
    <ds:schemaRef ds:uri="http://schemas.microsoft.com/office/infopath/2007/PartnerControls"/>
    <ds:schemaRef ds:uri="96a291d2-96c6-4ae8-80a8-91d8017c7fb6"/>
    <ds:schemaRef ds:uri="http://purl.org/dc/terms/"/>
    <ds:schemaRef ds:uri="http://schemas.microsoft.com/office/2006/metadata/properties"/>
    <ds:schemaRef ds:uri="http://schemas.microsoft.com/office/2006/documentManagement/types"/>
    <ds:schemaRef ds:uri="241ad3ce-ccd3-43d1-88eb-818820e1ff0d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279A56-3DA8-44C8-BEE1-68E8283B65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27F18A-2DC8-4D1B-A30A-8E00D47F78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a291d2-96c6-4ae8-80a8-91d8017c7fb6"/>
    <ds:schemaRef ds:uri="241ad3ce-ccd3-43d1-88eb-818820e1ff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Murphy</cp:lastModifiedBy>
  <cp:revision/>
  <dcterms:created xsi:type="dcterms:W3CDTF">2022-08-04T13:19:45Z</dcterms:created>
  <dcterms:modified xsi:type="dcterms:W3CDTF">2022-08-05T09:38:01Z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0x010100F0D173B34DE29A408AD7CE0DAB102516</vt:lpwstr>
  </property>
  <property fmtid="{D5CDD505-2E9C-101B-9397-08002B2CF9AE}" pid="3" name="MediaServiceImageTags">
    <vt:lpwstr/>
  </property>
</Properties>
</file>