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erta\Desktop\aoe_ii_bg_revised\"/>
    </mc:Choice>
  </mc:AlternateContent>
  <xr:revisionPtr revIDLastSave="0" documentId="13_ncr:1_{EC70C041-5AB5-4648-919D-6635498432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iviliza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" l="1"/>
  <c r="F8" i="2"/>
  <c r="F10" i="2"/>
  <c r="F12" i="2"/>
  <c r="F14" i="2"/>
  <c r="F16" i="2"/>
  <c r="F18" i="2"/>
  <c r="F22" i="2"/>
  <c r="F24" i="2"/>
  <c r="F26" i="2"/>
  <c r="F28" i="2"/>
  <c r="F30" i="2"/>
  <c r="F32" i="2"/>
  <c r="F34" i="2"/>
  <c r="F36" i="2"/>
  <c r="F38" i="2"/>
  <c r="F40" i="2"/>
  <c r="F42" i="2"/>
  <c r="F44" i="2"/>
  <c r="F46" i="2"/>
  <c r="F48" i="2"/>
  <c r="F50" i="2"/>
  <c r="F52" i="2"/>
  <c r="F54" i="2"/>
  <c r="F56" i="2"/>
  <c r="F58" i="2"/>
  <c r="F60" i="2"/>
  <c r="F62" i="2"/>
  <c r="F64" i="2"/>
  <c r="F66" i="2"/>
  <c r="F68" i="2"/>
  <c r="G14" i="2"/>
  <c r="O10" i="2" l="1"/>
  <c r="K16" i="2"/>
  <c r="G20" i="2"/>
  <c r="I22" i="2"/>
  <c r="G24" i="2"/>
  <c r="K26" i="2"/>
  <c r="G30" i="2"/>
  <c r="H30" i="2"/>
  <c r="G38" i="2"/>
  <c r="H38" i="2"/>
  <c r="J38" i="2"/>
  <c r="H42" i="2"/>
  <c r="I42" i="2"/>
  <c r="J42" i="2"/>
  <c r="I44" i="2"/>
  <c r="I46" i="2"/>
  <c r="I54" i="2"/>
  <c r="H58" i="2"/>
  <c r="H60" i="2"/>
  <c r="I60" i="2"/>
  <c r="I62" i="2"/>
  <c r="I64" i="2"/>
  <c r="K64" i="2"/>
  <c r="L64" i="2"/>
  <c r="G66" i="2"/>
  <c r="O66" i="2"/>
  <c r="J68" i="2"/>
  <c r="I68" i="2"/>
  <c r="A68" i="2"/>
  <c r="A66" i="2"/>
  <c r="A64" i="2"/>
  <c r="A62" i="2"/>
  <c r="A60" i="2"/>
  <c r="A58" i="2"/>
  <c r="A56" i="2"/>
  <c r="A54" i="2"/>
  <c r="A52" i="2"/>
  <c r="A50" i="2"/>
  <c r="A48" i="2"/>
  <c r="A46" i="2"/>
  <c r="A44" i="2"/>
  <c r="A42" i="2"/>
  <c r="A40" i="2"/>
  <c r="A38" i="2"/>
  <c r="A36" i="2"/>
  <c r="A34" i="2"/>
  <c r="A32" i="2"/>
  <c r="A30" i="2"/>
  <c r="A28" i="2"/>
  <c r="A26" i="2"/>
  <c r="A24" i="2"/>
  <c r="A22" i="2"/>
  <c r="A20" i="2"/>
  <c r="A18" i="2"/>
  <c r="A16" i="2"/>
  <c r="A14" i="2"/>
  <c r="A12" i="2"/>
  <c r="A10" i="2"/>
  <c r="A8" i="2"/>
</calcChain>
</file>

<file path=xl/sharedStrings.xml><?xml version="1.0" encoding="utf-8"?>
<sst xmlns="http://schemas.openxmlformats.org/spreadsheetml/2006/main" count="276" uniqueCount="267">
  <si>
    <t>Aztecs</t>
  </si>
  <si>
    <t>Berbers</t>
  </si>
  <si>
    <t>Britons</t>
  </si>
  <si>
    <t>Burmese</t>
  </si>
  <si>
    <t>Chinese</t>
  </si>
  <si>
    <t>Ethiopians</t>
  </si>
  <si>
    <t>Franks</t>
  </si>
  <si>
    <t>Byzantines</t>
  </si>
  <si>
    <t>Celts</t>
  </si>
  <si>
    <t>Goths</t>
  </si>
  <si>
    <t>Huns</t>
  </si>
  <si>
    <t>Incas</t>
  </si>
  <si>
    <t>Indians</t>
  </si>
  <si>
    <t>Italians</t>
  </si>
  <si>
    <t>Japanese</t>
  </si>
  <si>
    <t>Khmer</t>
  </si>
  <si>
    <t>Koreans</t>
  </si>
  <si>
    <t>Magyars</t>
  </si>
  <si>
    <t>Malay</t>
  </si>
  <si>
    <t>Malians</t>
  </si>
  <si>
    <t>Mayans</t>
  </si>
  <si>
    <t>Mongols</t>
  </si>
  <si>
    <t>Persians</t>
  </si>
  <si>
    <t>Portugese</t>
  </si>
  <si>
    <t>Saracens</t>
  </si>
  <si>
    <t>Slavs</t>
  </si>
  <si>
    <t>Spanish</t>
  </si>
  <si>
    <t>Teutons</t>
  </si>
  <si>
    <t>Turks</t>
  </si>
  <si>
    <t>Vietnamese</t>
  </si>
  <si>
    <t>Vikings</t>
  </si>
  <si>
    <t>Civilization</t>
  </si>
  <si>
    <t>Bonus 1)</t>
  </si>
  <si>
    <t>Bonus 2)</t>
  </si>
  <si>
    <t>Bonus 3)</t>
  </si>
  <si>
    <t>Bonus 4)</t>
  </si>
  <si>
    <t>Bonus 5)</t>
  </si>
  <si>
    <t>Bonus 6)</t>
  </si>
  <si>
    <t>Villagers carry +5 resources</t>
  </si>
  <si>
    <t>All military units are created 15% faster</t>
  </si>
  <si>
    <t>Monks gain 5 HP for every researched monastery technology</t>
  </si>
  <si>
    <t>Team bonus)</t>
  </si>
  <si>
    <t>Relics generate +33% gold</t>
  </si>
  <si>
    <t>Town Centers cost -50% wood starting in the Castle Age</t>
  </si>
  <si>
    <t>Foot archers (except Skirmishers) have +1/+2 range in the Castle/Imperial Age</t>
  </si>
  <si>
    <t>Shepherds work 25% faster</t>
  </si>
  <si>
    <t>Archery Ranges work 20% faster</t>
  </si>
  <si>
    <t>Buildings have +10%/+20%/+30%/+40% HP in the Dark/Feudal/Castle/Imperial Age</t>
  </si>
  <si>
    <t>Camels, Skirmishers, and the Spearman lines are 25% cheaper</t>
  </si>
  <si>
    <t>Fire Ships attack 20% faster</t>
  </si>
  <si>
    <t>Advancing to the Imperial Age is 33% cheaper</t>
  </si>
  <si>
    <t>Town Watch is free</t>
  </si>
  <si>
    <t>Monks heal 50% faster</t>
  </si>
  <si>
    <t>Infantry units move 15% faster</t>
  </si>
  <si>
    <t>Lumberjacks work 15% faster</t>
  </si>
  <si>
    <t>Siege weapons fire +20% faster</t>
  </si>
  <si>
    <t>Enemy herdables can be converted regardless of enemy units next to them</t>
  </si>
  <si>
    <t>Siege Workshops work 20% faster</t>
  </si>
  <si>
    <t>Town Center supports ten population (instead of five)</t>
  </si>
  <si>
    <t>Technologies are 10%/15%/20% cheaper in the Feudal/Castle/Imperial Age</t>
  </si>
  <si>
    <t>Demolition Ships have +50% HP</t>
  </si>
  <si>
    <t>Farms start with +45 food</t>
  </si>
  <si>
    <t>Farm upgrades are free</t>
  </si>
  <si>
    <t>Castles are 25% cheaper</t>
  </si>
  <si>
    <t>Cavalry have +20% HP</t>
  </si>
  <si>
    <t>Foragers work 25% faster</t>
  </si>
  <si>
    <t>Knights have +2 Line of Sight</t>
  </si>
  <si>
    <t>Infantry are 35% cheaper starting in the Feudal Age</t>
  </si>
  <si>
    <t>Infantry have +1 attack bonus against standard buildings</t>
  </si>
  <si>
    <t>Villagers have +5 attack against Wild Boars</t>
  </si>
  <si>
    <t>Villagers carry +15 food from hunting</t>
  </si>
  <si>
    <t>"+10 population cap in the Imperial Age"</t>
  </si>
  <si>
    <t>Barracks work 20% faster</t>
  </si>
  <si>
    <t>Fishing Ships have double HP</t>
  </si>
  <si>
    <t>Fishing Ships have +2 pierce armour</t>
  </si>
  <si>
    <t>Fishing Shis work 5%/10%/15%/20% faster in the Dark/Feudal/Castle/Imperial Age</t>
  </si>
  <si>
    <t>Mills are 50% cheaper</t>
  </si>
  <si>
    <t>Bonus 7)</t>
  </si>
  <si>
    <t>Bonus 8)</t>
  </si>
  <si>
    <t>Lumber Camps are 50% cheaper</t>
  </si>
  <si>
    <t>Stone Mines are 50% cheaper</t>
  </si>
  <si>
    <t>Gold Mines are 50% cheaper</t>
  </si>
  <si>
    <t>Infantry attack 25% faster starting in the Feudal Age</t>
  </si>
  <si>
    <t>Galleys have a +50% longer Line of Sight</t>
  </si>
  <si>
    <t>Cavalry Archers fire 20% faster</t>
  </si>
  <si>
    <t>Light Cavalry have +30% HP</t>
  </si>
  <si>
    <t>Hussars have +30% HP</t>
  </si>
  <si>
    <t>Hunters work 50% faster</t>
  </si>
  <si>
    <t>Scout Cavalry have +2 Line of Sight</t>
  </si>
  <si>
    <t>Town Centers have 2x HP</t>
  </si>
  <si>
    <t>Docks have 2x HP</t>
  </si>
  <si>
    <t>Town Centers work +10%/+15%/+20% faster in the Feudal/Castle/Imperial Age</t>
  </si>
  <si>
    <t>Docks work +10%/+15%/+20% faster in the Feudal/Castle/Imperial Age</t>
  </si>
  <si>
    <t>Knights have +2 attack against archers</t>
  </si>
  <si>
    <t>Tribute fee only 5%</t>
  </si>
  <si>
    <t>Transport Ships have 2X HP</t>
  </si>
  <si>
    <t>Transport Ships have 2X carry capacity</t>
  </si>
  <si>
    <t>Galleys attack 20% faster</t>
  </si>
  <si>
    <t>Cavalry Archers have +3 attack against buildings</t>
  </si>
  <si>
    <t>Markers cost -75 wood</t>
  </si>
  <si>
    <t>Foot archers have +1 attack against buildings</t>
  </si>
  <si>
    <t>Monks have 2x healing range</t>
  </si>
  <si>
    <t>Towers and garrison 2x units</t>
  </si>
  <si>
    <t>Murder Holes free</t>
  </si>
  <si>
    <t>Farms are 33% cheaper</t>
  </si>
  <si>
    <t>Units more resistant to conversion</t>
  </si>
  <si>
    <t>Gunpowder units have +25% HP</t>
  </si>
  <si>
    <t>Gunpowder technologies are 50% cheaper</t>
  </si>
  <si>
    <t>Chemistry is free</t>
  </si>
  <si>
    <t>Gold miners work 15% faster</t>
  </si>
  <si>
    <t>Light Cavalry is free</t>
  </si>
  <si>
    <t>Hussar is free</t>
  </si>
  <si>
    <t>Gunpowder units are created 20% faster</t>
  </si>
  <si>
    <t>Warships cost -15%/-15%/-20% less in the Feudal/Castle/Imperial Age</t>
  </si>
  <si>
    <t>Infantry has +10%/+15%/+20% HP in the Feudal/Castle/Imperial Age</t>
  </si>
  <si>
    <t>Wheelbarrow is free</t>
  </si>
  <si>
    <t>Hand Cart is free</t>
  </si>
  <si>
    <t>Docks are 15% cheaper</t>
  </si>
  <si>
    <t>Cavalry Archers are 10%/20% cheaper in the Castle/Imperial Age</t>
  </si>
  <si>
    <t>Trebuchets have +35% accuracy against units</t>
  </si>
  <si>
    <t>Stables work 20% faster</t>
  </si>
  <si>
    <t>Villagers have +3 Line of Sight</t>
  </si>
  <si>
    <t>Stone miners work 20% faster</t>
  </si>
  <si>
    <t>Tower upgrades are free</t>
  </si>
  <si>
    <t>Towers (except Bombard Towers) have +1/+2 range in the Castle/Imperial Age</t>
  </si>
  <si>
    <t>Walls built 25% faster</t>
  </si>
  <si>
    <t>Towers built 25% faster</t>
  </si>
  <si>
    <t>Castles built 25% faster</t>
  </si>
  <si>
    <t>Mangonel line minimum range reduced</t>
  </si>
  <si>
    <t>Natural resources last 15% longer</t>
  </si>
  <si>
    <t>Archers are 10%/15%/20% cheaper in the Feudal/Castle/Imperial Age</t>
  </si>
  <si>
    <t>Walls are 50% cheaper</t>
  </si>
  <si>
    <t>Villagers construct buildings 30% faster</t>
  </si>
  <si>
    <t>Blacksmith upgrades do not cost gold</t>
  </si>
  <si>
    <t>Cannon Calleons benefit from Ballistics (improved fire rate and accuracy)</t>
  </si>
  <si>
    <t>Gunpowder units fire 15% faster</t>
  </si>
  <si>
    <t>Trade units generate +33% gold</t>
  </si>
  <si>
    <t>Villagers benefit from Blacksmith infantry upgrades</t>
  </si>
  <si>
    <t>Houses support 10 population</t>
  </si>
  <si>
    <t>Buildings cost -15% stone</t>
  </si>
  <si>
    <t>Farms are built 50% faster</t>
  </si>
  <si>
    <t xml:space="preserve">Fisherman work 15% faster </t>
  </si>
  <si>
    <t>Fisherman carry +15 food</t>
  </si>
  <si>
    <t>Villagers are 10%/15%/20%/25% cheaper in the Dark/Feudal/Castle/Imperial Age</t>
  </si>
  <si>
    <t>Camels have +1/+1 armor</t>
  </si>
  <si>
    <t>Camels have +6 attack against buildings</t>
  </si>
  <si>
    <t>Dock technologies are 50% cheaper</t>
  </si>
  <si>
    <t>Fishing Ships are 20% cheaper</t>
  </si>
  <si>
    <t>Gunpowder units are 20% cheaper</t>
  </si>
  <si>
    <t>Advancing to the next Age is 15% cheaper</t>
  </si>
  <si>
    <t>Condottieri are available at the Barracks</t>
  </si>
  <si>
    <t>Villagers kill wolves with one strike</t>
  </si>
  <si>
    <t>Forging is free</t>
  </si>
  <si>
    <t>Blast Furnace is free</t>
  </si>
  <si>
    <t>Scout Cavalry are 15% cheaper</t>
  </si>
  <si>
    <t>Light Cavalry are 15% cheaper</t>
  </si>
  <si>
    <t>Hussars are 15% cheaper</t>
  </si>
  <si>
    <t>Foot archers have +2 line of sight</t>
  </si>
  <si>
    <t>Farmers work 15% faster</t>
  </si>
  <si>
    <t>Tracking is free</t>
  </si>
  <si>
    <t>Siege weapons are 15% cheaper</t>
  </si>
  <si>
    <t>Military buildings provide +5 population</t>
  </si>
  <si>
    <t>Villagers move +10% faster</t>
  </si>
  <si>
    <t>Stable units are 15%/20% cheaper in the Castle/Imperial Age</t>
  </si>
  <si>
    <t>Ships move +10% faster</t>
  </si>
  <si>
    <t>Genitour are available at the Archery Range</t>
  </si>
  <si>
    <t>Archers fire +15% faster</t>
  </si>
  <si>
    <t>Receive +100 food and +100 gold whenever a new Age is reached</t>
  </si>
  <si>
    <t>The Pikeman upgrade is free</t>
  </si>
  <si>
    <t>Towers and Outposts have +3 Line of Sight</t>
  </si>
  <si>
    <t>Buildings cost -15% wood</t>
  </si>
  <si>
    <t>Infantry +1 pierce armor per Age (starting from the Feudal Age)</t>
  </si>
  <si>
    <t>Gold Mining is free</t>
  </si>
  <si>
    <t>University researches 80% faster</t>
  </si>
  <si>
    <t>All units cost -15% gold</t>
  </si>
  <si>
    <t>Ships have +10% HP</t>
  </si>
  <si>
    <t>Can build Feitoria in the Imperial Age</t>
  </si>
  <si>
    <t>Free Cartography from the Dark Age</t>
  </si>
  <si>
    <t>Lumber Camp technologies are free</t>
  </si>
  <si>
    <t>Infantry has +1/+2/+3 attack in the Feudal/Castle/Imperial Age</t>
  </si>
  <si>
    <t>Monastery technologies are 50% cheaper</t>
  </si>
  <si>
    <t>Relics are visible on the map from the start of the game</t>
  </si>
  <si>
    <t>No buildings required to advance to the next Age</t>
  </si>
  <si>
    <t>No buildings required to unlock other buildings</t>
  </si>
  <si>
    <t>Battle Elephants are 15% faster</t>
  </si>
  <si>
    <t>Villagers can garrison in Houses</t>
  </si>
  <si>
    <t>Scorpions have +1 range</t>
  </si>
  <si>
    <t>Age advance is 80% faster</t>
  </si>
  <si>
    <t>Fishing Ships and Fish Traps are 33% cheaper</t>
  </si>
  <si>
    <t>Fish Traps provide unlimited food</t>
  </si>
  <si>
    <t>Battle Elephants are 30% cheaper</t>
  </si>
  <si>
    <t>Docks have +100% Line of Sight</t>
  </si>
  <si>
    <t>Archery Range units have +10%/+20%/+30% HP in the Feudal/Castle/Imperial Age</t>
  </si>
  <si>
    <t>Conscription is free</t>
  </si>
  <si>
    <t>F</t>
  </si>
  <si>
    <t>W</t>
  </si>
  <si>
    <t>G</t>
  </si>
  <si>
    <t>S</t>
  </si>
  <si>
    <t>Video game to board game conversions</t>
  </si>
  <si>
    <t>Grey row = Video game row.</t>
  </si>
  <si>
    <t>White row = Video game row.</t>
  </si>
  <si>
    <t>Red text = Incomplete video game conversion</t>
  </si>
  <si>
    <t>Green text = Complete video game conversion</t>
  </si>
  <si>
    <t>Iron Casting is free</t>
  </si>
  <si>
    <t>Imperial Skirmisher accessible to allies</t>
  </si>
  <si>
    <t>JP refers to Journeyman Press</t>
  </si>
  <si>
    <t>(JP: Fishing Ships gathered more resources in the Feudal to Imperial Age)</t>
  </si>
  <si>
    <t>(JP: Town Centers cost 4 wood and 8 villagers)</t>
  </si>
  <si>
    <t>(JP: Briton Unit Upgrades like the Arbalest have increased attack)</t>
  </si>
  <si>
    <t>(JP: Sheep give 4 instead of 2 Food)</t>
  </si>
  <si>
    <t>(JP: When paying for a specific type of Archer, Britons only have to pay for 4 tokens to receive 5 tokens (this only applies when all tokens go on the same card)</t>
  </si>
  <si>
    <t>You place the Relic cards in their starting spaces (unknown to your enemies)</t>
  </si>
  <si>
    <t>(JP: All buildings played get a HP bonus. In Age I, 10 HP. In Age II, 20 HP. In Age III, 30 HP. In Age IV, 40 HP</t>
  </si>
  <si>
    <t>(JP:  Camels, Skirmishers, and Pikemans cost less to enlist)</t>
  </si>
  <si>
    <t>(JP: Fire Ships have more attack)</t>
  </si>
  <si>
    <t>(JP: Advancing to the Imperial Age costs less at 10 food, 8 gold, and 2 time)</t>
  </si>
  <si>
    <t>(JP: A +2 modifier for healing rate)</t>
  </si>
  <si>
    <t>(JP: Infantry move +1 space)</t>
  </si>
  <si>
    <t>(JP: The activation of a Lumber Camp gives 1 free wood)</t>
  </si>
  <si>
    <t>(JP: Increased attack for siege weapons)</t>
  </si>
  <si>
    <t>(JP: Siege units cost 1 less wood)</t>
  </si>
  <si>
    <t>(JP: When paying for a specific type of infantry, the Goths only have to pay for 4 tokens to receive 5 tokens if the tokens go on the same card)</t>
  </si>
  <si>
    <t>(JP: Infantry get increased attack versus buildings)</t>
  </si>
  <si>
    <t>(JP: 1 villager instead of 2 villagers are needed to take down a boar)</t>
  </si>
  <si>
    <t>(JP: Goths do not pay the resource cost when playing an infantry upgrade but still pay the research cost)</t>
  </si>
  <si>
    <t>(JP: Fishing Ships get increased HP)</t>
  </si>
  <si>
    <t>(JP: Fishing Ships collect additional food during the later ages)</t>
  </si>
  <si>
    <t>(JP: Mills have a lower cost)</t>
  </si>
  <si>
    <t>(JP: Lumber Camps have a lower cost)</t>
  </si>
  <si>
    <t>(JP: Stone Mines have a lower cost)</t>
  </si>
  <si>
    <t>(JP: Gold Mines have a lower cost)</t>
  </si>
  <si>
    <t>(JP: Infantry upgrades get increased attack)</t>
  </si>
  <si>
    <t>(JP: Galleys get increased bombardment)</t>
  </si>
  <si>
    <t>Villagers instantly kill discovered Wolves</t>
  </si>
  <si>
    <t>(JP: Cavalry Archers and Heavy Cavalry Arhcers have increased attack)</t>
  </si>
  <si>
    <t>(JP: Light Cavalry have more HP)</t>
  </si>
  <si>
    <t>(JP: You get 6F from a boar instead of 4F)</t>
  </si>
  <si>
    <t>(JP: Mongols may attack in NML without using an Outpost or Cartography)</t>
  </si>
  <si>
    <t>(JP: Town Centers begin wih 440 HP)</t>
  </si>
  <si>
    <t>(JP: Docks begin with 300 HP)</t>
  </si>
  <si>
    <t>(JP: Knights have increased attack versus Archers)</t>
  </si>
  <si>
    <t>(JP: During the Feudal Age, Persians get 1 additional resource of any resource they produced that turn. Castle Age +1. Imperial Age +1</t>
  </si>
  <si>
    <t>V</t>
  </si>
  <si>
    <t>(JP: 12)</t>
  </si>
  <si>
    <t>(JP: 6)</t>
  </si>
  <si>
    <t>(JP: 5)</t>
  </si>
  <si>
    <t>(JP: 2)</t>
  </si>
  <si>
    <t>(JP: All ships with an attack value have a dereased cost)</t>
  </si>
  <si>
    <t>(JP: Infantry upgrades have increased HP)</t>
  </si>
  <si>
    <t>(JP: Docks have a lower cost)</t>
  </si>
  <si>
    <t>(JP: Market tribute is better)</t>
  </si>
  <si>
    <t>(JP: Galleys have increased attack)</t>
  </si>
  <si>
    <t>(JP: Cavalry Archers have increased attack versus buildings)</t>
  </si>
  <si>
    <t>(JP: Archers have more attack versus buildings)</t>
  </si>
  <si>
    <t>(JP: Castles have a lower stone cost)</t>
  </si>
  <si>
    <t xml:space="preserve">When any Age advancement is complete, retrieve the free technology for that Age from your binder and put it into play at no cost. </t>
  </si>
  <si>
    <t>Dealing with free upgrades:</t>
  </si>
  <si>
    <t>(JP: Franks may attack in NML without an Outpost or Cartography)</t>
  </si>
  <si>
    <t>(JP: Demolition Ships have increased HP)</t>
  </si>
  <si>
    <t>(JP: All technologies get the following reduction in cost: Age II - -1, Age III - 2, Age IV -3)</t>
  </si>
  <si>
    <t>(JP: Farms produce additional food)</t>
  </si>
  <si>
    <t>(JP: Farms have a lower resource cost)</t>
  </si>
  <si>
    <t>(JP: Conversion rate modifier is -1, making it harder to convert Teutonic units)</t>
  </si>
  <si>
    <t>(JP: Towers hae increased attack)</t>
  </si>
  <si>
    <t>(JP: A unit with monks attached can assist with its Healing Attempt on an adjacent unit. A unit can only targeted by tis once per turn. The assisting monks cannot be engaged in combat)</t>
  </si>
  <si>
    <t>(JP: Gunpowder units have increased HP)</t>
  </si>
  <si>
    <t>(JP: Activating a Gold Mine gives you 1 gold)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</si>
</sst>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mbria"/>
      <family val="2"/>
    </font>
    <font>
      <b/>
      <sz val="12"/>
      <color theme="1"/>
      <name val="Cambria"/>
      <family val="1"/>
    </font>
    <font>
      <b/>
      <sz val="22"/>
      <color theme="1"/>
      <name val="Cambria"/>
      <family val="1"/>
    </font>
    <font>
      <b/>
      <sz val="22"/>
      <color rgb="FFFF0000"/>
      <name val="Cambria"/>
      <family val="1"/>
    </font>
    <font>
      <b/>
      <sz val="22"/>
      <color rgb="FF92D050"/>
      <name val="Cambria"/>
      <family val="1"/>
    </font>
    <font>
      <b/>
      <sz val="12"/>
      <color rgb="FF00B050"/>
      <name val="Cambria"/>
      <family val="1"/>
    </font>
    <font>
      <b/>
      <sz val="12"/>
      <color rgb="FFFF0000"/>
      <name val="Cambria"/>
      <family val="1"/>
    </font>
    <font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3" borderId="0" xfId="0" applyFont="1" applyFill="1"/>
    <xf numFmtId="0" fontId="1" fillId="3" borderId="0" xfId="0" applyFont="1" applyFill="1"/>
    <xf numFmtId="0" fontId="1" fillId="2" borderId="0" xfId="0" applyFont="1" applyFill="1"/>
    <xf numFmtId="0" fontId="5" fillId="3" borderId="0" xfId="0" applyFont="1" applyFill="1"/>
    <xf numFmtId="0" fontId="6" fillId="3" borderId="0" xfId="0" applyFont="1" applyFill="1"/>
    <xf numFmtId="0" fontId="7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2"/>
  <sheetViews>
    <sheetView tabSelected="1" zoomScale="70" zoomScaleNormal="70" workbookViewId="0">
      <selection activeCell="C3" sqref="C3"/>
    </sheetView>
  </sheetViews>
  <sheetFormatPr defaultRowHeight="15" x14ac:dyDescent="0.25"/>
  <cols>
    <col min="1" max="1" width="12.81640625" style="1" bestFit="1" customWidth="1"/>
    <col min="2" max="5" width="4.90625" style="1" bestFit="1" customWidth="1"/>
    <col min="6" max="6" width="4.90625" style="1" customWidth="1"/>
    <col min="7" max="7" width="73" style="1" customWidth="1"/>
    <col min="8" max="8" width="72.81640625" style="1" bestFit="1" customWidth="1"/>
    <col min="9" max="9" width="71.6328125" style="1" bestFit="1" customWidth="1"/>
    <col min="10" max="10" width="69.54296875" style="1" bestFit="1" customWidth="1"/>
    <col min="11" max="11" width="61.54296875" style="1" bestFit="1" customWidth="1"/>
    <col min="12" max="12" width="27.54296875" style="1" bestFit="1" customWidth="1"/>
    <col min="13" max="13" width="26.36328125" style="1" bestFit="1" customWidth="1"/>
    <col min="14" max="14" width="46.7265625" style="1" bestFit="1" customWidth="1"/>
    <col min="15" max="15" width="49.54296875" style="1" bestFit="1" customWidth="1"/>
    <col min="16" max="16384" width="8.7265625" style="1"/>
  </cols>
  <sheetData>
    <row r="1" spans="1:17" ht="27.6" x14ac:dyDescent="0.45">
      <c r="A1" s="12" t="s">
        <v>198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2"/>
      <c r="Q1" s="2"/>
    </row>
    <row r="2" spans="1:17" ht="27.6" x14ac:dyDescent="0.4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2"/>
      <c r="Q2" s="2"/>
    </row>
    <row r="3" spans="1:17" ht="27.6" x14ac:dyDescent="0.45">
      <c r="A3" s="3"/>
      <c r="B3" s="3"/>
      <c r="C3" s="3"/>
      <c r="D3" s="3"/>
      <c r="E3" s="3"/>
      <c r="F3" s="3"/>
      <c r="G3" s="6" t="s">
        <v>199</v>
      </c>
      <c r="H3" s="4" t="s">
        <v>201</v>
      </c>
      <c r="I3" s="2" t="s">
        <v>205</v>
      </c>
      <c r="J3" s="2"/>
      <c r="K3" s="2"/>
      <c r="L3" s="2"/>
      <c r="M3" s="2"/>
      <c r="N3" s="2"/>
      <c r="O3" s="2"/>
      <c r="P3" s="2"/>
      <c r="Q3" s="2"/>
    </row>
    <row r="4" spans="1:17" ht="27.6" x14ac:dyDescent="0.45">
      <c r="A4" s="3"/>
      <c r="B4" s="3"/>
      <c r="C4" s="3"/>
      <c r="D4" s="3"/>
      <c r="E4" s="3"/>
      <c r="F4" s="3"/>
      <c r="G4" s="2" t="s">
        <v>200</v>
      </c>
      <c r="H4" s="5" t="s">
        <v>202</v>
      </c>
      <c r="I4" s="2"/>
      <c r="J4" s="2"/>
      <c r="K4" s="2"/>
      <c r="L4" s="2"/>
      <c r="M4" s="2"/>
      <c r="N4" s="2"/>
      <c r="O4" s="2"/>
      <c r="P4" s="2"/>
      <c r="Q4" s="2"/>
    </row>
    <row r="5" spans="1:17" ht="27.6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2"/>
      <c r="Q5" s="2"/>
    </row>
    <row r="6" spans="1:17" x14ac:dyDescent="0.25">
      <c r="A6" s="1" t="s">
        <v>31</v>
      </c>
      <c r="B6" s="1" t="s">
        <v>194</v>
      </c>
      <c r="C6" s="1" t="s">
        <v>195</v>
      </c>
      <c r="D6" s="1" t="s">
        <v>196</v>
      </c>
      <c r="E6" s="1" t="s">
        <v>197</v>
      </c>
      <c r="F6" s="1" t="s">
        <v>242</v>
      </c>
      <c r="G6" s="1" t="s">
        <v>32</v>
      </c>
      <c r="H6" s="1" t="s">
        <v>33</v>
      </c>
      <c r="I6" s="1" t="s">
        <v>34</v>
      </c>
      <c r="J6" s="1" t="s">
        <v>35</v>
      </c>
      <c r="K6" s="1" t="s">
        <v>36</v>
      </c>
      <c r="L6" s="1" t="s">
        <v>37</v>
      </c>
      <c r="M6" s="1" t="s">
        <v>77</v>
      </c>
      <c r="N6" s="1" t="s">
        <v>78</v>
      </c>
      <c r="O6" s="1" t="s">
        <v>41</v>
      </c>
    </row>
    <row r="7" spans="1:17" x14ac:dyDescent="0.25">
      <c r="A7" s="9" t="s">
        <v>0</v>
      </c>
      <c r="B7" s="10">
        <v>200</v>
      </c>
      <c r="C7" s="10">
        <v>200</v>
      </c>
      <c r="D7" s="10">
        <v>250</v>
      </c>
      <c r="E7" s="10">
        <v>100</v>
      </c>
      <c r="F7" s="9">
        <v>3</v>
      </c>
      <c r="G7" s="10" t="s">
        <v>38</v>
      </c>
      <c r="H7" s="10" t="s">
        <v>39</v>
      </c>
      <c r="I7" s="10" t="s">
        <v>40</v>
      </c>
      <c r="J7" s="10"/>
      <c r="K7" s="7"/>
      <c r="L7" s="7"/>
      <c r="M7" s="7"/>
      <c r="N7" s="7"/>
      <c r="O7" s="10" t="s">
        <v>42</v>
      </c>
    </row>
    <row r="8" spans="1:17" x14ac:dyDescent="0.25">
      <c r="A8" s="8" t="str">
        <f>A7</f>
        <v>Aztecs</v>
      </c>
      <c r="B8" s="8" t="s">
        <v>245</v>
      </c>
      <c r="C8" s="8"/>
      <c r="D8" s="8"/>
      <c r="E8" s="8"/>
      <c r="F8" s="8">
        <f>F7</f>
        <v>3</v>
      </c>
      <c r="G8" s="8"/>
      <c r="H8" s="8"/>
      <c r="I8" s="8"/>
      <c r="J8" s="8"/>
      <c r="K8" s="8"/>
      <c r="L8" s="8"/>
      <c r="M8" s="8"/>
      <c r="O8" s="8"/>
    </row>
    <row r="9" spans="1:17" x14ac:dyDescent="0.25">
      <c r="A9" s="9" t="s">
        <v>1</v>
      </c>
      <c r="B9" s="10">
        <v>200</v>
      </c>
      <c r="C9" s="10">
        <v>200</v>
      </c>
      <c r="D9" s="10">
        <v>200</v>
      </c>
      <c r="E9" s="10">
        <v>100</v>
      </c>
      <c r="F9" s="9">
        <v>3</v>
      </c>
      <c r="G9" s="10" t="s">
        <v>162</v>
      </c>
      <c r="H9" s="10" t="s">
        <v>163</v>
      </c>
      <c r="I9" s="10" t="s">
        <v>164</v>
      </c>
      <c r="J9" s="7"/>
      <c r="K9" s="7"/>
      <c r="L9" s="7"/>
      <c r="M9" s="7"/>
      <c r="N9" s="7"/>
      <c r="O9" s="9" t="s">
        <v>165</v>
      </c>
    </row>
    <row r="10" spans="1:17" x14ac:dyDescent="0.25">
      <c r="A10" s="8" t="str">
        <f>A9</f>
        <v>Berbers</v>
      </c>
      <c r="B10" s="8" t="s">
        <v>245</v>
      </c>
      <c r="C10" s="8"/>
      <c r="D10" s="8"/>
      <c r="E10" s="8"/>
      <c r="F10" s="8">
        <f>F9</f>
        <v>3</v>
      </c>
      <c r="G10" s="8"/>
      <c r="H10" s="8"/>
      <c r="I10" s="8"/>
      <c r="J10" s="8"/>
      <c r="K10" s="8"/>
      <c r="L10" s="8"/>
      <c r="M10" s="8"/>
      <c r="N10" s="8"/>
      <c r="O10" s="8" t="str">
        <f>O9</f>
        <v>Genitour are available at the Archery Range</v>
      </c>
    </row>
    <row r="11" spans="1:17" x14ac:dyDescent="0.25">
      <c r="A11" s="9" t="s">
        <v>2</v>
      </c>
      <c r="B11" s="10">
        <v>200</v>
      </c>
      <c r="C11" s="10">
        <v>200</v>
      </c>
      <c r="D11" s="10">
        <v>200</v>
      </c>
      <c r="E11" s="10">
        <v>100</v>
      </c>
      <c r="F11" s="9">
        <v>3</v>
      </c>
      <c r="G11" s="10" t="s">
        <v>43</v>
      </c>
      <c r="H11" s="10" t="s">
        <v>44</v>
      </c>
      <c r="I11" s="10" t="s">
        <v>45</v>
      </c>
      <c r="J11" s="7"/>
      <c r="K11" s="7"/>
      <c r="L11" s="7"/>
      <c r="M11" s="7"/>
      <c r="N11" s="7"/>
      <c r="O11" s="10" t="s">
        <v>46</v>
      </c>
    </row>
    <row r="12" spans="1:17" x14ac:dyDescent="0.25">
      <c r="A12" s="8" t="str">
        <f>A11</f>
        <v>Britons</v>
      </c>
      <c r="B12" s="8" t="s">
        <v>245</v>
      </c>
      <c r="C12" s="8"/>
      <c r="D12" s="8"/>
      <c r="E12" s="8"/>
      <c r="F12" s="8">
        <f>F11</f>
        <v>3</v>
      </c>
      <c r="G12" s="8" t="s">
        <v>207</v>
      </c>
      <c r="H12" s="8" t="s">
        <v>208</v>
      </c>
      <c r="I12" s="8" t="s">
        <v>209</v>
      </c>
      <c r="J12" s="8"/>
      <c r="K12" s="8"/>
      <c r="L12" s="8"/>
      <c r="M12" s="8"/>
      <c r="N12" s="8"/>
      <c r="O12" s="8" t="s">
        <v>210</v>
      </c>
    </row>
    <row r="13" spans="1:17" x14ac:dyDescent="0.25">
      <c r="A13" s="9" t="s">
        <v>3</v>
      </c>
      <c r="B13" s="10">
        <v>200</v>
      </c>
      <c r="C13" s="10">
        <v>200</v>
      </c>
      <c r="D13" s="10">
        <v>200</v>
      </c>
      <c r="E13" s="10">
        <v>100</v>
      </c>
      <c r="F13" s="9">
        <v>3</v>
      </c>
      <c r="G13" s="9" t="s">
        <v>178</v>
      </c>
      <c r="H13" s="10" t="s">
        <v>179</v>
      </c>
      <c r="I13" s="10" t="s">
        <v>180</v>
      </c>
      <c r="J13" s="7"/>
      <c r="K13" s="7"/>
      <c r="L13" s="7"/>
      <c r="M13" s="7"/>
      <c r="N13" s="7"/>
      <c r="O13" s="9" t="s">
        <v>181</v>
      </c>
    </row>
    <row r="14" spans="1:17" x14ac:dyDescent="0.25">
      <c r="A14" s="8" t="str">
        <f>A13</f>
        <v>Burmese</v>
      </c>
      <c r="B14" s="8" t="s">
        <v>245</v>
      </c>
      <c r="C14" s="8"/>
      <c r="D14" s="8"/>
      <c r="E14" s="8"/>
      <c r="F14" s="8">
        <f>F13</f>
        <v>3</v>
      </c>
      <c r="G14" s="8" t="str">
        <f>G13</f>
        <v>Lumber Camp technologies are free</v>
      </c>
      <c r="H14" s="8"/>
      <c r="I14" s="8"/>
      <c r="J14" s="8"/>
      <c r="K14" s="8"/>
      <c r="L14" s="8"/>
      <c r="M14" s="8"/>
      <c r="N14" s="8"/>
      <c r="O14" s="8" t="s">
        <v>211</v>
      </c>
    </row>
    <row r="15" spans="1:17" x14ac:dyDescent="0.25">
      <c r="A15" s="9" t="s">
        <v>7</v>
      </c>
      <c r="B15" s="10">
        <v>200</v>
      </c>
      <c r="C15" s="10">
        <v>200</v>
      </c>
      <c r="D15" s="10">
        <v>200</v>
      </c>
      <c r="E15" s="10">
        <v>100</v>
      </c>
      <c r="F15" s="9">
        <v>3</v>
      </c>
      <c r="G15" s="10" t="s">
        <v>47</v>
      </c>
      <c r="H15" s="10" t="s">
        <v>48</v>
      </c>
      <c r="I15" s="10" t="s">
        <v>49</v>
      </c>
      <c r="J15" s="10" t="s">
        <v>50</v>
      </c>
      <c r="K15" s="9" t="s">
        <v>51</v>
      </c>
      <c r="L15" s="7"/>
      <c r="M15" s="7"/>
      <c r="N15" s="7"/>
      <c r="O15" s="10" t="s">
        <v>52</v>
      </c>
    </row>
    <row r="16" spans="1:17" x14ac:dyDescent="0.25">
      <c r="A16" s="8" t="str">
        <f>A15</f>
        <v>Byzantines</v>
      </c>
      <c r="B16" s="8" t="s">
        <v>245</v>
      </c>
      <c r="C16" s="8"/>
      <c r="D16" s="8"/>
      <c r="E16" s="8"/>
      <c r="F16" s="8">
        <f>F15</f>
        <v>3</v>
      </c>
      <c r="G16" s="8" t="s">
        <v>212</v>
      </c>
      <c r="H16" s="8" t="s">
        <v>213</v>
      </c>
      <c r="I16" s="8" t="s">
        <v>214</v>
      </c>
      <c r="J16" s="8" t="s">
        <v>215</v>
      </c>
      <c r="K16" s="8" t="str">
        <f>K15</f>
        <v>Town Watch is free</v>
      </c>
      <c r="L16" s="8"/>
      <c r="M16" s="8"/>
      <c r="N16" s="8"/>
      <c r="O16" s="8" t="s">
        <v>216</v>
      </c>
    </row>
    <row r="17" spans="1:15" x14ac:dyDescent="0.25">
      <c r="A17" s="9" t="s">
        <v>8</v>
      </c>
      <c r="B17" s="10">
        <v>200</v>
      </c>
      <c r="C17" s="10">
        <v>200</v>
      </c>
      <c r="D17" s="10">
        <v>200</v>
      </c>
      <c r="E17" s="10">
        <v>100</v>
      </c>
      <c r="F17" s="9">
        <v>3</v>
      </c>
      <c r="G17" s="10" t="s">
        <v>53</v>
      </c>
      <c r="H17" s="10" t="s">
        <v>54</v>
      </c>
      <c r="I17" s="10" t="s">
        <v>55</v>
      </c>
      <c r="J17" s="10" t="s">
        <v>56</v>
      </c>
      <c r="K17" s="10"/>
      <c r="L17" s="10"/>
      <c r="M17" s="10"/>
      <c r="N17" s="10"/>
      <c r="O17" s="10" t="s">
        <v>57</v>
      </c>
    </row>
    <row r="18" spans="1:15" x14ac:dyDescent="0.25">
      <c r="A18" s="8" t="str">
        <f>A17</f>
        <v>Celts</v>
      </c>
      <c r="B18" s="8" t="s">
        <v>245</v>
      </c>
      <c r="C18" s="8"/>
      <c r="D18" s="8"/>
      <c r="E18" s="8"/>
      <c r="F18" s="8">
        <f>F17</f>
        <v>3</v>
      </c>
      <c r="G18" s="8" t="s">
        <v>217</v>
      </c>
      <c r="H18" s="8" t="s">
        <v>218</v>
      </c>
      <c r="I18" s="8" t="s">
        <v>219</v>
      </c>
      <c r="J18" s="8"/>
      <c r="K18" s="8"/>
      <c r="L18" s="8"/>
      <c r="M18" s="8"/>
      <c r="N18" s="8"/>
      <c r="O18" s="8" t="s">
        <v>220</v>
      </c>
    </row>
    <row r="19" spans="1:15" x14ac:dyDescent="0.25">
      <c r="A19" s="9" t="s">
        <v>4</v>
      </c>
      <c r="B19" s="10">
        <v>0</v>
      </c>
      <c r="C19" s="10">
        <v>150</v>
      </c>
      <c r="D19" s="10">
        <v>200</v>
      </c>
      <c r="E19" s="10">
        <v>100</v>
      </c>
      <c r="F19" s="9">
        <v>6</v>
      </c>
      <c r="G19" s="9" t="s">
        <v>58</v>
      </c>
      <c r="H19" s="10" t="s">
        <v>60</v>
      </c>
      <c r="I19" s="10" t="s">
        <v>59</v>
      </c>
      <c r="J19" s="10"/>
      <c r="K19" s="10"/>
      <c r="L19" s="10"/>
      <c r="M19" s="10"/>
      <c r="N19" s="10"/>
      <c r="O19" s="10" t="s">
        <v>61</v>
      </c>
    </row>
    <row r="20" spans="1:15" x14ac:dyDescent="0.25">
      <c r="A20" s="8" t="str">
        <f>A19</f>
        <v>Chinese</v>
      </c>
      <c r="B20" s="8" t="s">
        <v>246</v>
      </c>
      <c r="C20" s="8"/>
      <c r="D20" s="8"/>
      <c r="E20" s="8"/>
      <c r="F20" s="8">
        <f>F19</f>
        <v>6</v>
      </c>
      <c r="G20" s="8" t="str">
        <f>G19</f>
        <v>Town Center supports ten population (instead of five)</v>
      </c>
      <c r="H20" s="8" t="s">
        <v>258</v>
      </c>
      <c r="I20" s="8" t="s">
        <v>259</v>
      </c>
      <c r="K20" s="8"/>
      <c r="L20" s="8"/>
      <c r="M20" s="8"/>
      <c r="N20" s="8"/>
      <c r="O20" s="8" t="s">
        <v>260</v>
      </c>
    </row>
    <row r="21" spans="1:15" x14ac:dyDescent="0.25">
      <c r="A21" s="9" t="s">
        <v>5</v>
      </c>
      <c r="B21" s="10">
        <v>200</v>
      </c>
      <c r="C21" s="10">
        <v>200</v>
      </c>
      <c r="D21" s="10">
        <v>200</v>
      </c>
      <c r="E21" s="10">
        <v>100</v>
      </c>
      <c r="F21" s="9">
        <v>3</v>
      </c>
      <c r="G21" s="10" t="s">
        <v>166</v>
      </c>
      <c r="H21" s="10" t="s">
        <v>167</v>
      </c>
      <c r="I21" s="9" t="s">
        <v>168</v>
      </c>
      <c r="J21" s="7"/>
      <c r="K21" s="7"/>
      <c r="L21" s="7"/>
      <c r="M21" s="7"/>
      <c r="N21" s="7"/>
      <c r="O21" s="10" t="s">
        <v>169</v>
      </c>
    </row>
    <row r="22" spans="1:15" x14ac:dyDescent="0.25">
      <c r="A22" s="8" t="str">
        <f>A21</f>
        <v>Ethiopians</v>
      </c>
      <c r="B22" s="8" t="s">
        <v>245</v>
      </c>
      <c r="C22" s="8"/>
      <c r="D22" s="8"/>
      <c r="E22" s="8"/>
      <c r="F22" s="8">
        <f>F21</f>
        <v>3</v>
      </c>
      <c r="G22" s="8"/>
      <c r="H22" s="8"/>
      <c r="I22" s="8" t="str">
        <f>I21</f>
        <v>The Pikeman upgrade is free</v>
      </c>
      <c r="J22" s="8"/>
      <c r="K22" s="8"/>
      <c r="L22" s="8"/>
      <c r="M22" s="8"/>
      <c r="N22" s="8"/>
      <c r="O22" s="8"/>
    </row>
    <row r="23" spans="1:15" x14ac:dyDescent="0.25">
      <c r="A23" s="9" t="s">
        <v>6</v>
      </c>
      <c r="B23" s="10">
        <v>200</v>
      </c>
      <c r="C23" s="10">
        <v>200</v>
      </c>
      <c r="D23" s="10">
        <v>200</v>
      </c>
      <c r="E23" s="10">
        <v>100</v>
      </c>
      <c r="F23" s="9">
        <v>3</v>
      </c>
      <c r="G23" s="9" t="s">
        <v>62</v>
      </c>
      <c r="H23" s="10" t="s">
        <v>63</v>
      </c>
      <c r="I23" s="10" t="s">
        <v>64</v>
      </c>
      <c r="J23" s="10" t="s">
        <v>65</v>
      </c>
      <c r="K23" s="10"/>
      <c r="L23" s="10"/>
      <c r="M23" s="10"/>
      <c r="N23" s="10"/>
      <c r="O23" s="10" t="s">
        <v>66</v>
      </c>
    </row>
    <row r="24" spans="1:15" x14ac:dyDescent="0.25">
      <c r="A24" s="8" t="str">
        <f>A23</f>
        <v>Franks</v>
      </c>
      <c r="B24" s="8" t="s">
        <v>245</v>
      </c>
      <c r="C24" s="8"/>
      <c r="D24" s="8"/>
      <c r="E24" s="8"/>
      <c r="F24" s="8">
        <f>F23</f>
        <v>3</v>
      </c>
      <c r="G24" s="8" t="str">
        <f>G23</f>
        <v>Farm upgrades are free</v>
      </c>
      <c r="H24" s="8" t="s">
        <v>254</v>
      </c>
      <c r="I24" s="8"/>
      <c r="J24" s="8"/>
      <c r="K24" s="8"/>
      <c r="L24" s="8"/>
      <c r="M24" s="8"/>
      <c r="N24" s="8"/>
      <c r="O24" s="8" t="s">
        <v>257</v>
      </c>
    </row>
    <row r="25" spans="1:15" x14ac:dyDescent="0.25">
      <c r="A25" s="9" t="s">
        <v>9</v>
      </c>
      <c r="B25" s="10">
        <v>200</v>
      </c>
      <c r="C25" s="10">
        <v>200</v>
      </c>
      <c r="D25" s="10">
        <v>200</v>
      </c>
      <c r="E25" s="10">
        <v>100</v>
      </c>
      <c r="F25" s="9">
        <v>3</v>
      </c>
      <c r="G25" s="10" t="s">
        <v>67</v>
      </c>
      <c r="H25" s="10" t="s">
        <v>68</v>
      </c>
      <c r="I25" s="10" t="s">
        <v>69</v>
      </c>
      <c r="J25" s="10" t="s">
        <v>70</v>
      </c>
      <c r="K25" s="9" t="s">
        <v>71</v>
      </c>
      <c r="L25" s="7"/>
      <c r="M25" s="7"/>
      <c r="N25" s="7"/>
      <c r="O25" s="10" t="s">
        <v>72</v>
      </c>
    </row>
    <row r="26" spans="1:15" x14ac:dyDescent="0.25">
      <c r="A26" s="8" t="str">
        <f>A25</f>
        <v>Goths</v>
      </c>
      <c r="B26" s="8" t="s">
        <v>245</v>
      </c>
      <c r="C26" s="8"/>
      <c r="D26" s="8"/>
      <c r="E26" s="8"/>
      <c r="F26" s="8">
        <f>F25</f>
        <v>3</v>
      </c>
      <c r="G26" s="8" t="s">
        <v>221</v>
      </c>
      <c r="H26" s="8" t="s">
        <v>222</v>
      </c>
      <c r="I26" s="8" t="s">
        <v>223</v>
      </c>
      <c r="J26" s="8"/>
      <c r="K26" s="8" t="str">
        <f>K25</f>
        <v>"+10 population cap in the Imperial Age"</v>
      </c>
      <c r="L26" s="8"/>
      <c r="M26" s="8"/>
      <c r="N26" s="8"/>
      <c r="O26" s="8" t="s">
        <v>224</v>
      </c>
    </row>
    <row r="27" spans="1:15" x14ac:dyDescent="0.25">
      <c r="A27" s="9" t="s">
        <v>10</v>
      </c>
      <c r="B27" s="10">
        <v>200</v>
      </c>
      <c r="C27" s="10">
        <v>100</v>
      </c>
      <c r="D27" s="10">
        <v>200</v>
      </c>
      <c r="E27" s="10">
        <v>100</v>
      </c>
      <c r="F27" s="9">
        <v>3</v>
      </c>
      <c r="G27" s="10" t="s">
        <v>119</v>
      </c>
      <c r="H27" s="10" t="s">
        <v>118</v>
      </c>
      <c r="I27" s="10"/>
      <c r="J27" s="10"/>
      <c r="K27" s="10"/>
      <c r="L27" s="10"/>
      <c r="M27" s="10"/>
      <c r="N27" s="10"/>
      <c r="O27" s="10" t="s">
        <v>120</v>
      </c>
    </row>
    <row r="28" spans="1:15" x14ac:dyDescent="0.25">
      <c r="A28" s="8" t="str">
        <f>A27</f>
        <v>Huns</v>
      </c>
      <c r="B28" s="8"/>
      <c r="C28" s="8"/>
      <c r="D28" s="8"/>
      <c r="E28" s="8"/>
      <c r="F28" s="8">
        <f>F27</f>
        <v>3</v>
      </c>
      <c r="G28" s="8"/>
      <c r="H28" s="8"/>
      <c r="J28" s="8"/>
      <c r="K28" s="8"/>
      <c r="L28" s="8"/>
      <c r="M28" s="8"/>
      <c r="N28" s="8"/>
      <c r="O28" s="8"/>
    </row>
    <row r="29" spans="1:15" x14ac:dyDescent="0.25">
      <c r="A29" s="9" t="s">
        <v>11</v>
      </c>
      <c r="B29" s="10">
        <v>200</v>
      </c>
      <c r="C29" s="10">
        <v>200</v>
      </c>
      <c r="D29" s="10">
        <v>200</v>
      </c>
      <c r="E29" s="10">
        <v>100</v>
      </c>
      <c r="F29" s="9">
        <v>3</v>
      </c>
      <c r="G29" s="9" t="s">
        <v>138</v>
      </c>
      <c r="H29" s="9" t="s">
        <v>137</v>
      </c>
      <c r="I29" s="10" t="s">
        <v>139</v>
      </c>
      <c r="J29" s="10"/>
      <c r="K29" s="10"/>
      <c r="L29" s="10"/>
      <c r="M29" s="10"/>
      <c r="N29" s="10"/>
      <c r="O29" s="10" t="s">
        <v>140</v>
      </c>
    </row>
    <row r="30" spans="1:15" x14ac:dyDescent="0.25">
      <c r="A30" s="8" t="str">
        <f>A29</f>
        <v>Incas</v>
      </c>
      <c r="B30" s="8"/>
      <c r="C30" s="8"/>
      <c r="D30" s="8"/>
      <c r="E30" s="8"/>
      <c r="F30" s="8">
        <f>F29</f>
        <v>3</v>
      </c>
      <c r="G30" s="8" t="str">
        <f>G29</f>
        <v>Houses support 10 population</v>
      </c>
      <c r="H30" s="8" t="str">
        <f>H29</f>
        <v>Villagers benefit from Blacksmith infantry upgrades</v>
      </c>
      <c r="K30" s="8"/>
      <c r="L30" s="8"/>
      <c r="M30" s="8"/>
      <c r="N30" s="8"/>
      <c r="O30" s="8"/>
    </row>
    <row r="31" spans="1:15" x14ac:dyDescent="0.25">
      <c r="A31" s="9" t="s">
        <v>12</v>
      </c>
      <c r="B31" s="10">
        <v>200</v>
      </c>
      <c r="C31" s="10">
        <v>200</v>
      </c>
      <c r="D31" s="10">
        <v>200</v>
      </c>
      <c r="E31" s="10">
        <v>100</v>
      </c>
      <c r="F31" s="9">
        <v>3</v>
      </c>
      <c r="G31" s="10" t="s">
        <v>141</v>
      </c>
      <c r="H31" s="10" t="s">
        <v>142</v>
      </c>
      <c r="I31" s="10" t="s">
        <v>143</v>
      </c>
      <c r="J31" s="10" t="s">
        <v>144</v>
      </c>
      <c r="K31" s="10"/>
      <c r="L31" s="10"/>
      <c r="M31" s="10"/>
      <c r="N31" s="10"/>
      <c r="O31" s="10" t="s">
        <v>145</v>
      </c>
    </row>
    <row r="32" spans="1:15" x14ac:dyDescent="0.25">
      <c r="A32" s="8" t="str">
        <f>A31</f>
        <v>Indians</v>
      </c>
      <c r="B32" s="8"/>
      <c r="C32" s="8"/>
      <c r="D32" s="8"/>
      <c r="E32" s="8"/>
      <c r="F32" s="8">
        <f>F31</f>
        <v>3</v>
      </c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25">
      <c r="A33" s="9" t="s">
        <v>13</v>
      </c>
      <c r="B33" s="10">
        <v>200</v>
      </c>
      <c r="C33" s="10">
        <v>200</v>
      </c>
      <c r="D33" s="10">
        <v>200</v>
      </c>
      <c r="E33" s="10">
        <v>100</v>
      </c>
      <c r="F33" s="9">
        <v>3</v>
      </c>
      <c r="G33" s="10" t="s">
        <v>146</v>
      </c>
      <c r="H33" s="10" t="s">
        <v>147</v>
      </c>
      <c r="I33" s="10" t="s">
        <v>148</v>
      </c>
      <c r="J33" s="10" t="s">
        <v>149</v>
      </c>
      <c r="K33" s="10"/>
      <c r="L33" s="10"/>
      <c r="M33" s="10"/>
      <c r="N33" s="10"/>
      <c r="O33" s="9" t="s">
        <v>150</v>
      </c>
    </row>
    <row r="34" spans="1:15" x14ac:dyDescent="0.25">
      <c r="A34" s="8" t="str">
        <f>A33</f>
        <v>Italians</v>
      </c>
      <c r="B34" s="8"/>
      <c r="C34" s="8"/>
      <c r="D34" s="8"/>
      <c r="E34" s="8"/>
      <c r="F34" s="8">
        <f>F33</f>
        <v>3</v>
      </c>
      <c r="G34" s="8"/>
      <c r="H34" s="8"/>
      <c r="I34" s="8"/>
      <c r="J34" s="8"/>
      <c r="K34" s="8"/>
      <c r="L34" s="8"/>
      <c r="M34" s="8"/>
      <c r="N34" s="8"/>
      <c r="O34" s="8"/>
    </row>
    <row r="35" spans="1:15" x14ac:dyDescent="0.25">
      <c r="A35" s="9" t="s">
        <v>14</v>
      </c>
      <c r="B35" s="10">
        <v>200</v>
      </c>
      <c r="C35" s="10">
        <v>200</v>
      </c>
      <c r="D35" s="10">
        <v>200</v>
      </c>
      <c r="E35" s="10">
        <v>100</v>
      </c>
      <c r="F35" s="9">
        <v>3</v>
      </c>
      <c r="G35" s="10" t="s">
        <v>73</v>
      </c>
      <c r="H35" s="10" t="s">
        <v>74</v>
      </c>
      <c r="I35" s="10" t="s">
        <v>75</v>
      </c>
      <c r="J35" s="10" t="s">
        <v>76</v>
      </c>
      <c r="K35" s="10" t="s">
        <v>79</v>
      </c>
      <c r="L35" s="10" t="s">
        <v>80</v>
      </c>
      <c r="M35" s="10" t="s">
        <v>81</v>
      </c>
      <c r="N35" s="10" t="s">
        <v>82</v>
      </c>
      <c r="O35" s="10" t="s">
        <v>83</v>
      </c>
    </row>
    <row r="36" spans="1:15" x14ac:dyDescent="0.25">
      <c r="A36" s="8" t="str">
        <f>A35</f>
        <v>Japanese</v>
      </c>
      <c r="B36" s="8"/>
      <c r="C36" s="8"/>
      <c r="D36" s="8"/>
      <c r="E36" s="8"/>
      <c r="F36" s="8">
        <f>F35</f>
        <v>3</v>
      </c>
      <c r="G36" s="8" t="s">
        <v>225</v>
      </c>
      <c r="H36" s="8"/>
      <c r="I36" s="8" t="s">
        <v>226</v>
      </c>
      <c r="J36" s="8" t="s">
        <v>227</v>
      </c>
      <c r="K36" s="8" t="s">
        <v>228</v>
      </c>
      <c r="L36" s="8" t="s">
        <v>229</v>
      </c>
      <c r="M36" s="8" t="s">
        <v>230</v>
      </c>
      <c r="N36" s="8" t="s">
        <v>231</v>
      </c>
      <c r="O36" s="8" t="s">
        <v>232</v>
      </c>
    </row>
    <row r="37" spans="1:15" x14ac:dyDescent="0.25">
      <c r="A37" s="9" t="s">
        <v>15</v>
      </c>
      <c r="B37" s="10">
        <v>200</v>
      </c>
      <c r="C37" s="10">
        <v>200</v>
      </c>
      <c r="D37" s="10">
        <v>200</v>
      </c>
      <c r="E37" s="10">
        <v>100</v>
      </c>
      <c r="F37" s="9">
        <v>3</v>
      </c>
      <c r="G37" s="9" t="s">
        <v>182</v>
      </c>
      <c r="H37" s="9" t="s">
        <v>183</v>
      </c>
      <c r="I37" s="10" t="s">
        <v>184</v>
      </c>
      <c r="J37" s="9" t="s">
        <v>185</v>
      </c>
      <c r="K37" s="7"/>
      <c r="L37" s="7"/>
      <c r="M37" s="7"/>
      <c r="N37" s="7"/>
      <c r="O37" s="10" t="s">
        <v>186</v>
      </c>
    </row>
    <row r="38" spans="1:15" x14ac:dyDescent="0.25">
      <c r="A38" s="8" t="str">
        <f>A37</f>
        <v>Khmer</v>
      </c>
      <c r="B38" s="8"/>
      <c r="C38" s="8"/>
      <c r="D38" s="8"/>
      <c r="E38" s="8"/>
      <c r="F38" s="8">
        <f>F37</f>
        <v>3</v>
      </c>
      <c r="G38" s="8" t="str">
        <f>G37</f>
        <v>No buildings required to advance to the next Age</v>
      </c>
      <c r="H38" s="8" t="str">
        <f>H37</f>
        <v>No buildings required to unlock other buildings</v>
      </c>
      <c r="I38" s="8"/>
      <c r="J38" s="8" t="str">
        <f>J37</f>
        <v>Villagers can garrison in Houses</v>
      </c>
      <c r="K38" s="8"/>
      <c r="L38" s="8"/>
      <c r="M38" s="8"/>
      <c r="N38" s="8"/>
      <c r="O38" s="8"/>
    </row>
    <row r="39" spans="1:15" x14ac:dyDescent="0.25">
      <c r="A39" s="9" t="s">
        <v>16</v>
      </c>
      <c r="B39" s="10">
        <v>200</v>
      </c>
      <c r="C39" s="10">
        <v>200</v>
      </c>
      <c r="D39" s="10">
        <v>200</v>
      </c>
      <c r="E39" s="10">
        <v>100</v>
      </c>
      <c r="F39" s="9">
        <v>3</v>
      </c>
      <c r="G39" s="10" t="s">
        <v>121</v>
      </c>
      <c r="H39" s="10" t="s">
        <v>122</v>
      </c>
      <c r="I39" s="9" t="s">
        <v>123</v>
      </c>
      <c r="J39" s="10" t="s">
        <v>124</v>
      </c>
      <c r="K39" s="10" t="s">
        <v>125</v>
      </c>
      <c r="L39" s="10" t="s">
        <v>126</v>
      </c>
      <c r="M39" s="10" t="s">
        <v>127</v>
      </c>
      <c r="N39" s="10"/>
      <c r="O39" s="10" t="s">
        <v>128</v>
      </c>
    </row>
    <row r="40" spans="1:15" x14ac:dyDescent="0.25">
      <c r="A40" s="8" t="str">
        <f>A39</f>
        <v>Koreans</v>
      </c>
      <c r="B40" s="8"/>
      <c r="C40" s="8"/>
      <c r="D40" s="8"/>
      <c r="E40" s="8"/>
      <c r="F40" s="8">
        <f>F39</f>
        <v>3</v>
      </c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9" t="s">
        <v>17</v>
      </c>
      <c r="B41" s="10">
        <v>200</v>
      </c>
      <c r="C41" s="10">
        <v>200</v>
      </c>
      <c r="D41" s="10">
        <v>200</v>
      </c>
      <c r="E41" s="10">
        <v>100</v>
      </c>
      <c r="F41" s="9">
        <v>3</v>
      </c>
      <c r="G41" s="9" t="s">
        <v>151</v>
      </c>
      <c r="H41" s="9" t="s">
        <v>152</v>
      </c>
      <c r="I41" s="9" t="s">
        <v>203</v>
      </c>
      <c r="J41" s="9" t="s">
        <v>153</v>
      </c>
      <c r="K41" s="10" t="s">
        <v>154</v>
      </c>
      <c r="L41" s="10" t="s">
        <v>155</v>
      </c>
      <c r="M41" s="10" t="s">
        <v>156</v>
      </c>
      <c r="N41" s="10"/>
      <c r="O41" s="10" t="s">
        <v>157</v>
      </c>
    </row>
    <row r="42" spans="1:15" x14ac:dyDescent="0.25">
      <c r="A42" s="8" t="str">
        <f>A41</f>
        <v>Magyars</v>
      </c>
      <c r="B42" s="8"/>
      <c r="C42" s="8"/>
      <c r="D42" s="8"/>
      <c r="E42" s="8"/>
      <c r="F42" s="8">
        <f>F41</f>
        <v>3</v>
      </c>
      <c r="G42" s="8" t="s">
        <v>233</v>
      </c>
      <c r="H42" s="8" t="str">
        <f>H41</f>
        <v>Forging is free</v>
      </c>
      <c r="I42" s="8" t="str">
        <f>I41</f>
        <v>Iron Casting is free</v>
      </c>
      <c r="J42" s="8" t="str">
        <f>J41</f>
        <v>Blast Furnace is free</v>
      </c>
      <c r="K42" s="8"/>
      <c r="L42" s="8"/>
      <c r="M42" s="8"/>
      <c r="N42" s="8"/>
      <c r="O42" s="8"/>
    </row>
    <row r="43" spans="1:15" x14ac:dyDescent="0.25">
      <c r="A43" s="9" t="s">
        <v>18</v>
      </c>
      <c r="B43" s="10">
        <v>200</v>
      </c>
      <c r="C43" s="10">
        <v>200</v>
      </c>
      <c r="D43" s="10">
        <v>200</v>
      </c>
      <c r="E43" s="10">
        <v>100</v>
      </c>
      <c r="F43" s="9">
        <v>3</v>
      </c>
      <c r="G43" s="10" t="s">
        <v>187</v>
      </c>
      <c r="H43" s="10" t="s">
        <v>188</v>
      </c>
      <c r="I43" s="9" t="s">
        <v>189</v>
      </c>
      <c r="J43" s="10" t="s">
        <v>190</v>
      </c>
      <c r="K43" s="10"/>
      <c r="L43" s="10"/>
      <c r="M43" s="10"/>
      <c r="N43" s="10"/>
      <c r="O43" s="10" t="s">
        <v>191</v>
      </c>
    </row>
    <row r="44" spans="1:15" x14ac:dyDescent="0.25">
      <c r="A44" s="8" t="str">
        <f>A43</f>
        <v>Malay</v>
      </c>
      <c r="B44" s="8"/>
      <c r="C44" s="8"/>
      <c r="D44" s="8"/>
      <c r="E44" s="8"/>
      <c r="F44" s="8">
        <f>F43</f>
        <v>3</v>
      </c>
      <c r="G44" s="8"/>
      <c r="H44" s="8"/>
      <c r="I44" s="8" t="str">
        <f>I43</f>
        <v>Fish Traps provide unlimited food</v>
      </c>
      <c r="J44" s="8"/>
      <c r="K44" s="8"/>
      <c r="L44" s="8"/>
      <c r="M44" s="8"/>
      <c r="N44" s="8"/>
      <c r="O44" s="8"/>
    </row>
    <row r="45" spans="1:15" x14ac:dyDescent="0.25">
      <c r="A45" s="9" t="s">
        <v>19</v>
      </c>
      <c r="B45" s="10">
        <v>200</v>
      </c>
      <c r="C45" s="10">
        <v>200</v>
      </c>
      <c r="D45" s="10">
        <v>200</v>
      </c>
      <c r="E45" s="10">
        <v>100</v>
      </c>
      <c r="F45" s="9">
        <v>3</v>
      </c>
      <c r="G45" s="10" t="s">
        <v>170</v>
      </c>
      <c r="H45" s="10" t="s">
        <v>171</v>
      </c>
      <c r="I45" s="9" t="s">
        <v>172</v>
      </c>
      <c r="J45" s="7"/>
      <c r="K45" s="7"/>
      <c r="L45" s="7"/>
      <c r="M45" s="7"/>
      <c r="N45" s="7"/>
      <c r="O45" s="10" t="s">
        <v>173</v>
      </c>
    </row>
    <row r="46" spans="1:15" x14ac:dyDescent="0.25">
      <c r="A46" s="8" t="str">
        <f>A45</f>
        <v>Malians</v>
      </c>
      <c r="B46" s="8"/>
      <c r="C46" s="8"/>
      <c r="D46" s="8"/>
      <c r="E46" s="8"/>
      <c r="F46" s="8">
        <f>F45</f>
        <v>3</v>
      </c>
      <c r="G46" s="8"/>
      <c r="H46" s="8"/>
      <c r="I46" s="8" t="str">
        <f>I45</f>
        <v>Gold Mining is free</v>
      </c>
      <c r="J46" s="8"/>
      <c r="K46" s="8"/>
      <c r="L46" s="8"/>
      <c r="M46" s="8"/>
      <c r="N46" s="8"/>
      <c r="O46" s="8"/>
    </row>
    <row r="47" spans="1:15" x14ac:dyDescent="0.25">
      <c r="A47" s="9" t="s">
        <v>20</v>
      </c>
      <c r="B47" s="10">
        <v>150</v>
      </c>
      <c r="C47" s="10">
        <v>200</v>
      </c>
      <c r="D47" s="10">
        <v>200</v>
      </c>
      <c r="E47" s="10">
        <v>100</v>
      </c>
      <c r="F47" s="9">
        <v>4</v>
      </c>
      <c r="G47" s="10" t="s">
        <v>130</v>
      </c>
      <c r="H47" s="10" t="s">
        <v>129</v>
      </c>
      <c r="I47" s="7"/>
      <c r="J47" s="7"/>
      <c r="K47" s="7"/>
      <c r="L47" s="7"/>
      <c r="M47" s="7"/>
      <c r="N47" s="7"/>
      <c r="O47" s="10" t="s">
        <v>131</v>
      </c>
    </row>
    <row r="48" spans="1:15" x14ac:dyDescent="0.25">
      <c r="A48" s="8" t="str">
        <f>A47</f>
        <v>Mayans</v>
      </c>
      <c r="B48" s="8"/>
      <c r="C48" s="8"/>
      <c r="D48" s="8"/>
      <c r="E48" s="8"/>
      <c r="F48" s="8">
        <f>F47</f>
        <v>4</v>
      </c>
      <c r="G48" s="8"/>
      <c r="H48" s="8"/>
      <c r="I48" s="8"/>
      <c r="J48" s="8"/>
      <c r="K48" s="8"/>
      <c r="L48" s="8"/>
      <c r="M48" s="8"/>
      <c r="N48" s="8"/>
      <c r="O48" s="8"/>
    </row>
    <row r="49" spans="1:15" x14ac:dyDescent="0.25">
      <c r="A49" s="9" t="s">
        <v>21</v>
      </c>
      <c r="B49" s="10">
        <v>200</v>
      </c>
      <c r="C49" s="10">
        <v>200</v>
      </c>
      <c r="D49" s="10">
        <v>200</v>
      </c>
      <c r="E49" s="10">
        <v>100</v>
      </c>
      <c r="F49" s="9">
        <v>3</v>
      </c>
      <c r="G49" s="10" t="s">
        <v>84</v>
      </c>
      <c r="H49" s="10" t="s">
        <v>85</v>
      </c>
      <c r="I49" s="10" t="s">
        <v>86</v>
      </c>
      <c r="J49" s="10" t="s">
        <v>87</v>
      </c>
      <c r="K49" s="7"/>
      <c r="L49" s="7"/>
      <c r="M49" s="7"/>
      <c r="N49" s="7"/>
      <c r="O49" s="10" t="s">
        <v>88</v>
      </c>
    </row>
    <row r="50" spans="1:15" x14ac:dyDescent="0.25">
      <c r="A50" s="8" t="str">
        <f>A49</f>
        <v>Mongols</v>
      </c>
      <c r="B50" s="8"/>
      <c r="C50" s="8"/>
      <c r="D50" s="8"/>
      <c r="E50" s="8"/>
      <c r="F50" s="8">
        <f>F49</f>
        <v>3</v>
      </c>
      <c r="G50" s="8" t="s">
        <v>234</v>
      </c>
      <c r="H50" s="8" t="s">
        <v>235</v>
      </c>
      <c r="I50" s="8"/>
      <c r="J50" s="8" t="s">
        <v>236</v>
      </c>
      <c r="K50" s="8"/>
      <c r="L50" s="8"/>
      <c r="M50" s="8"/>
      <c r="N50" s="8"/>
      <c r="O50" s="8" t="s">
        <v>237</v>
      </c>
    </row>
    <row r="51" spans="1:15" x14ac:dyDescent="0.25">
      <c r="A51" s="9" t="s">
        <v>22</v>
      </c>
      <c r="B51" s="10">
        <v>250</v>
      </c>
      <c r="C51" s="10">
        <v>250</v>
      </c>
      <c r="D51" s="10">
        <v>200</v>
      </c>
      <c r="E51" s="10">
        <v>100</v>
      </c>
      <c r="F51" s="9">
        <v>3</v>
      </c>
      <c r="G51" s="10" t="s">
        <v>92</v>
      </c>
      <c r="H51" s="10" t="s">
        <v>89</v>
      </c>
      <c r="I51" s="10" t="s">
        <v>90</v>
      </c>
      <c r="J51" s="10" t="s">
        <v>91</v>
      </c>
      <c r="K51" s="7"/>
      <c r="L51" s="7"/>
      <c r="M51" s="7"/>
      <c r="N51" s="7"/>
      <c r="O51" s="10" t="s">
        <v>93</v>
      </c>
    </row>
    <row r="52" spans="1:15" x14ac:dyDescent="0.25">
      <c r="A52" s="8" t="str">
        <f>A51</f>
        <v>Persians</v>
      </c>
      <c r="B52" s="8" t="s">
        <v>244</v>
      </c>
      <c r="C52" s="8" t="s">
        <v>243</v>
      </c>
      <c r="D52" s="8" t="s">
        <v>245</v>
      </c>
      <c r="E52" s="8"/>
      <c r="F52" s="8">
        <f>F51</f>
        <v>3</v>
      </c>
      <c r="G52" s="8" t="s">
        <v>206</v>
      </c>
      <c r="H52" s="8" t="s">
        <v>238</v>
      </c>
      <c r="I52" s="8" t="s">
        <v>239</v>
      </c>
      <c r="J52" s="8" t="s">
        <v>241</v>
      </c>
      <c r="K52" s="8"/>
      <c r="L52" s="8"/>
      <c r="M52" s="8"/>
      <c r="N52" s="8"/>
      <c r="O52" s="8" t="s">
        <v>240</v>
      </c>
    </row>
    <row r="53" spans="1:15" x14ac:dyDescent="0.25">
      <c r="A53" s="9" t="s">
        <v>23</v>
      </c>
      <c r="B53" s="10">
        <v>200</v>
      </c>
      <c r="C53" s="10">
        <v>200</v>
      </c>
      <c r="D53" s="10">
        <v>200</v>
      </c>
      <c r="E53" s="10">
        <v>100</v>
      </c>
      <c r="F53" s="9">
        <v>3</v>
      </c>
      <c r="G53" s="10" t="s">
        <v>174</v>
      </c>
      <c r="H53" s="10" t="s">
        <v>175</v>
      </c>
      <c r="I53" s="9" t="s">
        <v>176</v>
      </c>
      <c r="J53" s="7"/>
      <c r="K53" s="7"/>
      <c r="L53" s="7"/>
      <c r="M53" s="7"/>
      <c r="N53" s="7"/>
      <c r="O53" s="9" t="s">
        <v>177</v>
      </c>
    </row>
    <row r="54" spans="1:15" x14ac:dyDescent="0.25">
      <c r="A54" s="8" t="str">
        <f>A53</f>
        <v>Portugese</v>
      </c>
      <c r="B54" s="8"/>
      <c r="C54" s="8"/>
      <c r="D54" s="8"/>
      <c r="E54" s="8"/>
      <c r="F54" s="8">
        <f>F53</f>
        <v>3</v>
      </c>
      <c r="G54" s="8"/>
      <c r="H54" s="8"/>
      <c r="I54" s="8" t="str">
        <f>I53</f>
        <v>Can build Feitoria in the Imperial Age</v>
      </c>
      <c r="J54" s="8"/>
      <c r="K54" s="8"/>
      <c r="L54" s="8"/>
      <c r="M54" s="8"/>
      <c r="N54" s="8"/>
      <c r="O54" s="8"/>
    </row>
    <row r="55" spans="1:15" x14ac:dyDescent="0.25">
      <c r="A55" s="9" t="s">
        <v>24</v>
      </c>
      <c r="B55" s="10">
        <v>200</v>
      </c>
      <c r="C55" s="10">
        <v>200</v>
      </c>
      <c r="D55" s="10">
        <v>200</v>
      </c>
      <c r="E55" s="10">
        <v>100</v>
      </c>
      <c r="F55" s="9">
        <v>3</v>
      </c>
      <c r="G55" s="10" t="s">
        <v>94</v>
      </c>
      <c r="H55" s="10" t="s">
        <v>95</v>
      </c>
      <c r="I55" s="10" t="s">
        <v>96</v>
      </c>
      <c r="J55" s="10" t="s">
        <v>97</v>
      </c>
      <c r="K55" s="10" t="s">
        <v>98</v>
      </c>
      <c r="L55" s="10" t="s">
        <v>99</v>
      </c>
      <c r="M55" s="10"/>
      <c r="N55" s="10"/>
      <c r="O55" s="10" t="s">
        <v>100</v>
      </c>
    </row>
    <row r="56" spans="1:15" x14ac:dyDescent="0.25">
      <c r="A56" s="8" t="str">
        <f>A55</f>
        <v>Saracens</v>
      </c>
      <c r="B56" s="8"/>
      <c r="C56" s="8"/>
      <c r="D56" s="8"/>
      <c r="E56" s="8"/>
      <c r="F56" s="8">
        <f>F55</f>
        <v>3</v>
      </c>
      <c r="G56" s="8" t="s">
        <v>250</v>
      </c>
      <c r="H56" s="8"/>
      <c r="I56" s="8"/>
      <c r="J56" s="8" t="s">
        <v>251</v>
      </c>
      <c r="K56" s="8" t="s">
        <v>252</v>
      </c>
      <c r="L56" s="8"/>
      <c r="M56" s="8"/>
      <c r="N56" s="8"/>
      <c r="O56" s="8" t="s">
        <v>253</v>
      </c>
    </row>
    <row r="57" spans="1:15" x14ac:dyDescent="0.25">
      <c r="A57" s="9" t="s">
        <v>25</v>
      </c>
      <c r="B57" s="10">
        <v>200</v>
      </c>
      <c r="C57" s="10">
        <v>200</v>
      </c>
      <c r="D57" s="10">
        <v>200</v>
      </c>
      <c r="E57" s="10">
        <v>100</v>
      </c>
      <c r="F57" s="9">
        <v>3</v>
      </c>
      <c r="G57" s="10" t="s">
        <v>158</v>
      </c>
      <c r="H57" s="9" t="s">
        <v>159</v>
      </c>
      <c r="I57" s="10" t="s">
        <v>160</v>
      </c>
      <c r="J57" s="7"/>
      <c r="K57" s="7"/>
      <c r="L57" s="7"/>
      <c r="M57" s="7"/>
      <c r="N57" s="7"/>
      <c r="O57" s="9" t="s">
        <v>161</v>
      </c>
    </row>
    <row r="58" spans="1:15" x14ac:dyDescent="0.25">
      <c r="A58" s="8" t="str">
        <f>A57</f>
        <v>Slavs</v>
      </c>
      <c r="B58" s="8"/>
      <c r="C58" s="8"/>
      <c r="D58" s="8"/>
      <c r="E58" s="8"/>
      <c r="F58" s="8">
        <f>F57</f>
        <v>3</v>
      </c>
      <c r="G58" s="8"/>
      <c r="H58" s="8" t="str">
        <f>H57</f>
        <v>Tracking is free</v>
      </c>
      <c r="I58" s="8"/>
      <c r="J58" s="8"/>
      <c r="K58" s="8"/>
      <c r="L58" s="8"/>
      <c r="M58" s="8"/>
      <c r="N58" s="8"/>
      <c r="O58" s="8"/>
    </row>
    <row r="59" spans="1:15" x14ac:dyDescent="0.25">
      <c r="A59" s="9" t="s">
        <v>26</v>
      </c>
      <c r="B59" s="10">
        <v>200</v>
      </c>
      <c r="C59" s="10">
        <v>200</v>
      </c>
      <c r="D59" s="10">
        <v>200</v>
      </c>
      <c r="E59" s="10">
        <v>100</v>
      </c>
      <c r="F59" s="9">
        <v>3</v>
      </c>
      <c r="G59" s="10" t="s">
        <v>132</v>
      </c>
      <c r="H59" s="9" t="s">
        <v>133</v>
      </c>
      <c r="I59" s="9" t="s">
        <v>134</v>
      </c>
      <c r="J59" s="10" t="s">
        <v>135</v>
      </c>
      <c r="K59" s="7"/>
      <c r="L59" s="7"/>
      <c r="M59" s="7"/>
      <c r="N59" s="7"/>
      <c r="O59" s="10" t="s">
        <v>136</v>
      </c>
    </row>
    <row r="60" spans="1:15" x14ac:dyDescent="0.25">
      <c r="A60" s="8" t="str">
        <f>A59</f>
        <v>Spanish</v>
      </c>
      <c r="B60" s="8"/>
      <c r="C60" s="8"/>
      <c r="D60" s="8"/>
      <c r="E60" s="8"/>
      <c r="F60" s="8">
        <f>F59</f>
        <v>3</v>
      </c>
      <c r="G60" s="8"/>
      <c r="H60" s="8" t="str">
        <f>H59</f>
        <v>Blacksmith upgrades do not cost gold</v>
      </c>
      <c r="I60" s="8" t="str">
        <f>I59</f>
        <v>Cannon Calleons benefit from Ballistics (improved fire rate and accuracy)</v>
      </c>
      <c r="J60" s="8"/>
      <c r="K60" s="8"/>
      <c r="L60" s="8"/>
      <c r="M60" s="8"/>
      <c r="N60" s="8"/>
      <c r="O60" s="8"/>
    </row>
    <row r="61" spans="1:15" x14ac:dyDescent="0.25">
      <c r="A61" s="9" t="s">
        <v>27</v>
      </c>
      <c r="B61" s="10">
        <v>200</v>
      </c>
      <c r="C61" s="10">
        <v>200</v>
      </c>
      <c r="D61" s="10">
        <v>200</v>
      </c>
      <c r="E61" s="10">
        <v>100</v>
      </c>
      <c r="F61" s="9">
        <v>3</v>
      </c>
      <c r="G61" s="10" t="s">
        <v>101</v>
      </c>
      <c r="H61" s="10" t="s">
        <v>102</v>
      </c>
      <c r="I61" s="9" t="s">
        <v>103</v>
      </c>
      <c r="J61" s="10" t="s">
        <v>104</v>
      </c>
      <c r="K61" s="7"/>
      <c r="L61" s="7"/>
      <c r="M61" s="7"/>
      <c r="N61" s="7"/>
      <c r="O61" s="10" t="s">
        <v>105</v>
      </c>
    </row>
    <row r="62" spans="1:15" x14ac:dyDescent="0.25">
      <c r="A62" s="8" t="str">
        <f>A61</f>
        <v>Teutons</v>
      </c>
      <c r="B62" s="8"/>
      <c r="C62" s="8"/>
      <c r="D62" s="8"/>
      <c r="E62" s="8"/>
      <c r="F62" s="8">
        <f>F61</f>
        <v>3</v>
      </c>
      <c r="G62" s="8" t="s">
        <v>264</v>
      </c>
      <c r="H62" s="8" t="s">
        <v>263</v>
      </c>
      <c r="I62" s="8" t="str">
        <f>I61</f>
        <v>Murder Holes free</v>
      </c>
      <c r="J62" s="8" t="s">
        <v>261</v>
      </c>
      <c r="K62" s="8"/>
      <c r="L62" s="8"/>
      <c r="M62" s="8"/>
      <c r="N62" s="8"/>
      <c r="O62" s="8" t="s">
        <v>262</v>
      </c>
    </row>
    <row r="63" spans="1:15" x14ac:dyDescent="0.25">
      <c r="A63" s="9" t="s">
        <v>28</v>
      </c>
      <c r="B63" s="7">
        <v>200</v>
      </c>
      <c r="C63" s="7">
        <v>200</v>
      </c>
      <c r="D63" s="7">
        <v>200</v>
      </c>
      <c r="E63" s="7">
        <v>100</v>
      </c>
      <c r="F63" s="9">
        <v>3</v>
      </c>
      <c r="G63" s="10" t="s">
        <v>106</v>
      </c>
      <c r="H63" s="10" t="s">
        <v>107</v>
      </c>
      <c r="I63" s="9" t="s">
        <v>108</v>
      </c>
      <c r="J63" s="10" t="s">
        <v>109</v>
      </c>
      <c r="K63" s="9" t="s">
        <v>110</v>
      </c>
      <c r="L63" s="9" t="s">
        <v>111</v>
      </c>
      <c r="M63" s="7"/>
      <c r="N63" s="7"/>
      <c r="O63" s="10" t="s">
        <v>112</v>
      </c>
    </row>
    <row r="64" spans="1:15" x14ac:dyDescent="0.25">
      <c r="A64" s="8" t="str">
        <f>A63</f>
        <v>Turks</v>
      </c>
      <c r="B64" s="8"/>
      <c r="C64" s="8"/>
      <c r="D64" s="8"/>
      <c r="E64" s="8"/>
      <c r="F64" s="8">
        <f>F63</f>
        <v>3</v>
      </c>
      <c r="G64" s="8" t="s">
        <v>265</v>
      </c>
      <c r="H64" s="8"/>
      <c r="I64" s="8" t="str">
        <f>I63</f>
        <v>Chemistry is free</v>
      </c>
      <c r="J64" s="8" t="s">
        <v>266</v>
      </c>
      <c r="K64" s="8" t="str">
        <f>K63</f>
        <v>Light Cavalry is free</v>
      </c>
      <c r="L64" s="8" t="str">
        <f>L63</f>
        <v>Hussar is free</v>
      </c>
      <c r="M64" s="8"/>
      <c r="N64" s="8"/>
      <c r="O64" s="8"/>
    </row>
    <row r="65" spans="1:15" x14ac:dyDescent="0.25">
      <c r="A65" s="9" t="s">
        <v>29</v>
      </c>
      <c r="B65" s="10">
        <v>200</v>
      </c>
      <c r="C65" s="10">
        <v>200</v>
      </c>
      <c r="D65" s="10">
        <v>200</v>
      </c>
      <c r="E65" s="10">
        <v>100</v>
      </c>
      <c r="F65" s="9">
        <v>3</v>
      </c>
      <c r="G65" s="9" t="s">
        <v>193</v>
      </c>
      <c r="H65" s="10" t="s">
        <v>192</v>
      </c>
      <c r="I65" s="7"/>
      <c r="J65" s="7"/>
      <c r="K65" s="7"/>
      <c r="L65" s="7"/>
      <c r="M65" s="7"/>
      <c r="N65" s="7"/>
      <c r="O65" s="9" t="s">
        <v>204</v>
      </c>
    </row>
    <row r="66" spans="1:15" x14ac:dyDescent="0.25">
      <c r="A66" s="8" t="str">
        <f>A65</f>
        <v>Vietnamese</v>
      </c>
      <c r="B66" s="8"/>
      <c r="C66" s="8"/>
      <c r="D66" s="8"/>
      <c r="E66" s="8"/>
      <c r="F66" s="8">
        <f>F65</f>
        <v>3</v>
      </c>
      <c r="G66" s="8" t="str">
        <f>G65</f>
        <v>Conscription is free</v>
      </c>
      <c r="H66" s="8"/>
      <c r="J66" s="8"/>
      <c r="K66" s="8"/>
      <c r="L66" s="8"/>
      <c r="M66" s="8"/>
      <c r="N66" s="8"/>
      <c r="O66" s="8" t="str">
        <f>O65</f>
        <v>Imperial Skirmisher accessible to allies</v>
      </c>
    </row>
    <row r="67" spans="1:15" x14ac:dyDescent="0.25">
      <c r="A67" s="9" t="s">
        <v>30</v>
      </c>
      <c r="B67" s="10">
        <v>200</v>
      </c>
      <c r="C67" s="10">
        <v>200</v>
      </c>
      <c r="D67" s="10">
        <v>200</v>
      </c>
      <c r="E67" s="10">
        <v>100</v>
      </c>
      <c r="F67" s="9">
        <v>3</v>
      </c>
      <c r="G67" s="10" t="s">
        <v>113</v>
      </c>
      <c r="H67" s="10" t="s">
        <v>114</v>
      </c>
      <c r="I67" s="9" t="s">
        <v>115</v>
      </c>
      <c r="J67" s="9" t="s">
        <v>116</v>
      </c>
      <c r="K67" s="7"/>
      <c r="L67" s="7"/>
      <c r="M67" s="7"/>
      <c r="N67" s="7"/>
      <c r="O67" s="10" t="s">
        <v>117</v>
      </c>
    </row>
    <row r="68" spans="1:15" x14ac:dyDescent="0.25">
      <c r="A68" s="8" t="str">
        <f>A67</f>
        <v>Vikings</v>
      </c>
      <c r="B68" s="8"/>
      <c r="C68" s="8"/>
      <c r="D68" s="8"/>
      <c r="E68" s="8"/>
      <c r="F68" s="8">
        <f>F67</f>
        <v>3</v>
      </c>
      <c r="G68" s="8" t="s">
        <v>247</v>
      </c>
      <c r="H68" s="8" t="s">
        <v>248</v>
      </c>
      <c r="I68" s="8" t="str">
        <f>I67</f>
        <v>Wheelbarrow is free</v>
      </c>
      <c r="J68" s="8" t="str">
        <f>J67</f>
        <v>Hand Cart is free</v>
      </c>
      <c r="K68" s="8"/>
      <c r="L68" s="8"/>
      <c r="M68" s="8"/>
      <c r="N68" s="8"/>
      <c r="O68" s="8" t="s">
        <v>249</v>
      </c>
    </row>
    <row r="71" spans="1:15" x14ac:dyDescent="0.25">
      <c r="A71" s="1" t="s">
        <v>256</v>
      </c>
    </row>
    <row r="72" spans="1:15" x14ac:dyDescent="0.25">
      <c r="A72" s="11" t="s">
        <v>255</v>
      </c>
    </row>
  </sheetData>
  <mergeCells count="2">
    <mergeCell ref="A1:O1"/>
    <mergeCell ref="A2:O2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Civilizations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Certain Privacy</dc:creator>
  <cp:lastModifiedBy>Kory Frankee</cp:lastModifiedBy>
  <dcterms:created xsi:type="dcterms:W3CDTF">2018-07-16T15:51:27Z</dcterms:created>
  <dcterms:modified xsi:type="dcterms:W3CDTF">2023-09-28T17:43:14Z</dcterms:modified>
</cp:coreProperties>
</file>