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dan\01 Aidan Tugas SMK\Kelas XII\PKK\"/>
    </mc:Choice>
  </mc:AlternateContent>
  <xr:revisionPtr revIDLastSave="0" documentId="13_ncr:1_{5DB759DD-4B52-47DA-AA1C-5A510E77080B}" xr6:coauthVersionLast="47" xr6:coauthVersionMax="47" xr10:uidLastSave="{00000000-0000-0000-0000-000000000000}"/>
  <bookViews>
    <workbookView xWindow="960" yWindow="-120" windowWidth="19650" windowHeight="11760" xr2:uid="{B46D51B7-D993-4216-9BAD-C7656714D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2" i="1"/>
  <c r="I9" i="1"/>
  <c r="I8" i="1"/>
  <c r="I20" i="1" s="1"/>
  <c r="I21" i="1" l="1"/>
  <c r="I22" i="1" s="1"/>
</calcChain>
</file>

<file path=xl/sharedStrings.xml><?xml version="1.0" encoding="utf-8"?>
<sst xmlns="http://schemas.openxmlformats.org/spreadsheetml/2006/main" count="40" uniqueCount="34">
  <si>
    <t xml:space="preserve">Wifi </t>
  </si>
  <si>
    <t>Listrik</t>
  </si>
  <si>
    <t>Variable Cost</t>
  </si>
  <si>
    <t>Fixed Cost</t>
  </si>
  <si>
    <t>Total Waktu Pengerjaan</t>
  </si>
  <si>
    <t>jam</t>
  </si>
  <si>
    <t>rb/bln</t>
  </si>
  <si>
    <t>bulan</t>
  </si>
  <si>
    <t>atau</t>
  </si>
  <si>
    <t>rb</t>
  </si>
  <si>
    <t>PC</t>
  </si>
  <si>
    <t>juta</t>
  </si>
  <si>
    <t>penyusutan</t>
  </si>
  <si>
    <t>Tenaga Kerja Langsung</t>
  </si>
  <si>
    <t>orang</t>
  </si>
  <si>
    <t>rb/orang</t>
  </si>
  <si>
    <t>Biaya Operasional Pabrik</t>
  </si>
  <si>
    <t>// 50rb perminggu = 200rb perbulan = 600rb per 3bulan</t>
  </si>
  <si>
    <t>// 2 orang = 1,2 jt</t>
  </si>
  <si>
    <t>// dibagi 14 (mapel), katakan 3 mapel intensif projek</t>
  </si>
  <si>
    <t>// 1,2 bagi 14 kali 3 = 257…. Rb</t>
  </si>
  <si>
    <t>// bulatkan 250rb</t>
  </si>
  <si>
    <t>Bensin</t>
  </si>
  <si>
    <t>// hitungan bensin</t>
  </si>
  <si>
    <t>Total Cost</t>
  </si>
  <si>
    <t>ribu</t>
  </si>
  <si>
    <t>Keuntungan</t>
  </si>
  <si>
    <t>Harga Jual</t>
  </si>
  <si>
    <t>// Hitungan Wifi dan Listrik</t>
  </si>
  <si>
    <t>// Kira kira sumber daya yang dipakai intensif untuk PENGERJAAN projek</t>
  </si>
  <si>
    <t>// tidak menggunakan rumus spesifik</t>
  </si>
  <si>
    <t>Aidan Deandra Pasai</t>
  </si>
  <si>
    <t>Darva Arysatya Putra Hermawan</t>
  </si>
  <si>
    <t>Kelas XII RPL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</si>
</sst>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42" fontId="4" fillId="6" borderId="0" xfId="1" applyFont="1" applyFill="1"/>
    <xf numFmtId="0" fontId="3" fillId="3" borderId="0" xfId="0" applyFont="1" applyFill="1"/>
    <xf numFmtId="9" fontId="3" fillId="5" borderId="0" xfId="2" applyFont="1" applyFill="1"/>
    <xf numFmtId="0" fontId="3" fillId="2" borderId="0" xfId="0" applyFont="1" applyFill="1"/>
    <xf numFmtId="0" fontId="3" fillId="4" borderId="0" xfId="0" applyFont="1" applyFill="1"/>
    <xf numFmtId="42" fontId="4" fillId="0" borderId="0" xfId="1" applyFont="1" applyFill="1"/>
    <xf numFmtId="42" fontId="2" fillId="5" borderId="0" xfId="1" applyFont="1" applyFill="1"/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CDD7-0A5F-426E-AB0D-C8DEFFE56021}">
  <dimension ref="D2:L23"/>
  <sheetViews>
    <sheetView tabSelected="1" zoomScale="70" zoomScaleNormal="70" workbookViewId="0">
      <selection activeCell="M29" sqref="M29"/>
    </sheetView>
  </sheetViews>
  <sheetFormatPr defaultRowHeight="15" x14ac:dyDescent="0.2"/>
  <cols>
    <col min="1" max="3" width="9.140625" style="1"/>
    <col min="4" max="4" width="37.5703125" style="1" bestFit="1" customWidth="1"/>
    <col min="5" max="7" width="9.140625" style="1"/>
    <col min="8" max="8" width="5.5703125" style="1" customWidth="1"/>
    <col min="9" max="9" width="17" style="1" bestFit="1" customWidth="1"/>
    <col min="10" max="16384" width="9.140625" style="1"/>
  </cols>
  <sheetData>
    <row r="2" spans="4:12" x14ac:dyDescent="0.2">
      <c r="D2" s="1" t="s">
        <v>31</v>
      </c>
    </row>
    <row r="3" spans="4:12" x14ac:dyDescent="0.2">
      <c r="D3" s="1" t="s">
        <v>32</v>
      </c>
    </row>
    <row r="4" spans="4:12" x14ac:dyDescent="0.2">
      <c r="D4" s="1" t="s">
        <v>33</v>
      </c>
    </row>
    <row r="6" spans="4:12" x14ac:dyDescent="0.2">
      <c r="D6" s="2" t="s">
        <v>4</v>
      </c>
      <c r="F6" s="1">
        <v>100</v>
      </c>
      <c r="G6" s="1" t="s">
        <v>5</v>
      </c>
      <c r="H6" s="1" t="s">
        <v>8</v>
      </c>
      <c r="I6" s="2">
        <v>3</v>
      </c>
      <c r="J6" s="2" t="s">
        <v>7</v>
      </c>
    </row>
    <row r="8" spans="4:12" ht="15.75" x14ac:dyDescent="0.25">
      <c r="D8" s="2" t="s">
        <v>2</v>
      </c>
      <c r="E8" s="2" t="s">
        <v>0</v>
      </c>
      <c r="F8" s="9">
        <v>50</v>
      </c>
      <c r="G8" s="2" t="s">
        <v>6</v>
      </c>
      <c r="I8" s="5">
        <f>I6*F8</f>
        <v>150</v>
      </c>
      <c r="J8" s="5" t="s">
        <v>9</v>
      </c>
      <c r="L8" s="1" t="s">
        <v>28</v>
      </c>
    </row>
    <row r="9" spans="4:12" ht="15.75" x14ac:dyDescent="0.25">
      <c r="E9" s="2" t="s">
        <v>1</v>
      </c>
      <c r="F9" s="9">
        <v>25</v>
      </c>
      <c r="G9" s="2" t="s">
        <v>6</v>
      </c>
      <c r="I9" s="5">
        <f>I6*F9</f>
        <v>75</v>
      </c>
      <c r="J9" s="5" t="s">
        <v>9</v>
      </c>
      <c r="L9" s="1" t="s">
        <v>29</v>
      </c>
    </row>
    <row r="10" spans="4:12" x14ac:dyDescent="0.2">
      <c r="L10" s="1" t="s">
        <v>30</v>
      </c>
    </row>
    <row r="12" spans="4:12" ht="15.75" x14ac:dyDescent="0.25">
      <c r="D12" s="2" t="s">
        <v>3</v>
      </c>
      <c r="E12" s="2" t="s">
        <v>10</v>
      </c>
      <c r="F12" s="7">
        <v>22.5</v>
      </c>
      <c r="G12" s="10">
        <v>120</v>
      </c>
      <c r="I12" s="5">
        <f>F12/G12*I6*1000</f>
        <v>562.5</v>
      </c>
      <c r="J12" s="5" t="s">
        <v>25</v>
      </c>
    </row>
    <row r="13" spans="4:12" x14ac:dyDescent="0.2">
      <c r="F13" s="3" t="s">
        <v>11</v>
      </c>
      <c r="G13" s="4" t="s">
        <v>7</v>
      </c>
      <c r="I13" s="5" t="s">
        <v>12</v>
      </c>
    </row>
    <row r="15" spans="4:12" x14ac:dyDescent="0.2">
      <c r="D15" s="2" t="s">
        <v>13</v>
      </c>
      <c r="E15" s="3">
        <v>2</v>
      </c>
      <c r="F15" s="3" t="s">
        <v>14</v>
      </c>
      <c r="I15" s="5">
        <v>200</v>
      </c>
      <c r="J15" s="5" t="s">
        <v>9</v>
      </c>
    </row>
    <row r="16" spans="4:12" ht="15.75" x14ac:dyDescent="0.25">
      <c r="E16" s="10">
        <v>100</v>
      </c>
      <c r="F16" s="4" t="s">
        <v>15</v>
      </c>
    </row>
    <row r="18" spans="4:12" ht="15.75" x14ac:dyDescent="0.25">
      <c r="D18" s="2" t="s">
        <v>16</v>
      </c>
      <c r="E18" s="2" t="s">
        <v>22</v>
      </c>
      <c r="F18" s="9">
        <v>250</v>
      </c>
      <c r="G18" s="2" t="s">
        <v>9</v>
      </c>
      <c r="I18" s="5">
        <f>F18</f>
        <v>250</v>
      </c>
      <c r="J18" s="5" t="s">
        <v>9</v>
      </c>
      <c r="L18" s="1" t="s">
        <v>23</v>
      </c>
    </row>
    <row r="19" spans="4:12" x14ac:dyDescent="0.2">
      <c r="L19" s="1" t="s">
        <v>17</v>
      </c>
    </row>
    <row r="20" spans="4:12" x14ac:dyDescent="0.2">
      <c r="D20" s="5" t="s">
        <v>24</v>
      </c>
      <c r="I20" s="12">
        <f>SUM(I8:I18)*1000</f>
        <v>1237500</v>
      </c>
      <c r="J20" s="5"/>
      <c r="L20" s="1" t="s">
        <v>18</v>
      </c>
    </row>
    <row r="21" spans="4:12" ht="15.75" x14ac:dyDescent="0.25">
      <c r="D21" s="5" t="s">
        <v>26</v>
      </c>
      <c r="E21" s="8">
        <v>1</v>
      </c>
      <c r="I21" s="12">
        <f>I20*E21</f>
        <v>1237500</v>
      </c>
      <c r="J21" s="5"/>
      <c r="L21" s="1" t="s">
        <v>19</v>
      </c>
    </row>
    <row r="22" spans="4:12" ht="15.75" x14ac:dyDescent="0.25">
      <c r="D22" s="5" t="s">
        <v>27</v>
      </c>
      <c r="I22" s="6">
        <f>(I20+I21)</f>
        <v>2475000</v>
      </c>
      <c r="J22" s="5"/>
      <c r="L22" s="1" t="s">
        <v>20</v>
      </c>
    </row>
    <row r="23" spans="4:12" ht="15.75" x14ac:dyDescent="0.25">
      <c r="I23" s="11"/>
      <c r="L23" s="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EYEPORT</dc:creator>
  <cp:lastModifiedBy>EYEPORT</cp:lastModifiedBy>
  <dcterms:created xsi:type="dcterms:W3CDTF">2023-09-12T04:38:41Z</dcterms:created>
  <dcterms:modified xsi:type="dcterms:W3CDTF">2023-10-10T04:41:46Z</dcterms:modified>
</cp:coreProperties>
</file>