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btVII\Projekte\2020_Datenräume\08_Werkzeugkasten\"/>
    </mc:Choice>
  </mc:AlternateContent>
  <xr:revisionPtr revIDLastSave="0" documentId="13_ncr:1_{3C64F908-C91C-456D-BCE1-FC85AFE31DF3}" xr6:coauthVersionLast="47" xr6:coauthVersionMax="47" xr10:uidLastSave="{00000000-0000-0000-0000-000000000000}"/>
  <bookViews>
    <workbookView xWindow="28680" yWindow="-120" windowWidth="29040" windowHeight="15720" activeTab="1" xr2:uid="{D8B9AC93-9830-4FBD-BCC2-37A508FA416C}"/>
  </bookViews>
  <sheets>
    <sheet name="Kriterienkatalog" sheetId="4" r:id="rId1"/>
    <sheet name="Kriterienanwendung_Vorlage" sheetId="8" r:id="rId2"/>
    <sheet name="Skal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8" i="8" l="1" a="1"/>
  <c r="D118" i="8" s="1"/>
  <c r="C122" i="8"/>
  <c r="M118" i="8" a="1"/>
  <c r="M118" i="8" s="1"/>
  <c r="L118" i="8" a="1"/>
  <c r="L118" i="8" s="1"/>
  <c r="K118" i="8" a="1"/>
  <c r="K118" i="8" s="1"/>
  <c r="J118" i="8" a="1"/>
  <c r="J118" i="8" s="1"/>
  <c r="I118" i="8" a="1"/>
  <c r="I118" i="8" s="1"/>
  <c r="H118" i="8" a="1"/>
  <c r="H118" i="8" s="1"/>
  <c r="G118" i="8" a="1"/>
  <c r="G118" i="8" s="1"/>
  <c r="F118" i="8" a="1"/>
  <c r="F118" i="8" s="1"/>
  <c r="E118" i="8" a="1"/>
  <c r="E118" i="8" s="1"/>
  <c r="E119" i="8" l="1"/>
  <c r="D119" i="8"/>
  <c r="F119" i="8"/>
  <c r="G119" i="8"/>
  <c r="H119" i="8"/>
  <c r="I119" i="8"/>
  <c r="J119" i="8"/>
  <c r="K119" i="8"/>
  <c r="L119" i="8"/>
  <c r="M119" i="8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<sst xmlns="http://schemas.openxmlformats.org/spreadsheetml/2006/main" count="617" uniqueCount="389">
  <si>
    <t>Ergebnis</t>
  </si>
  <si>
    <t>Tool-bezogene Kriterien</t>
  </si>
  <si>
    <t>Qualität des Herstellersupports</t>
  </si>
  <si>
    <t>Preis-Leistungsverhältnis</t>
  </si>
  <si>
    <t>Kompatibilität der vertraglichen Rahmenbedingungen</t>
  </si>
  <si>
    <t>Standardreporting</t>
  </si>
  <si>
    <t>Ad-hoc-reporting</t>
  </si>
  <si>
    <t>Modellgestütze Analysen (Advanced Analytics)</t>
  </si>
  <si>
    <t xml:space="preserve">Eigenentwicklung von Analysen </t>
  </si>
  <si>
    <t>Metadatenmanagement</t>
  </si>
  <si>
    <t>Datenintegrationsmöglichkeiten</t>
  </si>
  <si>
    <t>Rollenbasierte Zugriffskontrolle</t>
  </si>
  <si>
    <t>Mobil</t>
  </si>
  <si>
    <t>ETL-Funktionen</t>
  </si>
  <si>
    <t>Benutzerfreundlichkeit</t>
  </si>
  <si>
    <t>Cloud-Kompatibilität</t>
  </si>
  <si>
    <t>KMU</t>
  </si>
  <si>
    <t>Standort (Anbieter)</t>
  </si>
  <si>
    <t>Standort (Datenhaltung)</t>
  </si>
  <si>
    <t xml:space="preserve">Rechtsform </t>
  </si>
  <si>
    <t>Information</t>
  </si>
  <si>
    <t>Abdeckungsgrad der benötigten Lösung</t>
  </si>
  <si>
    <t>Monitoringfunktionen</t>
  </si>
  <si>
    <t xml:space="preserve">Mitarbeiter </t>
  </si>
  <si>
    <t>Umsatz</t>
  </si>
  <si>
    <t>Gründungsjahr</t>
  </si>
  <si>
    <t>Kompatibilität zum Datenmodell</t>
  </si>
  <si>
    <t>Historisierungsmöglichkeit</t>
  </si>
  <si>
    <t>Kriterienkatalog: Tool- und Anbieterauswahl für Datengenossenschaften</t>
  </si>
  <si>
    <t>Kategorie Datenhaltung</t>
  </si>
  <si>
    <t>Bewertung nach Skala</t>
  </si>
  <si>
    <t>Bewertung ja / nein</t>
  </si>
  <si>
    <t>Anbieter-bezogene Kriterien</t>
  </si>
  <si>
    <t>Möglichkeit zur strukturierten Datenhaltung</t>
  </si>
  <si>
    <t>Möglichkeit zur unstrukturierten / semi-strukturierten Datenhaltung</t>
  </si>
  <si>
    <t>Möglichkeit zur physisch separierten Datenhaltung</t>
  </si>
  <si>
    <t>Historisierung der Daten</t>
  </si>
  <si>
    <t>Historisierung der Metadaten</t>
  </si>
  <si>
    <t>Streaming / Real-time Datenanbindung</t>
  </si>
  <si>
    <t xml:space="preserve">Visuelle Benutzerschnittstelle </t>
  </si>
  <si>
    <t>Flexibilität des Datenmodells</t>
  </si>
  <si>
    <t xml:space="preserve">Metadaten </t>
  </si>
  <si>
    <t>Freiheitsgrade im Design</t>
  </si>
  <si>
    <t>Sicherstellung der Datenqualität</t>
  </si>
  <si>
    <t xml:space="preserve">Clusteringverfahren </t>
  </si>
  <si>
    <t>Klassifikation</t>
  </si>
  <si>
    <t xml:space="preserve">Regressionsverfahren </t>
  </si>
  <si>
    <t xml:space="preserve">Zeitreihenanalysen </t>
  </si>
  <si>
    <t xml:space="preserve">Datengenerator </t>
  </si>
  <si>
    <t>Verarbeitungsmethoden unstruktureriter Daten</t>
  </si>
  <si>
    <t>NLP</t>
  </si>
  <si>
    <t>OCR</t>
  </si>
  <si>
    <t xml:space="preserve">Bildverarbeitung </t>
  </si>
  <si>
    <t xml:space="preserve">Tonverarbeitung </t>
  </si>
  <si>
    <t xml:space="preserve">Sprachverarbeitung </t>
  </si>
  <si>
    <t>Audioerkennung</t>
  </si>
  <si>
    <t>Bildanalyse</t>
  </si>
  <si>
    <t>Modellexport mit PMML</t>
  </si>
  <si>
    <t>Modelloperationalisierung / REST-Service</t>
  </si>
  <si>
    <t>Modelloperationalisierung / Container</t>
  </si>
  <si>
    <t>Modellverwaltung</t>
  </si>
  <si>
    <t>Modellzugriff</t>
  </si>
  <si>
    <t>Erweiterbares Modellrepository</t>
  </si>
  <si>
    <t>Notebooks</t>
  </si>
  <si>
    <t>Tool-Schulung</t>
  </si>
  <si>
    <t>Tool-Support</t>
  </si>
  <si>
    <t>Beratung Analyse einfach</t>
  </si>
  <si>
    <t>Beratung Advanced/Analytics</t>
  </si>
  <si>
    <t>AutoML-Funktionen</t>
  </si>
  <si>
    <t>AugmentedAI</t>
  </si>
  <si>
    <t>XAI</t>
  </si>
  <si>
    <t>Methodenschulung</t>
  </si>
  <si>
    <t>Qualität des Anbietersupports / Support Modell</t>
  </si>
  <si>
    <t>Modus der Bereitstellung von Entwicklungsleistungen</t>
  </si>
  <si>
    <t xml:space="preserve">Kündbarkeit </t>
  </si>
  <si>
    <t>Erläuterung</t>
  </si>
  <si>
    <t>Hohe Bewertung: Hohe Zufriedenheit mit der Qualität des Support des Herstellers des Tools; 
Niedrige Bewertung: Hersteller ist nur schwer erreichbar und die Qualität des Supports nicht zufriedenstellend</t>
  </si>
  <si>
    <t xml:space="preserve">Das Tool ermöglicht ein rollenbasierten Zugriff, bspw. auf Analysemöglichkeiten, Datenhaltung, Datenzugriff, etc. </t>
  </si>
  <si>
    <t>Das Tool stellt eine mobile Version für unterschiedliche Endgeräte bereit</t>
  </si>
  <si>
    <t>Hohe Bewertung: Das Tool ist intuitiv bedienbar und benutzerfreundlich; 
Niedrige Bewertung: Das Tool ist nicht intuitiv bedienbar, Benutzer benötigen Unterstüzung</t>
  </si>
  <si>
    <t>Das Tool ist Cloud-kompatibel</t>
  </si>
  <si>
    <t>Hohe Bewertung: Das Tool ermöglicht modellgestütze Analysen jeder Art und Komplexität, von statistischen Auswertungen bishin zu neuonalen Netzen; 
Niedrige Bewertung: Das Tool ermöglicht nur eine geringe Auswahl an modellgestützen Analysen</t>
  </si>
  <si>
    <t xml:space="preserve">Das Tool erlaubt eine Monitoring und benachrichtigt User bspw. bei der Überschreitung oder Unterschreitung von Werten. </t>
  </si>
  <si>
    <t>Ausreißererkennung &amp; Bereigung; Umgang mit fehlenden Werten; Dataimputation</t>
  </si>
  <si>
    <t>Das Tool stellt eine Datenhaltung für strukturierte Daten bereit</t>
  </si>
  <si>
    <t>Das Tool stellt eine Datenhaltung für unstrukturierte / semi-strukturierte Daten bereit</t>
  </si>
  <si>
    <t>Das Tool ist kompatibel zum bereitgestellten Datenmodell. Ein Umgang mit einem Star-Schema oder Data-Vault ist wünschenswert.</t>
  </si>
  <si>
    <t xml:space="preserve">Höchste Bewertung: Vollautomatisierter und an die Anforderungen angepasster ETL-Prozess (bspw. Möglichkeit zur eigenen Transformationsdefinition, Regeln, etc.); Geringste Bewertung: Manuelle ETL-Prozess </t>
  </si>
  <si>
    <t>Das Tool stellt ein Metadatenmanagement bereit</t>
  </si>
  <si>
    <t>Das Tool stellt Historisierungsmöglichkeiten für die Daten bereit</t>
  </si>
  <si>
    <t xml:space="preserve">Hohe Bewertung: Der Support des Anbieters ist von hoher Qualität und verfügbar; Niedrige Bewertung: Der Support des Anbieters entspricht nicht der erforderlichen Qualität. </t>
  </si>
  <si>
    <t>Releasezyklen, DevOps</t>
  </si>
  <si>
    <t>Der Anbieter befindet sich in Deutschland (ja) / nicht Deutschland (nein)</t>
  </si>
  <si>
    <t>Der Anbieter kann der Kategorie KMU zugeordnet werden</t>
  </si>
  <si>
    <t>Information zur Mitarbeiteranzahl</t>
  </si>
  <si>
    <t xml:space="preserve">Information zum Jahresumsatz </t>
  </si>
  <si>
    <t>Information zur Rechtsform des Anbieters</t>
  </si>
  <si>
    <t>Information zum Gründungsjahr des Anbieters</t>
  </si>
  <si>
    <t>Hohe Bewertung: Die Lösung hat ein den Anforderungen entsprechendes Preis-Leistungsverhältnis; 
Niedrige Bewertung: Das Preis-Leistungsverhältnis entspricht nicht den Anforderungen</t>
  </si>
  <si>
    <t xml:space="preserve">Die vertraglichen Rahmenbedigungen entsprechen den Anforderungen und sind flexibel </t>
  </si>
  <si>
    <t>Werksvertrag/Preise nach Liste; Werksvertrag/Preise auf Verhandlungsbasis; Dienstvertrag/Preise auf Stundenbasis</t>
  </si>
  <si>
    <t>Information zum Standort der Datenhaltung</t>
  </si>
  <si>
    <t>Hohe Bewertung: Die Lösung deckt die Anforderungen in vollem Umfang ab; Niedrige Bewertung: Die Lösung deckt wenige Anforderungen ab</t>
  </si>
  <si>
    <t>Angebots-bezogene Kriterien</t>
  </si>
  <si>
    <t xml:space="preserve">Niederlassung </t>
  </si>
  <si>
    <t>Der Anbieter hat eine Niederlassung in Deutschland (ja) / nicht Deutschland (nein)</t>
  </si>
  <si>
    <t>Das Tool ermöglicht eine Exploration des Datenbestands, bspw. durch Filterfunktionen</t>
  </si>
  <si>
    <t>Das Tool ermöglicht ein Standardreporting. Darunter fällt u. a. die Erstellung von Dashboards mit der Visualisierung von Daten</t>
  </si>
  <si>
    <t>Das Tool ermöglicht Ad-hoc-Auswertungen</t>
  </si>
  <si>
    <t>Daten können visualisiert werden, bspw. in unterscheidlichen Diagrammen und in unterscheidlicher Zusammensetzung</t>
  </si>
  <si>
    <t>Das Tool besitzt Funktionen für automatisiertes maschinelles Lernen.</t>
  </si>
  <si>
    <t>Das Tool umfasst Methoden für explainable AI</t>
  </si>
  <si>
    <t>Mit dem Tool lassen sich Clusteringverfahren umsetzen und durchführen</t>
  </si>
  <si>
    <t>Mit dem Tool lassen sich Klassifikationsverfahren umsetzen und durchführen</t>
  </si>
  <si>
    <t>Mit dem Tool lassen sich Regressionsverfahren umsetzen und durchführen</t>
  </si>
  <si>
    <t>Mit dem Tool lassen sich Zeitreihenanalysen umsetzen und durchführen</t>
  </si>
  <si>
    <t xml:space="preserve">Das Tool stellt Methoden zu Verarbeitung unstrukturierter Daten bereit </t>
  </si>
  <si>
    <t>Das Tool besitzt die Funktion für Natural language processing</t>
  </si>
  <si>
    <t>Das Tool besitzt die Funktion für Optical character recognition</t>
  </si>
  <si>
    <t>Das Tool besitzt die Funktion für Bildverarbeitung</t>
  </si>
  <si>
    <t>Das Tool besitzt die Funktion für Tonverarbeitung</t>
  </si>
  <si>
    <t xml:space="preserve">Das Tool besitzt die Funktion für Sprachverarbeitung </t>
  </si>
  <si>
    <t>Das Tool besitzt die Funktion für Audioerkennung</t>
  </si>
  <si>
    <t>Das Tool besitzt die Funktion für Bildanalyse</t>
  </si>
  <si>
    <t>Das Tool ermöglicht die Analyse von Metadaten</t>
  </si>
  <si>
    <t>Daten können tabellarisch und / oder visuell generiert werden</t>
  </si>
  <si>
    <t>Das Tool ermöglicht es, Methoden in Predictive Model Markup Language zu exportieren</t>
  </si>
  <si>
    <t>Das Tool ermöglocht eine Modelloperationalisieurng, bspw. durch Representational State Transfer-Service</t>
  </si>
  <si>
    <t>Das Tool ermöglocht eine Modelloperationalisieurng, bspw. durch Container</t>
  </si>
  <si>
    <t xml:space="preserve">Das Tool stellt die Funktion zur Modellverwaltung bereit </t>
  </si>
  <si>
    <t xml:space="preserve">Das Tool ermöglicht es, auf vorhandene Modelle zuzugreifen </t>
  </si>
  <si>
    <t>Das Repository für Modelle und Methoden ist erweiterbar</t>
  </si>
  <si>
    <t xml:space="preserve">Mittles durch das Tool bereitgestellte Notebooks lassen sich Modelle bearbeiten und teilen </t>
  </si>
  <si>
    <t>Die Datenhaltung kann je Benutzeergruppe physisch voneinander getrennt gehalten werden</t>
  </si>
  <si>
    <t xml:space="preserve">Das Tool ermöglicht es, das Datenmodell anzupassen und flexibel auf Änderungen zu reagieren </t>
  </si>
  <si>
    <t>Die Datenanbindung ist in real-time möglich. Bzw. Streaming-Funktionen werden vom Tool bereitgestellt</t>
  </si>
  <si>
    <t>Das Tool bietet eine visuelle Benutzerschnittstelle</t>
  </si>
  <si>
    <t>Der Anbieter stellt eine Tool-Schulung bereit</t>
  </si>
  <si>
    <t xml:space="preserve">Der Anbieter liefert Tool-Support </t>
  </si>
  <si>
    <t xml:space="preserve">Der Anbieter liefert Support durch Methodenschulngen </t>
  </si>
  <si>
    <t>Der Anbieter stellt Beratungsleistung für advanced Analytics bereit</t>
  </si>
  <si>
    <t>Der Anbieter stellt Beratungsleistung für einfache Analysen bereit</t>
  </si>
  <si>
    <t>Angebote</t>
  </si>
  <si>
    <t>Angebot 1</t>
  </si>
  <si>
    <t>Angebot 2</t>
  </si>
  <si>
    <t>Angebot 3</t>
  </si>
  <si>
    <t>Angebot 4</t>
  </si>
  <si>
    <t>Angebot 5</t>
  </si>
  <si>
    <t>Angebot 6</t>
  </si>
  <si>
    <t>Angebot 7</t>
  </si>
  <si>
    <t>Angebot 8</t>
  </si>
  <si>
    <t>Angebot 9</t>
  </si>
  <si>
    <t>Angebot 10</t>
  </si>
  <si>
    <t>kurzfristig</t>
  </si>
  <si>
    <t>mittel bis langfristig</t>
  </si>
  <si>
    <t>Einmalkosten</t>
  </si>
  <si>
    <t xml:space="preserve">Variable Kosten </t>
  </si>
  <si>
    <t>maximale Punktzahl:</t>
  </si>
  <si>
    <t>Vertragsmodell: Beschreibung</t>
  </si>
  <si>
    <t>Passendes Vertragsmodell</t>
  </si>
  <si>
    <t>Passende Unternehmensform</t>
  </si>
  <si>
    <t>Passende Unternehmenstgröße</t>
  </si>
  <si>
    <t>Kategorie</t>
  </si>
  <si>
    <t>Bewertung der Passgenauigkeit der größenbeupgenen Eigenschaften (Umsatz &amp; Mitarbeiter)</t>
  </si>
  <si>
    <t>Bewertung der Passgenauigkeit der unternehmensformbezogenen Eigenschaften (Rechtsform, Alter etc.)</t>
  </si>
  <si>
    <t>Bewertung der vertraglichen Daten</t>
  </si>
  <si>
    <t>Kostenbezogene Kriterien fließen nur grob über "Preis-Leistungsverhältnis" in das Schema ein und werden hier rein informativ aufgeführt. Das Schema dient nur der Vorselektion. Ausführliche Kosten-Nutzen-Analysen werden separat durchgeführt.</t>
  </si>
  <si>
    <t>Gewichtung der Kriterien 1-100%</t>
  </si>
  <si>
    <t xml:space="preserve">betreffende Datengenossenschaft gewichtet werden. </t>
  </si>
  <si>
    <t>0% = nicht beachtetn</t>
  </si>
  <si>
    <t>1% = minimalse Wichtigkeit</t>
  </si>
  <si>
    <t>100% = höchste Wichtigkeit</t>
  </si>
  <si>
    <t>Bewertung der Tools nach Kriterium (1-10)</t>
  </si>
  <si>
    <t xml:space="preserve">Jedes betrachtete Tool wird anhand der Kriterien </t>
  </si>
  <si>
    <t>bewertet. Die Skala verläuft zwischen 1-10.</t>
  </si>
  <si>
    <t xml:space="preserve">Trifft ein Kriterium vollsändig zu, kann die Bewertung </t>
  </si>
  <si>
    <t xml:space="preserve">10 eingetragen werden. Je weniger ein Kriterium zutrifft,  </t>
  </si>
  <si>
    <t xml:space="preserve">desto geringer fällt die Bewertung aus. </t>
  </si>
  <si>
    <t>Datenexploration (Filter- und Pivotfunktionen)</t>
  </si>
  <si>
    <t>Explorative Analysen</t>
  </si>
  <si>
    <t>Das Tool ermöglicht interaktive, explorative Analysen (Pivotfunktionalität/OLAP/visuelle Exploration)</t>
  </si>
  <si>
    <t xml:space="preserve">Interaktive Datenvisualisierung </t>
  </si>
  <si>
    <t>NoCode-ML/LowCode-ML</t>
  </si>
  <si>
    <t>Eine Historisierung der Daten ist mittels des Tools möglich (Slowly Changing Dimensions)</t>
  </si>
  <si>
    <t>Eine Historisierung der Metadaten ist mittels des Tools möglich</t>
  </si>
  <si>
    <t>Informative Kritierien</t>
  </si>
  <si>
    <t>Bewertung: (Skala: 1-10), (Ja / Nein: 10 / 0),</t>
  </si>
  <si>
    <t xml:space="preserve">Jedes Kriterium kann nach dessen Wichtigkeit für die </t>
  </si>
  <si>
    <t>Mit dem Kriterienkatalog wird zunächst bestimmt,</t>
  </si>
  <si>
    <t>welche Kriterien überhaupt für den gegebenen Fall</t>
  </si>
  <si>
    <t>relevant sind. Hierbei kann bereits zwischen</t>
  </si>
  <si>
    <t>kuzr- und langfristiger Perspektive unterschieden</t>
  </si>
  <si>
    <t xml:space="preserve">werden. </t>
  </si>
  <si>
    <t>Für die eigentliche Entscheidung kann die</t>
  </si>
  <si>
    <t>Vorlage verwendet werden, wobei die Zeilen</t>
  </si>
  <si>
    <t>irrelvanter Kriterien gelöscht werden sollten.</t>
  </si>
  <si>
    <t>T1</t>
  </si>
  <si>
    <t>T2</t>
  </si>
  <si>
    <t>T3</t>
  </si>
  <si>
    <t>T4</t>
  </si>
  <si>
    <t>T5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</si>
  <si>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</si>
  <si>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</si>
  <si>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</si>
  <si>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</si>
  <si>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</si>
  <si>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</si>
  <si>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</si>
  <si>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</si>
  <si>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</si>
  <si>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</si>
  <si>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</si>
  <si>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</si>
  <si>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</si>
  <si>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</si>
  <si>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</si>
  <si>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</si>
  <si>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</si>
  <si>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</si>
  <si>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</si>
  <si>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</si>
  <si>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</si>
  <si>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T6.1</t>
  </si>
  <si>
    <t>T6.2</t>
  </si>
  <si>
    <t>T6.2.1</t>
  </si>
  <si>
    <t>Das Tool erlaubt bspw. Freiheiten im Design der Berichte und Dashboards</t>
  </si>
  <si>
    <t>T6.2.1.1</t>
  </si>
  <si>
    <t>T6.2.1.2</t>
  </si>
  <si>
    <t>T8.1</t>
  </si>
  <si>
    <t>T8.2</t>
  </si>
  <si>
    <t>T8.3</t>
  </si>
  <si>
    <t>T8.4</t>
  </si>
  <si>
    <t>T8.5</t>
  </si>
  <si>
    <t>T8.6</t>
  </si>
  <si>
    <t>T8.7</t>
  </si>
  <si>
    <t>T8.8</t>
  </si>
  <si>
    <t>T8.10</t>
  </si>
  <si>
    <t>T8.10.1</t>
  </si>
  <si>
    <t>T8.10.2</t>
  </si>
  <si>
    <t>T8.10.3</t>
  </si>
  <si>
    <t>T8.10.4</t>
  </si>
  <si>
    <t>T8.10.5</t>
  </si>
  <si>
    <t>T8.10.6</t>
  </si>
  <si>
    <t>T8.10.7</t>
  </si>
  <si>
    <t xml:space="preserve">Das Tool ermöglicht den Usern, frei eigene Analysemodelle zu entwickeln, bspw. mit Python </t>
  </si>
  <si>
    <t>Das Tool erlaubt es, Modelle ohne oder nur mit geringen Programmieraktivitäten zu entwickeln</t>
  </si>
  <si>
    <t>Das Tool ermöglicht Augumented AI (ML für ML)</t>
  </si>
  <si>
    <t>T8.11</t>
  </si>
  <si>
    <t>Methoden- /Modelladministration</t>
  </si>
  <si>
    <t>Das Tool stellt die Möglichkeit zur Speicherung, Ablage und Distribution von Methoden und Modellenbereit</t>
  </si>
  <si>
    <t>T13.1</t>
  </si>
  <si>
    <t>T13.2</t>
  </si>
  <si>
    <t>T13.3</t>
  </si>
  <si>
    <t>T13.4</t>
  </si>
  <si>
    <t>T13.5</t>
  </si>
  <si>
    <t>T13.6</t>
  </si>
  <si>
    <t>T13.7</t>
  </si>
  <si>
    <t>Kategorie Datenanalyse</t>
  </si>
  <si>
    <t>Data Lineage/Data Heritage</t>
  </si>
  <si>
    <t>Zu den aufbereiteten Daten können Data Lineage-/Data Heritage-Informationen hinterlegt werden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</si>
  <si>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</si>
  <si>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</si>
  <si>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</si>
  <si>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</si>
  <si>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</si>
  <si>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</si>
  <si>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</si>
  <si>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</si>
  <si>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</si>
  <si>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</si>
  <si>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</si>
  <si>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</si>
  <si>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</si>
  <si>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</si>
  <si>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</si>
  <si>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</si>
  <si>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</si>
  <si>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</si>
  <si>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</si>
  <si>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</si>
  <si>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</si>
  <si>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</si>
  <si>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</si>
  <si>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</si>
  <si>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</si>
  <si>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</si>
  <si>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</si>
  <si>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</si>
  <si>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</si>
  <si>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</si>
  <si>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</si>
  <si>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</si>
  <si>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</si>
  <si>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 xml:space="preserve">Fixe Kosten </t>
  </si>
  <si>
    <t>Passender Standort (Datenhaltuung)</t>
  </si>
  <si>
    <t>Passender Standort (Anbieter)</t>
  </si>
  <si>
    <t>Bewertung der Standortinformation zur Datenhaltung</t>
  </si>
  <si>
    <t>Bewertung der Standortinformation des Anbieters</t>
  </si>
  <si>
    <t>Standort (nächste Niederlassung)</t>
  </si>
  <si>
    <t>Standort des Anbieters</t>
  </si>
  <si>
    <t>Standort der nächsten Niederlassung des Anbieters (für vor-Ort-Austausch)</t>
  </si>
  <si>
    <t>A.11</t>
  </si>
  <si>
    <t>A.8</t>
  </si>
  <si>
    <t>A.12</t>
  </si>
  <si>
    <t>Betrieb Analysen</t>
  </si>
  <si>
    <t>Datenmodell-Entwicklung</t>
  </si>
  <si>
    <t>ETL-Entwicklung</t>
  </si>
  <si>
    <t>ETL-Betrieb</t>
  </si>
  <si>
    <t>Anbindung Standard-Datenquellen extern</t>
  </si>
  <si>
    <t>Anbindung Standard-Datenquellen intern</t>
  </si>
  <si>
    <t>Bereitstellung Analysetemplates</t>
  </si>
  <si>
    <t>Entwicklung Analysen</t>
  </si>
  <si>
    <t>Operationalisierung Analysen</t>
  </si>
  <si>
    <t>Report-/Dashboard-Entwicklung</t>
  </si>
  <si>
    <t>Report-/Dashboard-Betrieb</t>
  </si>
  <si>
    <t>Bereitstellung Analyse-HW</t>
  </si>
  <si>
    <t>Betrieb Analyse-HW</t>
  </si>
  <si>
    <t>Bereitstellung Analytics-Tools</t>
  </si>
  <si>
    <t>Betrieb Analytics-Tools</t>
  </si>
  <si>
    <t>Bereitstellung Reporting-HW</t>
  </si>
  <si>
    <t>Betrieb Reporting-HW</t>
  </si>
  <si>
    <t>Bereitstellung Frontend-Tools</t>
  </si>
  <si>
    <t>Betrieb Frontend-Tools</t>
  </si>
  <si>
    <t>Bereitstellung Templates für das Frontend</t>
  </si>
  <si>
    <t>Hardwarebereitstellung Datenhaltung</t>
  </si>
  <si>
    <t>Hardwarebetrieb Datenhaltung</t>
  </si>
  <si>
    <t>Tool-Bereitstellung Datenhaltung</t>
  </si>
  <si>
    <t>Tool-Betrieb Datenhaltung</t>
  </si>
  <si>
    <t>Template-Bereitstellung Datenhaltung</t>
  </si>
  <si>
    <t>A15.1</t>
  </si>
  <si>
    <t>A15.2</t>
  </si>
  <si>
    <t>A15.3</t>
  </si>
  <si>
    <t>A15.4</t>
  </si>
  <si>
    <t>A15.5</t>
  </si>
  <si>
    <t>A15.6</t>
  </si>
  <si>
    <t>A15.7</t>
  </si>
  <si>
    <t>A15.8</t>
  </si>
  <si>
    <t>A15.9</t>
  </si>
  <si>
    <t>A15.10</t>
  </si>
  <si>
    <t>A15.11</t>
  </si>
  <si>
    <t>A17.1</t>
  </si>
  <si>
    <t>A17.2</t>
  </si>
  <si>
    <t>A17.3</t>
  </si>
  <si>
    <t>A17.4</t>
  </si>
  <si>
    <t>A17.5</t>
  </si>
  <si>
    <t>A17.6</t>
  </si>
  <si>
    <t>A17.7</t>
  </si>
  <si>
    <t>A16.1</t>
  </si>
  <si>
    <t>A16.2</t>
  </si>
  <si>
    <t>A16.3</t>
  </si>
  <si>
    <t>A16.4</t>
  </si>
  <si>
    <t>A16.5</t>
  </si>
  <si>
    <t>A16.6</t>
  </si>
  <si>
    <t>A16.7</t>
  </si>
  <si>
    <t>A16.8</t>
  </si>
  <si>
    <t xml:space="preserve">Services zur Datenbereitstellung </t>
  </si>
  <si>
    <t>Services für Analyseentwicklung und -betrieb</t>
  </si>
  <si>
    <t>Services zum Informationszugriff und zur Report-entwicklung(Frontend)</t>
  </si>
  <si>
    <t>Hohe Bewertung: Die Datenintegrationsmöglichkeiten sind im Tool sehr flexibel, es lassen sich bspw. Datenquellen und Attribute im Datenmodell ohne Probleme hinzufügen und untscheidliche Datenstrukturen bearbeiten; Niedrige Bewertung: Die Datenintegrationmöglichkeiten sind weniger oder kaum flexibel</t>
  </si>
  <si>
    <t>falls relevant, bitte ankreuuzen</t>
  </si>
  <si>
    <t>Mit Scoringverfahren
bewertete Kriterien mit Gewichten (0-100%)</t>
  </si>
  <si>
    <t>Der Anbieter betreibt die Hardware  (direkt oder indirekt; on premises, gehostet oder in der Cloud)</t>
  </si>
  <si>
    <t>Der Anbieter stellte die nötigen Sofware-Tools für die Datenbereitstellung zur Verfügung</t>
  </si>
  <si>
    <t>Der Anbieter stellt die Hardware für die Datenbereitstellung in der benötigten Form zur Verfügung (direkt oder indirekt; on premises, gehostet oder in der Cloud)</t>
  </si>
  <si>
    <t xml:space="preserve">Der Anbieter betreibt die nötigen Sofware-Tools für die Datenbereitstellung </t>
  </si>
  <si>
    <t>Der Anbieter stellt Templates für die Datenbereitstellung zur Verfügung (z.B. für Datenmodelle oder ETL-Strecken)</t>
  </si>
  <si>
    <t>Der Anbieter entwickelt/ergänzt das benötigte Datenmodell für die analyseorientierte Datenhaltung</t>
  </si>
  <si>
    <t>Der Anbieter bindet externe Datenquellen an (etwa gängige Clouddienste)</t>
  </si>
  <si>
    <t>Der Anbieter bindet genossenschaftsinterne Datenquellen an</t>
  </si>
  <si>
    <t>Anbindung  IoT-Datenquellen</t>
  </si>
  <si>
    <t>Der  Anbieter kann typische IoT-Datenquellen anbinden (etwa Maschinen, RFID-Sensoren, Smarte Sensoren/Sensornetzwerke)</t>
  </si>
  <si>
    <t>Der Anbieter entwickelt ETL-Strecken</t>
  </si>
  <si>
    <t>Der Anbieter betreibt ETL-Strecken</t>
  </si>
  <si>
    <t>Der Anbieter betreibt die nötige Analysesoftware (ggf. indirekt)</t>
  </si>
  <si>
    <t>Der Anbieter stellte die nötige Analysesoftware zur Verfügung (ggf. indirekt)</t>
  </si>
  <si>
    <t>Der Anbieter stellt HW für die Analysen bereit  (direkt oder indirekt; on premises, gehostet oder in der Cloud)</t>
  </si>
  <si>
    <t>Der Anbieter betreibt die Analyse-Hardware  (direkt oder indirekt; on premises, gehostet oder in der Cloud)</t>
  </si>
  <si>
    <t>Der Anbieter stellt Analysetemplates bereit (z.B. vortrainierte Modelle, ggf. bereits mit vorbereiteter Datenversorgung)</t>
  </si>
  <si>
    <t>Der Anbieter entwickelt (zusammen mit den Genossen) die Analysen (insbes. auch anspruchsvolle Analysen)</t>
  </si>
  <si>
    <t>Der Anbieter überführt die Analysen in ein operatives System (z.B. durch Hosting eines Services, durch Containerisierung, über PMML etc.)</t>
  </si>
  <si>
    <t>Der Anbieter betreibt das Analysemodell</t>
  </si>
  <si>
    <t>Der Anbieter stellt HW für die Frontents (Reports, Dashboards) bereit (direkt oder indirekt; on premises, gehostet oder in der Cloud)</t>
  </si>
  <si>
    <t>Der Anbieter betreibt die HW für die Frontents (Reports, Dashboards) bereit (direkt oder indirekt; on premises, gehostet oder in der Cloud)</t>
  </si>
  <si>
    <t>Der Anbieter stellt die Frontend-Tools bereit (direkt oder indirekt)</t>
  </si>
  <si>
    <t>Der Anbieter betreibt die Frontend-Tools bereit (direkt oder indirekt)</t>
  </si>
  <si>
    <t>Der Anbieter entwickelt Frontend-Templates (z.B. Reportvorlagen)</t>
  </si>
  <si>
    <t>Der Anbieter entwickelt zusammen mit den Genossen Dashoards und Reports</t>
  </si>
  <si>
    <t>Der Anbieter betreibt Reports und Dashboards</t>
  </si>
  <si>
    <t>Kriterienselektion für die Tool-/Anbieter-/Angebotsauswahl bei der Einrichung einer Datengenossenschaft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</si>
</sst>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u/>
      <sz val="12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0"/>
      <name val="Arial"/>
      <family val="2"/>
    </font>
    <font>
      <b/>
      <i/>
      <sz val="9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4" borderId="0" xfId="0" applyFont="1" applyFill="1" applyBorder="1"/>
    <xf numFmtId="9" fontId="7" fillId="4" borderId="0" xfId="1" applyFont="1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3" fillId="4" borderId="5" xfId="0" applyFont="1" applyFill="1" applyBorder="1"/>
    <xf numFmtId="0" fontId="6" fillId="2" borderId="7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6" borderId="0" xfId="0" applyFont="1" applyFill="1" applyBorder="1" applyAlignment="1">
      <alignment horizontal="left" vertical="center" wrapText="1"/>
    </xf>
    <xf numFmtId="0" fontId="4" fillId="4" borderId="0" xfId="0" applyFont="1" applyFill="1"/>
    <xf numFmtId="0" fontId="4" fillId="4" borderId="0" xfId="0" applyFont="1" applyFill="1" applyAlignment="1">
      <alignment vertical="center"/>
    </xf>
    <xf numFmtId="0" fontId="4" fillId="3" borderId="0" xfId="0" applyFont="1" applyFill="1"/>
    <xf numFmtId="0" fontId="4" fillId="3" borderId="0" xfId="0" applyFont="1" applyFill="1" applyBorder="1"/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8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0" fontId="5" fillId="7" borderId="0" xfId="0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0" borderId="0" xfId="0" applyFont="1" applyAlignment="1"/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0" fontId="1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Border="1" applyAlignment="1"/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5" fillId="6" borderId="4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9" fontId="3" fillId="3" borderId="8" xfId="1" applyFont="1" applyFill="1" applyBorder="1" applyAlignment="1">
      <alignment wrapText="1"/>
    </xf>
    <xf numFmtId="0" fontId="2" fillId="2" borderId="7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13" fillId="4" borderId="9" xfId="0" applyFont="1" applyFill="1" applyBorder="1"/>
    <xf numFmtId="0" fontId="3" fillId="4" borderId="8" xfId="0" applyFont="1" applyFill="1" applyBorder="1"/>
    <xf numFmtId="0" fontId="3" fillId="4" borderId="10" xfId="0" applyFont="1" applyFill="1" applyBorder="1"/>
    <xf numFmtId="16" fontId="8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vertical="center" wrapText="1"/>
    </xf>
    <xf numFmtId="0" fontId="16" fillId="0" borderId="0" xfId="0" applyFont="1" applyAlignment="1">
      <alignment wrapText="1"/>
    </xf>
    <xf numFmtId="0" fontId="16" fillId="0" borderId="0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10" fillId="0" borderId="0" xfId="0" applyFont="1" applyAlignment="1"/>
    <xf numFmtId="0" fontId="17" fillId="4" borderId="0" xfId="0" applyFont="1" applyFill="1" applyAlignment="1">
      <alignment horizontal="left" vertical="center" wrapText="1"/>
    </xf>
    <xf numFmtId="0" fontId="17" fillId="4" borderId="0" xfId="0" applyFont="1" applyFill="1" applyAlignment="1">
      <alignment horizontal="lef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229-CDAA-4FDB-8C14-696085C43E5A}">
  <dimension ref="A1:M125"/>
  <sheetViews>
    <sheetView topLeftCell="A3" workbookViewId="0">
      <pane xSplit="1" ySplit="4" topLeftCell="B99" activePane="bottomRight" state="frozen"/>
      <selection activeCell="A3" sqref="A3"/>
      <selection pane="topRight" activeCell="B3" sqref="B3"/>
      <selection pane="bottomLeft" activeCell="A6" sqref="A6"/>
      <selection pane="bottomRight" activeCell="A3" sqref="A3"/>
    </sheetView>
  </sheetViews>
  <sheetFormatPr baseColWidth="10" defaultRowHeight="14" outlineLevelRow="2" x14ac:dyDescent="0.3"/>
  <cols>
    <col min="1" max="1" width="6.26953125" style="23" bestFit="1" customWidth="1"/>
    <col min="2" max="2" width="26.08984375" style="38" bestFit="1" customWidth="1"/>
    <col min="3" max="4" width="10.6328125" style="38" customWidth="1"/>
    <col min="5" max="5" width="26.6328125" style="34" customWidth="1"/>
    <col min="6" max="7" width="26.6328125" style="43" customWidth="1"/>
    <col min="8" max="8" width="17.6328125" style="1" customWidth="1"/>
    <col min="9" max="16384" width="10.90625" style="1"/>
  </cols>
  <sheetData>
    <row r="1" spans="1:13" s="16" customFormat="1" ht="12" customHeight="1" x14ac:dyDescent="0.3">
      <c r="A1" s="23"/>
      <c r="E1" s="35"/>
      <c r="F1" s="35"/>
      <c r="G1" s="35"/>
    </row>
    <row r="2" spans="1:13" s="16" customFormat="1" ht="15" customHeight="1" x14ac:dyDescent="0.3">
      <c r="A2" s="23"/>
      <c r="B2" s="55" t="s">
        <v>28</v>
      </c>
      <c r="C2" s="55"/>
      <c r="D2" s="55"/>
      <c r="E2" s="55"/>
      <c r="F2" s="55"/>
      <c r="G2" s="55"/>
      <c r="H2" s="26" t="s">
        <v>30</v>
      </c>
    </row>
    <row r="3" spans="1:13" s="16" customFormat="1" ht="15" customHeight="1" x14ac:dyDescent="0.3">
      <c r="A3" s="84" t="s">
        <v>388</v>
      </c>
      <c r="C3" s="54"/>
      <c r="D3" s="54"/>
      <c r="E3" s="54"/>
    </row>
    <row r="4" spans="1:13" s="17" customFormat="1" ht="12" customHeight="1" x14ac:dyDescent="0.35">
      <c r="A4" s="23"/>
      <c r="B4" s="36"/>
      <c r="C4" s="36"/>
      <c r="D4" s="36"/>
      <c r="E4" s="35"/>
      <c r="F4" s="35"/>
      <c r="G4" s="35"/>
    </row>
    <row r="5" spans="1:13" s="17" customFormat="1" ht="25" customHeight="1" x14ac:dyDescent="0.35">
      <c r="A5" s="23"/>
      <c r="B5" s="36"/>
      <c r="C5" s="81" t="s">
        <v>359</v>
      </c>
      <c r="D5" s="81"/>
      <c r="E5" s="26" t="s">
        <v>30</v>
      </c>
      <c r="F5" s="27" t="s">
        <v>31</v>
      </c>
      <c r="G5" s="28" t="s">
        <v>20</v>
      </c>
    </row>
    <row r="6" spans="1:13" s="17" customFormat="1" ht="28.5" customHeight="1" x14ac:dyDescent="0.35">
      <c r="A6" s="23"/>
      <c r="B6" s="36"/>
      <c r="C6" s="46" t="s">
        <v>153</v>
      </c>
      <c r="D6" s="46" t="s">
        <v>154</v>
      </c>
      <c r="E6" s="35"/>
      <c r="F6" s="35"/>
      <c r="G6" s="35"/>
    </row>
    <row r="7" spans="1:13" s="18" customFormat="1" ht="15" customHeight="1" x14ac:dyDescent="0.3">
      <c r="A7" s="74" t="s">
        <v>1</v>
      </c>
      <c r="B7" s="74"/>
      <c r="C7" s="74"/>
      <c r="D7" s="75"/>
      <c r="E7" s="30" t="s">
        <v>75</v>
      </c>
      <c r="F7" s="39"/>
      <c r="G7" s="39"/>
      <c r="H7" s="19"/>
    </row>
    <row r="8" spans="1:13" x14ac:dyDescent="0.3">
      <c r="A8" s="73" t="s">
        <v>196</v>
      </c>
      <c r="B8" s="14" t="s">
        <v>2</v>
      </c>
      <c r="C8" s="47"/>
      <c r="D8" s="47"/>
      <c r="E8" s="32" t="s">
        <v>76</v>
      </c>
      <c r="F8" s="40"/>
      <c r="G8" s="40"/>
      <c r="H8" s="13"/>
      <c r="I8" s="4"/>
    </row>
    <row r="9" spans="1:13" x14ac:dyDescent="0.3">
      <c r="A9" s="23" t="s">
        <v>197</v>
      </c>
      <c r="B9" s="15" t="s">
        <v>11</v>
      </c>
      <c r="C9" s="48"/>
      <c r="D9" s="48"/>
      <c r="E9" s="33" t="s">
        <v>77</v>
      </c>
      <c r="F9" s="40"/>
      <c r="G9" s="40"/>
      <c r="H9" s="13"/>
      <c r="I9" s="4"/>
    </row>
    <row r="10" spans="1:13" x14ac:dyDescent="0.3">
      <c r="A10" s="23" t="s">
        <v>198</v>
      </c>
      <c r="B10" s="15" t="s">
        <v>12</v>
      </c>
      <c r="C10" s="48"/>
      <c r="D10" s="48"/>
      <c r="E10" s="33" t="s">
        <v>78</v>
      </c>
      <c r="F10" s="40"/>
      <c r="G10" s="40"/>
      <c r="H10" s="13"/>
      <c r="I10" s="4"/>
    </row>
    <row r="11" spans="1:13" x14ac:dyDescent="0.3">
      <c r="A11" s="23" t="s">
        <v>199</v>
      </c>
      <c r="B11" s="14" t="s">
        <v>14</v>
      </c>
      <c r="C11" s="47"/>
      <c r="D11" s="47"/>
      <c r="E11" s="33" t="s">
        <v>79</v>
      </c>
      <c r="F11" s="40"/>
      <c r="G11" s="40"/>
      <c r="H11" s="13"/>
      <c r="I11" s="4"/>
    </row>
    <row r="12" spans="1:13" x14ac:dyDescent="0.3">
      <c r="A12" s="23" t="s">
        <v>200</v>
      </c>
      <c r="B12" s="15" t="s">
        <v>15</v>
      </c>
      <c r="C12" s="48"/>
      <c r="D12" s="48"/>
      <c r="E12" s="33" t="s">
        <v>80</v>
      </c>
      <c r="F12" s="41"/>
      <c r="G12" s="41"/>
      <c r="H12" s="5"/>
    </row>
    <row r="13" spans="1:13" s="4" customFormat="1" ht="14" customHeight="1" x14ac:dyDescent="0.3">
      <c r="B13" s="78" t="s">
        <v>257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x14ac:dyDescent="0.3">
      <c r="A14" s="23" t="s">
        <v>222</v>
      </c>
      <c r="B14" s="15" t="s">
        <v>5</v>
      </c>
      <c r="C14" s="48"/>
      <c r="D14" s="48"/>
      <c r="E14" s="33" t="s">
        <v>107</v>
      </c>
      <c r="F14" s="41"/>
      <c r="G14" s="41"/>
      <c r="H14" s="5"/>
    </row>
    <row r="15" spans="1:13" x14ac:dyDescent="0.3">
      <c r="A15" s="23" t="s">
        <v>223</v>
      </c>
      <c r="B15" s="15" t="s">
        <v>6</v>
      </c>
      <c r="C15" s="48"/>
      <c r="D15" s="48"/>
      <c r="E15" s="33" t="s">
        <v>108</v>
      </c>
      <c r="F15" s="41"/>
      <c r="G15" s="41"/>
      <c r="H15" s="5"/>
    </row>
    <row r="16" spans="1:13" outlineLevel="2" x14ac:dyDescent="0.3">
      <c r="A16" s="23" t="s">
        <v>224</v>
      </c>
      <c r="B16" s="15" t="s">
        <v>179</v>
      </c>
      <c r="C16" s="48"/>
      <c r="D16" s="48"/>
      <c r="E16" s="33" t="s">
        <v>180</v>
      </c>
      <c r="F16" s="41"/>
      <c r="G16" s="41"/>
      <c r="H16" s="5"/>
    </row>
    <row r="17" spans="1:8" ht="23" outlineLevel="2" x14ac:dyDescent="0.3">
      <c r="A17" s="23" t="s">
        <v>226</v>
      </c>
      <c r="B17" s="15" t="s">
        <v>178</v>
      </c>
      <c r="C17" s="48"/>
      <c r="D17" s="48"/>
      <c r="E17" s="33" t="s">
        <v>106</v>
      </c>
      <c r="F17" s="41"/>
      <c r="G17" s="41"/>
      <c r="H17" s="5"/>
    </row>
    <row r="18" spans="1:8" outlineLevel="2" x14ac:dyDescent="0.3">
      <c r="A18" s="23" t="s">
        <v>227</v>
      </c>
      <c r="B18" s="15" t="s">
        <v>181</v>
      </c>
      <c r="C18" s="48"/>
      <c r="D18" s="48"/>
      <c r="E18" s="33" t="s">
        <v>109</v>
      </c>
      <c r="F18" s="41"/>
      <c r="G18" s="41"/>
      <c r="H18" s="5"/>
    </row>
    <row r="19" spans="1:8" x14ac:dyDescent="0.3">
      <c r="A19" s="23" t="s">
        <v>201</v>
      </c>
      <c r="B19" s="14" t="s">
        <v>42</v>
      </c>
      <c r="C19" s="47"/>
      <c r="D19" s="47"/>
      <c r="E19" s="33" t="s">
        <v>225</v>
      </c>
      <c r="F19" s="41"/>
      <c r="G19" s="41"/>
      <c r="H19" s="5"/>
    </row>
    <row r="20" spans="1:8" ht="23" x14ac:dyDescent="0.3">
      <c r="A20" s="23" t="s">
        <v>202</v>
      </c>
      <c r="B20" s="14" t="s">
        <v>7</v>
      </c>
      <c r="C20" s="47"/>
      <c r="D20" s="47"/>
      <c r="E20" s="32" t="s">
        <v>81</v>
      </c>
      <c r="F20" s="41"/>
      <c r="G20" s="41"/>
      <c r="H20" s="13"/>
    </row>
    <row r="21" spans="1:8" hidden="1" outlineLevel="2" x14ac:dyDescent="0.3">
      <c r="A21" s="23" t="s">
        <v>228</v>
      </c>
      <c r="B21" s="15" t="s">
        <v>68</v>
      </c>
      <c r="C21" s="48"/>
      <c r="D21" s="48"/>
      <c r="E21" s="33" t="s">
        <v>110</v>
      </c>
      <c r="F21" s="41"/>
      <c r="G21" s="41"/>
      <c r="H21" s="13"/>
    </row>
    <row r="22" spans="1:8" hidden="1" outlineLevel="2" x14ac:dyDescent="0.3">
      <c r="A22" s="23" t="s">
        <v>229</v>
      </c>
      <c r="B22" s="15" t="s">
        <v>182</v>
      </c>
      <c r="C22" s="48"/>
      <c r="D22" s="48"/>
      <c r="E22" s="33" t="s">
        <v>245</v>
      </c>
      <c r="F22" s="41"/>
      <c r="G22" s="41"/>
      <c r="H22" s="13"/>
    </row>
    <row r="23" spans="1:8" hidden="1" outlineLevel="2" x14ac:dyDescent="0.3">
      <c r="A23" s="23" t="s">
        <v>230</v>
      </c>
      <c r="B23" s="15" t="s">
        <v>69</v>
      </c>
      <c r="C23" s="48"/>
      <c r="D23" s="48"/>
      <c r="E23" s="33" t="s">
        <v>246</v>
      </c>
      <c r="F23" s="41"/>
      <c r="G23" s="41"/>
      <c r="H23" s="13"/>
    </row>
    <row r="24" spans="1:8" hidden="1" outlineLevel="2" x14ac:dyDescent="0.3">
      <c r="A24" s="23" t="s">
        <v>231</v>
      </c>
      <c r="B24" s="15" t="s">
        <v>70</v>
      </c>
      <c r="C24" s="48"/>
      <c r="D24" s="48"/>
      <c r="E24" s="33" t="s">
        <v>111</v>
      </c>
      <c r="F24" s="41"/>
      <c r="G24" s="41"/>
      <c r="H24" s="13"/>
    </row>
    <row r="25" spans="1:8" hidden="1" outlineLevel="2" x14ac:dyDescent="0.3">
      <c r="A25" s="23" t="s">
        <v>232</v>
      </c>
      <c r="B25" s="15" t="s">
        <v>44</v>
      </c>
      <c r="C25" s="48"/>
      <c r="D25" s="48"/>
      <c r="E25" s="33" t="s">
        <v>112</v>
      </c>
      <c r="F25" s="41"/>
      <c r="G25" s="41"/>
      <c r="H25" s="13"/>
    </row>
    <row r="26" spans="1:8" hidden="1" outlineLevel="2" x14ac:dyDescent="0.3">
      <c r="A26" s="23" t="s">
        <v>233</v>
      </c>
      <c r="B26" s="15" t="s">
        <v>45</v>
      </c>
      <c r="C26" s="48"/>
      <c r="D26" s="48"/>
      <c r="E26" s="33" t="s">
        <v>113</v>
      </c>
      <c r="F26" s="41"/>
      <c r="G26" s="41"/>
      <c r="H26" s="13"/>
    </row>
    <row r="27" spans="1:8" hidden="1" outlineLevel="2" x14ac:dyDescent="0.3">
      <c r="A27" s="23" t="s">
        <v>234</v>
      </c>
      <c r="B27" s="15" t="s">
        <v>46</v>
      </c>
      <c r="C27" s="48"/>
      <c r="D27" s="48"/>
      <c r="E27" s="33" t="s">
        <v>114</v>
      </c>
      <c r="F27" s="41"/>
      <c r="G27" s="41"/>
      <c r="H27" s="13"/>
    </row>
    <row r="28" spans="1:8" hidden="1" outlineLevel="2" x14ac:dyDescent="0.3">
      <c r="A28" s="23" t="s">
        <v>235</v>
      </c>
      <c r="B28" s="15" t="s">
        <v>47</v>
      </c>
      <c r="C28" s="48"/>
      <c r="D28" s="48"/>
      <c r="E28" s="33" t="s">
        <v>115</v>
      </c>
      <c r="F28" s="41"/>
      <c r="G28" s="41"/>
      <c r="H28" s="13"/>
    </row>
    <row r="29" spans="1:8" ht="23" outlineLevel="1" collapsed="1" x14ac:dyDescent="0.3">
      <c r="A29" s="23" t="s">
        <v>236</v>
      </c>
      <c r="B29" s="15" t="s">
        <v>49</v>
      </c>
      <c r="C29" s="48"/>
      <c r="D29" s="48"/>
      <c r="E29" s="32" t="s">
        <v>116</v>
      </c>
      <c r="F29" s="41"/>
      <c r="G29" s="41"/>
      <c r="H29" s="13"/>
    </row>
    <row r="30" spans="1:8" hidden="1" outlineLevel="2" x14ac:dyDescent="0.3">
      <c r="A30" s="23" t="s">
        <v>237</v>
      </c>
      <c r="B30" s="15" t="s">
        <v>50</v>
      </c>
      <c r="C30" s="48"/>
      <c r="D30" s="48"/>
      <c r="E30" s="33" t="s">
        <v>117</v>
      </c>
      <c r="F30" s="41"/>
      <c r="G30" s="41"/>
      <c r="H30" s="13"/>
    </row>
    <row r="31" spans="1:8" hidden="1" outlineLevel="2" x14ac:dyDescent="0.3">
      <c r="A31" s="23" t="s">
        <v>238</v>
      </c>
      <c r="B31" s="15" t="s">
        <v>51</v>
      </c>
      <c r="C31" s="48"/>
      <c r="D31" s="48"/>
      <c r="E31" s="33" t="s">
        <v>118</v>
      </c>
      <c r="F31" s="41"/>
      <c r="G31" s="41"/>
      <c r="H31" s="13"/>
    </row>
    <row r="32" spans="1:8" hidden="1" outlineLevel="2" x14ac:dyDescent="0.3">
      <c r="A32" s="23" t="s">
        <v>239</v>
      </c>
      <c r="B32" s="15" t="s">
        <v>52</v>
      </c>
      <c r="C32" s="48"/>
      <c r="D32" s="48"/>
      <c r="E32" s="33" t="s">
        <v>119</v>
      </c>
      <c r="F32" s="41"/>
      <c r="G32" s="41"/>
      <c r="H32" s="13"/>
    </row>
    <row r="33" spans="1:8" hidden="1" outlineLevel="2" x14ac:dyDescent="0.3">
      <c r="A33" s="23" t="s">
        <v>240</v>
      </c>
      <c r="B33" s="15" t="s">
        <v>53</v>
      </c>
      <c r="C33" s="48"/>
      <c r="D33" s="48"/>
      <c r="E33" s="33" t="s">
        <v>120</v>
      </c>
      <c r="F33" s="41"/>
      <c r="G33" s="41"/>
      <c r="H33" s="13"/>
    </row>
    <row r="34" spans="1:8" hidden="1" outlineLevel="2" x14ac:dyDescent="0.3">
      <c r="A34" s="23" t="s">
        <v>241</v>
      </c>
      <c r="B34" s="15" t="s">
        <v>54</v>
      </c>
      <c r="C34" s="48"/>
      <c r="D34" s="48"/>
      <c r="E34" s="33" t="s">
        <v>121</v>
      </c>
      <c r="F34" s="41"/>
      <c r="G34" s="41"/>
      <c r="H34" s="13"/>
    </row>
    <row r="35" spans="1:8" hidden="1" outlineLevel="2" x14ac:dyDescent="0.3">
      <c r="A35" s="23" t="s">
        <v>242</v>
      </c>
      <c r="B35" s="15" t="s">
        <v>55</v>
      </c>
      <c r="C35" s="48"/>
      <c r="D35" s="48"/>
      <c r="E35" s="33" t="s">
        <v>122</v>
      </c>
      <c r="F35" s="41"/>
      <c r="G35" s="41"/>
      <c r="H35" s="13"/>
    </row>
    <row r="36" spans="1:8" hidden="1" outlineLevel="2" x14ac:dyDescent="0.3">
      <c r="A36" s="23" t="s">
        <v>243</v>
      </c>
      <c r="B36" s="15" t="s">
        <v>56</v>
      </c>
      <c r="C36" s="48"/>
      <c r="D36" s="48"/>
      <c r="E36" s="33" t="s">
        <v>123</v>
      </c>
      <c r="F36" s="41"/>
      <c r="G36" s="41"/>
      <c r="H36" s="13"/>
    </row>
    <row r="37" spans="1:8" outlineLevel="1" collapsed="1" x14ac:dyDescent="0.3">
      <c r="A37" s="23" t="s">
        <v>247</v>
      </c>
      <c r="B37" s="15" t="s">
        <v>8</v>
      </c>
      <c r="C37" s="48"/>
      <c r="D37" s="48"/>
      <c r="E37" s="33" t="s">
        <v>244</v>
      </c>
      <c r="F37" s="41"/>
      <c r="G37" s="41"/>
      <c r="H37" s="13"/>
    </row>
    <row r="38" spans="1:8" x14ac:dyDescent="0.3">
      <c r="A38" s="23" t="s">
        <v>203</v>
      </c>
      <c r="B38" s="15" t="s">
        <v>22</v>
      </c>
      <c r="C38" s="48"/>
      <c r="D38" s="48"/>
      <c r="E38" s="33" t="s">
        <v>82</v>
      </c>
      <c r="F38" s="41"/>
      <c r="G38" s="41"/>
      <c r="H38" s="13"/>
    </row>
    <row r="39" spans="1:8" x14ac:dyDescent="0.3">
      <c r="A39" s="23" t="s">
        <v>204</v>
      </c>
      <c r="B39" s="15" t="s">
        <v>41</v>
      </c>
      <c r="C39" s="48"/>
      <c r="D39" s="48"/>
      <c r="E39" s="33" t="s">
        <v>124</v>
      </c>
      <c r="F39" s="41"/>
      <c r="G39" s="41"/>
      <c r="H39" s="13"/>
    </row>
    <row r="40" spans="1:8" x14ac:dyDescent="0.3">
      <c r="A40" s="23" t="s">
        <v>205</v>
      </c>
      <c r="B40" s="15" t="s">
        <v>43</v>
      </c>
      <c r="C40" s="48"/>
      <c r="D40" s="48"/>
      <c r="E40" s="40" t="s">
        <v>83</v>
      </c>
      <c r="F40" s="41"/>
      <c r="G40" s="41"/>
      <c r="H40" s="13"/>
    </row>
    <row r="41" spans="1:8" x14ac:dyDescent="0.3">
      <c r="A41" s="23" t="s">
        <v>206</v>
      </c>
      <c r="B41" s="15" t="s">
        <v>48</v>
      </c>
      <c r="C41" s="48"/>
      <c r="D41" s="48"/>
      <c r="E41" s="33" t="s">
        <v>125</v>
      </c>
      <c r="F41" s="41"/>
      <c r="G41" s="41"/>
      <c r="H41" s="13"/>
    </row>
    <row r="42" spans="1:8" x14ac:dyDescent="0.3">
      <c r="A42" s="23" t="s">
        <v>207</v>
      </c>
      <c r="B42" s="15" t="s">
        <v>248</v>
      </c>
      <c r="C42" s="48"/>
      <c r="D42" s="48"/>
      <c r="E42" s="33" t="s">
        <v>249</v>
      </c>
      <c r="F42" s="41"/>
      <c r="G42" s="41"/>
      <c r="H42" s="13"/>
    </row>
    <row r="43" spans="1:8" outlineLevel="1" x14ac:dyDescent="0.3">
      <c r="A43" s="23" t="s">
        <v>250</v>
      </c>
      <c r="B43" s="15" t="s">
        <v>57</v>
      </c>
      <c r="C43" s="48"/>
      <c r="D43" s="48"/>
      <c r="E43" s="33" t="s">
        <v>126</v>
      </c>
      <c r="F43" s="41"/>
      <c r="G43" s="41"/>
      <c r="H43" s="13"/>
    </row>
    <row r="44" spans="1:8" ht="23" outlineLevel="1" x14ac:dyDescent="0.3">
      <c r="A44" s="23" t="s">
        <v>251</v>
      </c>
      <c r="B44" s="15" t="s">
        <v>58</v>
      </c>
      <c r="C44" s="48"/>
      <c r="D44" s="48"/>
      <c r="E44" s="32" t="s">
        <v>127</v>
      </c>
      <c r="F44" s="41"/>
      <c r="G44" s="41"/>
      <c r="H44" s="13"/>
    </row>
    <row r="45" spans="1:8" ht="23" outlineLevel="1" x14ac:dyDescent="0.3">
      <c r="A45" s="23" t="s">
        <v>252</v>
      </c>
      <c r="B45" s="15" t="s">
        <v>59</v>
      </c>
      <c r="C45" s="48"/>
      <c r="D45" s="48"/>
      <c r="E45" s="32" t="s">
        <v>128</v>
      </c>
      <c r="F45" s="41"/>
      <c r="G45" s="41"/>
      <c r="H45" s="13"/>
    </row>
    <row r="46" spans="1:8" outlineLevel="1" x14ac:dyDescent="0.3">
      <c r="A46" s="23" t="s">
        <v>253</v>
      </c>
      <c r="B46" s="15" t="s">
        <v>60</v>
      </c>
      <c r="C46" s="48"/>
      <c r="D46" s="48"/>
      <c r="E46" s="33" t="s">
        <v>129</v>
      </c>
      <c r="F46" s="41"/>
      <c r="G46" s="41"/>
      <c r="H46" s="13"/>
    </row>
    <row r="47" spans="1:8" outlineLevel="1" x14ac:dyDescent="0.3">
      <c r="A47" s="23" t="s">
        <v>254</v>
      </c>
      <c r="B47" s="15" t="s">
        <v>61</v>
      </c>
      <c r="C47" s="48"/>
      <c r="D47" s="48"/>
      <c r="E47" s="33" t="s">
        <v>130</v>
      </c>
      <c r="F47" s="41"/>
      <c r="G47" s="41"/>
      <c r="H47" s="13"/>
    </row>
    <row r="48" spans="1:8" outlineLevel="1" x14ac:dyDescent="0.3">
      <c r="A48" s="23" t="s">
        <v>255</v>
      </c>
      <c r="B48" s="15" t="s">
        <v>62</v>
      </c>
      <c r="C48" s="48"/>
      <c r="D48" s="48"/>
      <c r="E48" s="33" t="s">
        <v>131</v>
      </c>
      <c r="F48" s="41"/>
      <c r="G48" s="41"/>
      <c r="H48" s="13"/>
    </row>
    <row r="49" spans="1:8" outlineLevel="1" x14ac:dyDescent="0.3">
      <c r="A49" s="23" t="s">
        <v>256</v>
      </c>
      <c r="B49" s="15" t="s">
        <v>63</v>
      </c>
      <c r="C49" s="48"/>
      <c r="D49" s="48"/>
      <c r="E49" s="33" t="s">
        <v>132</v>
      </c>
      <c r="F49" s="41"/>
      <c r="G49" s="41"/>
      <c r="H49" s="13"/>
    </row>
    <row r="50" spans="1:8" ht="14" customHeight="1" x14ac:dyDescent="0.3">
      <c r="B50" s="77" t="s">
        <v>29</v>
      </c>
      <c r="C50" s="37"/>
      <c r="D50" s="37"/>
      <c r="E50" s="37"/>
      <c r="F50" s="41"/>
      <c r="G50" s="40"/>
      <c r="H50" s="13"/>
    </row>
    <row r="51" spans="1:8" ht="23" x14ac:dyDescent="0.3">
      <c r="A51" s="23" t="s">
        <v>208</v>
      </c>
      <c r="B51" s="15" t="s">
        <v>33</v>
      </c>
      <c r="C51" s="48"/>
      <c r="D51" s="48"/>
      <c r="E51" s="32" t="s">
        <v>84</v>
      </c>
      <c r="F51" s="41"/>
      <c r="G51" s="40"/>
      <c r="H51" s="13"/>
    </row>
    <row r="52" spans="1:8" ht="23" x14ac:dyDescent="0.3">
      <c r="A52" s="23" t="s">
        <v>209</v>
      </c>
      <c r="B52" s="15" t="s">
        <v>34</v>
      </c>
      <c r="C52" s="48"/>
      <c r="D52" s="48"/>
      <c r="E52" s="32" t="s">
        <v>85</v>
      </c>
      <c r="F52" s="41"/>
      <c r="G52" s="40"/>
      <c r="H52" s="13"/>
    </row>
    <row r="53" spans="1:8" ht="23" x14ac:dyDescent="0.3">
      <c r="A53" s="23" t="s">
        <v>210</v>
      </c>
      <c r="B53" s="15" t="s">
        <v>35</v>
      </c>
      <c r="C53" s="48"/>
      <c r="D53" s="48"/>
      <c r="E53" s="32" t="s">
        <v>133</v>
      </c>
      <c r="F53" s="41"/>
      <c r="G53" s="40"/>
      <c r="H53" s="13"/>
    </row>
    <row r="54" spans="1:8" x14ac:dyDescent="0.3">
      <c r="A54" s="23" t="s">
        <v>211</v>
      </c>
      <c r="B54" s="15" t="s">
        <v>26</v>
      </c>
      <c r="C54" s="48"/>
      <c r="D54" s="48"/>
      <c r="E54" s="33" t="s">
        <v>86</v>
      </c>
      <c r="F54" s="41"/>
      <c r="G54" s="40"/>
      <c r="H54" s="13"/>
    </row>
    <row r="55" spans="1:8" x14ac:dyDescent="0.3">
      <c r="A55" s="23" t="s">
        <v>212</v>
      </c>
      <c r="B55" s="15" t="s">
        <v>40</v>
      </c>
      <c r="C55" s="48"/>
      <c r="D55" s="48"/>
      <c r="E55" s="33" t="s">
        <v>134</v>
      </c>
      <c r="F55" s="41"/>
      <c r="G55" s="40"/>
      <c r="H55" s="13"/>
    </row>
    <row r="56" spans="1:8" x14ac:dyDescent="0.3">
      <c r="A56" s="23" t="s">
        <v>213</v>
      </c>
      <c r="B56" s="14" t="s">
        <v>13</v>
      </c>
      <c r="C56" s="47"/>
      <c r="D56" s="47"/>
      <c r="E56" s="33" t="s">
        <v>87</v>
      </c>
      <c r="F56" s="41"/>
      <c r="G56" s="40"/>
      <c r="H56" s="13"/>
    </row>
    <row r="57" spans="1:8" ht="23" outlineLevel="1" x14ac:dyDescent="0.3">
      <c r="A57" s="23" t="s">
        <v>214</v>
      </c>
      <c r="B57" s="15" t="s">
        <v>38</v>
      </c>
      <c r="C57" s="48"/>
      <c r="D57" s="48"/>
      <c r="E57" s="32" t="s">
        <v>135</v>
      </c>
      <c r="F57" s="41"/>
      <c r="G57" s="40"/>
      <c r="H57" s="13"/>
    </row>
    <row r="58" spans="1:8" outlineLevel="1" x14ac:dyDescent="0.3">
      <c r="A58" s="23" t="s">
        <v>215</v>
      </c>
      <c r="B58" s="15" t="s">
        <v>39</v>
      </c>
      <c r="C58" s="48"/>
      <c r="D58" s="48"/>
      <c r="E58" s="33" t="s">
        <v>136</v>
      </c>
      <c r="F58" s="41"/>
      <c r="G58" s="40"/>
      <c r="H58" s="13"/>
    </row>
    <row r="59" spans="1:8" x14ac:dyDescent="0.3">
      <c r="A59" s="23" t="s">
        <v>216</v>
      </c>
      <c r="B59" s="15" t="s">
        <v>9</v>
      </c>
      <c r="C59" s="48"/>
      <c r="D59" s="48"/>
      <c r="E59" s="33" t="s">
        <v>88</v>
      </c>
      <c r="F59" s="41"/>
      <c r="G59" s="40"/>
      <c r="H59" s="13"/>
    </row>
    <row r="60" spans="1:8" x14ac:dyDescent="0.3">
      <c r="A60" s="23" t="s">
        <v>217</v>
      </c>
      <c r="B60" s="14" t="s">
        <v>10</v>
      </c>
      <c r="C60" s="47"/>
      <c r="D60" s="47"/>
      <c r="E60" s="33" t="s">
        <v>358</v>
      </c>
      <c r="F60" s="41"/>
      <c r="G60" s="40"/>
      <c r="H60" s="13"/>
    </row>
    <row r="61" spans="1:8" x14ac:dyDescent="0.3">
      <c r="A61" s="23" t="s">
        <v>218</v>
      </c>
      <c r="B61" s="15" t="s">
        <v>27</v>
      </c>
      <c r="C61" s="48"/>
      <c r="D61" s="48"/>
      <c r="E61" s="33" t="s">
        <v>89</v>
      </c>
      <c r="F61" s="41"/>
      <c r="G61" s="40"/>
      <c r="H61" s="13"/>
    </row>
    <row r="62" spans="1:8" outlineLevel="1" x14ac:dyDescent="0.3">
      <c r="A62" s="23" t="s">
        <v>219</v>
      </c>
      <c r="B62" s="15" t="s">
        <v>36</v>
      </c>
      <c r="C62" s="48"/>
      <c r="D62" s="48"/>
      <c r="E62" s="33" t="s">
        <v>183</v>
      </c>
      <c r="F62" s="41"/>
      <c r="G62" s="40"/>
      <c r="H62" s="13"/>
    </row>
    <row r="63" spans="1:8" outlineLevel="1" x14ac:dyDescent="0.3">
      <c r="A63" s="23" t="s">
        <v>220</v>
      </c>
      <c r="B63" s="15" t="s">
        <v>258</v>
      </c>
      <c r="C63" s="48"/>
      <c r="D63" s="48"/>
      <c r="E63" s="33" t="s">
        <v>259</v>
      </c>
      <c r="F63" s="41"/>
      <c r="G63" s="40"/>
      <c r="H63" s="13"/>
    </row>
    <row r="64" spans="1:8" outlineLevel="1" x14ac:dyDescent="0.3">
      <c r="A64" s="23" t="s">
        <v>221</v>
      </c>
      <c r="B64" s="15" t="s">
        <v>37</v>
      </c>
      <c r="C64" s="48"/>
      <c r="D64" s="48"/>
      <c r="E64" s="33" t="s">
        <v>184</v>
      </c>
      <c r="F64" s="41"/>
      <c r="G64" s="40"/>
      <c r="H64" s="13"/>
    </row>
    <row r="65" spans="1:9" s="21" customFormat="1" ht="15" customHeight="1" x14ac:dyDescent="0.35">
      <c r="A65" s="64" t="s">
        <v>32</v>
      </c>
      <c r="B65" s="64"/>
      <c r="C65" s="64"/>
      <c r="D65" s="56"/>
      <c r="E65" s="29"/>
      <c r="F65" s="22"/>
      <c r="G65" s="42"/>
      <c r="H65" s="20"/>
    </row>
    <row r="66" spans="1:9" ht="23" x14ac:dyDescent="0.3">
      <c r="A66" s="23" t="s">
        <v>260</v>
      </c>
      <c r="B66" s="14" t="s">
        <v>72</v>
      </c>
      <c r="C66" s="47"/>
      <c r="D66" s="47"/>
      <c r="E66" s="32" t="s">
        <v>90</v>
      </c>
      <c r="F66" s="41"/>
      <c r="G66" s="41"/>
      <c r="H66" s="5"/>
    </row>
    <row r="67" spans="1:9" x14ac:dyDescent="0.3">
      <c r="A67" s="23" t="s">
        <v>261</v>
      </c>
      <c r="B67" s="15" t="s">
        <v>64</v>
      </c>
      <c r="C67" s="48"/>
      <c r="D67" s="48"/>
      <c r="E67" s="33" t="s">
        <v>137</v>
      </c>
      <c r="F67" s="40"/>
      <c r="G67" s="40"/>
      <c r="H67" s="13"/>
      <c r="I67" s="4"/>
    </row>
    <row r="68" spans="1:9" x14ac:dyDescent="0.3">
      <c r="A68" s="23" t="s">
        <v>262</v>
      </c>
      <c r="B68" s="15" t="s">
        <v>65</v>
      </c>
      <c r="C68" s="48"/>
      <c r="D68" s="48"/>
      <c r="E68" s="33" t="s">
        <v>138</v>
      </c>
      <c r="F68" s="40"/>
      <c r="G68" s="40"/>
      <c r="H68" s="13"/>
      <c r="I68" s="4"/>
    </row>
    <row r="69" spans="1:9" ht="23" x14ac:dyDescent="0.3">
      <c r="A69" s="23" t="s">
        <v>263</v>
      </c>
      <c r="B69" s="15" t="s">
        <v>73</v>
      </c>
      <c r="C69" s="48"/>
      <c r="D69" s="48"/>
      <c r="E69" s="32" t="s">
        <v>91</v>
      </c>
      <c r="F69" s="40"/>
      <c r="G69" s="40"/>
      <c r="H69" s="13"/>
      <c r="I69" s="4"/>
    </row>
    <row r="70" spans="1:9" x14ac:dyDescent="0.3">
      <c r="A70" s="23" t="s">
        <v>264</v>
      </c>
      <c r="B70" s="15" t="s">
        <v>71</v>
      </c>
      <c r="C70" s="48"/>
      <c r="D70" s="48"/>
      <c r="E70" s="33" t="s">
        <v>139</v>
      </c>
      <c r="F70" s="40"/>
      <c r="G70" s="40"/>
      <c r="H70" s="13"/>
      <c r="I70" s="4"/>
    </row>
    <row r="71" spans="1:9" x14ac:dyDescent="0.3">
      <c r="A71" s="23" t="s">
        <v>265</v>
      </c>
      <c r="B71" s="15" t="s">
        <v>66</v>
      </c>
      <c r="C71" s="48"/>
      <c r="D71" s="48"/>
      <c r="E71" s="33" t="s">
        <v>141</v>
      </c>
      <c r="F71" s="40"/>
      <c r="G71" s="40"/>
      <c r="H71" s="13"/>
      <c r="I71" s="4"/>
    </row>
    <row r="72" spans="1:9" x14ac:dyDescent="0.3">
      <c r="A72" s="23" t="s">
        <v>266</v>
      </c>
      <c r="B72" s="15" t="s">
        <v>67</v>
      </c>
      <c r="C72" s="48"/>
      <c r="D72" s="48"/>
      <c r="E72" s="33" t="s">
        <v>140</v>
      </c>
      <c r="F72" s="40"/>
      <c r="G72" s="40"/>
      <c r="H72" s="13"/>
      <c r="I72" s="4"/>
    </row>
    <row r="73" spans="1:9" x14ac:dyDescent="0.3">
      <c r="A73" s="23" t="s">
        <v>267</v>
      </c>
      <c r="B73" s="15" t="s">
        <v>17</v>
      </c>
      <c r="C73" s="48"/>
      <c r="D73" s="48"/>
      <c r="E73" s="34" t="s">
        <v>92</v>
      </c>
    </row>
    <row r="74" spans="1:9" x14ac:dyDescent="0.3">
      <c r="A74" s="23" t="s">
        <v>268</v>
      </c>
      <c r="B74" s="15" t="s">
        <v>104</v>
      </c>
      <c r="C74" s="48"/>
      <c r="D74" s="48"/>
      <c r="E74" s="34" t="s">
        <v>105</v>
      </c>
    </row>
    <row r="75" spans="1:9" x14ac:dyDescent="0.3">
      <c r="A75" s="23" t="s">
        <v>269</v>
      </c>
      <c r="B75" s="15" t="s">
        <v>16</v>
      </c>
      <c r="C75" s="48"/>
      <c r="D75" s="48"/>
      <c r="E75" s="34" t="s">
        <v>93</v>
      </c>
    </row>
    <row r="76" spans="1:9" x14ac:dyDescent="0.3">
      <c r="A76" s="23" t="s">
        <v>270</v>
      </c>
      <c r="B76" s="25" t="s">
        <v>23</v>
      </c>
      <c r="C76" s="49"/>
      <c r="D76" s="49"/>
      <c r="E76" s="34" t="s">
        <v>94</v>
      </c>
    </row>
    <row r="77" spans="1:9" x14ac:dyDescent="0.3">
      <c r="A77" s="23" t="s">
        <v>271</v>
      </c>
      <c r="B77" s="25" t="s">
        <v>24</v>
      </c>
      <c r="C77" s="49"/>
      <c r="D77" s="49"/>
      <c r="E77" s="34" t="s">
        <v>95</v>
      </c>
    </row>
    <row r="78" spans="1:9" x14ac:dyDescent="0.3">
      <c r="A78" s="23" t="s">
        <v>272</v>
      </c>
      <c r="B78" s="25" t="s">
        <v>19</v>
      </c>
      <c r="C78" s="49"/>
      <c r="D78" s="49"/>
      <c r="E78" s="34" t="s">
        <v>96</v>
      </c>
    </row>
    <row r="79" spans="1:9" x14ac:dyDescent="0.3">
      <c r="A79" s="23" t="s">
        <v>273</v>
      </c>
      <c r="B79" s="25" t="s">
        <v>25</v>
      </c>
      <c r="C79" s="49"/>
      <c r="D79" s="49"/>
      <c r="E79" s="34" t="s">
        <v>97</v>
      </c>
    </row>
    <row r="80" spans="1:9" x14ac:dyDescent="0.3">
      <c r="A80" s="23" t="s">
        <v>274</v>
      </c>
      <c r="B80" s="15" t="s">
        <v>160</v>
      </c>
      <c r="C80" s="48"/>
      <c r="D80" s="48"/>
      <c r="E80" s="34" t="s">
        <v>164</v>
      </c>
    </row>
    <row r="81" spans="1:5" x14ac:dyDescent="0.3">
      <c r="A81" s="23" t="s">
        <v>275</v>
      </c>
      <c r="B81" s="15" t="s">
        <v>161</v>
      </c>
      <c r="C81" s="48"/>
      <c r="D81" s="48"/>
      <c r="E81" s="34" t="s">
        <v>163</v>
      </c>
    </row>
    <row r="82" spans="1:5" s="21" customFormat="1" ht="15" customHeight="1" x14ac:dyDescent="0.35">
      <c r="A82" s="64" t="s">
        <v>103</v>
      </c>
      <c r="B82" s="64"/>
      <c r="C82" s="64"/>
      <c r="D82" s="56"/>
      <c r="E82" s="31"/>
    </row>
    <row r="83" spans="1:5" x14ac:dyDescent="0.3">
      <c r="A83" s="23" t="s">
        <v>276</v>
      </c>
      <c r="B83" s="14" t="s">
        <v>3</v>
      </c>
      <c r="C83" s="47"/>
      <c r="D83" s="47"/>
      <c r="E83" s="34" t="s">
        <v>98</v>
      </c>
    </row>
    <row r="84" spans="1:5" ht="23" x14ac:dyDescent="0.3">
      <c r="A84" s="23" t="s">
        <v>277</v>
      </c>
      <c r="B84" s="15" t="s">
        <v>4</v>
      </c>
      <c r="C84" s="48"/>
      <c r="D84" s="48"/>
      <c r="E84" s="44" t="s">
        <v>99</v>
      </c>
    </row>
    <row r="85" spans="1:5" x14ac:dyDescent="0.3">
      <c r="A85" s="23" t="s">
        <v>278</v>
      </c>
      <c r="B85" s="53" t="s">
        <v>155</v>
      </c>
      <c r="C85" s="49"/>
      <c r="D85" s="49"/>
      <c r="E85" s="44" t="s">
        <v>166</v>
      </c>
    </row>
    <row r="86" spans="1:5" x14ac:dyDescent="0.3">
      <c r="A86" s="23" t="s">
        <v>279</v>
      </c>
      <c r="B86" s="53" t="s">
        <v>156</v>
      </c>
      <c r="C86" s="49"/>
      <c r="D86" s="49"/>
      <c r="E86" s="44"/>
    </row>
    <row r="87" spans="1:5" x14ac:dyDescent="0.3">
      <c r="A87" s="23" t="s">
        <v>280</v>
      </c>
      <c r="B87" s="53" t="s">
        <v>293</v>
      </c>
      <c r="C87" s="49"/>
      <c r="D87" s="49"/>
      <c r="E87" s="44"/>
    </row>
    <row r="88" spans="1:5" x14ac:dyDescent="0.3">
      <c r="A88" s="23" t="s">
        <v>281</v>
      </c>
      <c r="B88" s="25" t="s">
        <v>74</v>
      </c>
      <c r="C88" s="49"/>
      <c r="D88" s="53"/>
    </row>
    <row r="89" spans="1:5" x14ac:dyDescent="0.3">
      <c r="A89" s="23" t="s">
        <v>282</v>
      </c>
      <c r="B89" s="25" t="s">
        <v>158</v>
      </c>
      <c r="C89" s="49"/>
      <c r="D89" s="25"/>
      <c r="E89" s="34" t="s">
        <v>100</v>
      </c>
    </row>
    <row r="90" spans="1:5" x14ac:dyDescent="0.3">
      <c r="A90" s="23" t="s">
        <v>283</v>
      </c>
      <c r="B90" s="15" t="s">
        <v>159</v>
      </c>
      <c r="C90" s="48"/>
      <c r="D90" s="45"/>
      <c r="E90" s="34" t="s">
        <v>165</v>
      </c>
    </row>
    <row r="91" spans="1:5" x14ac:dyDescent="0.3">
      <c r="A91" s="23" t="s">
        <v>284</v>
      </c>
      <c r="B91" s="25" t="s">
        <v>18</v>
      </c>
      <c r="C91" s="49"/>
      <c r="D91" s="53"/>
      <c r="E91" s="34" t="s">
        <v>101</v>
      </c>
    </row>
    <row r="92" spans="1:5" ht="23" x14ac:dyDescent="0.3">
      <c r="A92" s="23" t="s">
        <v>285</v>
      </c>
      <c r="B92" s="15" t="s">
        <v>294</v>
      </c>
      <c r="C92" s="48"/>
      <c r="D92" s="45"/>
      <c r="E92" s="34" t="s">
        <v>296</v>
      </c>
    </row>
    <row r="93" spans="1:5" x14ac:dyDescent="0.3">
      <c r="A93" s="23" t="s">
        <v>286</v>
      </c>
      <c r="B93" s="25" t="s">
        <v>17</v>
      </c>
      <c r="C93" s="49"/>
      <c r="D93" s="25"/>
      <c r="E93" s="34" t="s">
        <v>299</v>
      </c>
    </row>
    <row r="94" spans="1:5" x14ac:dyDescent="0.3">
      <c r="A94" s="23" t="s">
        <v>287</v>
      </c>
      <c r="B94" s="25" t="s">
        <v>298</v>
      </c>
      <c r="C94" s="49"/>
      <c r="D94" s="25"/>
      <c r="E94" s="34" t="s">
        <v>300</v>
      </c>
    </row>
    <row r="95" spans="1:5" x14ac:dyDescent="0.3">
      <c r="A95" s="23" t="s">
        <v>288</v>
      </c>
      <c r="B95" s="15" t="s">
        <v>295</v>
      </c>
      <c r="C95" s="48"/>
      <c r="D95" s="45"/>
      <c r="E95" s="34" t="s">
        <v>297</v>
      </c>
    </row>
    <row r="96" spans="1:5" ht="23" x14ac:dyDescent="0.3">
      <c r="A96" s="23" t="s">
        <v>289</v>
      </c>
      <c r="B96" s="15" t="s">
        <v>21</v>
      </c>
      <c r="C96" s="48"/>
      <c r="D96" s="48"/>
      <c r="E96" s="34" t="s">
        <v>102</v>
      </c>
    </row>
    <row r="97" spans="1:5" x14ac:dyDescent="0.3">
      <c r="A97" s="23" t="s">
        <v>290</v>
      </c>
      <c r="B97" s="14" t="s">
        <v>355</v>
      </c>
      <c r="C97" s="47"/>
      <c r="D97" s="47"/>
      <c r="E97" s="34" t="s">
        <v>162</v>
      </c>
    </row>
    <row r="98" spans="1:5" ht="23" outlineLevel="1" x14ac:dyDescent="0.3">
      <c r="A98" s="23" t="s">
        <v>329</v>
      </c>
      <c r="B98" s="15" t="s">
        <v>324</v>
      </c>
      <c r="C98" s="48"/>
      <c r="D98" s="48"/>
      <c r="E98" s="34" t="s">
        <v>363</v>
      </c>
    </row>
    <row r="99" spans="1:5" outlineLevel="1" x14ac:dyDescent="0.3">
      <c r="A99" s="23" t="s">
        <v>330</v>
      </c>
      <c r="B99" s="15" t="s">
        <v>325</v>
      </c>
      <c r="C99" s="48"/>
      <c r="D99" s="48"/>
      <c r="E99" s="34" t="s">
        <v>361</v>
      </c>
    </row>
    <row r="100" spans="1:5" outlineLevel="1" x14ac:dyDescent="0.3">
      <c r="A100" s="23" t="s">
        <v>331</v>
      </c>
      <c r="B100" s="15" t="s">
        <v>326</v>
      </c>
      <c r="C100" s="48"/>
      <c r="D100" s="48"/>
      <c r="E100" s="34" t="s">
        <v>362</v>
      </c>
    </row>
    <row r="101" spans="1:5" outlineLevel="1" x14ac:dyDescent="0.3">
      <c r="A101" s="23" t="s">
        <v>332</v>
      </c>
      <c r="B101" s="15" t="s">
        <v>327</v>
      </c>
      <c r="C101" s="48"/>
      <c r="D101" s="48"/>
      <c r="E101" s="34" t="s">
        <v>364</v>
      </c>
    </row>
    <row r="102" spans="1:5" ht="23" outlineLevel="1" x14ac:dyDescent="0.3">
      <c r="A102" s="23" t="s">
        <v>333</v>
      </c>
      <c r="B102" s="15" t="s">
        <v>328</v>
      </c>
      <c r="C102" s="48"/>
      <c r="D102" s="48"/>
      <c r="E102" s="34" t="s">
        <v>365</v>
      </c>
    </row>
    <row r="103" spans="1:5" outlineLevel="1" x14ac:dyDescent="0.3">
      <c r="A103" s="23" t="s">
        <v>334</v>
      </c>
      <c r="B103" s="15" t="s">
        <v>305</v>
      </c>
      <c r="C103" s="48"/>
      <c r="D103" s="48"/>
      <c r="E103" s="34" t="s">
        <v>366</v>
      </c>
    </row>
    <row r="104" spans="1:5" ht="25.5" customHeight="1" outlineLevel="1" x14ac:dyDescent="0.3">
      <c r="A104" s="23" t="s">
        <v>335</v>
      </c>
      <c r="B104" s="15" t="s">
        <v>308</v>
      </c>
      <c r="C104" s="48"/>
      <c r="D104" s="48"/>
      <c r="E104" s="34" t="s">
        <v>367</v>
      </c>
    </row>
    <row r="105" spans="1:5" ht="25.5" customHeight="1" outlineLevel="1" x14ac:dyDescent="0.3">
      <c r="A105" s="23" t="s">
        <v>336</v>
      </c>
      <c r="B105" s="15" t="s">
        <v>309</v>
      </c>
      <c r="C105" s="48"/>
      <c r="D105" s="48"/>
      <c r="E105" s="34" t="s">
        <v>368</v>
      </c>
    </row>
    <row r="106" spans="1:5" ht="25.5" customHeight="1" outlineLevel="1" x14ac:dyDescent="0.3">
      <c r="A106" s="23" t="s">
        <v>337</v>
      </c>
      <c r="B106" s="15" t="s">
        <v>369</v>
      </c>
      <c r="C106" s="48"/>
      <c r="D106" s="48"/>
      <c r="E106" s="34" t="s">
        <v>370</v>
      </c>
    </row>
    <row r="107" spans="1:5" ht="15" customHeight="1" outlineLevel="1" x14ac:dyDescent="0.3">
      <c r="A107" s="23" t="s">
        <v>338</v>
      </c>
      <c r="B107" s="15" t="s">
        <v>306</v>
      </c>
      <c r="C107" s="48"/>
      <c r="D107" s="48"/>
      <c r="E107" s="34" t="s">
        <v>371</v>
      </c>
    </row>
    <row r="108" spans="1:5" outlineLevel="1" x14ac:dyDescent="0.3">
      <c r="A108" s="23" t="s">
        <v>339</v>
      </c>
      <c r="B108" s="15" t="s">
        <v>307</v>
      </c>
      <c r="C108" s="48"/>
      <c r="D108" s="48"/>
      <c r="E108" s="34" t="s">
        <v>372</v>
      </c>
    </row>
    <row r="109" spans="1:5" ht="23" x14ac:dyDescent="0.3">
      <c r="A109" s="23" t="s">
        <v>291</v>
      </c>
      <c r="B109" s="14" t="s">
        <v>356</v>
      </c>
      <c r="C109" s="47"/>
      <c r="D109" s="47"/>
      <c r="E109" s="82" t="s">
        <v>162</v>
      </c>
    </row>
    <row r="110" spans="1:5" outlineLevel="1" x14ac:dyDescent="0.3">
      <c r="A110" s="23" t="s">
        <v>347</v>
      </c>
      <c r="B110" s="15" t="s">
        <v>315</v>
      </c>
      <c r="C110" s="48"/>
      <c r="D110" s="48"/>
      <c r="E110" s="34" t="s">
        <v>375</v>
      </c>
    </row>
    <row r="111" spans="1:5" outlineLevel="1" x14ac:dyDescent="0.3">
      <c r="A111" s="23" t="s">
        <v>348</v>
      </c>
      <c r="B111" s="15" t="s">
        <v>316</v>
      </c>
      <c r="C111" s="48"/>
      <c r="D111" s="48"/>
      <c r="E111" s="34" t="s">
        <v>376</v>
      </c>
    </row>
    <row r="112" spans="1:5" outlineLevel="1" x14ac:dyDescent="0.3">
      <c r="A112" s="23" t="s">
        <v>349</v>
      </c>
      <c r="B112" s="15" t="s">
        <v>317</v>
      </c>
      <c r="C112" s="48"/>
      <c r="D112" s="48"/>
      <c r="E112" s="34" t="s">
        <v>374</v>
      </c>
    </row>
    <row r="113" spans="1:5" outlineLevel="1" x14ac:dyDescent="0.3">
      <c r="A113" s="23" t="s">
        <v>350</v>
      </c>
      <c r="B113" s="15" t="s">
        <v>318</v>
      </c>
      <c r="C113" s="48"/>
      <c r="D113" s="48"/>
      <c r="E113" s="34" t="s">
        <v>373</v>
      </c>
    </row>
    <row r="114" spans="1:5" outlineLevel="1" x14ac:dyDescent="0.3">
      <c r="A114" s="23" t="s">
        <v>351</v>
      </c>
      <c r="B114" s="15" t="s">
        <v>310</v>
      </c>
      <c r="C114" s="48"/>
      <c r="D114" s="48"/>
      <c r="E114" s="34" t="s">
        <v>377</v>
      </c>
    </row>
    <row r="115" spans="1:5" outlineLevel="1" x14ac:dyDescent="0.3">
      <c r="A115" s="23" t="s">
        <v>352</v>
      </c>
      <c r="B115" s="15" t="s">
        <v>311</v>
      </c>
      <c r="C115" s="48"/>
      <c r="D115" s="48"/>
      <c r="E115" s="34" t="s">
        <v>378</v>
      </c>
    </row>
    <row r="116" spans="1:5" outlineLevel="1" x14ac:dyDescent="0.3">
      <c r="A116" s="23" t="s">
        <v>353</v>
      </c>
      <c r="B116" s="15" t="s">
        <v>312</v>
      </c>
      <c r="C116" s="48"/>
      <c r="D116" s="48"/>
      <c r="E116" s="34" t="s">
        <v>379</v>
      </c>
    </row>
    <row r="117" spans="1:5" outlineLevel="1" x14ac:dyDescent="0.3">
      <c r="A117" s="23" t="s">
        <v>354</v>
      </c>
      <c r="B117" s="15" t="s">
        <v>304</v>
      </c>
      <c r="C117" s="48"/>
      <c r="D117" s="48"/>
      <c r="E117" s="34" t="s">
        <v>380</v>
      </c>
    </row>
    <row r="118" spans="1:5" ht="34.5" x14ac:dyDescent="0.3">
      <c r="A118" s="23" t="s">
        <v>292</v>
      </c>
      <c r="B118" s="14" t="s">
        <v>357</v>
      </c>
      <c r="C118" s="47"/>
      <c r="D118" s="47"/>
      <c r="E118" s="34" t="s">
        <v>162</v>
      </c>
    </row>
    <row r="119" spans="1:5" outlineLevel="1" x14ac:dyDescent="0.3">
      <c r="A119" s="24" t="s">
        <v>340</v>
      </c>
      <c r="B119" s="45" t="s">
        <v>319</v>
      </c>
      <c r="C119" s="48"/>
      <c r="D119" s="48"/>
      <c r="E119" s="34" t="s">
        <v>381</v>
      </c>
    </row>
    <row r="120" spans="1:5" outlineLevel="1" x14ac:dyDescent="0.3">
      <c r="A120" s="24" t="s">
        <v>341</v>
      </c>
      <c r="B120" s="45" t="s">
        <v>320</v>
      </c>
      <c r="C120" s="48"/>
      <c r="D120" s="48"/>
      <c r="E120" s="34" t="s">
        <v>382</v>
      </c>
    </row>
    <row r="121" spans="1:5" outlineLevel="1" x14ac:dyDescent="0.3">
      <c r="A121" s="24" t="s">
        <v>342</v>
      </c>
      <c r="B121" s="45" t="s">
        <v>321</v>
      </c>
      <c r="C121" s="48"/>
      <c r="D121" s="48"/>
      <c r="E121" s="34" t="s">
        <v>383</v>
      </c>
    </row>
    <row r="122" spans="1:5" outlineLevel="1" x14ac:dyDescent="0.3">
      <c r="A122" s="24" t="s">
        <v>343</v>
      </c>
      <c r="B122" s="45" t="s">
        <v>322</v>
      </c>
      <c r="C122" s="48"/>
      <c r="D122" s="48"/>
      <c r="E122" s="34" t="s">
        <v>384</v>
      </c>
    </row>
    <row r="123" spans="1:5" ht="23" outlineLevel="1" x14ac:dyDescent="0.3">
      <c r="A123" s="24" t="s">
        <v>344</v>
      </c>
      <c r="B123" s="45" t="s">
        <v>323</v>
      </c>
      <c r="C123" s="48"/>
      <c r="D123" s="48"/>
      <c r="E123" s="34" t="s">
        <v>385</v>
      </c>
    </row>
    <row r="124" spans="1:5" outlineLevel="1" x14ac:dyDescent="0.3">
      <c r="A124" s="24" t="s">
        <v>345</v>
      </c>
      <c r="B124" s="45" t="s">
        <v>313</v>
      </c>
      <c r="C124" s="48"/>
      <c r="D124" s="48"/>
      <c r="E124" s="34" t="s">
        <v>386</v>
      </c>
    </row>
    <row r="125" spans="1:5" outlineLevel="1" x14ac:dyDescent="0.3">
      <c r="A125" s="24" t="s">
        <v>346</v>
      </c>
      <c r="B125" s="45" t="s">
        <v>314</v>
      </c>
      <c r="C125" s="48"/>
      <c r="D125" s="48"/>
      <c r="E125" s="34" t="s">
        <v>387</v>
      </c>
    </row>
  </sheetData>
  <mergeCells count="5">
    <mergeCell ref="A65:D65"/>
    <mergeCell ref="A82:D82"/>
    <mergeCell ref="B2:G2"/>
    <mergeCell ref="C5:D5"/>
    <mergeCell ref="A7:D7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9434-C253-4D32-901F-8941CF9092B6}">
  <dimension ref="A1:M123"/>
  <sheetViews>
    <sheetView tabSelected="1" workbookViewId="0">
      <pane xSplit="3" ySplit="4" topLeftCell="D101" activePane="bottomRight" state="frozen"/>
      <selection pane="topRight" activeCell="D1" sqref="D1"/>
      <selection pane="bottomLeft" activeCell="A5" sqref="A5"/>
      <selection pane="bottomRight" activeCell="A2" sqref="A2:F2"/>
    </sheetView>
  </sheetViews>
  <sheetFormatPr baseColWidth="10" defaultRowHeight="14" x14ac:dyDescent="0.3"/>
  <cols>
    <col min="1" max="1" width="4.81640625" style="23" customWidth="1"/>
    <col min="2" max="2" width="31" style="38" customWidth="1"/>
    <col min="3" max="3" width="10.6328125" style="38" customWidth="1"/>
    <col min="4" max="4" width="28.6328125" style="34" customWidth="1"/>
    <col min="5" max="5" width="20.7265625" style="43" bestFit="1" customWidth="1"/>
    <col min="6" max="6" width="24.54296875" style="43" bestFit="1" customWidth="1"/>
    <col min="7" max="9" width="17.6328125" style="1" customWidth="1"/>
    <col min="10" max="16384" width="10.90625" style="1"/>
  </cols>
  <sheetData>
    <row r="1" spans="1:13" s="16" customFormat="1" ht="12" customHeight="1" x14ac:dyDescent="0.3">
      <c r="A1" s="23"/>
      <c r="D1" s="35"/>
      <c r="E1" s="35"/>
      <c r="F1" s="35"/>
    </row>
    <row r="2" spans="1:13" s="16" customFormat="1" ht="15" customHeight="1" x14ac:dyDescent="0.3">
      <c r="A2" s="84" t="s">
        <v>28</v>
      </c>
      <c r="B2" s="83"/>
      <c r="C2" s="83"/>
      <c r="D2" s="83"/>
      <c r="E2" s="83"/>
      <c r="F2" s="83"/>
      <c r="G2" s="26" t="s">
        <v>30</v>
      </c>
      <c r="H2" s="27" t="s">
        <v>31</v>
      </c>
      <c r="I2" s="28" t="s">
        <v>20</v>
      </c>
    </row>
    <row r="3" spans="1:13" s="17" customFormat="1" ht="12" customHeight="1" x14ac:dyDescent="0.35">
      <c r="A3" s="23"/>
      <c r="B3" s="36"/>
      <c r="C3" s="36"/>
      <c r="D3" s="35"/>
      <c r="E3" s="35"/>
      <c r="F3" s="35"/>
    </row>
    <row r="4" spans="1:13" s="17" customFormat="1" ht="28.5" customHeight="1" x14ac:dyDescent="0.35">
      <c r="A4" s="62" t="s">
        <v>142</v>
      </c>
      <c r="B4" s="63"/>
      <c r="C4" s="12"/>
      <c r="D4" s="12" t="s">
        <v>143</v>
      </c>
      <c r="E4" s="58" t="s">
        <v>144</v>
      </c>
      <c r="F4" s="58" t="s">
        <v>145</v>
      </c>
      <c r="G4" s="58" t="s">
        <v>146</v>
      </c>
      <c r="H4" s="58" t="s">
        <v>147</v>
      </c>
      <c r="I4" s="58" t="s">
        <v>148</v>
      </c>
      <c r="J4" s="58" t="s">
        <v>149</v>
      </c>
      <c r="K4" s="58" t="s">
        <v>150</v>
      </c>
      <c r="L4" s="58" t="s">
        <v>151</v>
      </c>
      <c r="M4" s="58" t="s">
        <v>152</v>
      </c>
    </row>
    <row r="5" spans="1:13" s="17" customFormat="1" ht="28.5" customHeight="1" x14ac:dyDescent="0.35">
      <c r="A5" s="61" t="s">
        <v>185</v>
      </c>
      <c r="B5" s="61"/>
      <c r="C5" s="60"/>
      <c r="D5" s="67"/>
      <c r="E5" s="68"/>
      <c r="F5" s="68"/>
      <c r="G5" s="68"/>
      <c r="H5" s="68"/>
      <c r="I5" s="68"/>
      <c r="J5" s="68"/>
      <c r="K5" s="68"/>
      <c r="L5" s="68"/>
      <c r="M5" s="68"/>
    </row>
    <row r="6" spans="1:13" s="17" customFormat="1" ht="28.5" customHeight="1" x14ac:dyDescent="0.3">
      <c r="A6" s="24" t="s">
        <v>270</v>
      </c>
      <c r="B6" s="25" t="s">
        <v>23</v>
      </c>
      <c r="C6" s="60"/>
      <c r="D6" s="32"/>
      <c r="E6" s="40"/>
      <c r="F6" s="40"/>
      <c r="G6" s="13"/>
      <c r="H6" s="5"/>
      <c r="I6" s="4"/>
      <c r="J6" s="4"/>
      <c r="K6" s="4"/>
      <c r="L6" s="1"/>
      <c r="M6" s="1"/>
    </row>
    <row r="7" spans="1:13" s="17" customFormat="1" ht="28.5" customHeight="1" x14ac:dyDescent="0.3">
      <c r="A7" s="24" t="s">
        <v>271</v>
      </c>
      <c r="B7" s="25" t="s">
        <v>24</v>
      </c>
      <c r="C7" s="60"/>
      <c r="D7" s="32"/>
      <c r="E7" s="40"/>
      <c r="F7" s="40"/>
      <c r="G7" s="13"/>
      <c r="H7" s="5"/>
      <c r="I7" s="4"/>
      <c r="J7" s="4"/>
      <c r="K7" s="4"/>
      <c r="L7" s="1"/>
      <c r="M7" s="1"/>
    </row>
    <row r="8" spans="1:13" s="17" customFormat="1" ht="28.5" customHeight="1" x14ac:dyDescent="0.3">
      <c r="A8" s="23" t="s">
        <v>272</v>
      </c>
      <c r="B8" s="25" t="s">
        <v>19</v>
      </c>
      <c r="C8" s="60"/>
      <c r="D8" s="32"/>
      <c r="E8" s="40"/>
      <c r="F8" s="40"/>
      <c r="G8" s="13"/>
      <c r="H8" s="5"/>
      <c r="I8" s="4"/>
      <c r="J8" s="4"/>
      <c r="K8" s="4"/>
      <c r="L8" s="1"/>
      <c r="M8" s="1"/>
    </row>
    <row r="9" spans="1:13" s="17" customFormat="1" ht="28.5" customHeight="1" x14ac:dyDescent="0.3">
      <c r="A9" s="23" t="s">
        <v>273</v>
      </c>
      <c r="B9" s="25" t="s">
        <v>25</v>
      </c>
      <c r="C9" s="60"/>
      <c r="D9" s="32"/>
      <c r="E9" s="40"/>
      <c r="F9" s="40"/>
      <c r="G9" s="13"/>
      <c r="H9" s="5"/>
      <c r="I9" s="4"/>
      <c r="J9" s="4"/>
      <c r="K9" s="4"/>
      <c r="L9" s="1"/>
      <c r="M9" s="1"/>
    </row>
    <row r="10" spans="1:13" s="17" customFormat="1" ht="28.5" customHeight="1" x14ac:dyDescent="0.3">
      <c r="A10" s="24" t="s">
        <v>278</v>
      </c>
      <c r="B10" s="25" t="s">
        <v>155</v>
      </c>
      <c r="C10" s="60"/>
      <c r="D10" s="32"/>
      <c r="E10" s="40"/>
      <c r="F10" s="40"/>
      <c r="G10" s="13"/>
      <c r="H10" s="5"/>
      <c r="I10" s="4"/>
      <c r="J10" s="4"/>
      <c r="K10" s="4"/>
      <c r="L10" s="1"/>
      <c r="M10" s="1"/>
    </row>
    <row r="11" spans="1:13" s="17" customFormat="1" ht="28.5" customHeight="1" x14ac:dyDescent="0.3">
      <c r="A11" s="24" t="s">
        <v>279</v>
      </c>
      <c r="B11" s="25" t="s">
        <v>156</v>
      </c>
      <c r="C11" s="60"/>
      <c r="D11" s="32"/>
      <c r="E11" s="40"/>
      <c r="F11" s="40"/>
      <c r="G11" s="13"/>
      <c r="H11" s="5"/>
      <c r="I11" s="4"/>
      <c r="J11" s="4"/>
      <c r="K11" s="4"/>
      <c r="L11" s="1"/>
      <c r="M11" s="1"/>
    </row>
    <row r="12" spans="1:13" s="17" customFormat="1" ht="28.5" customHeight="1" x14ac:dyDescent="0.3">
      <c r="A12" s="24" t="s">
        <v>280</v>
      </c>
      <c r="B12" s="25" t="s">
        <v>293</v>
      </c>
      <c r="C12" s="60"/>
      <c r="D12" s="32"/>
      <c r="E12" s="40"/>
      <c r="F12" s="40"/>
      <c r="G12" s="13"/>
      <c r="H12" s="5"/>
      <c r="I12" s="4"/>
      <c r="J12" s="4"/>
      <c r="K12" s="4"/>
      <c r="L12" s="1"/>
      <c r="M12" s="1"/>
    </row>
    <row r="13" spans="1:13" s="17" customFormat="1" ht="28.5" customHeight="1" x14ac:dyDescent="0.3">
      <c r="A13" s="24" t="s">
        <v>281</v>
      </c>
      <c r="B13" s="25" t="s">
        <v>74</v>
      </c>
      <c r="C13" s="60"/>
      <c r="D13" s="32"/>
      <c r="E13" s="40"/>
      <c r="F13" s="40"/>
      <c r="G13" s="13"/>
      <c r="H13" s="5"/>
      <c r="I13" s="4"/>
      <c r="J13" s="4"/>
      <c r="K13" s="4"/>
      <c r="L13" s="1"/>
      <c r="M13" s="1"/>
    </row>
    <row r="14" spans="1:13" s="17" customFormat="1" ht="28.5" customHeight="1" x14ac:dyDescent="0.3">
      <c r="A14" s="24" t="s">
        <v>282</v>
      </c>
      <c r="B14" s="25" t="s">
        <v>158</v>
      </c>
      <c r="C14" s="60"/>
      <c r="D14" s="32"/>
      <c r="E14" s="40"/>
      <c r="F14" s="40"/>
      <c r="G14" s="13"/>
      <c r="H14" s="5"/>
      <c r="I14" s="4"/>
      <c r="J14" s="4"/>
      <c r="K14" s="4"/>
      <c r="L14" s="1"/>
      <c r="M14" s="1"/>
    </row>
    <row r="15" spans="1:13" s="17" customFormat="1" ht="28.5" customHeight="1" x14ac:dyDescent="0.3">
      <c r="A15" s="24" t="s">
        <v>302</v>
      </c>
      <c r="B15" s="25" t="s">
        <v>18</v>
      </c>
      <c r="C15" s="60"/>
      <c r="D15" s="32"/>
      <c r="E15" s="40"/>
      <c r="F15" s="40"/>
      <c r="G15" s="13"/>
      <c r="H15" s="5"/>
      <c r="I15" s="4"/>
      <c r="J15" s="4"/>
      <c r="K15" s="4"/>
      <c r="L15" s="1"/>
      <c r="M15" s="1"/>
    </row>
    <row r="16" spans="1:13" s="17" customFormat="1" ht="28.5" customHeight="1" x14ac:dyDescent="0.3">
      <c r="A16" s="24" t="s">
        <v>301</v>
      </c>
      <c r="B16" s="25" t="s">
        <v>17</v>
      </c>
      <c r="C16" s="60"/>
      <c r="D16" s="32"/>
      <c r="E16" s="40"/>
      <c r="F16" s="40"/>
      <c r="G16" s="13"/>
      <c r="H16" s="5"/>
      <c r="I16" s="4"/>
      <c r="J16" s="4"/>
      <c r="K16" s="4"/>
      <c r="L16" s="1"/>
      <c r="M16" s="1"/>
    </row>
    <row r="17" spans="1:13" s="17" customFormat="1" ht="28.5" customHeight="1" x14ac:dyDescent="0.3">
      <c r="A17" s="24" t="s">
        <v>303</v>
      </c>
      <c r="B17" s="25" t="s">
        <v>298</v>
      </c>
      <c r="C17" s="60"/>
      <c r="D17" s="32"/>
      <c r="E17" s="40"/>
      <c r="F17" s="40"/>
      <c r="G17" s="13"/>
      <c r="H17" s="5"/>
      <c r="I17" s="4"/>
      <c r="J17" s="4"/>
      <c r="K17" s="4"/>
      <c r="L17" s="1"/>
      <c r="M17" s="1"/>
    </row>
    <row r="18" spans="1:13" s="17" customFormat="1" ht="47" customHeight="1" x14ac:dyDescent="0.3">
      <c r="A18" s="79" t="s">
        <v>360</v>
      </c>
      <c r="B18" s="80"/>
      <c r="C18" s="59"/>
      <c r="D18" s="65" t="s">
        <v>186</v>
      </c>
      <c r="E18" s="66"/>
      <c r="F18" s="66"/>
      <c r="G18" s="66"/>
      <c r="H18" s="66"/>
      <c r="I18" s="66"/>
      <c r="J18" s="66"/>
      <c r="K18" s="66"/>
      <c r="L18" s="66"/>
      <c r="M18" s="66"/>
    </row>
    <row r="19" spans="1:13" x14ac:dyDescent="0.3">
      <c r="A19" s="73" t="s">
        <v>196</v>
      </c>
      <c r="B19" s="14" t="s">
        <v>2</v>
      </c>
      <c r="C19" s="57">
        <v>1</v>
      </c>
      <c r="D19" s="34">
        <v>10</v>
      </c>
      <c r="E19" s="34">
        <v>9</v>
      </c>
      <c r="F19" s="34">
        <v>8</v>
      </c>
      <c r="G19" s="34">
        <v>7</v>
      </c>
      <c r="H19" s="34">
        <v>6</v>
      </c>
      <c r="I19" s="34">
        <v>5</v>
      </c>
      <c r="J19" s="34">
        <v>4</v>
      </c>
      <c r="K19" s="34">
        <v>3</v>
      </c>
      <c r="L19" s="34">
        <v>2</v>
      </c>
      <c r="M19" s="34">
        <v>1</v>
      </c>
    </row>
    <row r="20" spans="1:13" x14ac:dyDescent="0.3">
      <c r="A20" s="23" t="s">
        <v>197</v>
      </c>
      <c r="B20" s="15" t="s">
        <v>11</v>
      </c>
      <c r="C20" s="57">
        <v>1</v>
      </c>
      <c r="D20" s="34">
        <v>10</v>
      </c>
      <c r="E20" s="34">
        <v>9</v>
      </c>
      <c r="F20" s="34">
        <v>8</v>
      </c>
      <c r="G20" s="34">
        <v>7</v>
      </c>
      <c r="H20" s="34">
        <v>6</v>
      </c>
      <c r="I20" s="34">
        <v>5</v>
      </c>
      <c r="J20" s="34">
        <v>4</v>
      </c>
      <c r="K20" s="34">
        <v>3</v>
      </c>
      <c r="L20" s="34">
        <v>2</v>
      </c>
      <c r="M20" s="34">
        <v>1</v>
      </c>
    </row>
    <row r="21" spans="1:13" x14ac:dyDescent="0.3">
      <c r="A21" s="23" t="s">
        <v>198</v>
      </c>
      <c r="B21" s="15" t="s">
        <v>12</v>
      </c>
      <c r="C21" s="57">
        <v>1</v>
      </c>
      <c r="D21" s="34">
        <v>10</v>
      </c>
      <c r="E21" s="34">
        <v>9</v>
      </c>
      <c r="F21" s="34">
        <v>8</v>
      </c>
      <c r="G21" s="34">
        <v>7</v>
      </c>
      <c r="H21" s="34">
        <v>6</v>
      </c>
      <c r="I21" s="34">
        <v>5</v>
      </c>
      <c r="J21" s="34">
        <v>4</v>
      </c>
      <c r="K21" s="34">
        <v>3</v>
      </c>
      <c r="L21" s="34">
        <v>2</v>
      </c>
      <c r="M21" s="34">
        <v>1</v>
      </c>
    </row>
    <row r="22" spans="1:13" x14ac:dyDescent="0.3">
      <c r="A22" s="23" t="s">
        <v>199</v>
      </c>
      <c r="B22" s="14" t="s">
        <v>14</v>
      </c>
      <c r="C22" s="57">
        <v>1</v>
      </c>
      <c r="D22" s="34">
        <v>10</v>
      </c>
      <c r="E22" s="34">
        <v>9</v>
      </c>
      <c r="F22" s="34">
        <v>8</v>
      </c>
      <c r="G22" s="34">
        <v>7</v>
      </c>
      <c r="H22" s="34">
        <v>6</v>
      </c>
      <c r="I22" s="34">
        <v>5</v>
      </c>
      <c r="J22" s="34">
        <v>4</v>
      </c>
      <c r="K22" s="34">
        <v>3</v>
      </c>
      <c r="L22" s="34">
        <v>2</v>
      </c>
      <c r="M22" s="34">
        <v>1</v>
      </c>
    </row>
    <row r="23" spans="1:13" x14ac:dyDescent="0.3">
      <c r="A23" s="23" t="s">
        <v>200</v>
      </c>
      <c r="B23" s="15" t="s">
        <v>15</v>
      </c>
      <c r="C23" s="57">
        <v>1</v>
      </c>
      <c r="D23" s="34">
        <v>10</v>
      </c>
      <c r="E23" s="34">
        <v>9</v>
      </c>
      <c r="F23" s="34">
        <v>8</v>
      </c>
      <c r="G23" s="34">
        <v>7</v>
      </c>
      <c r="H23" s="34">
        <v>6</v>
      </c>
      <c r="I23" s="34">
        <v>5</v>
      </c>
      <c r="J23" s="34">
        <v>4</v>
      </c>
      <c r="K23" s="34">
        <v>3</v>
      </c>
      <c r="L23" s="34">
        <v>2</v>
      </c>
      <c r="M23" s="34">
        <v>1</v>
      </c>
    </row>
    <row r="24" spans="1:13" x14ac:dyDescent="0.3">
      <c r="A24" s="23" t="s">
        <v>222</v>
      </c>
      <c r="B24" s="15" t="s">
        <v>5</v>
      </c>
      <c r="C24" s="57">
        <v>1</v>
      </c>
      <c r="D24" s="34">
        <v>10</v>
      </c>
      <c r="E24" s="34">
        <v>9</v>
      </c>
      <c r="F24" s="34">
        <v>8</v>
      </c>
      <c r="G24" s="34">
        <v>7</v>
      </c>
      <c r="H24" s="34">
        <v>6</v>
      </c>
      <c r="I24" s="34">
        <v>5</v>
      </c>
      <c r="J24" s="34">
        <v>4</v>
      </c>
      <c r="K24" s="34">
        <v>3</v>
      </c>
      <c r="L24" s="34">
        <v>2</v>
      </c>
      <c r="M24" s="34">
        <v>1</v>
      </c>
    </row>
    <row r="25" spans="1:13" x14ac:dyDescent="0.3">
      <c r="A25" s="23" t="s">
        <v>223</v>
      </c>
      <c r="B25" s="15" t="s">
        <v>6</v>
      </c>
      <c r="C25" s="57">
        <v>1</v>
      </c>
      <c r="D25" s="34">
        <v>10</v>
      </c>
      <c r="E25" s="34">
        <v>9</v>
      </c>
      <c r="F25" s="34">
        <v>8</v>
      </c>
      <c r="G25" s="34">
        <v>7</v>
      </c>
      <c r="H25" s="34">
        <v>6</v>
      </c>
      <c r="I25" s="34">
        <v>5</v>
      </c>
      <c r="J25" s="34">
        <v>4</v>
      </c>
      <c r="K25" s="34">
        <v>3</v>
      </c>
      <c r="L25" s="34">
        <v>2</v>
      </c>
      <c r="M25" s="34">
        <v>1</v>
      </c>
    </row>
    <row r="26" spans="1:13" x14ac:dyDescent="0.3">
      <c r="A26" s="23" t="s">
        <v>224</v>
      </c>
      <c r="B26" s="15" t="s">
        <v>179</v>
      </c>
      <c r="C26" s="57">
        <v>1</v>
      </c>
      <c r="D26" s="34">
        <v>10</v>
      </c>
      <c r="E26" s="34">
        <v>9</v>
      </c>
      <c r="F26" s="34">
        <v>8</v>
      </c>
      <c r="G26" s="34">
        <v>7</v>
      </c>
      <c r="H26" s="34">
        <v>6</v>
      </c>
      <c r="I26" s="34">
        <v>5</v>
      </c>
      <c r="J26" s="34">
        <v>4</v>
      </c>
      <c r="K26" s="34">
        <v>3</v>
      </c>
      <c r="L26" s="34">
        <v>2</v>
      </c>
      <c r="M26" s="34">
        <v>1</v>
      </c>
    </row>
    <row r="27" spans="1:13" ht="23" x14ac:dyDescent="0.3">
      <c r="A27" s="23" t="s">
        <v>226</v>
      </c>
      <c r="B27" s="15" t="s">
        <v>178</v>
      </c>
      <c r="C27" s="57">
        <v>1</v>
      </c>
      <c r="D27" s="34">
        <v>10</v>
      </c>
      <c r="E27" s="34">
        <v>9</v>
      </c>
      <c r="F27" s="34">
        <v>8</v>
      </c>
      <c r="G27" s="34">
        <v>7</v>
      </c>
      <c r="H27" s="34">
        <v>6</v>
      </c>
      <c r="I27" s="34">
        <v>5</v>
      </c>
      <c r="J27" s="34">
        <v>4</v>
      </c>
      <c r="K27" s="34">
        <v>3</v>
      </c>
      <c r="L27" s="34">
        <v>2</v>
      </c>
      <c r="M27" s="34">
        <v>1</v>
      </c>
    </row>
    <row r="28" spans="1:13" x14ac:dyDescent="0.3">
      <c r="A28" s="23" t="s">
        <v>227</v>
      </c>
      <c r="B28" s="15" t="s">
        <v>181</v>
      </c>
      <c r="C28" s="57">
        <v>1</v>
      </c>
      <c r="D28" s="34">
        <v>10</v>
      </c>
      <c r="E28" s="34">
        <v>9</v>
      </c>
      <c r="F28" s="34">
        <v>8</v>
      </c>
      <c r="G28" s="34">
        <v>7</v>
      </c>
      <c r="H28" s="34">
        <v>6</v>
      </c>
      <c r="I28" s="34">
        <v>5</v>
      </c>
      <c r="J28" s="34">
        <v>4</v>
      </c>
      <c r="K28" s="34">
        <v>3</v>
      </c>
      <c r="L28" s="34">
        <v>2</v>
      </c>
      <c r="M28" s="34">
        <v>1</v>
      </c>
    </row>
    <row r="29" spans="1:13" x14ac:dyDescent="0.3">
      <c r="A29" s="23" t="s">
        <v>201</v>
      </c>
      <c r="B29" s="14" t="s">
        <v>42</v>
      </c>
      <c r="C29" s="57">
        <v>1</v>
      </c>
      <c r="D29" s="34">
        <v>10</v>
      </c>
      <c r="E29" s="34">
        <v>9</v>
      </c>
      <c r="F29" s="34">
        <v>8</v>
      </c>
      <c r="G29" s="34">
        <v>7</v>
      </c>
      <c r="H29" s="34">
        <v>6</v>
      </c>
      <c r="I29" s="34">
        <v>5</v>
      </c>
      <c r="J29" s="34">
        <v>4</v>
      </c>
      <c r="K29" s="34">
        <v>3</v>
      </c>
      <c r="L29" s="34">
        <v>2</v>
      </c>
      <c r="M29" s="34">
        <v>1</v>
      </c>
    </row>
    <row r="30" spans="1:13" ht="23" x14ac:dyDescent="0.3">
      <c r="A30" s="23" t="s">
        <v>202</v>
      </c>
      <c r="B30" s="14" t="s">
        <v>7</v>
      </c>
      <c r="C30" s="57">
        <v>1</v>
      </c>
      <c r="D30" s="34">
        <v>10</v>
      </c>
      <c r="E30" s="34">
        <v>9</v>
      </c>
      <c r="F30" s="34">
        <v>8</v>
      </c>
      <c r="G30" s="34">
        <v>7</v>
      </c>
      <c r="H30" s="34">
        <v>6</v>
      </c>
      <c r="I30" s="34">
        <v>5</v>
      </c>
      <c r="J30" s="34">
        <v>4</v>
      </c>
      <c r="K30" s="34">
        <v>3</v>
      </c>
      <c r="L30" s="34">
        <v>2</v>
      </c>
      <c r="M30" s="34">
        <v>1</v>
      </c>
    </row>
    <row r="31" spans="1:13" x14ac:dyDescent="0.3">
      <c r="A31" s="23" t="s">
        <v>228</v>
      </c>
      <c r="B31" s="15" t="s">
        <v>68</v>
      </c>
      <c r="C31" s="57">
        <v>1</v>
      </c>
      <c r="D31" s="34">
        <v>10</v>
      </c>
      <c r="E31" s="34">
        <v>9</v>
      </c>
      <c r="F31" s="34">
        <v>8</v>
      </c>
      <c r="G31" s="34">
        <v>7</v>
      </c>
      <c r="H31" s="34">
        <v>6</v>
      </c>
      <c r="I31" s="34">
        <v>5</v>
      </c>
      <c r="J31" s="34">
        <v>4</v>
      </c>
      <c r="K31" s="34">
        <v>3</v>
      </c>
      <c r="L31" s="34">
        <v>2</v>
      </c>
      <c r="M31" s="34">
        <v>1</v>
      </c>
    </row>
    <row r="32" spans="1:13" x14ac:dyDescent="0.3">
      <c r="A32" s="23" t="s">
        <v>229</v>
      </c>
      <c r="B32" s="15" t="s">
        <v>182</v>
      </c>
      <c r="C32" s="57">
        <v>1</v>
      </c>
      <c r="D32" s="34">
        <v>10</v>
      </c>
      <c r="E32" s="34">
        <v>9</v>
      </c>
      <c r="F32" s="34">
        <v>8</v>
      </c>
      <c r="G32" s="34">
        <v>7</v>
      </c>
      <c r="H32" s="34">
        <v>6</v>
      </c>
      <c r="I32" s="34">
        <v>5</v>
      </c>
      <c r="J32" s="34">
        <v>4</v>
      </c>
      <c r="K32" s="34">
        <v>3</v>
      </c>
      <c r="L32" s="34">
        <v>2</v>
      </c>
      <c r="M32" s="34">
        <v>1</v>
      </c>
    </row>
    <row r="33" spans="1:13" x14ac:dyDescent="0.3">
      <c r="A33" s="23" t="s">
        <v>230</v>
      </c>
      <c r="B33" s="15" t="s">
        <v>69</v>
      </c>
      <c r="C33" s="57">
        <v>1</v>
      </c>
      <c r="D33" s="34">
        <v>10</v>
      </c>
      <c r="E33" s="34">
        <v>9</v>
      </c>
      <c r="F33" s="34">
        <v>8</v>
      </c>
      <c r="G33" s="34">
        <v>7</v>
      </c>
      <c r="H33" s="34">
        <v>6</v>
      </c>
      <c r="I33" s="34">
        <v>5</v>
      </c>
      <c r="J33" s="34">
        <v>4</v>
      </c>
      <c r="K33" s="34">
        <v>3</v>
      </c>
      <c r="L33" s="34">
        <v>2</v>
      </c>
      <c r="M33" s="34">
        <v>1</v>
      </c>
    </row>
    <row r="34" spans="1:13" x14ac:dyDescent="0.3">
      <c r="A34" s="23" t="s">
        <v>231</v>
      </c>
      <c r="B34" s="15" t="s">
        <v>70</v>
      </c>
      <c r="C34" s="57">
        <v>1</v>
      </c>
      <c r="D34" s="34">
        <v>10</v>
      </c>
      <c r="E34" s="34">
        <v>9</v>
      </c>
      <c r="F34" s="34">
        <v>8</v>
      </c>
      <c r="G34" s="34">
        <v>7</v>
      </c>
      <c r="H34" s="34">
        <v>6</v>
      </c>
      <c r="I34" s="34">
        <v>5</v>
      </c>
      <c r="J34" s="34">
        <v>4</v>
      </c>
      <c r="K34" s="34">
        <v>3</v>
      </c>
      <c r="L34" s="34">
        <v>2</v>
      </c>
      <c r="M34" s="34">
        <v>1</v>
      </c>
    </row>
    <row r="35" spans="1:13" x14ac:dyDescent="0.3">
      <c r="A35" s="23" t="s">
        <v>232</v>
      </c>
      <c r="B35" s="15" t="s">
        <v>44</v>
      </c>
      <c r="C35" s="57">
        <v>1</v>
      </c>
      <c r="D35" s="34">
        <v>10</v>
      </c>
      <c r="E35" s="34">
        <v>9</v>
      </c>
      <c r="F35" s="34">
        <v>8</v>
      </c>
      <c r="G35" s="34">
        <v>7</v>
      </c>
      <c r="H35" s="34">
        <v>6</v>
      </c>
      <c r="I35" s="34">
        <v>5</v>
      </c>
      <c r="J35" s="34">
        <v>4</v>
      </c>
      <c r="K35" s="34">
        <v>3</v>
      </c>
      <c r="L35" s="34">
        <v>2</v>
      </c>
      <c r="M35" s="34">
        <v>1</v>
      </c>
    </row>
    <row r="36" spans="1:13" x14ac:dyDescent="0.3">
      <c r="A36" s="23" t="s">
        <v>233</v>
      </c>
      <c r="B36" s="15" t="s">
        <v>45</v>
      </c>
      <c r="C36" s="57">
        <v>1</v>
      </c>
      <c r="D36" s="34">
        <v>10</v>
      </c>
      <c r="E36" s="34">
        <v>9</v>
      </c>
      <c r="F36" s="34">
        <v>8</v>
      </c>
      <c r="G36" s="34">
        <v>7</v>
      </c>
      <c r="H36" s="34">
        <v>6</v>
      </c>
      <c r="I36" s="34">
        <v>5</v>
      </c>
      <c r="J36" s="34">
        <v>4</v>
      </c>
      <c r="K36" s="34">
        <v>3</v>
      </c>
      <c r="L36" s="34">
        <v>2</v>
      </c>
      <c r="M36" s="34">
        <v>1</v>
      </c>
    </row>
    <row r="37" spans="1:13" x14ac:dyDescent="0.3">
      <c r="A37" s="23" t="s">
        <v>234</v>
      </c>
      <c r="B37" s="15" t="s">
        <v>46</v>
      </c>
      <c r="C37" s="57">
        <v>1</v>
      </c>
      <c r="D37" s="34">
        <v>10</v>
      </c>
      <c r="E37" s="34">
        <v>9</v>
      </c>
      <c r="F37" s="34">
        <v>8</v>
      </c>
      <c r="G37" s="34">
        <v>7</v>
      </c>
      <c r="H37" s="34">
        <v>6</v>
      </c>
      <c r="I37" s="34">
        <v>5</v>
      </c>
      <c r="J37" s="34">
        <v>4</v>
      </c>
      <c r="K37" s="34">
        <v>3</v>
      </c>
      <c r="L37" s="34">
        <v>2</v>
      </c>
      <c r="M37" s="34">
        <v>1</v>
      </c>
    </row>
    <row r="38" spans="1:13" x14ac:dyDescent="0.3">
      <c r="A38" s="23" t="s">
        <v>235</v>
      </c>
      <c r="B38" s="15" t="s">
        <v>47</v>
      </c>
      <c r="C38" s="57">
        <v>1</v>
      </c>
      <c r="D38" s="34">
        <v>10</v>
      </c>
      <c r="E38" s="34">
        <v>9</v>
      </c>
      <c r="F38" s="34">
        <v>8</v>
      </c>
      <c r="G38" s="34">
        <v>7</v>
      </c>
      <c r="H38" s="34">
        <v>6</v>
      </c>
      <c r="I38" s="34">
        <v>5</v>
      </c>
      <c r="J38" s="34">
        <v>4</v>
      </c>
      <c r="K38" s="34">
        <v>3</v>
      </c>
      <c r="L38" s="34">
        <v>2</v>
      </c>
      <c r="M38" s="34">
        <v>1</v>
      </c>
    </row>
    <row r="39" spans="1:13" ht="23" x14ac:dyDescent="0.3">
      <c r="A39" s="23" t="s">
        <v>236</v>
      </c>
      <c r="B39" s="15" t="s">
        <v>49</v>
      </c>
      <c r="C39" s="57">
        <v>1</v>
      </c>
      <c r="D39" s="34">
        <v>10</v>
      </c>
      <c r="E39" s="34">
        <v>9</v>
      </c>
      <c r="F39" s="34">
        <v>8</v>
      </c>
      <c r="G39" s="34">
        <v>7</v>
      </c>
      <c r="H39" s="34">
        <v>6</v>
      </c>
      <c r="I39" s="34">
        <v>5</v>
      </c>
      <c r="J39" s="34">
        <v>4</v>
      </c>
      <c r="K39" s="34">
        <v>3</v>
      </c>
      <c r="L39" s="34">
        <v>2</v>
      </c>
      <c r="M39" s="34">
        <v>1</v>
      </c>
    </row>
    <row r="40" spans="1:13" x14ac:dyDescent="0.3">
      <c r="A40" s="23" t="s">
        <v>237</v>
      </c>
      <c r="B40" s="15" t="s">
        <v>50</v>
      </c>
      <c r="C40" s="57">
        <v>1</v>
      </c>
      <c r="D40" s="34">
        <v>10</v>
      </c>
      <c r="E40" s="34">
        <v>9</v>
      </c>
      <c r="F40" s="34">
        <v>8</v>
      </c>
      <c r="G40" s="34">
        <v>7</v>
      </c>
      <c r="H40" s="34">
        <v>6</v>
      </c>
      <c r="I40" s="34">
        <v>5</v>
      </c>
      <c r="J40" s="34">
        <v>4</v>
      </c>
      <c r="K40" s="34">
        <v>3</v>
      </c>
      <c r="L40" s="34">
        <v>2</v>
      </c>
      <c r="M40" s="34">
        <v>1</v>
      </c>
    </row>
    <row r="41" spans="1:13" x14ac:dyDescent="0.3">
      <c r="A41" s="23" t="s">
        <v>238</v>
      </c>
      <c r="B41" s="15" t="s">
        <v>51</v>
      </c>
      <c r="C41" s="57">
        <v>1</v>
      </c>
      <c r="D41" s="34">
        <v>10</v>
      </c>
      <c r="E41" s="34">
        <v>9</v>
      </c>
      <c r="F41" s="34">
        <v>8</v>
      </c>
      <c r="G41" s="34">
        <v>7</v>
      </c>
      <c r="H41" s="34">
        <v>6</v>
      </c>
      <c r="I41" s="34">
        <v>5</v>
      </c>
      <c r="J41" s="34">
        <v>4</v>
      </c>
      <c r="K41" s="34">
        <v>3</v>
      </c>
      <c r="L41" s="34">
        <v>2</v>
      </c>
      <c r="M41" s="34">
        <v>1</v>
      </c>
    </row>
    <row r="42" spans="1:13" x14ac:dyDescent="0.3">
      <c r="A42" s="23" t="s">
        <v>239</v>
      </c>
      <c r="B42" s="15" t="s">
        <v>52</v>
      </c>
      <c r="C42" s="57">
        <v>1</v>
      </c>
      <c r="D42" s="34">
        <v>10</v>
      </c>
      <c r="E42" s="34">
        <v>9</v>
      </c>
      <c r="F42" s="34">
        <v>8</v>
      </c>
      <c r="G42" s="34">
        <v>7</v>
      </c>
      <c r="H42" s="34">
        <v>6</v>
      </c>
      <c r="I42" s="34">
        <v>5</v>
      </c>
      <c r="J42" s="34">
        <v>4</v>
      </c>
      <c r="K42" s="34">
        <v>3</v>
      </c>
      <c r="L42" s="34">
        <v>2</v>
      </c>
      <c r="M42" s="34">
        <v>1</v>
      </c>
    </row>
    <row r="43" spans="1:13" x14ac:dyDescent="0.3">
      <c r="A43" s="23" t="s">
        <v>240</v>
      </c>
      <c r="B43" s="15" t="s">
        <v>53</v>
      </c>
      <c r="C43" s="57">
        <v>1</v>
      </c>
      <c r="D43" s="34">
        <v>10</v>
      </c>
      <c r="E43" s="34">
        <v>9</v>
      </c>
      <c r="F43" s="34">
        <v>8</v>
      </c>
      <c r="G43" s="34">
        <v>7</v>
      </c>
      <c r="H43" s="34">
        <v>6</v>
      </c>
      <c r="I43" s="34">
        <v>5</v>
      </c>
      <c r="J43" s="34">
        <v>4</v>
      </c>
      <c r="K43" s="34">
        <v>3</v>
      </c>
      <c r="L43" s="34">
        <v>2</v>
      </c>
      <c r="M43" s="34">
        <v>1</v>
      </c>
    </row>
    <row r="44" spans="1:13" x14ac:dyDescent="0.3">
      <c r="A44" s="23" t="s">
        <v>241</v>
      </c>
      <c r="B44" s="15" t="s">
        <v>54</v>
      </c>
      <c r="C44" s="57">
        <v>1</v>
      </c>
      <c r="D44" s="34">
        <v>10</v>
      </c>
      <c r="E44" s="34">
        <v>9</v>
      </c>
      <c r="F44" s="34">
        <v>8</v>
      </c>
      <c r="G44" s="34">
        <v>7</v>
      </c>
      <c r="H44" s="34">
        <v>6</v>
      </c>
      <c r="I44" s="34">
        <v>5</v>
      </c>
      <c r="J44" s="34">
        <v>4</v>
      </c>
      <c r="K44" s="34">
        <v>3</v>
      </c>
      <c r="L44" s="34">
        <v>2</v>
      </c>
      <c r="M44" s="34">
        <v>1</v>
      </c>
    </row>
    <row r="45" spans="1:13" x14ac:dyDescent="0.3">
      <c r="A45" s="23" t="s">
        <v>242</v>
      </c>
      <c r="B45" s="15" t="s">
        <v>55</v>
      </c>
      <c r="C45" s="57">
        <v>1</v>
      </c>
      <c r="D45" s="34">
        <v>10</v>
      </c>
      <c r="E45" s="34">
        <v>9</v>
      </c>
      <c r="F45" s="34">
        <v>8</v>
      </c>
      <c r="G45" s="34">
        <v>7</v>
      </c>
      <c r="H45" s="34">
        <v>6</v>
      </c>
      <c r="I45" s="34">
        <v>5</v>
      </c>
      <c r="J45" s="34">
        <v>4</v>
      </c>
      <c r="K45" s="34">
        <v>3</v>
      </c>
      <c r="L45" s="34">
        <v>2</v>
      </c>
      <c r="M45" s="34">
        <v>1</v>
      </c>
    </row>
    <row r="46" spans="1:13" x14ac:dyDescent="0.3">
      <c r="A46" s="23" t="s">
        <v>243</v>
      </c>
      <c r="B46" s="15" t="s">
        <v>56</v>
      </c>
      <c r="C46" s="57">
        <v>1</v>
      </c>
      <c r="D46" s="34">
        <v>10</v>
      </c>
      <c r="E46" s="34">
        <v>9</v>
      </c>
      <c r="F46" s="34">
        <v>8</v>
      </c>
      <c r="G46" s="34">
        <v>7</v>
      </c>
      <c r="H46" s="34">
        <v>6</v>
      </c>
      <c r="I46" s="34">
        <v>5</v>
      </c>
      <c r="J46" s="34">
        <v>4</v>
      </c>
      <c r="K46" s="34">
        <v>3</v>
      </c>
      <c r="L46" s="34">
        <v>2</v>
      </c>
      <c r="M46" s="34">
        <v>1</v>
      </c>
    </row>
    <row r="47" spans="1:13" x14ac:dyDescent="0.3">
      <c r="A47" s="23" t="s">
        <v>247</v>
      </c>
      <c r="B47" s="15" t="s">
        <v>8</v>
      </c>
      <c r="C47" s="57">
        <v>1</v>
      </c>
      <c r="D47" s="34">
        <v>10</v>
      </c>
      <c r="E47" s="34">
        <v>9</v>
      </c>
      <c r="F47" s="34">
        <v>8</v>
      </c>
      <c r="G47" s="34">
        <v>7</v>
      </c>
      <c r="H47" s="34">
        <v>6</v>
      </c>
      <c r="I47" s="34">
        <v>5</v>
      </c>
      <c r="J47" s="34">
        <v>4</v>
      </c>
      <c r="K47" s="34">
        <v>3</v>
      </c>
      <c r="L47" s="34">
        <v>2</v>
      </c>
      <c r="M47" s="34">
        <v>1</v>
      </c>
    </row>
    <row r="48" spans="1:13" x14ac:dyDescent="0.3">
      <c r="A48" s="23" t="s">
        <v>203</v>
      </c>
      <c r="B48" s="15" t="s">
        <v>22</v>
      </c>
      <c r="C48" s="57">
        <v>1</v>
      </c>
      <c r="D48" s="34">
        <v>10</v>
      </c>
      <c r="E48" s="34">
        <v>9</v>
      </c>
      <c r="F48" s="34">
        <v>8</v>
      </c>
      <c r="G48" s="34">
        <v>7</v>
      </c>
      <c r="H48" s="34">
        <v>6</v>
      </c>
      <c r="I48" s="34">
        <v>5</v>
      </c>
      <c r="J48" s="34">
        <v>4</v>
      </c>
      <c r="K48" s="34">
        <v>3</v>
      </c>
      <c r="L48" s="34">
        <v>2</v>
      </c>
      <c r="M48" s="34">
        <v>1</v>
      </c>
    </row>
    <row r="49" spans="1:13" x14ac:dyDescent="0.3">
      <c r="A49" s="23" t="s">
        <v>204</v>
      </c>
      <c r="B49" s="15" t="s">
        <v>41</v>
      </c>
      <c r="C49" s="57">
        <v>1</v>
      </c>
      <c r="D49" s="34">
        <v>10</v>
      </c>
      <c r="E49" s="34">
        <v>9</v>
      </c>
      <c r="F49" s="34">
        <v>8</v>
      </c>
      <c r="G49" s="34">
        <v>7</v>
      </c>
      <c r="H49" s="34">
        <v>6</v>
      </c>
      <c r="I49" s="34">
        <v>5</v>
      </c>
      <c r="J49" s="34">
        <v>4</v>
      </c>
      <c r="K49" s="34">
        <v>3</v>
      </c>
      <c r="L49" s="34">
        <v>2</v>
      </c>
      <c r="M49" s="34">
        <v>1</v>
      </c>
    </row>
    <row r="50" spans="1:13" x14ac:dyDescent="0.3">
      <c r="A50" s="23" t="s">
        <v>205</v>
      </c>
      <c r="B50" s="15" t="s">
        <v>43</v>
      </c>
      <c r="C50" s="57">
        <v>1</v>
      </c>
      <c r="D50" s="34">
        <v>10</v>
      </c>
      <c r="E50" s="34">
        <v>9</v>
      </c>
      <c r="F50" s="34">
        <v>8</v>
      </c>
      <c r="G50" s="34">
        <v>7</v>
      </c>
      <c r="H50" s="34">
        <v>6</v>
      </c>
      <c r="I50" s="34">
        <v>5</v>
      </c>
      <c r="J50" s="34">
        <v>4</v>
      </c>
      <c r="K50" s="34">
        <v>3</v>
      </c>
      <c r="L50" s="34">
        <v>2</v>
      </c>
      <c r="M50" s="34">
        <v>1</v>
      </c>
    </row>
    <row r="51" spans="1:13" x14ac:dyDescent="0.3">
      <c r="A51" s="23" t="s">
        <v>206</v>
      </c>
      <c r="B51" s="15" t="s">
        <v>48</v>
      </c>
      <c r="C51" s="57">
        <v>1</v>
      </c>
      <c r="D51" s="34">
        <v>10</v>
      </c>
      <c r="E51" s="34">
        <v>9</v>
      </c>
      <c r="F51" s="34">
        <v>8</v>
      </c>
      <c r="G51" s="34">
        <v>7</v>
      </c>
      <c r="H51" s="34">
        <v>6</v>
      </c>
      <c r="I51" s="34">
        <v>5</v>
      </c>
      <c r="J51" s="34">
        <v>4</v>
      </c>
      <c r="K51" s="34">
        <v>3</v>
      </c>
      <c r="L51" s="34">
        <v>2</v>
      </c>
      <c r="M51" s="34">
        <v>1</v>
      </c>
    </row>
    <row r="52" spans="1:13" x14ac:dyDescent="0.3">
      <c r="A52" s="23" t="s">
        <v>207</v>
      </c>
      <c r="B52" s="15" t="s">
        <v>248</v>
      </c>
      <c r="C52" s="57">
        <v>1</v>
      </c>
      <c r="D52" s="34">
        <v>10</v>
      </c>
      <c r="E52" s="34">
        <v>9</v>
      </c>
      <c r="F52" s="34">
        <v>8</v>
      </c>
      <c r="G52" s="34">
        <v>7</v>
      </c>
      <c r="H52" s="34">
        <v>6</v>
      </c>
      <c r="I52" s="34">
        <v>5</v>
      </c>
      <c r="J52" s="34">
        <v>4</v>
      </c>
      <c r="K52" s="34">
        <v>3</v>
      </c>
      <c r="L52" s="34">
        <v>2</v>
      </c>
      <c r="M52" s="34">
        <v>1</v>
      </c>
    </row>
    <row r="53" spans="1:13" x14ac:dyDescent="0.3">
      <c r="A53" s="23" t="s">
        <v>250</v>
      </c>
      <c r="B53" s="15" t="s">
        <v>57</v>
      </c>
      <c r="C53" s="57">
        <v>1</v>
      </c>
      <c r="D53" s="34">
        <v>10</v>
      </c>
      <c r="E53" s="34">
        <v>9</v>
      </c>
      <c r="F53" s="34">
        <v>8</v>
      </c>
      <c r="G53" s="34">
        <v>7</v>
      </c>
      <c r="H53" s="34">
        <v>6</v>
      </c>
      <c r="I53" s="34">
        <v>5</v>
      </c>
      <c r="J53" s="34">
        <v>4</v>
      </c>
      <c r="K53" s="34">
        <v>3</v>
      </c>
      <c r="L53" s="34">
        <v>2</v>
      </c>
      <c r="M53" s="34">
        <v>1</v>
      </c>
    </row>
    <row r="54" spans="1:13" ht="23" x14ac:dyDescent="0.3">
      <c r="A54" s="23" t="s">
        <v>251</v>
      </c>
      <c r="B54" s="15" t="s">
        <v>58</v>
      </c>
      <c r="C54" s="57">
        <v>1</v>
      </c>
      <c r="D54" s="34">
        <v>10</v>
      </c>
      <c r="E54" s="34">
        <v>9</v>
      </c>
      <c r="F54" s="34">
        <v>8</v>
      </c>
      <c r="G54" s="34">
        <v>7</v>
      </c>
      <c r="H54" s="34">
        <v>6</v>
      </c>
      <c r="I54" s="34">
        <v>5</v>
      </c>
      <c r="J54" s="34">
        <v>4</v>
      </c>
      <c r="K54" s="34">
        <v>3</v>
      </c>
      <c r="L54" s="34">
        <v>2</v>
      </c>
      <c r="M54" s="34">
        <v>1</v>
      </c>
    </row>
    <row r="55" spans="1:13" ht="23" x14ac:dyDescent="0.3">
      <c r="A55" s="23" t="s">
        <v>252</v>
      </c>
      <c r="B55" s="15" t="s">
        <v>59</v>
      </c>
      <c r="C55" s="57">
        <v>1</v>
      </c>
      <c r="D55" s="34">
        <v>10</v>
      </c>
      <c r="E55" s="34">
        <v>9</v>
      </c>
      <c r="F55" s="34">
        <v>8</v>
      </c>
      <c r="G55" s="34">
        <v>7</v>
      </c>
      <c r="H55" s="34">
        <v>6</v>
      </c>
      <c r="I55" s="34">
        <v>5</v>
      </c>
      <c r="J55" s="34">
        <v>4</v>
      </c>
      <c r="K55" s="34">
        <v>3</v>
      </c>
      <c r="L55" s="34">
        <v>2</v>
      </c>
      <c r="M55" s="34">
        <v>1</v>
      </c>
    </row>
    <row r="56" spans="1:13" x14ac:dyDescent="0.3">
      <c r="A56" s="23" t="s">
        <v>253</v>
      </c>
      <c r="B56" s="15" t="s">
        <v>60</v>
      </c>
      <c r="C56" s="57">
        <v>1</v>
      </c>
      <c r="D56" s="34">
        <v>10</v>
      </c>
      <c r="E56" s="34">
        <v>9</v>
      </c>
      <c r="F56" s="34">
        <v>8</v>
      </c>
      <c r="G56" s="34">
        <v>7</v>
      </c>
      <c r="H56" s="34">
        <v>6</v>
      </c>
      <c r="I56" s="34">
        <v>5</v>
      </c>
      <c r="J56" s="34">
        <v>4</v>
      </c>
      <c r="K56" s="34">
        <v>3</v>
      </c>
      <c r="L56" s="34">
        <v>2</v>
      </c>
      <c r="M56" s="34">
        <v>1</v>
      </c>
    </row>
    <row r="57" spans="1:13" x14ac:dyDescent="0.3">
      <c r="A57" s="23" t="s">
        <v>254</v>
      </c>
      <c r="B57" s="15" t="s">
        <v>61</v>
      </c>
      <c r="C57" s="57">
        <v>1</v>
      </c>
      <c r="D57" s="34">
        <v>10</v>
      </c>
      <c r="E57" s="34">
        <v>9</v>
      </c>
      <c r="F57" s="34">
        <v>8</v>
      </c>
      <c r="G57" s="34">
        <v>7</v>
      </c>
      <c r="H57" s="34">
        <v>6</v>
      </c>
      <c r="I57" s="34">
        <v>5</v>
      </c>
      <c r="J57" s="34">
        <v>4</v>
      </c>
      <c r="K57" s="34">
        <v>3</v>
      </c>
      <c r="L57" s="34">
        <v>2</v>
      </c>
      <c r="M57" s="34">
        <v>1</v>
      </c>
    </row>
    <row r="58" spans="1:13" x14ac:dyDescent="0.3">
      <c r="A58" s="23" t="s">
        <v>255</v>
      </c>
      <c r="B58" s="15" t="s">
        <v>62</v>
      </c>
      <c r="C58" s="57">
        <v>1</v>
      </c>
      <c r="D58" s="34">
        <v>10</v>
      </c>
      <c r="E58" s="34">
        <v>9</v>
      </c>
      <c r="F58" s="34">
        <v>8</v>
      </c>
      <c r="G58" s="34">
        <v>7</v>
      </c>
      <c r="H58" s="34">
        <v>6</v>
      </c>
      <c r="I58" s="34">
        <v>5</v>
      </c>
      <c r="J58" s="34">
        <v>4</v>
      </c>
      <c r="K58" s="34">
        <v>3</v>
      </c>
      <c r="L58" s="34">
        <v>2</v>
      </c>
      <c r="M58" s="34">
        <v>1</v>
      </c>
    </row>
    <row r="59" spans="1:13" x14ac:dyDescent="0.3">
      <c r="A59" s="23" t="s">
        <v>256</v>
      </c>
      <c r="B59" s="15" t="s">
        <v>63</v>
      </c>
      <c r="C59" s="57">
        <v>1</v>
      </c>
      <c r="D59" s="34">
        <v>10</v>
      </c>
      <c r="E59" s="34">
        <v>9</v>
      </c>
      <c r="F59" s="34">
        <v>8</v>
      </c>
      <c r="G59" s="34">
        <v>7</v>
      </c>
      <c r="H59" s="34">
        <v>6</v>
      </c>
      <c r="I59" s="34">
        <v>5</v>
      </c>
      <c r="J59" s="34">
        <v>4</v>
      </c>
      <c r="K59" s="34">
        <v>3</v>
      </c>
      <c r="L59" s="34">
        <v>2</v>
      </c>
      <c r="M59" s="34">
        <v>1</v>
      </c>
    </row>
    <row r="60" spans="1:13" ht="23" x14ac:dyDescent="0.3">
      <c r="A60" s="23" t="s">
        <v>208</v>
      </c>
      <c r="B60" s="15" t="s">
        <v>33</v>
      </c>
      <c r="C60" s="57">
        <v>1</v>
      </c>
      <c r="D60" s="34">
        <v>10</v>
      </c>
      <c r="E60" s="34">
        <v>9</v>
      </c>
      <c r="F60" s="34">
        <v>8</v>
      </c>
      <c r="G60" s="34">
        <v>7</v>
      </c>
      <c r="H60" s="34">
        <v>6</v>
      </c>
      <c r="I60" s="34">
        <v>5</v>
      </c>
      <c r="J60" s="34">
        <v>4</v>
      </c>
      <c r="K60" s="34">
        <v>3</v>
      </c>
      <c r="L60" s="34">
        <v>2</v>
      </c>
      <c r="M60" s="34">
        <v>1</v>
      </c>
    </row>
    <row r="61" spans="1:13" ht="23" x14ac:dyDescent="0.3">
      <c r="A61" s="23" t="s">
        <v>209</v>
      </c>
      <c r="B61" s="15" t="s">
        <v>34</v>
      </c>
      <c r="C61" s="57">
        <v>1</v>
      </c>
      <c r="D61" s="34">
        <v>10</v>
      </c>
      <c r="E61" s="34">
        <v>9</v>
      </c>
      <c r="F61" s="34">
        <v>8</v>
      </c>
      <c r="G61" s="34">
        <v>7</v>
      </c>
      <c r="H61" s="34">
        <v>6</v>
      </c>
      <c r="I61" s="34">
        <v>5</v>
      </c>
      <c r="J61" s="34">
        <v>4</v>
      </c>
      <c r="K61" s="34">
        <v>3</v>
      </c>
      <c r="L61" s="34">
        <v>2</v>
      </c>
      <c r="M61" s="34">
        <v>1</v>
      </c>
    </row>
    <row r="62" spans="1:13" ht="23" x14ac:dyDescent="0.3">
      <c r="A62" s="23" t="s">
        <v>210</v>
      </c>
      <c r="B62" s="15" t="s">
        <v>35</v>
      </c>
      <c r="C62" s="57">
        <v>1</v>
      </c>
      <c r="D62" s="34">
        <v>10</v>
      </c>
      <c r="E62" s="34">
        <v>9</v>
      </c>
      <c r="F62" s="34">
        <v>8</v>
      </c>
      <c r="G62" s="34">
        <v>7</v>
      </c>
      <c r="H62" s="34">
        <v>6</v>
      </c>
      <c r="I62" s="34">
        <v>5</v>
      </c>
      <c r="J62" s="34">
        <v>4</v>
      </c>
      <c r="K62" s="34">
        <v>3</v>
      </c>
      <c r="L62" s="34">
        <v>2</v>
      </c>
      <c r="M62" s="34">
        <v>1</v>
      </c>
    </row>
    <row r="63" spans="1:13" x14ac:dyDescent="0.3">
      <c r="A63" s="23" t="s">
        <v>211</v>
      </c>
      <c r="B63" s="15" t="s">
        <v>26</v>
      </c>
      <c r="C63" s="57">
        <v>1</v>
      </c>
      <c r="D63" s="34">
        <v>10</v>
      </c>
      <c r="E63" s="34">
        <v>9</v>
      </c>
      <c r="F63" s="34">
        <v>8</v>
      </c>
      <c r="G63" s="34">
        <v>7</v>
      </c>
      <c r="H63" s="34">
        <v>6</v>
      </c>
      <c r="I63" s="34">
        <v>5</v>
      </c>
      <c r="J63" s="34">
        <v>4</v>
      </c>
      <c r="K63" s="34">
        <v>3</v>
      </c>
      <c r="L63" s="34">
        <v>2</v>
      </c>
      <c r="M63" s="34">
        <v>1</v>
      </c>
    </row>
    <row r="64" spans="1:13" x14ac:dyDescent="0.3">
      <c r="A64" s="23" t="s">
        <v>212</v>
      </c>
      <c r="B64" s="15" t="s">
        <v>40</v>
      </c>
      <c r="C64" s="57">
        <v>1</v>
      </c>
      <c r="D64" s="34">
        <v>10</v>
      </c>
      <c r="E64" s="34">
        <v>9</v>
      </c>
      <c r="F64" s="34">
        <v>8</v>
      </c>
      <c r="G64" s="34">
        <v>7</v>
      </c>
      <c r="H64" s="34">
        <v>6</v>
      </c>
      <c r="I64" s="34">
        <v>5</v>
      </c>
      <c r="J64" s="34">
        <v>4</v>
      </c>
      <c r="K64" s="34">
        <v>3</v>
      </c>
      <c r="L64" s="34">
        <v>2</v>
      </c>
      <c r="M64" s="34">
        <v>1</v>
      </c>
    </row>
    <row r="65" spans="1:13" x14ac:dyDescent="0.3">
      <c r="A65" s="23" t="s">
        <v>213</v>
      </c>
      <c r="B65" s="14" t="s">
        <v>13</v>
      </c>
      <c r="C65" s="57">
        <v>1</v>
      </c>
      <c r="D65" s="34">
        <v>10</v>
      </c>
      <c r="E65" s="34">
        <v>9</v>
      </c>
      <c r="F65" s="34">
        <v>8</v>
      </c>
      <c r="G65" s="34">
        <v>7</v>
      </c>
      <c r="H65" s="34">
        <v>6</v>
      </c>
      <c r="I65" s="34">
        <v>5</v>
      </c>
      <c r="J65" s="34">
        <v>4</v>
      </c>
      <c r="K65" s="34">
        <v>3</v>
      </c>
      <c r="L65" s="34">
        <v>2</v>
      </c>
      <c r="M65" s="34">
        <v>1</v>
      </c>
    </row>
    <row r="66" spans="1:13" ht="23" x14ac:dyDescent="0.3">
      <c r="A66" s="23" t="s">
        <v>214</v>
      </c>
      <c r="B66" s="15" t="s">
        <v>38</v>
      </c>
      <c r="C66" s="57">
        <v>1</v>
      </c>
      <c r="D66" s="34">
        <v>10</v>
      </c>
      <c r="E66" s="34">
        <v>9</v>
      </c>
      <c r="F66" s="34">
        <v>8</v>
      </c>
      <c r="G66" s="34">
        <v>7</v>
      </c>
      <c r="H66" s="34">
        <v>6</v>
      </c>
      <c r="I66" s="34">
        <v>5</v>
      </c>
      <c r="J66" s="34">
        <v>4</v>
      </c>
      <c r="K66" s="34">
        <v>3</v>
      </c>
      <c r="L66" s="34">
        <v>2</v>
      </c>
      <c r="M66" s="34">
        <v>1</v>
      </c>
    </row>
    <row r="67" spans="1:13" x14ac:dyDescent="0.3">
      <c r="A67" s="23" t="s">
        <v>215</v>
      </c>
      <c r="B67" s="15" t="s">
        <v>39</v>
      </c>
      <c r="C67" s="57">
        <v>1</v>
      </c>
      <c r="D67" s="34">
        <v>10</v>
      </c>
      <c r="E67" s="34">
        <v>9</v>
      </c>
      <c r="F67" s="34">
        <v>8</v>
      </c>
      <c r="G67" s="34">
        <v>7</v>
      </c>
      <c r="H67" s="34">
        <v>6</v>
      </c>
      <c r="I67" s="34">
        <v>5</v>
      </c>
      <c r="J67" s="34">
        <v>4</v>
      </c>
      <c r="K67" s="34">
        <v>3</v>
      </c>
      <c r="L67" s="34">
        <v>2</v>
      </c>
      <c r="M67" s="34">
        <v>1</v>
      </c>
    </row>
    <row r="68" spans="1:13" x14ac:dyDescent="0.3">
      <c r="A68" s="23" t="s">
        <v>216</v>
      </c>
      <c r="B68" s="15" t="s">
        <v>9</v>
      </c>
      <c r="C68" s="57">
        <v>1</v>
      </c>
      <c r="D68" s="34">
        <v>10</v>
      </c>
      <c r="E68" s="34">
        <v>9</v>
      </c>
      <c r="F68" s="34">
        <v>8</v>
      </c>
      <c r="G68" s="34">
        <v>7</v>
      </c>
      <c r="H68" s="34">
        <v>6</v>
      </c>
      <c r="I68" s="34">
        <v>5</v>
      </c>
      <c r="J68" s="34">
        <v>4</v>
      </c>
      <c r="K68" s="34">
        <v>3</v>
      </c>
      <c r="L68" s="34">
        <v>2</v>
      </c>
      <c r="M68" s="34">
        <v>1</v>
      </c>
    </row>
    <row r="69" spans="1:13" x14ac:dyDescent="0.3">
      <c r="A69" s="23" t="s">
        <v>217</v>
      </c>
      <c r="B69" s="14" t="s">
        <v>10</v>
      </c>
      <c r="C69" s="57">
        <v>1</v>
      </c>
      <c r="D69" s="34">
        <v>10</v>
      </c>
      <c r="E69" s="34">
        <v>9</v>
      </c>
      <c r="F69" s="34">
        <v>8</v>
      </c>
      <c r="G69" s="34">
        <v>7</v>
      </c>
      <c r="H69" s="34">
        <v>6</v>
      </c>
      <c r="I69" s="34">
        <v>5</v>
      </c>
      <c r="J69" s="34">
        <v>4</v>
      </c>
      <c r="K69" s="34">
        <v>3</v>
      </c>
      <c r="L69" s="34">
        <v>2</v>
      </c>
      <c r="M69" s="34">
        <v>1</v>
      </c>
    </row>
    <row r="70" spans="1:13" x14ac:dyDescent="0.3">
      <c r="A70" s="23" t="s">
        <v>218</v>
      </c>
      <c r="B70" s="15" t="s">
        <v>27</v>
      </c>
      <c r="C70" s="57">
        <v>1</v>
      </c>
      <c r="D70" s="34">
        <v>10</v>
      </c>
      <c r="E70" s="34">
        <v>9</v>
      </c>
      <c r="F70" s="34">
        <v>8</v>
      </c>
      <c r="G70" s="34">
        <v>7</v>
      </c>
      <c r="H70" s="34">
        <v>6</v>
      </c>
      <c r="I70" s="34">
        <v>5</v>
      </c>
      <c r="J70" s="34">
        <v>4</v>
      </c>
      <c r="K70" s="34">
        <v>3</v>
      </c>
      <c r="L70" s="34">
        <v>2</v>
      </c>
      <c r="M70" s="34">
        <v>1</v>
      </c>
    </row>
    <row r="71" spans="1:13" x14ac:dyDescent="0.3">
      <c r="A71" s="23" t="s">
        <v>219</v>
      </c>
      <c r="B71" s="15" t="s">
        <v>36</v>
      </c>
      <c r="C71" s="57">
        <v>1</v>
      </c>
      <c r="D71" s="34">
        <v>10</v>
      </c>
      <c r="E71" s="34">
        <v>9</v>
      </c>
      <c r="F71" s="34">
        <v>8</v>
      </c>
      <c r="G71" s="34">
        <v>7</v>
      </c>
      <c r="H71" s="34">
        <v>6</v>
      </c>
      <c r="I71" s="34">
        <v>5</v>
      </c>
      <c r="J71" s="34">
        <v>4</v>
      </c>
      <c r="K71" s="34">
        <v>3</v>
      </c>
      <c r="L71" s="34">
        <v>2</v>
      </c>
      <c r="M71" s="34">
        <v>1</v>
      </c>
    </row>
    <row r="72" spans="1:13" x14ac:dyDescent="0.3">
      <c r="A72" s="23" t="s">
        <v>220</v>
      </c>
      <c r="B72" s="15" t="s">
        <v>258</v>
      </c>
      <c r="C72" s="57">
        <v>1</v>
      </c>
      <c r="D72" s="34">
        <v>10</v>
      </c>
      <c r="E72" s="34">
        <v>9</v>
      </c>
      <c r="F72" s="34">
        <v>8</v>
      </c>
      <c r="G72" s="34">
        <v>7</v>
      </c>
      <c r="H72" s="34">
        <v>6</v>
      </c>
      <c r="I72" s="34">
        <v>5</v>
      </c>
      <c r="J72" s="34">
        <v>4</v>
      </c>
      <c r="K72" s="34">
        <v>3</v>
      </c>
      <c r="L72" s="34">
        <v>2</v>
      </c>
      <c r="M72" s="34">
        <v>1</v>
      </c>
    </row>
    <row r="73" spans="1:13" x14ac:dyDescent="0.3">
      <c r="A73" s="23" t="s">
        <v>221</v>
      </c>
      <c r="B73" s="15" t="s">
        <v>37</v>
      </c>
      <c r="C73" s="57">
        <v>1</v>
      </c>
      <c r="D73" s="34">
        <v>10</v>
      </c>
      <c r="E73" s="34">
        <v>9</v>
      </c>
      <c r="F73" s="34">
        <v>8</v>
      </c>
      <c r="G73" s="34">
        <v>7</v>
      </c>
      <c r="H73" s="34">
        <v>6</v>
      </c>
      <c r="I73" s="34">
        <v>5</v>
      </c>
      <c r="J73" s="34">
        <v>4</v>
      </c>
      <c r="K73" s="34">
        <v>3</v>
      </c>
      <c r="L73" s="34">
        <v>2</v>
      </c>
      <c r="M73" s="34">
        <v>1</v>
      </c>
    </row>
    <row r="74" spans="1:13" ht="23" x14ac:dyDescent="0.3">
      <c r="A74" s="23" t="s">
        <v>260</v>
      </c>
      <c r="B74" s="14" t="s">
        <v>72</v>
      </c>
      <c r="C74" s="57">
        <v>1</v>
      </c>
      <c r="D74" s="34">
        <v>10</v>
      </c>
      <c r="E74" s="34">
        <v>9</v>
      </c>
      <c r="F74" s="34">
        <v>8</v>
      </c>
      <c r="G74" s="34">
        <v>7</v>
      </c>
      <c r="H74" s="34">
        <v>6</v>
      </c>
      <c r="I74" s="34">
        <v>5</v>
      </c>
      <c r="J74" s="34">
        <v>4</v>
      </c>
      <c r="K74" s="34">
        <v>3</v>
      </c>
      <c r="L74" s="34">
        <v>2</v>
      </c>
      <c r="M74" s="34">
        <v>1</v>
      </c>
    </row>
    <row r="75" spans="1:13" x14ac:dyDescent="0.3">
      <c r="A75" s="23" t="s">
        <v>261</v>
      </c>
      <c r="B75" s="15" t="s">
        <v>64</v>
      </c>
      <c r="C75" s="57">
        <v>1</v>
      </c>
      <c r="D75" s="34">
        <v>10</v>
      </c>
      <c r="E75" s="34">
        <v>9</v>
      </c>
      <c r="F75" s="34">
        <v>8</v>
      </c>
      <c r="G75" s="34">
        <v>7</v>
      </c>
      <c r="H75" s="34">
        <v>6</v>
      </c>
      <c r="I75" s="34">
        <v>5</v>
      </c>
      <c r="J75" s="34">
        <v>4</v>
      </c>
      <c r="K75" s="34">
        <v>3</v>
      </c>
      <c r="L75" s="34">
        <v>2</v>
      </c>
      <c r="M75" s="34">
        <v>1</v>
      </c>
    </row>
    <row r="76" spans="1:13" x14ac:dyDescent="0.3">
      <c r="A76" s="23" t="s">
        <v>262</v>
      </c>
      <c r="B76" s="15" t="s">
        <v>65</v>
      </c>
      <c r="C76" s="57">
        <v>1</v>
      </c>
      <c r="D76" s="34">
        <v>10</v>
      </c>
      <c r="E76" s="34">
        <v>9</v>
      </c>
      <c r="F76" s="34">
        <v>8</v>
      </c>
      <c r="G76" s="34">
        <v>7</v>
      </c>
      <c r="H76" s="34">
        <v>6</v>
      </c>
      <c r="I76" s="34">
        <v>5</v>
      </c>
      <c r="J76" s="34">
        <v>4</v>
      </c>
      <c r="K76" s="34">
        <v>3</v>
      </c>
      <c r="L76" s="34">
        <v>2</v>
      </c>
      <c r="M76" s="34">
        <v>1</v>
      </c>
    </row>
    <row r="77" spans="1:13" ht="23" x14ac:dyDescent="0.3">
      <c r="A77" s="23" t="s">
        <v>263</v>
      </c>
      <c r="B77" s="15" t="s">
        <v>73</v>
      </c>
      <c r="C77" s="57">
        <v>1</v>
      </c>
      <c r="D77" s="34">
        <v>10</v>
      </c>
      <c r="E77" s="34">
        <v>9</v>
      </c>
      <c r="F77" s="34">
        <v>8</v>
      </c>
      <c r="G77" s="34">
        <v>7</v>
      </c>
      <c r="H77" s="34">
        <v>6</v>
      </c>
      <c r="I77" s="34">
        <v>5</v>
      </c>
      <c r="J77" s="34">
        <v>4</v>
      </c>
      <c r="K77" s="34">
        <v>3</v>
      </c>
      <c r="L77" s="34">
        <v>2</v>
      </c>
      <c r="M77" s="34">
        <v>1</v>
      </c>
    </row>
    <row r="78" spans="1:13" x14ac:dyDescent="0.3">
      <c r="A78" s="23" t="s">
        <v>264</v>
      </c>
      <c r="B78" s="15" t="s">
        <v>71</v>
      </c>
      <c r="C78" s="57">
        <v>1</v>
      </c>
      <c r="D78" s="34">
        <v>10</v>
      </c>
      <c r="E78" s="34">
        <v>9</v>
      </c>
      <c r="F78" s="34">
        <v>8</v>
      </c>
      <c r="G78" s="34">
        <v>7</v>
      </c>
      <c r="H78" s="34">
        <v>6</v>
      </c>
      <c r="I78" s="34">
        <v>5</v>
      </c>
      <c r="J78" s="34">
        <v>4</v>
      </c>
      <c r="K78" s="34">
        <v>3</v>
      </c>
      <c r="L78" s="34">
        <v>2</v>
      </c>
      <c r="M78" s="34">
        <v>1</v>
      </c>
    </row>
    <row r="79" spans="1:13" x14ac:dyDescent="0.3">
      <c r="A79" s="23" t="s">
        <v>265</v>
      </c>
      <c r="B79" s="15" t="s">
        <v>66</v>
      </c>
      <c r="C79" s="57">
        <v>1</v>
      </c>
      <c r="D79" s="34">
        <v>10</v>
      </c>
      <c r="E79" s="34">
        <v>9</v>
      </c>
      <c r="F79" s="34">
        <v>8</v>
      </c>
      <c r="G79" s="34">
        <v>7</v>
      </c>
      <c r="H79" s="34">
        <v>6</v>
      </c>
      <c r="I79" s="34">
        <v>5</v>
      </c>
      <c r="J79" s="34">
        <v>4</v>
      </c>
      <c r="K79" s="34">
        <v>3</v>
      </c>
      <c r="L79" s="34">
        <v>2</v>
      </c>
      <c r="M79" s="34">
        <v>1</v>
      </c>
    </row>
    <row r="80" spans="1:13" x14ac:dyDescent="0.3">
      <c r="A80" s="23" t="s">
        <v>266</v>
      </c>
      <c r="B80" s="15" t="s">
        <v>67</v>
      </c>
      <c r="C80" s="57">
        <v>1</v>
      </c>
      <c r="D80" s="34">
        <v>10</v>
      </c>
      <c r="E80" s="34">
        <v>9</v>
      </c>
      <c r="F80" s="34">
        <v>8</v>
      </c>
      <c r="G80" s="34">
        <v>7</v>
      </c>
      <c r="H80" s="34">
        <v>6</v>
      </c>
      <c r="I80" s="34">
        <v>5</v>
      </c>
      <c r="J80" s="34">
        <v>4</v>
      </c>
      <c r="K80" s="34">
        <v>3</v>
      </c>
      <c r="L80" s="34">
        <v>2</v>
      </c>
      <c r="M80" s="34">
        <v>1</v>
      </c>
    </row>
    <row r="81" spans="1:13" x14ac:dyDescent="0.3">
      <c r="A81" s="23" t="s">
        <v>267</v>
      </c>
      <c r="B81" s="15" t="s">
        <v>17</v>
      </c>
      <c r="C81" s="57">
        <v>1</v>
      </c>
      <c r="D81" s="34">
        <v>10</v>
      </c>
      <c r="E81" s="34">
        <v>9</v>
      </c>
      <c r="F81" s="34">
        <v>8</v>
      </c>
      <c r="G81" s="34">
        <v>7</v>
      </c>
      <c r="H81" s="34">
        <v>6</v>
      </c>
      <c r="I81" s="34">
        <v>5</v>
      </c>
      <c r="J81" s="34">
        <v>4</v>
      </c>
      <c r="K81" s="34">
        <v>3</v>
      </c>
      <c r="L81" s="34">
        <v>2</v>
      </c>
      <c r="M81" s="34">
        <v>1</v>
      </c>
    </row>
    <row r="82" spans="1:13" x14ac:dyDescent="0.3">
      <c r="A82" s="23" t="s">
        <v>268</v>
      </c>
      <c r="B82" s="15" t="s">
        <v>104</v>
      </c>
      <c r="C82" s="57">
        <v>1</v>
      </c>
      <c r="D82" s="34">
        <v>10</v>
      </c>
      <c r="E82" s="34">
        <v>9</v>
      </c>
      <c r="F82" s="34">
        <v>8</v>
      </c>
      <c r="G82" s="34">
        <v>7</v>
      </c>
      <c r="H82" s="34">
        <v>6</v>
      </c>
      <c r="I82" s="34">
        <v>5</v>
      </c>
      <c r="J82" s="34">
        <v>4</v>
      </c>
      <c r="K82" s="34">
        <v>3</v>
      </c>
      <c r="L82" s="34">
        <v>2</v>
      </c>
      <c r="M82" s="34">
        <v>1</v>
      </c>
    </row>
    <row r="83" spans="1:13" x14ac:dyDescent="0.3">
      <c r="A83" s="23" t="s">
        <v>269</v>
      </c>
      <c r="B83" s="15" t="s">
        <v>16</v>
      </c>
      <c r="C83" s="57">
        <v>1</v>
      </c>
      <c r="D83" s="34">
        <v>10</v>
      </c>
      <c r="E83" s="34">
        <v>9</v>
      </c>
      <c r="F83" s="34">
        <v>8</v>
      </c>
      <c r="G83" s="34">
        <v>7</v>
      </c>
      <c r="H83" s="34">
        <v>6</v>
      </c>
      <c r="I83" s="34">
        <v>5</v>
      </c>
      <c r="J83" s="34">
        <v>4</v>
      </c>
      <c r="K83" s="34">
        <v>3</v>
      </c>
      <c r="L83" s="34">
        <v>2</v>
      </c>
      <c r="M83" s="34">
        <v>1</v>
      </c>
    </row>
    <row r="84" spans="1:13" x14ac:dyDescent="0.3">
      <c r="A84" s="23" t="s">
        <v>274</v>
      </c>
      <c r="B84" s="15" t="s">
        <v>160</v>
      </c>
      <c r="C84" s="57">
        <v>1</v>
      </c>
      <c r="D84" s="34">
        <v>10</v>
      </c>
      <c r="E84" s="34">
        <v>9</v>
      </c>
      <c r="F84" s="34">
        <v>8</v>
      </c>
      <c r="G84" s="34">
        <v>7</v>
      </c>
      <c r="H84" s="34">
        <v>6</v>
      </c>
      <c r="I84" s="34">
        <v>5</v>
      </c>
      <c r="J84" s="34">
        <v>4</v>
      </c>
      <c r="K84" s="34">
        <v>3</v>
      </c>
      <c r="L84" s="34">
        <v>2</v>
      </c>
      <c r="M84" s="34">
        <v>1</v>
      </c>
    </row>
    <row r="85" spans="1:13" x14ac:dyDescent="0.3">
      <c r="A85" s="23" t="s">
        <v>275</v>
      </c>
      <c r="B85" s="15" t="s">
        <v>161</v>
      </c>
      <c r="C85" s="57">
        <v>1</v>
      </c>
      <c r="D85" s="34">
        <v>10</v>
      </c>
      <c r="E85" s="34">
        <v>9</v>
      </c>
      <c r="F85" s="34">
        <v>8</v>
      </c>
      <c r="G85" s="34">
        <v>7</v>
      </c>
      <c r="H85" s="34">
        <v>6</v>
      </c>
      <c r="I85" s="34">
        <v>5</v>
      </c>
      <c r="J85" s="34">
        <v>4</v>
      </c>
      <c r="K85" s="34">
        <v>3</v>
      </c>
      <c r="L85" s="34">
        <v>2</v>
      </c>
      <c r="M85" s="34">
        <v>1</v>
      </c>
    </row>
    <row r="86" spans="1:13" x14ac:dyDescent="0.3">
      <c r="A86" s="23" t="s">
        <v>276</v>
      </c>
      <c r="B86" s="14" t="s">
        <v>3</v>
      </c>
      <c r="C86" s="57">
        <v>1</v>
      </c>
      <c r="D86" s="34">
        <v>10</v>
      </c>
      <c r="E86" s="34">
        <v>9</v>
      </c>
      <c r="F86" s="34">
        <v>8</v>
      </c>
      <c r="G86" s="34">
        <v>7</v>
      </c>
      <c r="H86" s="34">
        <v>6</v>
      </c>
      <c r="I86" s="34">
        <v>5</v>
      </c>
      <c r="J86" s="34">
        <v>4</v>
      </c>
      <c r="K86" s="34">
        <v>3</v>
      </c>
      <c r="L86" s="34">
        <v>2</v>
      </c>
      <c r="M86" s="34">
        <v>1</v>
      </c>
    </row>
    <row r="87" spans="1:13" ht="23" x14ac:dyDescent="0.3">
      <c r="A87" s="23" t="s">
        <v>277</v>
      </c>
      <c r="B87" s="15" t="s">
        <v>4</v>
      </c>
      <c r="C87" s="57">
        <v>1</v>
      </c>
      <c r="D87" s="34">
        <v>10</v>
      </c>
      <c r="E87" s="34">
        <v>9</v>
      </c>
      <c r="F87" s="34">
        <v>8</v>
      </c>
      <c r="G87" s="34">
        <v>7</v>
      </c>
      <c r="H87" s="34">
        <v>6</v>
      </c>
      <c r="I87" s="34">
        <v>5</v>
      </c>
      <c r="J87" s="34">
        <v>4</v>
      </c>
      <c r="K87" s="34">
        <v>3</v>
      </c>
      <c r="L87" s="34">
        <v>2</v>
      </c>
      <c r="M87" s="34">
        <v>1</v>
      </c>
    </row>
    <row r="88" spans="1:13" x14ac:dyDescent="0.3">
      <c r="A88" s="23" t="s">
        <v>283</v>
      </c>
      <c r="B88" s="15" t="s">
        <v>159</v>
      </c>
      <c r="C88" s="57">
        <v>1</v>
      </c>
      <c r="D88" s="34">
        <v>10</v>
      </c>
      <c r="E88" s="34">
        <v>9</v>
      </c>
      <c r="F88" s="34">
        <v>8</v>
      </c>
      <c r="G88" s="34">
        <v>7</v>
      </c>
      <c r="H88" s="34">
        <v>6</v>
      </c>
      <c r="I88" s="34">
        <v>5</v>
      </c>
      <c r="J88" s="34">
        <v>4</v>
      </c>
      <c r="K88" s="34">
        <v>3</v>
      </c>
      <c r="L88" s="34">
        <v>2</v>
      </c>
      <c r="M88" s="34">
        <v>1</v>
      </c>
    </row>
    <row r="89" spans="1:13" ht="23" x14ac:dyDescent="0.3">
      <c r="A89" s="23" t="s">
        <v>285</v>
      </c>
      <c r="B89" s="15" t="s">
        <v>294</v>
      </c>
      <c r="C89" s="57">
        <v>1</v>
      </c>
      <c r="D89" s="34">
        <v>10</v>
      </c>
      <c r="E89" s="34">
        <v>9</v>
      </c>
      <c r="F89" s="34">
        <v>8</v>
      </c>
      <c r="G89" s="34">
        <v>7</v>
      </c>
      <c r="H89" s="34">
        <v>6</v>
      </c>
      <c r="I89" s="34">
        <v>5</v>
      </c>
      <c r="J89" s="34">
        <v>4</v>
      </c>
      <c r="K89" s="34">
        <v>3</v>
      </c>
      <c r="L89" s="34">
        <v>2</v>
      </c>
      <c r="M89" s="34">
        <v>1</v>
      </c>
    </row>
    <row r="90" spans="1:13" x14ac:dyDescent="0.3">
      <c r="A90" s="23" t="s">
        <v>288</v>
      </c>
      <c r="B90" s="15" t="s">
        <v>295</v>
      </c>
      <c r="C90" s="57">
        <v>1</v>
      </c>
      <c r="D90" s="34">
        <v>10</v>
      </c>
      <c r="E90" s="34">
        <v>9</v>
      </c>
      <c r="F90" s="34">
        <v>8</v>
      </c>
      <c r="G90" s="34">
        <v>7</v>
      </c>
      <c r="H90" s="34">
        <v>6</v>
      </c>
      <c r="I90" s="34">
        <v>5</v>
      </c>
      <c r="J90" s="34">
        <v>4</v>
      </c>
      <c r="K90" s="34">
        <v>3</v>
      </c>
      <c r="L90" s="34">
        <v>2</v>
      </c>
      <c r="M90" s="34">
        <v>1</v>
      </c>
    </row>
    <row r="91" spans="1:13" ht="23" x14ac:dyDescent="0.3">
      <c r="A91" s="23" t="s">
        <v>289</v>
      </c>
      <c r="B91" s="14" t="s">
        <v>21</v>
      </c>
      <c r="C91" s="57">
        <v>1</v>
      </c>
      <c r="D91" s="34">
        <v>10</v>
      </c>
      <c r="E91" s="34">
        <v>9</v>
      </c>
      <c r="F91" s="34">
        <v>8</v>
      </c>
      <c r="G91" s="34">
        <v>7</v>
      </c>
      <c r="H91" s="34">
        <v>6</v>
      </c>
      <c r="I91" s="34">
        <v>5</v>
      </c>
      <c r="J91" s="34">
        <v>4</v>
      </c>
      <c r="K91" s="34">
        <v>3</v>
      </c>
      <c r="L91" s="34">
        <v>2</v>
      </c>
      <c r="M91" s="34">
        <v>1</v>
      </c>
    </row>
    <row r="92" spans="1:13" ht="23" x14ac:dyDescent="0.3">
      <c r="A92" s="23" t="s">
        <v>329</v>
      </c>
      <c r="B92" s="15" t="s">
        <v>324</v>
      </c>
      <c r="C92" s="57">
        <v>1</v>
      </c>
      <c r="D92" s="34">
        <v>10</v>
      </c>
      <c r="E92" s="34">
        <v>9</v>
      </c>
      <c r="F92" s="34">
        <v>8</v>
      </c>
      <c r="G92" s="34">
        <v>7</v>
      </c>
      <c r="H92" s="34">
        <v>6</v>
      </c>
      <c r="I92" s="34">
        <v>5</v>
      </c>
      <c r="J92" s="34">
        <v>4</v>
      </c>
      <c r="K92" s="34">
        <v>3</v>
      </c>
      <c r="L92" s="34">
        <v>2</v>
      </c>
      <c r="M92" s="34">
        <v>1</v>
      </c>
    </row>
    <row r="93" spans="1:13" x14ac:dyDescent="0.3">
      <c r="A93" s="23" t="s">
        <v>330</v>
      </c>
      <c r="B93" s="15" t="s">
        <v>325</v>
      </c>
      <c r="C93" s="57">
        <v>1</v>
      </c>
      <c r="D93" s="34">
        <v>10</v>
      </c>
      <c r="E93" s="34">
        <v>9</v>
      </c>
      <c r="F93" s="34">
        <v>8</v>
      </c>
      <c r="G93" s="34">
        <v>7</v>
      </c>
      <c r="H93" s="34">
        <v>6</v>
      </c>
      <c r="I93" s="34">
        <v>5</v>
      </c>
      <c r="J93" s="34">
        <v>4</v>
      </c>
      <c r="K93" s="34">
        <v>3</v>
      </c>
      <c r="L93" s="34">
        <v>2</v>
      </c>
      <c r="M93" s="34">
        <v>1</v>
      </c>
    </row>
    <row r="94" spans="1:13" x14ac:dyDescent="0.3">
      <c r="A94" s="23" t="s">
        <v>331</v>
      </c>
      <c r="B94" s="15" t="s">
        <v>326</v>
      </c>
      <c r="C94" s="57">
        <v>1</v>
      </c>
      <c r="D94" s="34">
        <v>10</v>
      </c>
      <c r="E94" s="34">
        <v>9</v>
      </c>
      <c r="F94" s="34">
        <v>8</v>
      </c>
      <c r="G94" s="34">
        <v>7</v>
      </c>
      <c r="H94" s="34">
        <v>6</v>
      </c>
      <c r="I94" s="34">
        <v>5</v>
      </c>
      <c r="J94" s="34">
        <v>4</v>
      </c>
      <c r="K94" s="34">
        <v>3</v>
      </c>
      <c r="L94" s="34">
        <v>2</v>
      </c>
      <c r="M94" s="34">
        <v>1</v>
      </c>
    </row>
    <row r="95" spans="1:13" x14ac:dyDescent="0.3">
      <c r="A95" s="23" t="s">
        <v>332</v>
      </c>
      <c r="B95" s="15" t="s">
        <v>327</v>
      </c>
      <c r="C95" s="57">
        <v>1</v>
      </c>
      <c r="D95" s="34">
        <v>10</v>
      </c>
      <c r="E95" s="34">
        <v>9</v>
      </c>
      <c r="F95" s="34">
        <v>8</v>
      </c>
      <c r="G95" s="34">
        <v>7</v>
      </c>
      <c r="H95" s="34">
        <v>6</v>
      </c>
      <c r="I95" s="34">
        <v>5</v>
      </c>
      <c r="J95" s="34">
        <v>4</v>
      </c>
      <c r="K95" s="34">
        <v>3</v>
      </c>
      <c r="L95" s="34">
        <v>2</v>
      </c>
      <c r="M95" s="34">
        <v>1</v>
      </c>
    </row>
    <row r="96" spans="1:13" ht="23" x14ac:dyDescent="0.3">
      <c r="A96" s="23" t="s">
        <v>333</v>
      </c>
      <c r="B96" s="15" t="s">
        <v>328</v>
      </c>
      <c r="C96" s="57">
        <v>1</v>
      </c>
      <c r="D96" s="34">
        <v>10</v>
      </c>
      <c r="E96" s="34">
        <v>9</v>
      </c>
      <c r="F96" s="34">
        <v>8</v>
      </c>
      <c r="G96" s="34">
        <v>7</v>
      </c>
      <c r="H96" s="34">
        <v>6</v>
      </c>
      <c r="I96" s="34">
        <v>5</v>
      </c>
      <c r="J96" s="34">
        <v>4</v>
      </c>
      <c r="K96" s="34">
        <v>3</v>
      </c>
      <c r="L96" s="34">
        <v>2</v>
      </c>
      <c r="M96" s="34">
        <v>1</v>
      </c>
    </row>
    <row r="97" spans="1:13" x14ac:dyDescent="0.3">
      <c r="A97" s="23" t="s">
        <v>334</v>
      </c>
      <c r="B97" s="15" t="s">
        <v>305</v>
      </c>
      <c r="C97" s="57">
        <v>1</v>
      </c>
      <c r="D97" s="34">
        <v>10</v>
      </c>
      <c r="E97" s="34">
        <v>9</v>
      </c>
      <c r="F97" s="34">
        <v>8</v>
      </c>
      <c r="G97" s="34">
        <v>7</v>
      </c>
      <c r="H97" s="34">
        <v>6</v>
      </c>
      <c r="I97" s="34">
        <v>5</v>
      </c>
      <c r="J97" s="34">
        <v>4</v>
      </c>
      <c r="K97" s="34">
        <v>3</v>
      </c>
      <c r="L97" s="34">
        <v>2</v>
      </c>
      <c r="M97" s="34">
        <v>1</v>
      </c>
    </row>
    <row r="98" spans="1:13" ht="23" x14ac:dyDescent="0.3">
      <c r="A98" s="23" t="s">
        <v>335</v>
      </c>
      <c r="B98" s="15" t="s">
        <v>308</v>
      </c>
      <c r="C98" s="57">
        <v>1</v>
      </c>
      <c r="D98" s="34">
        <v>10</v>
      </c>
      <c r="E98" s="34">
        <v>9</v>
      </c>
      <c r="F98" s="34">
        <v>8</v>
      </c>
      <c r="G98" s="34">
        <v>7</v>
      </c>
      <c r="H98" s="34">
        <v>6</v>
      </c>
      <c r="I98" s="34">
        <v>5</v>
      </c>
      <c r="J98" s="34">
        <v>4</v>
      </c>
      <c r="K98" s="34">
        <v>3</v>
      </c>
      <c r="L98" s="34">
        <v>2</v>
      </c>
      <c r="M98" s="34">
        <v>1</v>
      </c>
    </row>
    <row r="99" spans="1:13" ht="23" x14ac:dyDescent="0.3">
      <c r="A99" s="23" t="s">
        <v>336</v>
      </c>
      <c r="B99" s="15" t="s">
        <v>309</v>
      </c>
      <c r="C99" s="57">
        <v>1</v>
      </c>
      <c r="D99" s="34">
        <v>10</v>
      </c>
      <c r="E99" s="34">
        <v>9</v>
      </c>
      <c r="F99" s="34">
        <v>8</v>
      </c>
      <c r="G99" s="34">
        <v>7</v>
      </c>
      <c r="H99" s="34">
        <v>6</v>
      </c>
      <c r="I99" s="34">
        <v>5</v>
      </c>
      <c r="J99" s="34">
        <v>4</v>
      </c>
      <c r="K99" s="34">
        <v>3</v>
      </c>
      <c r="L99" s="34">
        <v>2</v>
      </c>
      <c r="M99" s="34">
        <v>1</v>
      </c>
    </row>
    <row r="100" spans="1:13" x14ac:dyDescent="0.3">
      <c r="A100" s="23" t="s">
        <v>337</v>
      </c>
      <c r="B100" s="15" t="s">
        <v>369</v>
      </c>
      <c r="C100" s="57">
        <v>1</v>
      </c>
      <c r="D100" s="34">
        <v>10</v>
      </c>
      <c r="E100" s="34">
        <v>9</v>
      </c>
      <c r="F100" s="34">
        <v>8</v>
      </c>
      <c r="G100" s="34">
        <v>7</v>
      </c>
      <c r="H100" s="34">
        <v>6</v>
      </c>
      <c r="I100" s="34">
        <v>5</v>
      </c>
      <c r="J100" s="34">
        <v>4</v>
      </c>
      <c r="K100" s="34">
        <v>3</v>
      </c>
      <c r="L100" s="34">
        <v>2</v>
      </c>
      <c r="M100" s="34">
        <v>1</v>
      </c>
    </row>
    <row r="101" spans="1:13" x14ac:dyDescent="0.3">
      <c r="A101" s="23" t="s">
        <v>338</v>
      </c>
      <c r="B101" s="15" t="s">
        <v>306</v>
      </c>
      <c r="C101" s="57">
        <v>1</v>
      </c>
      <c r="D101" s="34">
        <v>10</v>
      </c>
      <c r="E101" s="34">
        <v>9</v>
      </c>
      <c r="F101" s="34">
        <v>8</v>
      </c>
      <c r="G101" s="34">
        <v>7</v>
      </c>
      <c r="H101" s="34">
        <v>6</v>
      </c>
      <c r="I101" s="34">
        <v>5</v>
      </c>
      <c r="J101" s="34">
        <v>4</v>
      </c>
      <c r="K101" s="34">
        <v>3</v>
      </c>
      <c r="L101" s="34">
        <v>2</v>
      </c>
      <c r="M101" s="34">
        <v>1</v>
      </c>
    </row>
    <row r="102" spans="1:13" x14ac:dyDescent="0.3">
      <c r="A102" s="23" t="s">
        <v>339</v>
      </c>
      <c r="B102" s="15" t="s">
        <v>307</v>
      </c>
      <c r="C102" s="57">
        <v>1</v>
      </c>
      <c r="D102" s="34">
        <v>10</v>
      </c>
      <c r="E102" s="34">
        <v>9</v>
      </c>
      <c r="F102" s="34">
        <v>8</v>
      </c>
      <c r="G102" s="34">
        <v>7</v>
      </c>
      <c r="H102" s="34">
        <v>6</v>
      </c>
      <c r="I102" s="34">
        <v>5</v>
      </c>
      <c r="J102" s="34">
        <v>4</v>
      </c>
      <c r="K102" s="34">
        <v>3</v>
      </c>
      <c r="L102" s="34">
        <v>2</v>
      </c>
      <c r="M102" s="34">
        <v>1</v>
      </c>
    </row>
    <row r="103" spans="1:13" x14ac:dyDescent="0.3">
      <c r="A103" s="23" t="s">
        <v>347</v>
      </c>
      <c r="B103" s="15" t="s">
        <v>315</v>
      </c>
      <c r="C103" s="57">
        <v>1</v>
      </c>
      <c r="D103" s="34">
        <v>10</v>
      </c>
      <c r="E103" s="34">
        <v>9</v>
      </c>
      <c r="F103" s="34">
        <v>8</v>
      </c>
      <c r="G103" s="34">
        <v>7</v>
      </c>
      <c r="H103" s="34">
        <v>6</v>
      </c>
      <c r="I103" s="34">
        <v>5</v>
      </c>
      <c r="J103" s="34">
        <v>4</v>
      </c>
      <c r="K103" s="34">
        <v>3</v>
      </c>
      <c r="L103" s="34">
        <v>2</v>
      </c>
      <c r="M103" s="34">
        <v>1</v>
      </c>
    </row>
    <row r="104" spans="1:13" x14ac:dyDescent="0.3">
      <c r="A104" s="23" t="s">
        <v>348</v>
      </c>
      <c r="B104" s="15" t="s">
        <v>316</v>
      </c>
      <c r="C104" s="57">
        <v>1</v>
      </c>
      <c r="D104" s="34">
        <v>10</v>
      </c>
      <c r="E104" s="34">
        <v>9</v>
      </c>
      <c r="F104" s="34">
        <v>8</v>
      </c>
      <c r="G104" s="34">
        <v>7</v>
      </c>
      <c r="H104" s="34">
        <v>6</v>
      </c>
      <c r="I104" s="34">
        <v>5</v>
      </c>
      <c r="J104" s="34">
        <v>4</v>
      </c>
      <c r="K104" s="34">
        <v>3</v>
      </c>
      <c r="L104" s="34">
        <v>2</v>
      </c>
      <c r="M104" s="34">
        <v>1</v>
      </c>
    </row>
    <row r="105" spans="1:13" x14ac:dyDescent="0.3">
      <c r="A105" s="23" t="s">
        <v>349</v>
      </c>
      <c r="B105" s="15" t="s">
        <v>317</v>
      </c>
      <c r="C105" s="57">
        <v>1</v>
      </c>
      <c r="D105" s="34">
        <v>10</v>
      </c>
      <c r="E105" s="34">
        <v>9</v>
      </c>
      <c r="F105" s="34">
        <v>8</v>
      </c>
      <c r="G105" s="34">
        <v>7</v>
      </c>
      <c r="H105" s="34">
        <v>6</v>
      </c>
      <c r="I105" s="34">
        <v>5</v>
      </c>
      <c r="J105" s="34">
        <v>4</v>
      </c>
      <c r="K105" s="34">
        <v>3</v>
      </c>
      <c r="L105" s="34">
        <v>2</v>
      </c>
      <c r="M105" s="34">
        <v>1</v>
      </c>
    </row>
    <row r="106" spans="1:13" x14ac:dyDescent="0.3">
      <c r="A106" s="23" t="s">
        <v>350</v>
      </c>
      <c r="B106" s="15" t="s">
        <v>318</v>
      </c>
      <c r="C106" s="57">
        <v>1</v>
      </c>
      <c r="D106" s="34">
        <v>10</v>
      </c>
      <c r="E106" s="34">
        <v>9</v>
      </c>
      <c r="F106" s="34">
        <v>8</v>
      </c>
      <c r="G106" s="34">
        <v>7</v>
      </c>
      <c r="H106" s="34">
        <v>6</v>
      </c>
      <c r="I106" s="34">
        <v>5</v>
      </c>
      <c r="J106" s="34">
        <v>4</v>
      </c>
      <c r="K106" s="34">
        <v>3</v>
      </c>
      <c r="L106" s="34">
        <v>2</v>
      </c>
      <c r="M106" s="34">
        <v>1</v>
      </c>
    </row>
    <row r="107" spans="1:13" x14ac:dyDescent="0.3">
      <c r="A107" s="23" t="s">
        <v>351</v>
      </c>
      <c r="B107" s="15" t="s">
        <v>310</v>
      </c>
      <c r="C107" s="57">
        <v>1</v>
      </c>
      <c r="D107" s="34">
        <v>10</v>
      </c>
      <c r="E107" s="34">
        <v>9</v>
      </c>
      <c r="F107" s="34">
        <v>8</v>
      </c>
      <c r="G107" s="34">
        <v>7</v>
      </c>
      <c r="H107" s="34">
        <v>6</v>
      </c>
      <c r="I107" s="34">
        <v>5</v>
      </c>
      <c r="J107" s="34">
        <v>4</v>
      </c>
      <c r="K107" s="34">
        <v>3</v>
      </c>
      <c r="L107" s="34">
        <v>2</v>
      </c>
      <c r="M107" s="34">
        <v>1</v>
      </c>
    </row>
    <row r="108" spans="1:13" x14ac:dyDescent="0.3">
      <c r="A108" s="23" t="s">
        <v>352</v>
      </c>
      <c r="B108" s="15" t="s">
        <v>311</v>
      </c>
      <c r="C108" s="57">
        <v>1</v>
      </c>
      <c r="D108" s="34">
        <v>10</v>
      </c>
      <c r="E108" s="34">
        <v>9</v>
      </c>
      <c r="F108" s="34">
        <v>8</v>
      </c>
      <c r="G108" s="34">
        <v>7</v>
      </c>
      <c r="H108" s="34">
        <v>6</v>
      </c>
      <c r="I108" s="34">
        <v>5</v>
      </c>
      <c r="J108" s="34">
        <v>4</v>
      </c>
      <c r="K108" s="34">
        <v>3</v>
      </c>
      <c r="L108" s="34">
        <v>2</v>
      </c>
      <c r="M108" s="34">
        <v>1</v>
      </c>
    </row>
    <row r="109" spans="1:13" x14ac:dyDescent="0.3">
      <c r="A109" s="23" t="s">
        <v>353</v>
      </c>
      <c r="B109" s="15" t="s">
        <v>312</v>
      </c>
      <c r="C109" s="57">
        <v>1</v>
      </c>
      <c r="D109" s="34">
        <v>10</v>
      </c>
      <c r="E109" s="34">
        <v>9</v>
      </c>
      <c r="F109" s="34">
        <v>8</v>
      </c>
      <c r="G109" s="34">
        <v>7</v>
      </c>
      <c r="H109" s="34">
        <v>6</v>
      </c>
      <c r="I109" s="34">
        <v>5</v>
      </c>
      <c r="J109" s="34">
        <v>4</v>
      </c>
      <c r="K109" s="34">
        <v>3</v>
      </c>
      <c r="L109" s="34">
        <v>2</v>
      </c>
      <c r="M109" s="34">
        <v>1</v>
      </c>
    </row>
    <row r="110" spans="1:13" x14ac:dyDescent="0.3">
      <c r="A110" s="23" t="s">
        <v>354</v>
      </c>
      <c r="B110" s="15" t="s">
        <v>304</v>
      </c>
      <c r="C110" s="57">
        <v>1</v>
      </c>
      <c r="D110" s="34">
        <v>10</v>
      </c>
      <c r="E110" s="34">
        <v>9</v>
      </c>
      <c r="F110" s="34">
        <v>8</v>
      </c>
      <c r="G110" s="34">
        <v>7</v>
      </c>
      <c r="H110" s="34">
        <v>6</v>
      </c>
      <c r="I110" s="34">
        <v>5</v>
      </c>
      <c r="J110" s="34">
        <v>4</v>
      </c>
      <c r="K110" s="34">
        <v>3</v>
      </c>
      <c r="L110" s="34">
        <v>2</v>
      </c>
      <c r="M110" s="34">
        <v>1</v>
      </c>
    </row>
    <row r="111" spans="1:13" x14ac:dyDescent="0.3">
      <c r="A111" s="24" t="s">
        <v>340</v>
      </c>
      <c r="B111" s="45" t="s">
        <v>319</v>
      </c>
      <c r="C111" s="57">
        <v>1</v>
      </c>
      <c r="D111" s="34">
        <v>10</v>
      </c>
      <c r="E111" s="34">
        <v>9</v>
      </c>
      <c r="F111" s="34">
        <v>8</v>
      </c>
      <c r="G111" s="34">
        <v>7</v>
      </c>
      <c r="H111" s="34">
        <v>6</v>
      </c>
      <c r="I111" s="34">
        <v>5</v>
      </c>
      <c r="J111" s="34">
        <v>4</v>
      </c>
      <c r="K111" s="34">
        <v>3</v>
      </c>
      <c r="L111" s="34">
        <v>2</v>
      </c>
      <c r="M111" s="34">
        <v>1</v>
      </c>
    </row>
    <row r="112" spans="1:13" x14ac:dyDescent="0.3">
      <c r="A112" s="24" t="s">
        <v>341</v>
      </c>
      <c r="B112" s="45" t="s">
        <v>320</v>
      </c>
      <c r="C112" s="57">
        <v>1</v>
      </c>
      <c r="D112" s="34">
        <v>10</v>
      </c>
      <c r="E112" s="34">
        <v>9</v>
      </c>
      <c r="F112" s="34">
        <v>8</v>
      </c>
      <c r="G112" s="34">
        <v>7</v>
      </c>
      <c r="H112" s="34">
        <v>6</v>
      </c>
      <c r="I112" s="34">
        <v>5</v>
      </c>
      <c r="J112" s="34">
        <v>4</v>
      </c>
      <c r="K112" s="34">
        <v>3</v>
      </c>
      <c r="L112" s="34">
        <v>2</v>
      </c>
      <c r="M112" s="34">
        <v>1</v>
      </c>
    </row>
    <row r="113" spans="1:13" x14ac:dyDescent="0.3">
      <c r="A113" s="24" t="s">
        <v>342</v>
      </c>
      <c r="B113" s="45" t="s">
        <v>321</v>
      </c>
      <c r="C113" s="57">
        <v>1</v>
      </c>
      <c r="D113" s="34">
        <v>10</v>
      </c>
      <c r="E113" s="34">
        <v>9</v>
      </c>
      <c r="F113" s="34">
        <v>8</v>
      </c>
      <c r="G113" s="34">
        <v>7</v>
      </c>
      <c r="H113" s="34">
        <v>6</v>
      </c>
      <c r="I113" s="34">
        <v>5</v>
      </c>
      <c r="J113" s="34">
        <v>4</v>
      </c>
      <c r="K113" s="34">
        <v>3</v>
      </c>
      <c r="L113" s="34">
        <v>2</v>
      </c>
      <c r="M113" s="34">
        <v>1</v>
      </c>
    </row>
    <row r="114" spans="1:13" x14ac:dyDescent="0.3">
      <c r="A114" s="24" t="s">
        <v>343</v>
      </c>
      <c r="B114" s="45" t="s">
        <v>322</v>
      </c>
      <c r="C114" s="57">
        <v>1</v>
      </c>
      <c r="D114" s="34">
        <v>10</v>
      </c>
      <c r="E114" s="34">
        <v>9</v>
      </c>
      <c r="F114" s="34">
        <v>8</v>
      </c>
      <c r="G114" s="34">
        <v>7</v>
      </c>
      <c r="H114" s="34">
        <v>6</v>
      </c>
      <c r="I114" s="34">
        <v>5</v>
      </c>
      <c r="J114" s="34">
        <v>4</v>
      </c>
      <c r="K114" s="34">
        <v>3</v>
      </c>
      <c r="L114" s="34">
        <v>2</v>
      </c>
      <c r="M114" s="34">
        <v>1</v>
      </c>
    </row>
    <row r="115" spans="1:13" ht="23" x14ac:dyDescent="0.3">
      <c r="A115" s="24" t="s">
        <v>344</v>
      </c>
      <c r="B115" s="45" t="s">
        <v>323</v>
      </c>
      <c r="C115" s="57">
        <v>1</v>
      </c>
      <c r="D115" s="34">
        <v>10</v>
      </c>
      <c r="E115" s="34">
        <v>9</v>
      </c>
      <c r="F115" s="34">
        <v>8</v>
      </c>
      <c r="G115" s="34">
        <v>7</v>
      </c>
      <c r="H115" s="34">
        <v>6</v>
      </c>
      <c r="I115" s="34">
        <v>5</v>
      </c>
      <c r="J115" s="34">
        <v>4</v>
      </c>
      <c r="K115" s="34">
        <v>3</v>
      </c>
      <c r="L115" s="34">
        <v>2</v>
      </c>
      <c r="M115" s="34">
        <v>1</v>
      </c>
    </row>
    <row r="116" spans="1:13" x14ac:dyDescent="0.3">
      <c r="A116" s="24" t="s">
        <v>345</v>
      </c>
      <c r="B116" s="45" t="s">
        <v>313</v>
      </c>
      <c r="C116" s="57">
        <v>1</v>
      </c>
      <c r="D116" s="34">
        <v>10</v>
      </c>
      <c r="E116" s="34">
        <v>9</v>
      </c>
      <c r="F116" s="34">
        <v>8</v>
      </c>
      <c r="G116" s="34">
        <v>7</v>
      </c>
      <c r="H116" s="34">
        <v>6</v>
      </c>
      <c r="I116" s="34">
        <v>5</v>
      </c>
      <c r="J116" s="34">
        <v>4</v>
      </c>
      <c r="K116" s="34">
        <v>3</v>
      </c>
      <c r="L116" s="34">
        <v>2</v>
      </c>
      <c r="M116" s="34">
        <v>1</v>
      </c>
    </row>
    <row r="117" spans="1:13" x14ac:dyDescent="0.3">
      <c r="A117" s="24" t="s">
        <v>346</v>
      </c>
      <c r="B117" s="45" t="s">
        <v>314</v>
      </c>
      <c r="C117" s="57">
        <v>1</v>
      </c>
      <c r="D117" s="34">
        <v>10</v>
      </c>
      <c r="E117" s="34">
        <v>9</v>
      </c>
      <c r="F117" s="34">
        <v>8</v>
      </c>
      <c r="G117" s="34">
        <v>7</v>
      </c>
      <c r="H117" s="34">
        <v>6</v>
      </c>
      <c r="I117" s="34">
        <v>5</v>
      </c>
      <c r="J117" s="34">
        <v>4</v>
      </c>
      <c r="K117" s="34">
        <v>3</v>
      </c>
      <c r="L117" s="34">
        <v>2</v>
      </c>
      <c r="M117" s="34">
        <v>1</v>
      </c>
    </row>
    <row r="118" spans="1:13" x14ac:dyDescent="0.3">
      <c r="D118" s="69" cm="1">
        <f t="array" ref="D118">MMULT(TRANSPOSE($C$19:$C$117),D19:D117)</f>
        <v>990</v>
      </c>
      <c r="E118" s="69" cm="1">
        <f t="array" ref="E118">MMULT(TRANSPOSE($C$19:$C$117),E19:E117)</f>
        <v>891</v>
      </c>
      <c r="F118" s="69" cm="1">
        <f t="array" ref="F118">MMULT(TRANSPOSE($C$19:$C$117),F19:F117)</f>
        <v>792</v>
      </c>
      <c r="G118" s="69" cm="1">
        <f t="array" ref="G118">MMULT(TRANSPOSE($C$19:$C$117),G19:G117)</f>
        <v>693</v>
      </c>
      <c r="H118" s="69" cm="1">
        <f t="array" ref="H118">MMULT(TRANSPOSE($C$19:$C$117),H19:H117)</f>
        <v>594</v>
      </c>
      <c r="I118" s="69" cm="1">
        <f t="array" ref="I118">MMULT(TRANSPOSE($C$19:$C$117),I19:I117)</f>
        <v>495</v>
      </c>
      <c r="J118" s="69" cm="1">
        <f t="array" ref="J118">MMULT(TRANSPOSE($C$19:$C$117),J19:J117)</f>
        <v>396</v>
      </c>
      <c r="K118" s="69" cm="1">
        <f t="array" ref="K118">MMULT(TRANSPOSE($C$19:$C$117),K19:K117)</f>
        <v>297</v>
      </c>
      <c r="L118" s="69" cm="1">
        <f t="array" ref="L118">MMULT(TRANSPOSE($C$19:$C$117),L19:L117)</f>
        <v>198</v>
      </c>
      <c r="M118" s="69" cm="1">
        <f t="array" ref="M118">MMULT(TRANSPOSE($C$19:$C$117),M19:M117)</f>
        <v>99</v>
      </c>
    </row>
    <row r="119" spans="1:13" ht="15.5" x14ac:dyDescent="0.35">
      <c r="B119" s="7" t="s">
        <v>0</v>
      </c>
      <c r="C119" s="50"/>
      <c r="D119" s="8">
        <f>D118/$C$122</f>
        <v>1</v>
      </c>
      <c r="E119" s="8">
        <f t="shared" ref="E119:M119" si="0">E118/$C$122</f>
        <v>0.9</v>
      </c>
      <c r="F119" s="8">
        <f t="shared" si="0"/>
        <v>0.8</v>
      </c>
      <c r="G119" s="8">
        <f t="shared" si="0"/>
        <v>0.7</v>
      </c>
      <c r="H119" s="8">
        <f t="shared" si="0"/>
        <v>0.6</v>
      </c>
      <c r="I119" s="8">
        <f t="shared" si="0"/>
        <v>0.5</v>
      </c>
      <c r="J119" s="8">
        <f t="shared" si="0"/>
        <v>0.4</v>
      </c>
      <c r="K119" s="8">
        <f t="shared" si="0"/>
        <v>0.3</v>
      </c>
      <c r="L119" s="8">
        <f t="shared" si="0"/>
        <v>0.2</v>
      </c>
      <c r="M119" s="8">
        <f t="shared" si="0"/>
        <v>0.1</v>
      </c>
    </row>
    <row r="120" spans="1:13" x14ac:dyDescent="0.3">
      <c r="B120" s="9"/>
      <c r="C120" s="51"/>
      <c r="D120" s="10"/>
      <c r="E120" s="10"/>
      <c r="F120" s="10"/>
      <c r="G120" s="10"/>
      <c r="H120" s="10"/>
      <c r="I120" s="10"/>
      <c r="J120" s="10"/>
      <c r="K120" s="10"/>
      <c r="L120" s="10"/>
      <c r="M120" s="11"/>
    </row>
    <row r="121" spans="1:13" x14ac:dyDescent="0.3">
      <c r="B121" s="5"/>
      <c r="C121" s="5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">
      <c r="B122" s="1" t="s">
        <v>157</v>
      </c>
      <c r="C122" s="5">
        <f>SUM(C19:C117)*10</f>
        <v>990</v>
      </c>
      <c r="D122" s="3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3">
      <c r="B123" s="6"/>
      <c r="C123" s="52"/>
      <c r="D123" s="3"/>
      <c r="E123" s="2"/>
      <c r="F123" s="2"/>
      <c r="G123" s="2"/>
      <c r="H123" s="2"/>
      <c r="I123" s="2"/>
      <c r="J123" s="2"/>
      <c r="K123" s="2"/>
      <c r="L123" s="2"/>
      <c r="M123" s="2"/>
    </row>
  </sheetData>
  <mergeCells count="5">
    <mergeCell ref="D5:M5"/>
    <mergeCell ref="D18:M18"/>
    <mergeCell ref="A5:B5"/>
    <mergeCell ref="A4:B4"/>
    <mergeCell ref="A18:B18"/>
  </mergeCells>
  <phoneticPr fontId="12" type="noConversion"/>
  <conditionalFormatting sqref="D120:M120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D119:M1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99C2-8207-4AC6-BE6B-EFADB40AF657}">
  <dimension ref="A1:D32"/>
  <sheetViews>
    <sheetView workbookViewId="0">
      <selection activeCell="C11" sqref="C11"/>
    </sheetView>
  </sheetViews>
  <sheetFormatPr baseColWidth="10" defaultRowHeight="14.5" x14ac:dyDescent="0.35"/>
  <cols>
    <col min="1" max="1" width="47.1796875" bestFit="1" customWidth="1"/>
    <col min="3" max="3" width="10.90625" customWidth="1"/>
    <col min="4" max="4" width="34.26953125" customWidth="1"/>
  </cols>
  <sheetData>
    <row r="1" spans="1:1" x14ac:dyDescent="0.35">
      <c r="A1" s="70" t="s">
        <v>167</v>
      </c>
    </row>
    <row r="2" spans="1:1" x14ac:dyDescent="0.35">
      <c r="A2" s="71"/>
    </row>
    <row r="3" spans="1:1" x14ac:dyDescent="0.35">
      <c r="A3" s="71" t="s">
        <v>188</v>
      </c>
    </row>
    <row r="4" spans="1:1" x14ac:dyDescent="0.35">
      <c r="A4" s="71" t="s">
        <v>189</v>
      </c>
    </row>
    <row r="5" spans="1:1" x14ac:dyDescent="0.35">
      <c r="A5" s="71" t="s">
        <v>190</v>
      </c>
    </row>
    <row r="6" spans="1:1" x14ac:dyDescent="0.35">
      <c r="A6" s="71" t="s">
        <v>191</v>
      </c>
    </row>
    <row r="7" spans="1:1" x14ac:dyDescent="0.35">
      <c r="A7" s="71" t="s">
        <v>192</v>
      </c>
    </row>
    <row r="8" spans="1:1" x14ac:dyDescent="0.35">
      <c r="A8" s="71" t="s">
        <v>193</v>
      </c>
    </row>
    <row r="9" spans="1:1" x14ac:dyDescent="0.35">
      <c r="A9" s="71" t="s">
        <v>194</v>
      </c>
    </row>
    <row r="10" spans="1:1" x14ac:dyDescent="0.35">
      <c r="A10" s="72" t="s">
        <v>195</v>
      </c>
    </row>
    <row r="12" spans="1:1" x14ac:dyDescent="0.35">
      <c r="A12" s="70" t="s">
        <v>167</v>
      </c>
    </row>
    <row r="13" spans="1:1" x14ac:dyDescent="0.35">
      <c r="A13" s="71"/>
    </row>
    <row r="14" spans="1:1" x14ac:dyDescent="0.35">
      <c r="A14" s="71" t="s">
        <v>187</v>
      </c>
    </row>
    <row r="15" spans="1:1" x14ac:dyDescent="0.35">
      <c r="A15" s="71" t="s">
        <v>168</v>
      </c>
    </row>
    <row r="16" spans="1:1" x14ac:dyDescent="0.35">
      <c r="A16" s="71"/>
    </row>
    <row r="17" spans="1:1" x14ac:dyDescent="0.35">
      <c r="A17" s="71" t="s">
        <v>169</v>
      </c>
    </row>
    <row r="18" spans="1:1" x14ac:dyDescent="0.35">
      <c r="A18" s="71" t="s">
        <v>170</v>
      </c>
    </row>
    <row r="19" spans="1:1" x14ac:dyDescent="0.35">
      <c r="A19" s="71" t="s">
        <v>171</v>
      </c>
    </row>
    <row r="20" spans="1:1" x14ac:dyDescent="0.35">
      <c r="A20" s="71"/>
    </row>
    <row r="21" spans="1:1" x14ac:dyDescent="0.35">
      <c r="A21" s="72"/>
    </row>
    <row r="22" spans="1:1" x14ac:dyDescent="0.35">
      <c r="A22" s="2"/>
    </row>
    <row r="23" spans="1:1" x14ac:dyDescent="0.35">
      <c r="A23" s="70" t="s">
        <v>172</v>
      </c>
    </row>
    <row r="24" spans="1:1" x14ac:dyDescent="0.35">
      <c r="A24" s="71"/>
    </row>
    <row r="25" spans="1:1" x14ac:dyDescent="0.35">
      <c r="A25" s="71" t="s">
        <v>173</v>
      </c>
    </row>
    <row r="26" spans="1:1" x14ac:dyDescent="0.35">
      <c r="A26" s="71" t="s">
        <v>174</v>
      </c>
    </row>
    <row r="27" spans="1:1" x14ac:dyDescent="0.35">
      <c r="A27" s="71"/>
    </row>
    <row r="28" spans="1:1" x14ac:dyDescent="0.35">
      <c r="A28" s="71" t="s">
        <v>175</v>
      </c>
    </row>
    <row r="29" spans="1:1" x14ac:dyDescent="0.35">
      <c r="A29" s="71" t="s">
        <v>176</v>
      </c>
    </row>
    <row r="30" spans="1:1" x14ac:dyDescent="0.35">
      <c r="A30" s="71" t="s">
        <v>177</v>
      </c>
    </row>
    <row r="31" spans="1:1" x14ac:dyDescent="0.35">
      <c r="A31" s="71"/>
    </row>
    <row r="32" spans="1:1" x14ac:dyDescent="0.35">
      <c r="A32" s="7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Kriterienkatalog</vt:lpstr>
      <vt:lpstr>Kriterienanwendung_Vorlage</vt:lpstr>
      <vt:lpstr>Skala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Rupek</dc:creator>
  <cp:lastModifiedBy>Dr. Henning Baars</cp:lastModifiedBy>
  <cp:lastPrinted>2022-11-24T15:16:13Z</cp:lastPrinted>
  <dcterms:created xsi:type="dcterms:W3CDTF">2020-12-14T12:44:37Z</dcterms:created>
  <dcterms:modified xsi:type="dcterms:W3CDTF">2022-11-24T16:15:36Z</dcterms:modified>
</cp:coreProperties>
</file>