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ten" sheetId="1" r:id="rId1"/>
    <sheet name="Pivot" sheetId="4" r:id="rId2"/>
    <sheet name="Ergebnisse" sheetId="2" r:id="rId3"/>
  </sheets>
  <calcPr calcId="145621"/>
  <pivotCaches>
    <pivotCache cacheId="13" r:id="rId4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</calcChain>
</file>

<file path=xl/sharedStrings.xml><?xml version="1.0" encoding="utf-8"?>
<sst xmlns="http://schemas.openxmlformats.org/spreadsheetml/2006/main" count="491" uniqueCount="288">
  <si>
    <t xml:space="preserve">arr </t>
  </si>
  <si>
    <t xml:space="preserve"> signal </t>
  </si>
  <si>
    <t xml:space="preserve"> dist </t>
  </si>
  <si>
    <t xml:space="preserve"> angle </t>
  </si>
  <si>
    <t xml:space="preserve"> pNoise </t>
  </si>
  <si>
    <t xml:space="preserve"> pSigna </t>
  </si>
  <si>
    <t xml:space="preserve"> snr_DB </t>
  </si>
  <si>
    <t xml:space="preserve"> K_True </t>
  </si>
  <si>
    <t xml:space="preserve"> K_Estim </t>
  </si>
  <si>
    <t xml:space="preserve"> Dist_Estim</t>
  </si>
  <si>
    <t xml:space="preserve">A4 </t>
  </si>
  <si>
    <t xml:space="preserve"> CH </t>
  </si>
  <si>
    <t xml:space="preserve"> [1.6337308266074633e-05, 1.901166253406991e-05, 1.826064613070559e-05, 2.0954957618159608e-05, 1.903120495828822e-05, 2.4225114972368895e-05, 2.0634898297216064e-05, 2.267669831502861e-05] </t>
  </si>
  <si>
    <t xml:space="preserve"> [0.0013052694389980677, 0.0010682369933218512, 0.0017228176375848486, 0.0014712977141752084, 0.0012722284050692048, 0.0016084820231137232, 0.002280801610687527, 0.0008327618817888711] </t>
  </si>
  <si>
    <t xml:space="preserve"> [43.80713422047122, 40.267067721295014, 45.46319253939962, 42.46937125507357, 42.0001990230817, 41.90333849888117, 47.02789843748984, 35.985730352834096] </t>
  </si>
  <si>
    <t xml:space="preserve"> 22,5 </t>
  </si>
  <si>
    <t xml:space="preserve"> [1.2911024053251599e-05, 1.6555319955486733e-05, 1.530679696076627e-05, 1.8982494823365627e-05, 1.610784406553984e-05, 2.0229262645929957e-05, 1.8942750327641408e-05, 1.678910822180396e-05] </t>
  </si>
  <si>
    <t xml:space="preserve"> [0.0015240360331952752, 0.001252955359571254, 0.0014338962905733957, 0.0006521673888481716, 0.0007873248157707086, 0.0010351791532065416, 0.0008998394445838502, 0.0005382345432718151] </t>
  </si>
  <si>
    <t xml:space="preserve"> [47.71035855600616, 43.250642782457845, 45.39200209504682, 35.27385784653469, 38.860159044461454, 39.282881446514786, 38.54948099678482, 34.620215085166926] </t>
  </si>
  <si>
    <t xml:space="preserve"> [8.51509078594568e-06, 1.0970129384772056e-05, 1.0744828737616095e-05, 1.4511958788890886e-05, 1.0612721596466356e-05, 1.4173453026397518e-05, 1.407257295567095e-05, 1.1325131460541501e-05] </t>
  </si>
  <si>
    <t xml:space="preserve"> [0.0012918230908630973, 0.0012771892678030215, 0.0012224398605283075, 0.0008502656719811206, 0.0008917683821955331, 0.0008033032171544785, 0.0009112035897622268, 0.001371359665202267] </t>
  </si>
  <si>
    <t xml:space="preserve"> [50.21969772448482, 47.562735911299086, 47.33641371391377, 40.650756008222274, 44.29223937544033, 40.311234136052434, 41.66252435443787, 47.95069300210439] </t>
  </si>
  <si>
    <t xml:space="preserve"> 67,5 </t>
  </si>
  <si>
    <t xml:space="preserve"> [1.1287914841038166e-05, 1.3147424915705269e-05, 1.2457660987057143e-05, 1.719375266513737e-05, 1.2191414228288776e-05, 1.684362112876783e-05, 1.5963820980601403e-05, 1.321367721350438e-05] </t>
  </si>
  <si>
    <t xml:space="preserve"> [0.0018617617198388476, 0.0013630525475395012, 0.0010376645068094637, 0.000726175638452413, 0.001019742098185146, 0.0008636311857281112, 0.0005298514579826022, 0.0007376955931173422] </t>
  </si>
  <si>
    <t xml:space="preserve"> [51.055458093175915, 46.401696358875746, 44.21657031919224, 37.35607453319329, 44.2463514535984, 39.30276031500504, 34.9389288050694, 40.190998401176195] </t>
  </si>
  <si>
    <t xml:space="preserve"> [1.5308388786320954e-05, 1.7684959137434564e-05, 1.699987223326139e-05, 2.3409494901316335e-05, 1.6199340173199276e-05, 2.447669978081888e-05, 2.3130045205852737e-05, 1.7268262818058672e-05] </t>
  </si>
  <si>
    <t xml:space="preserve"> [0.0011333429032244528, 0.0019576461574151724, 0.0010845158780599885, 0.0010693821652050133, 0.0018687334831448106, 0.0009766738192574546, 0.0004732904897278308, 0.000683174163746581] </t>
  </si>
  <si>
    <t xml:space="preserve"> [43.04525901090262, 47.05766089884133, 41.54723381878089, 38.14634640435714, 47.46640905160938, 36.77558877547679, 30.049503088669077, 36.73390600759726] </t>
  </si>
  <si>
    <t xml:space="preserve"> [1.1989400015622858e-05, 1.5150192416969354e-05, 1.3339681128588092e-05, 1.8413245510718954e-05, 1.5801825717030066e-05, 2.1109464069198953e-05, 1.905257664611047e-05, 1.7377665661931036e-05] </t>
  </si>
  <si>
    <t xml:space="preserve"> [0.0008740731903901033, 0.0008769802834253824, 0.0007145736854491297, 0.0009100592479521892, 0.0013624229299390193, 0.0009359916353464604, 0.0013921943688181386, 0.0006102741563462475] </t>
  </si>
  <si>
    <t xml:space="preserve"> [42.89141186625555, 40.56524619586532, 39.79799864730061, 38.93915795962227, 44.5501447618902, 37.83904364068169, 42.87636932317062, 35.53664068395748] </t>
  </si>
  <si>
    <t xml:space="preserve"> [9.799588985309997e-06, 1.395568229690126e-05, 1.1598113638254004e-05, 1.4020250061110478e-05, 1.2421801003026713e-05, 1.4135038410073158e-05, 1.3067976395053809e-05, 1.3334360616753101e-05] </t>
  </si>
  <si>
    <t xml:space="preserve"> [0.0008371234324922763, 0.0007927366760866625, 0.0005057173937083095, 0.0005480592641166082, 0.0006762468321960745, 0.0003922641386367032, 0.0005555930473732536, 0.0005086776947651933] </t>
  </si>
  <si>
    <t xml:space="preserve"> [44.476310852165014, 40.376205766856614, 37.737310108194166, 36.5762540669924, 39.941260059001635, 33.10496839956984, 37.43336295944667, 36.368146299035075] </t>
  </si>
  <si>
    <t xml:space="preserve"> [9.090412122805135e-06, 1.1283575825581562e-05, 1.012220478071766e-05, 1.2656944242609221e-05, 1.0588724772032337e-05, 1.3252787550868435e-05, 1.3898541099190861e-05, 1.148595868390936e-05] </t>
  </si>
  <si>
    <t xml:space="preserve"> [0.0008888256964199606, 0.0005437468644652896, 0.0006133299187453992, 0.0007654413761774643, 0.0006631196484860803, 0.0005986559021710455, 0.0005465012285159097, 0.0009140655593190084] </t>
  </si>
  <si>
    <t xml:space="preserve"> [45.82680904067068, 38.72796796074026, 41.031609699744614, 40.96918335614302, 41.34576491297649, 38.02645965402069, 36.646846986637115, 43.74547915942584] </t>
  </si>
  <si>
    <t xml:space="preserve"> [2.4673377012737414e-05, 2.34895742849889e-05, 1.8377378283583183e-05, 1.840590461995668e-05, 2.6066135560003965e-05, 2.695161939232615e-05, 2.38107482989116e-05, 2.5232167992152414e-05] </t>
  </si>
  <si>
    <t xml:space="preserve"> [0.0007278627892340142, 0.0008558774087213799, 0.0006198890412924251, 0.00037963980960204147, 0.000701709495128298, 0.0006955933369976912, 0.0005253467107680648, 0.0003951936904338473] </t>
  </si>
  <si>
    <t xml:space="preserve"> [33.84387745509364, 35.924760936366546, 35.16604058849541, 30.108476303134395, 32.86848822122509, 32.36971401259926, 30.812899925299785, 27.398783668828585] </t>
  </si>
  <si>
    <t xml:space="preserve"> [9.845165639198209e-06, 1.3167765720412879e-05, 1.1364222196681093e-05, 1.508543139297867e-05, 1.2671367761195611e-05, 1.5637758116252727e-05, 1.527806961950587e-05, 1.3061175765933455e-05] </t>
  </si>
  <si>
    <t xml:space="preserve"> [0.0006037795801854345, 0.0010604838633468494, 0.0008279998940844414, 0.0004154519237035624, 0.0005022635285640148, 0.0006944226720667844, 0.0006156743146051967, 0.00046768792698792164] </t>
  </si>
  <si>
    <t xml:space="preserve"> [41.162286612103, 43.87309922325752, 42.87702705296597, 33.03899359030574, 36.75686123465154, 37.854237978091454, 36.89403670370848, 35.73196278918612] </t>
  </si>
  <si>
    <t xml:space="preserve"> [1.5322026004795648e-05, 1.9121658426080942e-05, 1.7616548430753585e-05, 1.9274164201431327e-05, 2.0910065520744674e-05, 2.434731261009204e-05, 2.2083476292268282e-05, 1.9162520826751546e-05] </t>
  </si>
  <si>
    <t xml:space="preserve"> [0.0002729723471497229, 0.00030338497512663647, 0.00020220502813796947, 0.00040880922294367605, 0.00030977262637801113, 0.00023980438444870243, 0.00023837359213687914, 0.00013929246645580967] </t>
  </si>
  <si>
    <t xml:space="preserve"> [28.800790962500823, 27.570603204746998, 24.35097397671017, 30.392151382645718, 26.846165712177417, 22.50961332711215, 23.530184316656268, 19.58940677580997] </t>
  </si>
  <si>
    <t xml:space="preserve"> [1.6277932332846208e-05, 1.86548861893232e-05, 1.7000424974091213e-05, 2.4584170665548988e-05, 1.9246111240818e-05, 2.4429192956784735e-05, 2.5520981016460106e-05, 2.1101322878991677e-05] </t>
  </si>
  <si>
    <t xml:space="preserve"> [0.00019805846505002513, 0.00020676079213844168, 0.00028146042234578235, 0.00021176643523631517, 0.0002373848896884406, 0.0002090139408727124, 0.00028714539853733393, 0.0003297013180030204] </t>
  </si>
  <si>
    <t xml:space="preserve"> [24.987519192125404, 23.952455465134896, 28.030501797811365, 21.153585465722816, 24.99157480810822, 21.04555197392719, 23.955660119854556, 27.374459156257124] </t>
  </si>
  <si>
    <t xml:space="preserve"> [1.4405262477020984e-05, 1.7895750568069194e-05, 1.7299667697694018e-05, 2.283104581068297e-05, 1.8460859416002786e-05, 2.389352401209591e-05, 2.2461077718052385e-05, 1.8344905580973635e-05] </t>
  </si>
  <si>
    <t xml:space="preserve"> [0.0001498010392634577, 0.0003233066480184424, 0.00018346506228452585, 0.00028048603418238895, 0.0001662426824117218, 0.00016447036627656716, 0.00019611048759848507, 0.0002758475006325503] </t>
  </si>
  <si>
    <t xml:space="preserve"> [23.41714419117768, 28.877872332007826, 23.5554953468569, 24.818950110894594, 21.79649167995538, 18.76562394072944, 21.346618199111838, 26.986421595872937] </t>
  </si>
  <si>
    <t xml:space="preserve"> [1.300752148712086e-05, 1.712371384461101e-05, 1.652115502984592e-05, 2.2208299860461858e-05, 1.6099175527870253e-05, 2.3822460428427098e-05, 2.01780735977281e-05, 1.751296804923899e-05] </t>
  </si>
  <si>
    <t xml:space="preserve"> [0.0001060883931387694, 0.00021157803928655697, 0.00014976412528244887, 0.00010086420389335809, 0.00019780196872423557, 0.00019533667444764482, 0.00018651239967576802, 0.0002160678683332337] </t>
  </si>
  <si>
    <t xml:space="preserve"> [20.98744878064863, 25.049768735153997, 21.976458374225114, 14.399201071350252, 24.952303265938916, 20.601605851243363, 21.93482243533641, 24.981846069360742] </t>
  </si>
  <si>
    <t xml:space="preserve"> [1.1054188304113341e-05, 1.3283055662216554e-05, 1.2106224190981788e-05, 1.6192635057353177e-05, 1.2193344403405614e-05, 1.6833214969550678e-05, 1.660077892990982e-05, 1.3620399597949478e-05] </t>
  </si>
  <si>
    <t xml:space="preserve"> [0.00011066393030165497, 0.00016903714209034142, 0.0002618082808192688, 0.00022590015319117634, 0.00017566063288830481, 0.00017220639187267604, 0.00015961455421241747, 0.00024423047074446073] </t>
  </si>
  <si>
    <t xml:space="preserve"> [23.036885655570988, 25.34743739119651, 30.710588608992126, 26.12230715324319, 26.563590582736825, 22.902796253473753, 22.34086201216375, 28.766126313930393] </t>
  </si>
  <si>
    <t xml:space="preserve"> [5.549331294395273e-06, 8.540813722910252e-06, 6.497244008662722e-06, 8.675135187843893e-06, 7.686528123630984e-06, 8.39377630801359e-06, 9.477946090301465e-06, 7.165633783502437e-06] </t>
  </si>
  <si>
    <t xml:space="preserve"> [7.624820139043919e-05, 9.971621242887595e-05, 0.00011366207969532083, 0.00013843086171532566, 8.670042716487069e-05, 0.00015102906524015977, 0.00012950371750830106, 7.73178708336019e-05] </t>
  </si>
  <si>
    <t xml:space="preserve"> [26.20316393884409, 24.477830905945787, 28.58347300028393, 27.49564652910773, 24.08528573429219, 28.701989048967846, 25.942655278282444, 23.620702836007872] </t>
  </si>
  <si>
    <t xml:space="preserve"> [1.4930056225591045e-05, 1.8347140335141856e-05, 1.5367516424302173e-05, 1.9771208514854913e-05, 1.6879636986317058e-05, 2.0703048379571574e-05, 2.1666277818917413e-05, 1.938157848524833e-05] </t>
  </si>
  <si>
    <t xml:space="preserve"> [7.86393293996905e-05, 4.159633076745657e-05, 8.63079125040056e-05, 5.91450964127358e-05, 6.983668069089264e-05, 6.625511975010895e-05, 9.445959307072117e-05, 5.433026151564912e-05] </t>
  </si>
  <si>
    <t xml:space="preserve"> [16.61495570840514, 7.676093501149004, 17.147087420503343, 9.8211594713763, 13.801236464248728, 10.465481248361, 14.067862832314313, 9.65460240291695] </t>
  </si>
  <si>
    <t xml:space="preserve"> [1.7822042137384128e-06, 2.2376927443923263e-06, 2.096417877662183e-06, 2.852496479778027e-06, 1.8932665815671315e-06, 2.4359272695893723e-06, 2.480896802791095e-06, 2.1436563763269196e-06] </t>
  </si>
  <si>
    <t xml:space="preserve"> [0.00011824292791568034, 6.471516353349364e-05, 6.685103534090593e-05, 7.963152317646996e-05, 6.391941621678136e-05, 4.324506242524273e-05, 8.822099349388825e-05, 0.00010590669547682775] </t>
  </si>
  <si>
    <t xml:space="preserve"> [41.94890298833456, 33.60650094841973, 34.60315656126135, 33.176366166409, 35.14511346405723, 28.565025881294225, 35.63406468869633, 38.96452471914917] </t>
  </si>
  <si>
    <t xml:space="preserve"> [2.160922941424653e-05, 3.5574969933144044e-05, 3.227612919233547e-05, 3.382604882610954e-05, 3.503586131818121e-05, 4.719159048346304e-05, 3.641545680986463e-05, 3.659319987167268e-05] </t>
  </si>
  <si>
    <t xml:space="preserve"> [3.9120149632037316e-05, 7.579034175477398e-05, 8.735820189210206e-05, 7.907214480829261e-05, 7.419916156528136e-05, 7.829483699479378e-05, 0.00010037982266726657, 8.857227966160992e-05] </t>
  </si>
  <si>
    <t xml:space="preserve"> [5.935171589838049, 7.020404787659389, 9.728183042007357, 7.012319384932438, 6.708331486131799, 2.674507263700514, 9.080885608106605, 8.079313107790702] </t>
  </si>
  <si>
    <t xml:space="preserve"> [1.2247528092409938e-05, 1.4352895818176138e-05, 1.3388672587649735e-05, 1.7663520336523614e-05, 1.3995405162121158e-05, 1.8404990139616824e-05, 1.8669640017435517e-05, 1.499998593608696e-05] </t>
  </si>
  <si>
    <t xml:space="preserve"> [8.542300032941234e-05, 8.635907123463494e-05, 6.006233203997657e-05, 0.0001204607480933608, 8.97123256837106e-05, 7.469483932948344e-05, 8.869801423986762e-05, 8.154921358897253e-05] </t>
  </si>
  <si>
    <t xml:space="preserve"> [19.422912609794928, 17.75675037923531, 14.872378935917913, 18.71551606230397, 18.322913628008855, 13.099386153540944, 14.982793087604387, 16.60021620557264] </t>
  </si>
  <si>
    <t xml:space="preserve"> [1.6182296932016124e-05, 1.9858748695261426e-05, 1.739680186248727e-05, 2.076157317351581e-05, 1.9503390695686984e-05, 2.4583060878398197e-05, 2.3851812752682947e-05, 2.3094599304053272e-05] </t>
  </si>
  <si>
    <t xml:space="preserve"> [3.366081183857171e-05, 5.0816816958606595e-05, 4.3022537453362694e-05, 6.360063620717277e-05, 3.914683215817355e-05, 4.940913816314335e-05, 5.0220574916607746e-05, 4.2676874138764665e-05] </t>
  </si>
  <si>
    <t xml:space="preserve"> [7.324164445223302, 8.945926962854362, 8.803796118108403, 10.086898959143447, 6.1260983258019595, 5.0526836309267775, 6.035429751945262, 5.132552597481535] </t>
  </si>
  <si>
    <t xml:space="preserve"> [3.0981243137156946e-06, 3.9285050280163755e-06, 3.4630853024418596e-06, 4.489902433859791e-06, 3.910583263033814e-06, 5.290168361004447e-06, 4.492143376212134e-06, 4.392726669015861e-06] </t>
  </si>
  <si>
    <t xml:space="preserve"> [3.507645325743084e-05, 4.101504177436403e-05, 2.5907134655876216e-05, 3.347678882886457e-05, 2.824808310404718e-05, 2.940176888213636e-05, 2.5889703140079516e-05, 3.572285328634053e-05] </t>
  </si>
  <si>
    <t xml:space="preserve"> [24.26733189709736, 23.348387809122734, 20.04144190452108, 19.64961936589266, 19.546654503682525, 16.496885149865566, 17.02270694844543, 20.738105172170407] </t>
  </si>
  <si>
    <t xml:space="preserve"> [7.82306648189542e-06, 9.22215695007076e-06, 9.208749597336485e-06, 1.0846996812938962e-05, 8.891278190729989e-06, 1.225540526642248e-05, 1.1568947799105801e-05, 1.007370015128769e-05] </t>
  </si>
  <si>
    <t xml:space="preserve"> [4.416240077004262e-05, 4.935743846497278e-05, 7.584433564532405e-05, 4.695425567836674e-05, 5.13058537350671e-05, 5.294088445296545e-05, 6.055143784641972e-05, 3.262185770651105e-05] </t>
  </si>
  <si>
    <t xml:space="preserve"> [17.30797154826964, 16.562213259836792, 21.01070630365887, 13.88143491447302, 17.242686015645447, 13.780967245097367, 16.008055460096447, 11.187823408269253] </t>
  </si>
  <si>
    <t xml:space="preserve"> [1.1792360960445946e-05, 1.3589877130803545e-05, 1.3492286415661467e-05, 1.641521188729518e-05, 1.354646970898647e-05, 1.982980177893933e-05, 1.7630881821173057e-05, 1.581824204047346e-05] </t>
  </si>
  <si>
    <t xml:space="preserve"> [4.447804293749536e-05, 5.775973022303861e-05, 4.072118173421683e-05, 4.085203231079974e-05, 4.3267717603621325e-05, 5.658862741666358e-05, 3.6987927465908785e-05, 4.11076989203244e-05] </t>
  </si>
  <si>
    <t xml:space="preserve"> [13.275437046672176, 14.201227680190476, 10.841445432690142, 7.7347903002763, 11.092494143803517, 9.1679499407947, 5.993678006686494, 8.844110933185464] </t>
  </si>
  <si>
    <t xml:space="preserve"> [8.829831675810964e-06, 1.1562986895923488e-05, 9.851338290030914e-06, 1.3020177062338738e-05, 9.781743065409772e-06, 1.417159619559308e-05, 1.4279614056560355e-05, 1.0862290972872902e-05] </t>
  </si>
  <si>
    <t xml:space="preserve"> [4.700509409299292e-05, 5.5701780763083344e-05, 5.816572037657551e-05, 5.601575760461272e-05, 5.397759628975786e-05, 6.580070257470898e-05, 6.486641884722539e-05, 3.3845967526054376e-05] </t>
  </si>
  <si>
    <t xml:space="preserve"> [16.72120029122023, 15.485565460823299, 17.652696911212203, 13.814956280334851, 16.78265630116959, 14.564462886932642, 14.505947132771851, 10.779739407427659] </t>
  </si>
  <si>
    <t xml:space="preserve"> SX </t>
  </si>
  <si>
    <t xml:space="preserve"> [2.5061157034267862e-05, 2.7660824858160623e-05, 2.6575470916010036e-05, 3.4980144813536956e-05, 3.046633373598583e-05, 3.678923889416409e-05, 3.5026839774830254e-05, 3.475455817708273e-05] </t>
  </si>
  <si>
    <t xml:space="preserve"> [0.004385923610925333, 0.004587760447646288, 0.0034212723864704983, 0.003555008230702787, 0.003235538335550316, 0.002869159122072486, 0.002336636719388472, 0.0024043531815943096] </t>
  </si>
  <si>
    <t xml:space="preserve"> [51.648363932930096, 51.104511470467926, 48.57303669281567, 46.181648007003595, 46.63802325190958, 43.52039363444845, 41.96193230344163, 42.3416085571396] </t>
  </si>
  <si>
    <t xml:space="preserve"> [6.0329323167281826e-06, 6.747989721564451e-06, 6.09985856255692e-06, 9.071343491525315e-06, 6.823275743126639e-06, 7.3680760413508195e-06, 9.0337449492967e-06, 7.1415517629264055e-06] </t>
  </si>
  <si>
    <t xml:space="preserve"> [0.0034542227451486757, 0.004436429907427162, 0.0033746820977076626, 0.0026917467163265684, 0.0026372348972581996, 0.002123677490399434, 0.002088727521440768, 0.0027252496969132002] </t>
  </si>
  <si>
    <t xml:space="preserve"> [63.50119565114583, 64.88189371063488, 63.15680195509582, 56.917415781689954, 59.56727516610656, 56.625243227529225, 54.42144837008874, 59.439207992765404] </t>
  </si>
  <si>
    <t xml:space="preserve"> [1.7333833140637312e-05, 2.210495408097326e-05, 2.02415480107403e-05, 3.0559910180863245e-05, 1.9414342745502682e-05, 2.8827906067941856e-05, 3.082549017537303e-05, 2.3560314720254026e-05] </t>
  </si>
  <si>
    <t xml:space="preserve"> [0.002433644359173922, 0.003903875036353606, 0.004011237564520364, 0.002707633151585985, 0.003659258228495271, 0.002195466933071853, 0.0025469011422402797, 0.003365532962701944] </t>
  </si>
  <si>
    <t xml:space="preserve"> [49.44484884604475, 51.732855548103096, 52.88808896910354, 44.805073022218835, 52.3814407807632, 43.28167441288051, 44.10933256087127, 49.60536679899883] </t>
  </si>
  <si>
    <t xml:space="preserve"> [1.6523016162793205e-05, 2.1652792135405066e-05, 2.0322382910276328e-05, 2.4762470300943627e-05, 2.1630056604002082e-05, 2.8328912042037346e-05, 2.6015394237674262e-05, 2.0990048563522392e-05] </t>
  </si>
  <si>
    <t xml:space="preserve"> [0.00285848426550822, 0.004426679045928805, 0.003490244598967491, 0.002614595536388568, 0.00292536253795664, 0.0028671002473447988, 0.0017444598179741347, 0.0029088000162685876] </t>
  </si>
  <si>
    <t xml:space="preserve"> [51.53292458363322, 53.19719717444621, 51.45647810610345, 46.5648713267408, 49.0589174236187, 46.136849439271366, 42.013732002470014, 49.30167997390889] </t>
  </si>
  <si>
    <t xml:space="preserve"> [5.05224218864855e-06, 6.591192618267144e-06, 6.306444094662666e-06, 8.229131173556306e-06, 6.531367100016168e-06, 8.420148165331872e-06, 8.944190197466788e-06, 7.065713205867596e-06] </t>
  </si>
  <si>
    <t xml:space="preserve"> [0.0016326570066797124, 0.004416993307082959, 0.0027911221118747916, 0.0031521972463895757, 0.0031936264992488677, 0.002836131862716027, 0.0025248862151346914, 0.0029893501892848113] </t>
  </si>
  <si>
    <t xml:space="preserve"> [57.78131889632175, 65.0731218902737, 60.92488715034907, 59.47335249517057, 61.91964863113988, 58.185220107883296, 56.419655837869165, 60.471384441973726] </t>
  </si>
  <si>
    <t xml:space="preserve"> [8.384170916864783e-06, 1.0535819198165747e-05, 9.325924477675317e-06, 1.2268128927775501e-05, 1.0456621420827573e-05, 1.452348249034592e-05, 1.3246144858652036e-05, 1.2105976718472026e-05] </t>
  </si>
  <si>
    <t xml:space="preserve"> [0.0003437682359048267, 0.00021271633937960786, 0.00016696682760985454, 0.00018205923483472316, 0.0005646101857375592, 0.00021706968077186127, 0.00019393480969013215, 0.00017965451812531821] </t>
  </si>
  <si>
    <t xml:space="preserve"> [37.13622184031313, 29.99587344695081, 28.81572927862832, 26.75433372437371, 39.85896503700892, 26.80587364125252, 26.647188627180974, 26.85324303457341] </t>
  </si>
  <si>
    <t xml:space="preserve"> [1.4369973712928686e-05, 1.8808582914212227e-05, 1.5085508413326101e-05, 2.0122793024648053e-05, 1.625075426634028e-05, 2.315932423801801e-05, 2.2524049182438385e-05, 2.0407313638196577e-05] </t>
  </si>
  <si>
    <t xml:space="preserve"> [0.00023706256649711114, 0.0001100133592005216, 0.0004198426331838771, 0.0001807283941439328, 0.0003907880852635434, 0.00011642805015613123, 0.00035369793401816683, 0.000403657939214277] </t>
  </si>
  <si>
    <t xml:space="preserve"> [28.031832291664827, 17.468544857947606, 33.239439966606554, 21.58703385380641, 31.732691273040977, 15.421883702505983, 27.360664146104497, 29.756758676761628] </t>
  </si>
  <si>
    <t xml:space="preserve"> [7.915521357082599e-06, 1.0069926695290902e-05, 1.0395851446694247e-05, 1.4967081954322278e-05, 1.018286744133569e-05, 1.399382772477561e-05, 1.3761145918689677e-05, 1.0539730046031743e-05] </t>
  </si>
  <si>
    <t xml:space="preserve"> [0.0002587180659002464, 0.0002078188056832253, 0.00040581692725559775, 0.000472344698132821, 0.0001612334578466983, 0.0002441391128068219, 7.014047074496443e-05, 0.00032579436511741164] </t>
  </si>
  <si>
    <t xml:space="preserve"> [34.86913359490031, 30.216433977249274, 36.62926339664323, 34.41620183906877, 27.51866571024756, 28.38712572809227, 15.72785335045111, 34.2536557199875] </t>
  </si>
  <si>
    <t xml:space="preserve"> [1.016570124360394e-05, 1.2456009522234788e-05, 1.1569890688399255e-05, 1.4651277896035238e-05, 1.3432500526893286e-05, 1.6938201664331565e-05, 1.6456856468916973e-05, 1.397594453436937e-05] </t>
  </si>
  <si>
    <t xml:space="preserve"> [0.00019364967021577288, 0.00010896287527859886, 0.0001840036825393541, 0.00014792528999489277, 0.0001413820684213082, 0.00032543744299842373, 0.0003610444535159878, 0.00033164949500330115] </t>
  </si>
  <si>
    <t xml:space="preserve"> [29.470312721774185, 21.55851680251079, 27.626941434747753, 22.798314564973452, 23.382834857616857, 29.370839744705776, 30.755553429959015, 31.59245937084901] </t>
  </si>
  <si>
    <t xml:space="preserve"> [9.568814388818007e-06, 1.153593987550388e-05, 1.0330353214319124e-05, 1.239950701832078e-05, 1.023098417089992e-05, 1.4063299261322316e-05, 1.4243139315986584e-05, 1.1513237147656201e-05] </t>
  </si>
  <si>
    <t xml:space="preserve"> [0.0001702647571551443, 0.00021697846213149247, 0.00019483425841795157, 0.00024824042063883143, 0.0002529748950363504, 0.0003413778378688987, 0.00027627719595449244, 0.0002945044036233488] </t>
  </si>
  <si>
    <t xml:space="preserve"> [28.788453111242625, 29.283275940483318, 29.33812637887619, 29.80558162948485, 32.012986477070726, 31.74795294727272, 29.507492244524126, 32.348452400318266] </t>
  </si>
  <si>
    <t xml:space="preserve"> [1.1036682835886032e-05, 1.5339448124595662e-05, 1.2235244294624793e-05, 1.532575451305595e-05, 1.3517473464933383e-05, 1.7472354892019348e-05, 1.742577881331471e-05, 1.4942496512257268e-05] </t>
  </si>
  <si>
    <t xml:space="preserve"> [0.000319914073066545, 0.00021460286672323275, 0.00024154739758967117, 0.0003109725150505943, 0.0002995075994548064, 0.0003312268284947012, 0.00017816462695284318, 0.0002261732665485687] </t>
  </si>
  <si>
    <t xml:space="preserve"> [33.66827910132807, 26.30282211439251, 29.79640285295787, 29.942045772021338, 30.908210461007762, 29.23416340821256, 22.972971694611772, 27.05316385938632] </t>
  </si>
  <si>
    <t xml:space="preserve"> [7.68868286993971e-06, 9.220181766139215e-06, 8.611078368727755e-06, 1.125835687462133e-05, 9.757564911876107e-06, 1.132937162844102e-05, 1.167730407948298e-05, 1.0707705230606186e-05] </t>
  </si>
  <si>
    <t xml:space="preserve"> [0.00020237674617664534, 0.00024722205007885075, 0.00017465671904953823, 0.0001758006009457086, 0.00013863816041640277, 0.0002175497129308895, 0.0002279631625386456, 0.0001909526183399308] </t>
  </si>
  <si>
    <t xml:space="preserve"> [32.703815498248794, 32.846848616251336, 30.06751033561973, 27.274439002890357, 26.423614732592178, 29.365033661766358, 29.572492875041988, 28.710758027645245] </t>
  </si>
  <si>
    <t xml:space="preserve"> [7.803157385302337e-06, 1.0037552818110271e-05, 8.733524864282119e-06, 1.2029878720020816e-05, 9.82738112060184e-06, 1.2226874637174714e-05, 1.1689338357674205e-05, 9.923787157817096e-06] </t>
  </si>
  <si>
    <t xml:space="preserve"> [0.0002387334817443513, 0.00019604866126081793, 0.0003098697100956692, 0.00030393481397603464, 0.000177659224760729, 0.00017422355171990838, 0.00016015034876873505, 0.0002572447012752459] </t>
  </si>
  <si>
    <t xml:space="preserve"> [34.20819345779809, 29.662491672755436, 35.672565110696375, 32.16617999937763, 28.856965479759715, 26.316567961623576, 25.970151091421265, 32.48234004985833] </t>
  </si>
  <si>
    <t xml:space="preserve"> [1.0826278306810024e-05, 1.4516701079618899e-05, 1.264460496536143e-05, 1.8617614158550078e-05, 1.4181785633353658e-05, 1.9152729616367143e-05, 1.9577296251832127e-05, 1.4884129749287196e-05] </t>
  </si>
  <si>
    <t xml:space="preserve"> [0.00012962100502088308, 0.00017067385206355967, 0.00016552745839146848, 0.0001230370364593851, 0.0001896069996677272, 0.00020908964134425998, 0.0002933886530334561, 0.00027741279540739267] </t>
  </si>
  <si>
    <t xml:space="preserve"> [24.826384912581474, 24.548334979350635, 25.67220507786233, 18.385253790252293, 25.80808705015429, 23.57500059501956, 26.88475163820406, 29.156585281135836] </t>
  </si>
  <si>
    <t xml:space="preserve"> [7.328651111456161e-06, 8.915692379071169e-06, 8.695636579981293e-06, 1.047960276285897e-05, 8.641610071488743e-06, 1.1310664289892982e-05, 1.0889467025439726e-05, 9.46296862122574e-06] </t>
  </si>
  <si>
    <t xml:space="preserve"> [0.00014533115933562524, 0.00016866804444913046, 0.00015178164608497494, 0.0002665282540788848, 0.00029777001656287183, 0.0001638804422351625, 0.0002679556129453756, 0.0003971002167756727] </t>
  </si>
  <si>
    <t xml:space="preserve"> [29.87223519898667, 29.341512581751587, 28.561093090143178, 32.23332812188729, 35.35021763817244, 26.487646911171517, 31.917070156938866, 37.325710190900885] </t>
  </si>
  <si>
    <t xml:space="preserve"> [1.0611847108280885e-05, 1.3178419987504574e-05, 1.0840689218401444e-05, 1.6458906440299587e-05, 1.2833974612065427e-05, 1.7762076648758782e-05, 1.659943658231899e-05, 1.3912801511713204e-05] </t>
  </si>
  <si>
    <t xml:space="preserve"> [0.0001719779610098312, 0.00018289042667120158, 9.275232076543729e-05, 0.00020638541209188897, 0.00020480886542601577, 0.0001632029454333738, 0.00016138858382117074, 0.00017326088929334077] </t>
  </si>
  <si>
    <t xml:space="preserve"> [27.85395306204937, 26.221618061611977, 21.394476286760494, 25.02915227721591, 27.597817484539352, 21.788145248040344, 22.455485331407058, 25.0765821037724] </t>
  </si>
  <si>
    <t xml:space="preserve"> [1.2916787516950829e-05, 1.4130175769557233e-05, 1.3507761420179397e-05, 1.5808340609712308e-05, 1.337855137541089e-05, 1.843160070430402e-05, 1.696842845154219e-05, 1.518505381011242e-05] </t>
  </si>
  <si>
    <t xml:space="preserve"> [7.166728822780141e-05, 0.0001047396905248417, 0.00011886892303488998, 6.577703035699732e-05, 0.00010587828514058869, 0.00014048984226893905, 9.669657623187822e-05, 0.0001352311157839086] </t>
  </si>
  <si>
    <t xml:space="preserve"> [17.135065891295, 19.87861888427248, 21.67778259601565, 13.4535015247092, 20.479627625020925, 19.83724875356146, 16.90405473130254, 21.665758888083985] </t>
  </si>
  <si>
    <t xml:space="preserve"> [2.1435483987102027e-05, 2.7235669231122826e-05, 2.5150076235802706e-05, 2.8220400764141912e-05, 2.5744624705186733e-05, 3.0979505782270825e-05, 2.4135586815444657e-05, 2.5504332122544163e-05] </t>
  </si>
  <si>
    <t xml:space="preserve"> [0.00015458319854395593, 0.00014991839167702498, 0.00013301266294731584, 0.00011948378856879409, 0.00010154883613901176, 0.00011987210534286972, 8.718808850882693e-05, 0.00015761428944434847] </t>
  </si>
  <si>
    <t xml:space="preserve"> [19.756847742143034, 16.849002397316358, 16.539443933919774, 13.641956822815127, 13.303924567170638, 12.57592690640277, 12.04619686672209, 17.922106773232155] </t>
  </si>
  <si>
    <t xml:space="preserve"> [1.2337704115433092e-05, 1.4729611266850124e-05, 1.4107781572830458e-05, 1.7761308968357007e-05, 1.480629867075412e-05, 1.9472932179579078e-05, 1.9727370889853554e-05, 1.639013941618458e-05] </t>
  </si>
  <si>
    <t xml:space="preserve"> [6.97337389235302e-05, 0.000124736197676973, 9.64579157577958e-05, 5.037518976837392e-05, 6.94428232838732e-05, 6.673965233185897e-05, 0.00014122974695722024, 0.00013228057843545272] </t>
  </si>
  <si>
    <t xml:space="preserve"> [17.32024310875327, 21.22958657049811, 19.133890972846217, 9.22215486835229, 15.1031273163821, 11.232556064172915, 19.28929286219349, 20.660455550025894] </t>
  </si>
  <si>
    <t xml:space="preserve"> [7.44226178392088e-06, 9.088550515541031e-06, 8.489667133536796e-06, 1.1127868254890452e-05, 8.678182850282198e-06, 1.2512929969270006e-05, 1.1968897716538599e-05, 9.918232473477665e-06] </t>
  </si>
  <si>
    <t xml:space="preserve"> [5.547946484749898e-05, 0.00011252752951395408, 9.835060114549519e-05, 0.00010914043278013778, 7.558944039779341e-05, 0.00018348809865192256, 0.00021500493628280522, 0.00016099901148068567] </t>
  </si>
  <si>
    <t xml:space="preserve"> [20.088381436761583, 25.07048558393904, 24.443921299903877, 22.49866714294503, 21.457376282826228, 26.61058123368829, 28.72812872548248, 27.76047519815217] </t>
  </si>
  <si>
    <t xml:space="preserve"> [4.116245259398786e-06, 5.159117493091746e-06, 4.071712169647758e-06, 5.864929414680443e-06, 4.582546290362096e-06, 5.8869304876845395e-06, 6.164356476745298e-06, 5.153876711833835e-06] </t>
  </si>
  <si>
    <t xml:space="preserve"> [6.426922905397562e-05, 7.046481893560315e-05, 3.93424737675151e-05, 7.978884422961082e-05, 0.00010703860075843809, 4.03208381510766e-05, 5.2641017497543785e-05, 3.875038883013275e-05] </t>
  </si>
  <si>
    <t xml:space="preserve"> [27.48139560857162, 26.060716981142274, 22.61887216985454, 25.864868117197673, 31.439775891740158, 18.71303171919317, 21.117443768033986, 19.935422006746457] </t>
  </si>
  <si>
    <t xml:space="preserve"> [9.91509600567823e-06, 1.324789387282116e-05, 1.1601163780473266e-05, 1.554894378306408e-05, 1.3149123926841691e-05, 1.890525874636825e-05, 1.593622491398663e-05, 1.4875954461892635e-05] </t>
  </si>
  <si>
    <t xml:space="preserve"> [4.1580356980949634e-05, 2.92765109440616e-05, 3.841516810743493e-05, 3.058268968872051e-05, 7.191210097692563e-05, 5.6191859608033366e-05, 6.769223657114293e-05, 4.2576949139403716e-05] </t>
  </si>
  <si>
    <t xml:space="preserve"> [14.33569422996319, 7.40662775206447, 11.786922669607897, 4.980382606104362, 16.69031458585826, 9.631101879805664, 13.789568525879801, 9.876574415326472] </t>
  </si>
  <si>
    <t xml:space="preserve"> [5.790732841390193e-06, 7.5853937201671725e-06, 7.352910527977492e-06, 9.923972418944143e-06, 7.485515326725304e-06, 9.174089781609504e-06, 9.887660074502786e-06, 7.747998693460011e-06] </t>
  </si>
  <si>
    <t xml:space="preserve"> [4.1116968368543383e-05, 6.879420936590664e-05, 7.247688510195445e-05, 7.192923338091532e-05, 3.063824629991349e-05, 6.624565941188828e-05, 5.263113834731285e-05, 8.956813510752117e-05] </t>
  </si>
  <si>
    <t xml:space="preserve"> [19.6016203821919, 21.92404712941592, 22.819433484200836, 19.35376633123226, 13.689102115643106, 19.269452254841866, 16.185904803760153, 24.321183049345212] </t>
  </si>
  <si>
    <t xml:space="preserve"> [1.0454895456614845e-05, 1.1424041881562235e-05, 1.1250768585534708e-05, 1.4323220869736634e-05, 1.2626686473742536e-05, 1.6888574650905787e-05, 1.679475586892339e-05, 1.3841361829858662e-05] </t>
  </si>
  <si>
    <t xml:space="preserve"> [7.055605292033506e-05, 7.143648517030398e-05, 7.12248973743941e-05, 7.844657002342506e-05, 8.204561250895498e-05, 0.00012391376532681998, 8.000611901562188e-05, 7.634540159467264e-05] </t>
  </si>
  <si>
    <t xml:space="preserve"> [19.09337137332918, 18.149219114235184, 18.356918862513993, 16.400649967715573, 18.462246801226094, 19.43719252243145, 15.011436577720314, 16.7495384111831] </t>
  </si>
  <si>
    <t xml:space="preserve"> [1.2345610783454119e-05, 1.437843152887331e-05, 1.2650340827153727e-05, 1.5739335332202428e-05, 1.3844801828119665e-05, 1.7423064871782282e-05, 1.7197854336717553e-05, 1.4040775158415449e-05] </t>
  </si>
  <si>
    <t xml:space="preserve"> [1.4951414687368557e-05, 5.688817797277384e-05, 3.289039185671992e-05, 6.074563619016891e-05, 3.172170560384893e-05, 6.208231094168206e-05, 7.777662478338641e-05, 4.677952515826684e-05] </t>
  </si>
  <si>
    <t xml:space="preserve"> [1.915053255231752, 13.464926366108232, 9.316765001122992, 12.63590751250586, 7.5579133759775186, 11.665108897778664, 14.458648933186227, 11.48828826996981] </t>
  </si>
  <si>
    <t xml:space="preserve">A5 </t>
  </si>
  <si>
    <t xml:space="preserve"> [7.5702121553655075e-06, 1.0686959839461393e-05, 9.079428158603131e-06, 1.1965238664859068e-05, 9.412940279025765e-06, 1.2931822816814744e-05, 1.1864697298059263e-05, 9.624456888830467e-07] </t>
  </si>
  <si>
    <t xml:space="preserve"> [0.0007225561775458302, 0.0008615082660376693, 0.00048397630599522965, 0.0005475820190333422, 0.0005753171751274334, 0.0005293792396334953, 0.0005536829419747357, 6.845969277691116e-05] </t>
  </si>
  <si>
    <t xml:space="preserve"> [45.585740784880606, 43.88262907372513, 39.748759800178, 38.16459415283893, 41.10183064252034, 37.0336676138215, 38.3707273255793, 42.620285730087275] </t>
  </si>
  <si>
    <t xml:space="preserve"> [1.68132011845407e-05, 2.231344256428555e-05, 1.970801916013222e-05, 2.4551412757648023e-05, 1.843351642896201e-05, 2.3825818929185945e-05, 2.1234007307510283e-05, 1.5957848828230272e-06] </t>
  </si>
  <si>
    <t xml:space="preserve"> [0.001359182768883802, 0.0007005744780749914, 0.000550825094386496, 0.0006811522686861992, 0.0008118441741662774, 0.0006337381247967838, 0.0006758090999740684, 8.434250829925077e-05] </t>
  </si>
  <si>
    <t xml:space="preserve"> [43.92474530245625, 34.43119425392192, 33.28199660808566, 33.11365208059704, 37.814541235005905, 32.67526622686221, 34.51567104381469, 39.64162073974665] </t>
  </si>
  <si>
    <t xml:space="preserve"> [8.559655147649783e-06, 1.100942988177672e-05, 1.1414730029016145e-05, 1.4547060665723321e-05, 1.1471420890423282e-05, 1.37513824760408e-05, 1.1528114637924549e-05, 9.760689622373712e-07] </t>
  </si>
  <si>
    <t xml:space="preserve"> [0.0013565352213331847, 0.001331096475981029, 0.0007863992679626727, 0.0007816258907317749, 0.0013508349555771632, 0.0013066802660212742, 0.0023915369444308466, 9.432535002740105e-05] </t>
  </si>
  <si>
    <t xml:space="preserve"> [50.65629193769727, 47.94074603313844, 42.316712981138195, 39.77988090032508, 47.67243207361255, 45.503895860884356, 53.33566867995937, 45.691367373877014] </t>
  </si>
  <si>
    <t xml:space="preserve"> [7.432988673070622e-06, 9.13619270539169e-06, 8.620467050535225e-06, 1.0989400463537878e-05, 8.742164317320837e-06, 1.0078822842845615e-05, 1.0282119770405547e-05, 8.183318855460236e-07] </t>
  </si>
  <si>
    <t xml:space="preserve"> [0.00025701342352588163, 0.00039674268787355803, 0.0004615721036190797, 0.0002058794640840792, 0.0002755633785987187, 0.0003272896452716754, 0.0003704543063633449, 2.586608881607281e-05] </t>
  </si>
  <si>
    <t xml:space="preserve"> [35.43200293277911, 37.68448459257228, 39.79355386733607, 29.13056462836043, 34.455091209242504, 34.694959442403444, 35.76607424164375, 34.47798367576276] </t>
  </si>
  <si>
    <t xml:space="preserve"> [1.3276974089082058e-05, 1.7292698980210378e-05, 1.5837626463178836e-05, 1.9624705172382947e-05, 1.6040888997751864e-05, 1.9316230913546106e-05, 1.8280934042974697e-05, 1.3479490313772116e-06] </t>
  </si>
  <si>
    <t xml:space="preserve"> [0.0006416047149826631, 0.0005203135329373466, 0.0007289425540035516, 0.0004895715129361553, 0.00043838079503325244, 0.0004702195836038551, 0.0008141928796749226, 4.657524014652979e-05] </t>
  </si>
  <si>
    <t xml:space="preserve"> [38.77941141966086, 34.00398753922022, 38.27875849050561, 32.037750979516424, 33.02003696363604, 31.776696545402796, 37.90101164617689, 35.37343425496822] </t>
  </si>
  <si>
    <t xml:space="preserve"> [1.0975854961805973e-05, 1.260722572902602e-05, 1.2304141412337001e-05, 1.795970506565436e-05, 1.2731569830120649e-05, 1.5628223257720257e-05, 1.537202654940779e-05, 1.443815656715367e-06] </t>
  </si>
  <si>
    <t xml:space="preserve"> [0.0005924889762752527, 0.0006023686422915662, 0.0005417218910315235, 0.0008571494276471654, 0.000685232612151557, 0.0007961582825243369, 0.0012560086055708813, 6.322149597350631e-05] </t>
  </si>
  <si>
    <t xml:space="preserve"> [39.886344106185454, 38.64240608658106, 37.83425864633084, 38.587251141205016, 39.82660270432779, 39.23776970732376, 43.99749649654336, 37.75300117698474] </t>
  </si>
  <si>
    <t xml:space="preserve"> [1.4024492893915561e-05, 1.7615013498029036e-05, 1.5830736741664965e-05, 2.0542382573003212e-05, 1.6134565030641397e-05, 2.0567912668052595e-05, 1.9071143845274424e-05, 1.3959697686390555e-06] </t>
  </si>
  <si>
    <t xml:space="preserve"> [0.00017719928707792546, 0.000157567506161716, 0.00012081153478433837, 0.00014661176393919483, 0.00011845781725290693, 0.0001729996474603106, 0.00014264976023845399, 1.207270542341609e-05] </t>
  </si>
  <si>
    <t xml:space="preserve"> [25.3646972144212, 21.784374841738106, 20.242267048059517, 19.192231951693717, 19.712891076942874, 20.867506873039204, 19.744887070669517, 21.366559187373365] </t>
  </si>
  <si>
    <t xml:space="preserve"> [6.104862508599242e-06, 7.570012243119384e-06, 6.860368194810352e-06, 8.48718918888512e-06, 6.281944669225412e-06, 8.567217054949228e-06, 7.740668055612969e-06, 6.486950604374453e-07] </t>
  </si>
  <si>
    <t xml:space="preserve"> [0.00031397206166146644, 0.0001574822021266935, 0.00018287844049424016, 0.0002077849575756915, 0.00020085775034431403, 0.00018457659681963816, 0.0003473594388171972, 1.672395191944003e-05] </t>
  </si>
  <si>
    <t xml:space="preserve"> [39.402184201541665, 30.29691743137059, 32.80762142605945, 31.84731964641935, 34.59839717563052, 30.536269036075694, 37.97681587890835, 32.42737644216351] </t>
  </si>
  <si>
    <t xml:space="preserve"> [1.3841438332436054e-05, 1.776694735747867e-05, 1.8135806327507965e-05, 2.192497931351931e-05, 1.7388531879985154e-05, 2.3808217777142395e-05, 1.9956475555394112e-05, 1.6294711468929133e-06] </t>
  </si>
  <si>
    <t xml:space="preserve"> [0.00029208345996861496, 0.00018736330619048826, 0.00013454195926261196, 0.00024460766833657996, 0.00023426319425428168, 0.0002091268509552233, 0.00022192882771161155, 2.3490660644337637e-05] </t>
  </si>
  <si>
    <t xml:space="preserve"> [30.49372712695668, 23.44977340718295, 19.957042346555436, 23.82799971058781, 25.885412839818535, 21.319574106859697, 23.83584625568581, 26.55979817126916] </t>
  </si>
  <si>
    <t xml:space="preserve"> [7.557200299018669e-06, 9.964547069440006e-06, 8.910358018597795e-06, 1.1814657668919777e-05, 8.966675042110324e-06, 1.084367781417658e-05, 1.0600796443769181e-05, 8.287536274889573e-07] </t>
  </si>
  <si>
    <t xml:space="preserve"> [9.510059561436216e-05, 7.748943996117019e-05, 7.490182411616461e-05, 7.219073514957855e-05, 8.576802285766849e-05, 7.31354450585571e-05, 7.390097298987242e-05, 5.52951201376059e-06] </t>
  </si>
  <si>
    <t xml:space="preserve"> [25.324344417795178, 20.365261936139124, 21.21656918577748, 17.559410664349823, 22.410562381052742, 18.550579581032352, 19.012605458010487, 18.710152583401584] </t>
  </si>
  <si>
    <t xml:space="preserve"> [1.972182260885539e-05, 2.5452959852168128e-05, 2.3256091026571825e-05, 2.940271151464092e-05, 2.2919759148557163e-05, 2.8257665823948724e-05, 2.5873305430438256e-05, 1.9752715981429174e-06] </t>
  </si>
  <si>
    <t xml:space="preserve"> [0.00010691950758397166, 9.447421916793214e-05, 5.4237779014805106e-05, 7.599045407966246e-05, 0.00012643782695666685, 8.497716444122889e-05, 0.00010421991505958007, 9.786848191705046e-06] </t>
  </si>
  <si>
    <t xml:space="preserve"> [16.903505165100537, 12.806961042404739, 8.202192201537844, 8.167333398679128, 16.779564928103664, 9.763579917855218, 13.22061960695862, 15.639153108372021] </t>
  </si>
  <si>
    <t xml:space="preserve"> [8.313320647515512e-06, 1.0176786387433885e-05, 9.429705466523661e-06, 1.3501213414500188e-05, 1.0461316543336007e-05, 1.219375083215253e-05, 1.1562535837802828e-05, 8.813976525054109e-07] </t>
  </si>
  <si>
    <t xml:space="preserve"> [4.9411642094238305e-05, 8.241761688068203e-05, 6.95937224444151e-05, 0.00010321727460773285, 8.94734259298672e-05, 7.938197792453394e-05, 0.00010358698679301313, 6.135775021962389e-06] </t>
  </si>
  <si>
    <t xml:space="preserve"> [17.82326940729762, 20.77691948347187, 19.904826731182382, 19.91110328102951, 21.271416317622965, 18.17686905754933, 21.612413533505475, 19.145993899650453] </t>
  </si>
  <si>
    <t xml:space="preserve"> [1.3637645237664903e-05, 1.8935525272688678e-05, 1.6398842442631884e-05, 2.0611078220698263e-05, 1.6244886337515812e-05, 2.078064925713251e-05, 1.886284331549345e-05, 1.4592657786925774e-06] </t>
  </si>
  <si>
    <t xml:space="preserve"> [3.402055745177942e-05, 3.94937240568068e-05, 2.777239660208109e-05, 2.9544023053404597e-05, 3.399368158680316e-05, 3.816022104339374e-05, 5.3190855891552616e-05, 3.832913948491044e-06] </t>
  </si>
  <si>
    <t xml:space="preserve"> [9.141309718581303, 6.79616304254211, 4.900263751684109, 1.0618631927795432, 6.578502185902051, 3.9465969208835765, 9.333194326083259, 8.958470327421983] </t>
  </si>
  <si>
    <t xml:space="preserve"> [8.210559013159367e-06, 1.0584391721137502e-05, 9.898014463541676e-06, 1.3076093623359392e-05, 1.030284762490189e-05, 1.277704532366925e-05, 1.1772504661256559e-05, 9.528798327600099e-07] </t>
  </si>
  <si>
    <t xml:space="preserve"> [4.308657398309218e-05, 4.825849970677997e-05, 4.0686878506487516e-05, 6.046979258415206e-05, 4.371447945616292e-05, 3.874015732490331e-05, 5.541767034240784e-05, 3.2349008348953464e-06] </t>
  </si>
  <si>
    <t xml:space="preserve"> [16.577904296207635, 14.921910598851147, 13.98571450412243, 14.593305711655734, 14.0634480693164, 9.856514573620382, 14.884995781755602, 11.686583592741059] </t>
  </si>
  <si>
    <t xml:space="preserve"> [9.866551798945702e-06, 1.1952504553885917e-05, 1.0954227674049166e-05, 1.388541248469103e-05, 1.1680030830701654e-05, 1.4085661959743449e-05, 1.251572970210821e-05, 1.0330931329128383e-06] </t>
  </si>
  <si>
    <t xml:space="preserve"> [5.713168086966912e-05, 4.355819129834628e-05, 3.6690503971139644e-05, 5.172714126506661e-05, 6.459625672729894e-05, 7.694454477778544e-05, 9.216588231256739e-05, 3.531828288670628e-06] </t>
  </si>
  <si>
    <t xml:space="preserve"> [17.562083635472906, 12.617790534265671, 11.90352070436459, 12.249249591823654, 16.805572725819662, 16.312306132576623, 19.58271350814964, 11.760356439926898] </t>
  </si>
  <si>
    <t xml:space="preserve"> [7.491049058135568e-06, 9.36897142416316e-06, 8.459338868025762e-06, 1.0824766974560341e-05, 8.509999339802194e-06, 1.1258211494629321e-05, 9.928535783974164e-06, 8.156380029257603e-07] </t>
  </si>
  <si>
    <t xml:space="preserve"> [0.003088376299799497, 0.0035663779970219137, 0.002460310883609264, 0.004212984019941591, 0.0020889370991879304, 0.003285178949820236, 0.0035025604522601755, 0.0003228490319753844] </t>
  </si>
  <si>
    <t xml:space="preserve"> [60.216919135760776, 59.416066970768114, 56.725615295843745, 59.6326364300115, 55.02508850146944, 56.748700473693745, 58.65051192232886, 59.80521706158915] </t>
  </si>
  <si>
    <t xml:space="preserve"> [2.2986527637973117e-06, 2.9926594487963092e-06, 2.634214139355627e-06, 3.3089920057153936e-06, 2.676093230011126e-06, 3.3185497802642915e-06, 3.570805861551951e-06, 3.039409159766075e-07] </t>
  </si>
  <si>
    <t xml:space="preserve"> [0.0022530107894544616, 0.0029257135127193495, 0.002793271260707819, 0.003096163349857141, 0.001768832672524395, 0.0027456138882762833, 0.0034443050842142358, 0.00026527609247903154] </t>
  </si>
  <si>
    <t xml:space="preserve"> [68.87699532905671, 68.8501606935481, 69.6632606879094, 68.40931855695756, 64.93472088596133, 67.17805999347944, 68.71398993081175, 67.7149005175612] </t>
  </si>
  <si>
    <t xml:space="preserve"> [1.5090862109304649e-06, 1.8880240877588363e-06, 1.7767938120253162e-06, 2.2594093612884684e-06, 1.8846823576697847e-06, 2.342580901730168e-06, 2.0633797934757774e-06, 1.9509531929559174e-07] </t>
  </si>
  <si>
    <t xml:space="preserve"> [0.0029524948122161727, 0.004726190174714739, 0.0027170069751593405, 0.003664805346962375, 0.003337103055169532, 0.003200618810048644, 0.004007367160131524, 0.00029724598498256146] </t>
  </si>
  <si>
    <t xml:space="preserve"> [75.78901481667805, 78.2529889877925, 73.32435643611332, 73.91228914106318, 74.79007602311847, 72.19588176632061, 75.71401816459728, 73.28710743905407] </t>
  </si>
  <si>
    <t xml:space="preserve"> [4.832747916634358e-06, 6.397188689887508e-06, 5.408592043658784e-06, 6.938079190082806e-06, 5.381911177072988e-06, 7.11107125621057e-06, 6.4276534696931465e-06, 5.383121781611188e-07] </t>
  </si>
  <si>
    <t xml:space="preserve"> [0.00021058638394668694, 0.00024130791480330387, 0.00010464904207096057, 0.0002868143686354094, 0.0001095193665843246, 0.0003755615179755385, 0.0004280658164036734, 1.5995223271038317e-05] </t>
  </si>
  <si>
    <t xml:space="preserve"> [37.74480711258895, 36.272262889758565, 29.594555130115733, 37.140057396079, 30.0506809495154, 39.600734521798934, 41.9450036344129, 33.856254980982406] </t>
  </si>
  <si>
    <t xml:space="preserve"> [1.6652243622647432e-05, 2.1620303268223207e-05, 1.9784722244748063e-05, 2.467466972369272e-05, 1.9527768465494023e-05, 2.5633501326701723e-05, 2.3707322247123644e-05, 1.7064937462627385e-06] </t>
  </si>
  <si>
    <t xml:space="preserve"> [0.000131464440387812, 0.00015247382746285353, 0.00016534728340131008, 0.00016322810036061122, 0.00011192327588661395, 0.00018650120898126965, 0.00029547347304172865, 1.804291637333635e-05] </t>
  </si>
  <si>
    <t xml:space="preserve"> [20.66191440288039, 19.372686863435995, 21.157882200888032, 18.395702894708478, 17.17314878039286, 19.34881978528301, 25.003243537843375, 23.414112862527297] </t>
  </si>
  <si>
    <t xml:space="preserve"> [9.573993758561636e-06, 1.1781608147126958e-05, 1.2408788601992412e-05, 1.4204209380558966e-05, 1.1831906928888205e-05, 1.5026589174756827e-05, 1.1724355910830235e-05, 9.426401547726896e-07] </t>
  </si>
  <si>
    <t xml:space="preserve"> [0.00023155268205587317, 0.00019340272458373865, 0.00013629817557041108, 0.00017124943140083628, 0.00015440625614521815, 0.000166058030866375, 0.00024633028235787797, 3.5022714067297057e-05] </t>
  </si>
  <si>
    <t xml:space="preserve"> [31.857569768577957, 27.913536296264038, 23.90852738597822, 24.62564686778268, 25.56300457301244, 23.701027115260924, 30.31736037924105, 36.1028686392756] </t>
  </si>
  <si>
    <t xml:space="preserve"> [8.719888195117781e-07, 1.262055668298629e-06, 1.108226179431758e-06, 1.3428100972965013e-06, 1.384871642459494e-06, 1.9956678878583932e-06, 1.585546633888677e-06, 1.4815650600108976e-07] </t>
  </si>
  <si>
    <t xml:space="preserve"> [0.00016399891017700863, 0.00028192901889813175, 0.00020887931912184744, 0.00014290649464444378, 0.00025042187674097406, 0.00020428340834893218, 0.00018414310469408543, 1.906344994056978e-05] </t>
  </si>
  <si>
    <t xml:space="preserve"> [52.368384593561366, 54.08409393503468, 52.386712147583474, 46.64401673256798, 51.96643589980879, 46.25080394092265, 47.523965710172185, 48.55880913112244] </t>
  </si>
  <si>
    <t xml:space="preserve"> [5.703505513237943e-06, 7.47569213855156e-06, 7.136645395402297e-06, 8.647476046152754e-06, 6.998808395568727e-06, 8.693057793046507e-06, 8.720283028051997e-06, 6.613403244908127e-07] </t>
  </si>
  <si>
    <t xml:space="preserve"> [0.00019260120832986734, 0.00021168032865241754, 0.0002809244540356156, 0.00019476036693888906, 0.00023473679339640466, 0.00023970300441568786, 0.0003175824661996206, 2.6014719221188423e-05] </t>
  </si>
  <si>
    <t xml:space="preserve"> [35.195407849969875, 33.39436956800909, 36.71287032886823, 31.00130354158459, 35.078849289630696, 33.04011402815489, 35.87452498953415, 36.676344281974636] </t>
  </si>
  <si>
    <t xml:space="preserve"> [3.916790774827424e-06, 4.821473974888169e-06, 4.461007025665616e-06, 5.447583388417756e-06, 4.333299985564483e-06, 5.65439896179209e-06, 5.205644597498388e-06, 4.243859880303308e-07] </t>
  </si>
  <si>
    <t xml:space="preserve"> [0.00028310739467291983, 0.00022378365268011497, 0.00021800098752289954, 0.00017720230693155846, 0.00019346587592151938, 0.00024144789828059454, 0.0002003367853417059, 1.3158783359357975e-05] </t>
  </si>
  <si>
    <t xml:space="preserve"> [42.80553673523194, 38.35171679546449, 38.87871945221239, 34.72191037780401, 37.95138003835178, 37.45931586219791, 36.430342251089726, 34.284702321543875] </t>
  </si>
  <si>
    <t xml:space="preserve"> [1.0815422114922486e-05, 1.4650297465583846e-05, 1.3033596199534224e-05, 1.5839620005180624e-05, 1.2194355430940558e-05, 1.6607049503054005e-05, 1.537557500328819e-05, 1.1526913770198046e-06] </t>
  </si>
  <si>
    <t xml:space="preserve"> [5.8448940731129565e-05, 6.83225256745934e-05, 5.939530151109647e-05, 6.924844770111443e-05, 7.06394564565812e-05, 0.00010841720056744777, 0.00013070079097123277, 1.267728473662138e-05] </t>
  </si>
  <si>
    <t xml:space="preserve"> [16.871804759548773, 15.153436447301713, 15.031643730205015, 13.988339955028678, 17.282621093207258, 18.206593149862588, 21.070090503894555, 23.814694852597256] </t>
  </si>
  <si>
    <t xml:space="preserve"> [9.063915831107616e-06, 1.1206400167358879e-05, 9.730148322879024e-06, 1.2299202952585786e-05, 9.77050376122962e-06, 1.2557342305415103e-05, 1.2919468537555651e-05, 9.404887337762013e-07] </t>
  </si>
  <si>
    <t xml:space="preserve"> [0.00010206245038561284, 5.52179062707482e-05, 4.8868464188260956e-05, 0.00015820783679086595, 6.476439659099373e-05, 0.00015167985229692842, 0.00013370580239032478, 1.1585734523886174e-05] </t>
  </si>
  <si>
    <t xml:space="preserve"> [24.212836469951963, 15.716904245048593, 16.016430108831003, 25.29073709641739, 18.66653982632499, 24.61853114235666, 23.09782484433603, 24.966416726500608] </t>
  </si>
  <si>
    <t xml:space="preserve"> [9.994062315249826e-06, 1.2582946944375246e-05, 1.2538227103630722e-05, 1.4786289862323177e-05, 1.3003489241347546e-05, 1.4103263985740111e-05, 1.3048024613415841e-05, 1.013283240626125e-06] </t>
  </si>
  <si>
    <t xml:space="preserve"> [6.829901140921158e-05, 0.00014041996795840418, 0.00011681247318207145, 0.00011303919139126731, 0.00012412184868685312, 0.0001436938716579278, 7.886948465915811e-05, 7.888622612833548e-06] </t>
  </si>
  <si>
    <t xml:space="preserve"> [19.219041440603995, 24.021562966696553, 22.251971523881465, 19.910868716333425, 22.389349857122582, 22.860736151314697, 17.522586781555667, 20.292022989615383] </t>
  </si>
  <si>
    <t xml:space="preserve"> [1.5100488350502412e-05, 1.8869515935049893e-05, 1.7288929581425583e-05, 2.2527037138975617e-05, 1.7636179702554786e-05, 2.2104928839809307e-05, 2.07962176956823e-05, 1.4892846257352476e-06] </t>
  </si>
  <si>
    <t xml:space="preserve"> [6.110032871877692e-05, 9.046810807161308e-05, 8.333707752121723e-05, 6.865755804947153e-05, 4.709220576156038e-05, 2.6450607059133613e-05, 7.700938042045391e-05, 4.195507015419815e-06] </t>
  </si>
  <si>
    <t xml:space="preserve"> [13.977901617850012, 15.436893130885686, 15.60049655903878, 10.029852408340819, 9.195910842805056, -1.6943939772244008, 12.314252000048025, 9.707540267541509] </t>
  </si>
  <si>
    <t xml:space="preserve"> [1.620603001314335e-05, 2.114655600499015e-05, 1.852485903172109e-05, 2.283310887793648e-05, 1.7491100591975077e-05, 2.3759173434032676e-05, 2.036326522957608e-05, 1.6099638702713447e-06] </t>
  </si>
  <si>
    <t xml:space="preserve"> [2.5603279371672005e-05, 6.831859427721749e-05, 5.620896840780065e-05, 6.30126039392754e-05, 4.981829778523231e-05, 3.283554664764854e-05, 5.6791836107260106e-05, 5.6114845612467625e-06] </t>
  </si>
  <si>
    <t xml:space="preserve"> [4.57337047723221, 11.37238435852036, 10.895871259937959, 8.913122467456118, 9.88152997180318, 0.2913177945722318, 9.210781182039323, 11.964276831322264] </t>
  </si>
  <si>
    <t xml:space="preserve"> [9.853063405321743e-06, 1.273051603689255e-05, 1.1704597846975969e-05, 1.5316559452140603e-05, 1.0984399535439574e-05, 1.5131141574257684e-05, 1.3265826795378187e-05, 1.0078535509657014e-06] </t>
  </si>
  <si>
    <t xml:space="preserve"> [3.917604046519743e-05, 6.761060053238223e-05, 5.2481928859253125e-05, 7.726238926442975e-05, 4.6930407867873285e-05, 5.8875891533910886e-05, 9.760237974421102e-05, 5.602614099138511e-06] </t>
  </si>
  <si>
    <t xml:space="preserve"> [13.802829348591237, 16.48338175601378, 14.867444453336152, 15.524428744644164, 14.135495578979649, 12.637271231280005, 19.57343198454814, 16.830157868977462] </t>
  </si>
  <si>
    <t>Dist_Real</t>
  </si>
  <si>
    <t>Dist_Error</t>
  </si>
  <si>
    <t>Zeilenbeschriftungen</t>
  </si>
  <si>
    <t>(Leer)</t>
  </si>
  <si>
    <t>Gesamtergebnis</t>
  </si>
  <si>
    <t>Spaltenbeschriftungen</t>
  </si>
  <si>
    <t>K_Error</t>
  </si>
  <si>
    <t>(Alle)</t>
  </si>
  <si>
    <t>Mittelwert von Dist_Error</t>
  </si>
  <si>
    <t>Dist Error</t>
  </si>
  <si>
    <t>Ø</t>
  </si>
  <si>
    <t>Experiment Setup:</t>
  </si>
  <si>
    <t>Signalaufnahme</t>
  </si>
  <si>
    <t>SampleRate</t>
  </si>
  <si>
    <t>96000 Hz</t>
  </si>
  <si>
    <t>Dauer</t>
  </si>
  <si>
    <t>600000 Samples</t>
  </si>
  <si>
    <t>Mikrofone</t>
  </si>
  <si>
    <t>Array 4 und Array 5</t>
  </si>
  <si>
    <t>Lokalisierung</t>
  </si>
  <si>
    <t>Tonquelle</t>
  </si>
  <si>
    <t>Sirene SX</t>
  </si>
  <si>
    <t>Autohupe CH</t>
  </si>
  <si>
    <t>TDOA</t>
  </si>
  <si>
    <t>AMP</t>
  </si>
  <si>
    <t>Fake CSOM</t>
  </si>
  <si>
    <t>Calibration</t>
  </si>
  <si>
    <t>Siehe EXP 9</t>
  </si>
  <si>
    <t>Erkenntnisse</t>
  </si>
  <si>
    <t>&gt; Die K_Schätzung ist miserable</t>
  </si>
  <si>
    <t>&gt; Die Distanzfehler damit auch</t>
  </si>
  <si>
    <t>&gt; Der Ansatz scheitert an ungenauer Kalibrierung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</si>
</sst>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40.714300694446" createdVersion="4" refreshedVersion="4" minRefreshableVersion="3" recordCount="84">
  <cacheSource type="worksheet">
    <worksheetSource ref="A1:M1048576" sheet="Daten"/>
  </cacheSource>
  <cacheFields count="13">
    <cacheField name="arr " numFmtId="0">
      <sharedItems containsBlank="1" count="3">
        <s v="A4 "/>
        <s v="A5 "/>
        <m/>
      </sharedItems>
    </cacheField>
    <cacheField name=" signal " numFmtId="0">
      <sharedItems containsBlank="1" count="3">
        <s v=" CH "/>
        <s v=" SX "/>
        <m/>
      </sharedItems>
    </cacheField>
    <cacheField name=" dist " numFmtId="0">
      <sharedItems containsString="0" containsBlank="1" containsNumber="1" containsInteger="1" minValue="10" maxValue="80" count="6">
        <n v="10"/>
        <n v="20"/>
        <n v="40"/>
        <n v="60"/>
        <n v="80"/>
        <m/>
      </sharedItems>
    </cacheField>
    <cacheField name=" angle " numFmtId="0">
      <sharedItems containsBlank="1" containsMixedTypes="1" containsNumber="1" containsInteger="1" minValue="0" maxValue="90" count="8">
        <n v="0"/>
        <s v=" 22,5 "/>
        <n v="45"/>
        <s v=" 67,5 "/>
        <n v="90"/>
        <n v="10"/>
        <n v="25"/>
        <m/>
      </sharedItems>
    </cacheField>
    <cacheField name=" pNoise " numFmtId="0">
      <sharedItems containsBlank="1"/>
    </cacheField>
    <cacheField name=" pSigna " numFmtId="0">
      <sharedItems containsBlank="1"/>
    </cacheField>
    <cacheField name=" snr_DB " numFmtId="0">
      <sharedItems containsBlank="1"/>
    </cacheField>
    <cacheField name=" K_True " numFmtId="0">
      <sharedItems containsString="0" containsBlank="1" containsNumber="1" minValue="5.4318020071236497E-2" maxValue="0.61081224607451001"/>
    </cacheField>
    <cacheField name=" K_Estim " numFmtId="0">
      <sharedItems containsString="0" containsBlank="1" containsNumber="1" minValue="1.5873860671548101E-4" maxValue="0.20374515780331201"/>
    </cacheField>
    <cacheField name="K_Error" numFmtId="0">
      <sharedItems containsString="0" containsBlank="1" containsNumber="1" minValue="1.2037270877231901E-2" maxValue="0.58882467977234842"/>
    </cacheField>
    <cacheField name="Dist_Real" numFmtId="0">
      <sharedItems containsString="0" containsBlank="1" containsNumber="1" minValue="9.9999999999999893" maxValue="80"/>
    </cacheField>
    <cacheField name=" Dist_Estim" numFmtId="0">
      <sharedItems containsString="0" containsBlank="1" containsNumber="1" minValue="1.9271143120021601" maxValue="25.722500884089602"/>
    </cacheField>
    <cacheField name="Dist_Error" numFmtId="0">
      <sharedItems containsString="0" containsBlank="1" containsNumber="1" minValue="0.44879434637100957" maxValue="77.9003723118864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0"/>
    <s v=" [1.6337308266074633e-05, 1.901166253406991e-05, 1.826064613070559e-05, 2.0954957618159608e-05, 1.903120495828822e-05, 2.4225114972368895e-05, 2.0634898297216064e-05, 2.267669831502861e-05] "/>
    <s v=" [0.0013052694389980677, 0.0010682369933218512, 0.0017228176375848486, 0.0014712977141752084, 0.0012722284050692048, 0.0016084820231137232, 0.002280801610687527, 0.0008327618817888711] "/>
    <s v=" [43.80713422047122, 40.267067721295014, 45.46319253939962, 42.46937125507357, 42.0001990230817, 41.90333849888117, 47.02789843748984, 35.985730352834096] "/>
    <n v="0.146947107244632"/>
    <n v="4.6329507509709898E-2"/>
    <n v="0.1006175997349221"/>
    <n v="10"/>
    <n v="5.8384642079853304"/>
    <n v="4.1615357920146696"/>
  </r>
  <r>
    <x v="0"/>
    <x v="0"/>
    <x v="0"/>
    <x v="1"/>
    <s v=" [1.2911024053251599e-05, 1.6555319955486733e-05, 1.530679696076627e-05, 1.8982494823365627e-05, 1.610784406553984e-05, 2.0229262645929957e-05, 1.8942750327641408e-05, 1.678910822180396e-05] "/>
    <s v=" [0.0015240360331952752, 0.001252955359571254, 0.0014338962905733957, 0.0006521673888481716, 0.0007873248157707086, 0.0010351791532065416, 0.0008998394445838502, 0.0005382345432718151] "/>
    <s v=" [47.71035855600616, 43.250642782457845, 45.39200209504682, 35.27385784653469, 38.860159044461454, 39.282881446514786, 38.54948099678482, 34.620215085166926] "/>
    <n v="9.9239970147434201E-2"/>
    <n v="3.08315409047836E-2"/>
    <n v="6.8408429242650601E-2"/>
    <n v="10"/>
    <n v="5.7635435799358099"/>
    <n v="4.2364564200641901"/>
  </r>
  <r>
    <x v="0"/>
    <x v="0"/>
    <x v="0"/>
    <x v="2"/>
    <s v=" [8.51509078594568e-06, 1.0970129384772056e-05, 1.0744828737616095e-05, 1.4511958788890886e-05, 1.0612721596466356e-05, 1.4173453026397518e-05, 1.407257295567095e-05, 1.1325131460541501e-05] "/>
    <s v=" [0.0012918230908630973, 0.0012771892678030215, 0.0012224398605283075, 0.0008502656719811206, 0.0008917683821955331, 0.0008033032171544785, 0.0009112035897622268, 0.001371359665202267] "/>
    <s v=" [50.21969772448482, 47.562735911299086, 47.33641371391377, 40.650756008222274, 44.29223937544033, 40.311234136052434, 41.66252435443787, 47.95069300210439] "/>
    <n v="0.107271275939156"/>
    <n v="9.5234005061924101E-2"/>
    <n v="1.2037270877231901E-2"/>
    <n v="10"/>
    <n v="9.5512056536289904"/>
    <n v="0.44879434637100957"/>
  </r>
  <r>
    <x v="0"/>
    <x v="0"/>
    <x v="0"/>
    <x v="3"/>
    <s v=" [1.1287914841038166e-05, 1.3147424915705269e-05, 1.2457660987057143e-05, 1.719375266513737e-05, 1.2191414228288776e-05, 1.684362112876783e-05, 1.5963820980601403e-05, 1.321367721350438e-05] "/>
    <s v=" [0.0018617617198388476, 0.0013630525475395012, 0.0010376645068094637, 0.000726175638452413, 0.001019742098185146, 0.0008636311857281112, 0.0005298514579826022, 0.0007376955931173422] "/>
    <s v=" [51.055458093175915, 46.401696358875746, 44.21657031919224, 37.35607453319329, 44.2463514535984, 39.30276031500504, 34.9389288050694, 40.190998401176195] "/>
    <n v="0.100671625950877"/>
    <n v="1.57425693946661E-2"/>
    <n v="8.49290565562109E-2"/>
    <n v="10"/>
    <n v="4.1407879774194001"/>
    <n v="5.8592120225805999"/>
  </r>
  <r>
    <x v="0"/>
    <x v="0"/>
    <x v="0"/>
    <x v="4"/>
    <s v=" [1.5308388786320954e-05, 1.7684959137434564e-05, 1.699987223326139e-05, 2.3409494901316335e-05, 1.6199340173199276e-05, 2.447669978081888e-05, 2.3130045205852737e-05, 1.7268262818058672e-05] "/>
    <s v=" [0.0011333429032244528, 0.0019576461574151724, 0.0010845158780599885, 0.0010693821652050133, 0.0018687334831448106, 0.0009766738192574546, 0.0004732904897278308, 0.000683174163746581] "/>
    <s v=" [43.04525901090262, 47.05766089884133, 41.54723381878089, 38.14634640435714, 47.46640905160938, 36.77558877547679, 30.049503088669077, 36.73390600759726] "/>
    <n v="0.114036289348991"/>
    <n v="1.7376276709464698E-2"/>
    <n v="9.666001263952631E-2"/>
    <n v="10"/>
    <n v="4.1622999748917797"/>
    <n v="5.8377000251082203"/>
  </r>
  <r>
    <x v="0"/>
    <x v="0"/>
    <x v="1"/>
    <x v="0"/>
    <s v=" [1.1989400015622858e-05, 1.5150192416969354e-05, 1.3339681128588092e-05, 1.8413245510718954e-05, 1.5801825717030066e-05, 2.1109464069198953e-05, 1.905257664611047e-05, 1.7377665661931036e-05] "/>
    <s v=" [0.0008740731903901033, 0.0008769802834253824, 0.0007145736854491297, 0.0009100592479521892, 0.0013624229299390193, 0.0009359916353464604, 0.0013921943688181386, 0.0006102741563462475] "/>
    <s v=" [42.89141186625555, 40.56524619586532, 39.79799864730061, 38.93915795962227, 44.5501447618902, 37.83904364068169, 42.87636932317062, 35.53664068395748] "/>
    <n v="0.38606071248911"/>
    <n v="6.1639615688544903E-2"/>
    <n v="0.32442109680056508"/>
    <n v="20"/>
    <n v="8.2305293651945597"/>
    <n v="11.76947063480544"/>
  </r>
  <r>
    <x v="0"/>
    <x v="0"/>
    <x v="1"/>
    <x v="1"/>
    <s v=" [9.799588985309997e-06, 1.395568229690126e-05, 1.1598113638254004e-05, 1.4020250061110478e-05, 1.2421801003026713e-05, 1.4135038410073158e-05, 1.3067976395053809e-05, 1.3334360616753101e-05] "/>
    <s v=" [0.0008371234324922763, 0.0007927366760866625, 0.0005057173937083095, 0.0005480592641166082, 0.0006762468321960745, 0.0003922641386367032, 0.0005555930473732536, 0.0005086776947651933] "/>
    <s v=" [44.476310852165014, 40.376205766856614, 37.737310108194166, 36.5762540669924, 39.941260059001635, 33.10496839956984, 37.43336295944667, 36.368146299035075] "/>
    <n v="0.23861220155815299"/>
    <n v="4.1982575215657097E-2"/>
    <n v="0.19662962634249589"/>
    <n v="20"/>
    <n v="8.5280800509690504"/>
    <n v="11.47191994903095"/>
  </r>
  <r>
    <x v="0"/>
    <x v="0"/>
    <x v="1"/>
    <x v="2"/>
    <s v=" [9.090412122805135e-06, 1.1283575825581562e-05, 1.012220478071766e-05, 1.2656944242609221e-05, 1.0588724772032337e-05, 1.3252787550868435e-05, 1.3898541099190861e-05, 1.148595868390936e-05] "/>
    <s v=" [0.0008888256964199606, 0.0005437468644652896, 0.0006133299187453992, 0.0007654413761774643, 0.0006631196484860803, 0.0005986559021710455, 0.0005465012285159097, 0.0009140655593190084] "/>
    <s v=" [45.82680904067068, 38.72796796074026, 41.031609699744614, 40.96918335614302, 41.34576491297649, 38.02645965402069, 36.646846986637115, 43.74547915942584] "/>
    <n v="0.27734166357495699"/>
    <n v="6.1502157663476602E-2"/>
    <n v="0.21583950591148038"/>
    <n v="20"/>
    <n v="9.5635566230526692"/>
    <n v="10.436443376947331"/>
  </r>
  <r>
    <x v="0"/>
    <x v="0"/>
    <x v="1"/>
    <x v="3"/>
    <s v=" [2.4673377012737414e-05, 2.34895742849889e-05, 1.8377378283583183e-05, 1.840590461995668e-05, 2.6066135560003965e-05, 2.695161939232615e-05, 2.38107482989116e-05, 2.5232167992152414e-05] "/>
    <s v=" [0.0007278627892340142, 0.0008558774087213799, 0.0006198890412924251, 0.00037963980960204147, 0.000701709495128298, 0.0006955933369976912, 0.0005253467107680648, 0.0003951936904338473] "/>
    <s v=" [33.84387745509364, 35.924760936366546, 35.16604058849541, 30.108476303134395, 32.86848822122509, 32.36971401259926, 30.812899925299785, 27.398783668828585] "/>
    <n v="0.24364902253755299"/>
    <n v="2.4544281662831902E-2"/>
    <n v="0.21910474087472109"/>
    <n v="20"/>
    <n v="6.5081893298534697"/>
    <n v="13.491810670146531"/>
  </r>
  <r>
    <x v="0"/>
    <x v="0"/>
    <x v="1"/>
    <x v="4"/>
    <s v=" [9.845165639198209e-06, 1.3167765720412879e-05, 1.1364222196681093e-05, 1.508543139297867e-05, 1.2671367761195611e-05, 1.5637758116252727e-05, 1.527806961950587e-05, 1.3061175765933455e-05] "/>
    <s v=" [0.0006037795801854345, 0.0010604838633468494, 0.0008279998940844414, 0.0004154519237035624, 0.0005022635285640148, 0.0006944226720667844, 0.0006156743146051967, 0.00046768792698792164] "/>
    <s v=" [41.162286612103, 43.87309922325752, 42.87702705296597, 33.03899359030574, 36.75686123465154, 37.854237978091454, 36.89403670370848, 35.73196278918612] "/>
    <n v="0.258845877373929"/>
    <n v="1.53255049946854E-2"/>
    <n v="0.24352037237924359"/>
    <n v="20"/>
    <n v="5.01883826597515"/>
    <n v="14.98116173402485"/>
  </r>
  <r>
    <x v="0"/>
    <x v="0"/>
    <x v="2"/>
    <x v="0"/>
    <s v=" [1.5322026004795648e-05, 1.9121658426080942e-05, 1.7616548430753585e-05, 1.9274164201431327e-05, 2.0910065520744674e-05, 2.434731261009204e-05, 2.2083476292268282e-05, 1.9162520826751546e-05] "/>
    <s v=" [0.0002729723471497229, 0.00030338497512663647, 0.00020220502813796947, 0.00040880922294367605, 0.00030977262637801113, 0.00023980438444870243, 0.00023837359213687914, 0.00013929246645580967] "/>
    <s v=" [28.800790962500823, 27.570603204746998, 24.35097397671017, 30.392151382645718, 26.846165712177417, 22.50961332711215, 23.530184316656268, 19.58940677580997] "/>
    <n v="0.421461886580766"/>
    <n v="1.0220398557026901E-2"/>
    <n v="0.41124148802373911"/>
    <n v="40"/>
    <n v="6.4273380055349598"/>
    <n v="33.572661994465037"/>
  </r>
  <r>
    <x v="0"/>
    <x v="0"/>
    <x v="2"/>
    <x v="1"/>
    <s v=" [1.6277932332846208e-05, 1.86548861893232e-05, 1.7000424974091213e-05, 2.4584170665548988e-05, 1.9246111240818e-05, 2.4429192956784735e-05, 2.5520981016460106e-05, 2.1101322878991677e-05] "/>
    <s v=" [0.00019805846505002513, 0.00020676079213844168, 0.00028146042234578235, 0.00021176643523631517, 0.0002373848896884406, 0.0002090139408727124, 0.00028714539853733393, 0.0003297013180030204] "/>
    <s v=" [24.987519192125404, 23.952455465134896, 28.030501797811365, 21.153585465722816, 24.99157480810822, 21.04555197392719, 23.955660119854556, 27.374459156257124] "/>
    <n v="0.39373597610945099"/>
    <n v="3.2128088148793699E-2"/>
    <n v="0.36160788796065729"/>
    <n v="40"/>
    <n v="11.5855006359472"/>
    <n v="28.414499364052801"/>
  </r>
  <r>
    <x v="0"/>
    <x v="0"/>
    <x v="2"/>
    <x v="2"/>
    <s v=" [1.4405262477020984e-05, 1.7895750568069194e-05, 1.7299667697694018e-05, 2.283104581068297e-05, 1.8460859416002786e-05, 2.389352401209591e-05, 2.2461077718052385e-05, 1.8344905580973635e-05] "/>
    <s v=" [0.0001498010392634577, 0.0003233066480184424, 0.00018346506228452585, 0.00028048603418238895, 0.0001662426824117218, 0.00016447036627656716, 0.00019611048759848507, 0.0002758475006325503] "/>
    <s v=" [23.41714419117768, 28.877872332007826, 23.5554953468569, 24.818950110894594, 21.79649167995538, 18.76562394072944, 21.346618199111838, 26.986421595872937] "/>
    <n v="0.34754286508604398"/>
    <n v="1.51162547243617E-2"/>
    <n v="0.33242661036168231"/>
    <n v="40"/>
    <n v="8.5757660337808197"/>
    <n v="31.42423396621918"/>
  </r>
  <r>
    <x v="0"/>
    <x v="0"/>
    <x v="2"/>
    <x v="3"/>
    <s v=" [1.300752148712086e-05, 1.712371384461101e-05, 1.652115502984592e-05, 2.2208299860461858e-05, 1.6099175527870253e-05, 2.3822460428427098e-05, 2.01780735977281e-05, 1.751296804923899e-05] "/>
    <s v=" [0.0001060883931387694, 0.00021157803928655697, 0.00014976412528244887, 0.00010086420389335809, 0.00019780196872423557, 0.00019533667444764482, 0.00018651239967576802, 0.0002160678683332337] "/>
    <s v=" [20.98744878064863, 25.049768735153997, 21.976458374225114, 14.399201071350252, 24.952303265938916, 20.601605851243363, 21.93482243533641, 24.981846069360742] "/>
    <n v="0.27223572170333299"/>
    <n v="1.6232393117412199E-2"/>
    <n v="0.25600332858592079"/>
    <n v="40"/>
    <n v="10.049612748188499"/>
    <n v="29.950387251811499"/>
  </r>
  <r>
    <x v="0"/>
    <x v="0"/>
    <x v="2"/>
    <x v="4"/>
    <s v=" [1.1054188304113341e-05, 1.3283055662216554e-05, 1.2106224190981788e-05, 1.6192635057353177e-05, 1.2193344403405614e-05, 1.6833214969550678e-05, 1.660077892990982e-05, 1.3620399597949478e-05] "/>
    <s v=" [0.00011066393030165497, 0.00016903714209034142, 0.0002618082808192688, 0.00022590015319117634, 0.00017566063288830481, 0.00017220639187267604, 0.00015961455421241747, 0.00024423047074446073] "/>
    <s v=" [23.036885655570988, 25.34743739119651, 30.710588608992126, 26.12230715324319, 26.563590582736825, 22.902796253473753, 22.34086201216375, 28.766126313930393] "/>
    <n v="0.30348259995387"/>
    <n v="7.52471722510173E-3"/>
    <n v="0.29595788272876827"/>
    <n v="40"/>
    <n v="6.4528153295339301"/>
    <n v="33.547184670466066"/>
  </r>
  <r>
    <x v="0"/>
    <x v="0"/>
    <x v="3"/>
    <x v="0"/>
    <s v=" [5.549331294395273e-06, 8.540813722910252e-06, 6.497244008662722e-06, 8.675135187843893e-06, 7.686528123630984e-06, 8.39377630801359e-06, 9.477946090301465e-06, 7.165633783502437e-06] "/>
    <s v=" [7.624820139043919e-05, 9.971621242887595e-05, 0.00011366207969532083, 0.00013843086171532566, 8.670042716487069e-05, 0.00015102906524015977, 0.00012950371750830106, 7.73178708336019e-05] "/>
    <s v=" [26.20316393884409, 24.477830905945787, 28.58347300028393, 27.49564652910773, 24.08528573429219, 28.701989048967846, 25.942655278282444, 23.620702836007872] "/>
    <n v="0.39340629739310701"/>
    <n v="4.4158565865610499E-3"/>
    <n v="0.38899044080654593"/>
    <n v="60"/>
    <n v="6.5108012592541398"/>
    <n v="53.489198740745863"/>
  </r>
  <r>
    <x v="0"/>
    <x v="0"/>
    <x v="3"/>
    <x v="1"/>
    <s v=" [1.4930056225591045e-05, 1.8347140335141856e-05, 1.5367516424302173e-05, 1.9771208514854913e-05, 1.6879636986317058e-05, 2.0703048379571574e-05, 2.1666277818917413e-05, 1.938157848524833e-05] "/>
    <s v=" [7.86393293996905e-05, 4.159633076745657e-05, 8.63079125040056e-05, 5.91450964127358e-05, 6.983668069089264e-05, 6.625511975010895e-05, 9.445959307072117e-05, 5.433026151564912e-05] "/>
    <s v=" [16.61495570840514, 7.676093501149004, 17.147087420503343, 9.8211594713763, 13.801236464248728, 10.465481248361, 14.067862832314313, 9.65460240291695] "/>
    <n v="0.248217769188078"/>
    <n v="2.4116542888894701E-3"/>
    <n v="0.24580611489918852"/>
    <n v="60"/>
    <n v="6.0560866789032799"/>
    <n v="53.943913321096723"/>
  </r>
  <r>
    <x v="0"/>
    <x v="0"/>
    <x v="3"/>
    <x v="2"/>
    <s v=" [1.7822042137384128e-06, 2.2376927443923263e-06, 2.096417877662183e-06, 2.852496479778027e-06, 1.8932665815671315e-06, 2.4359272695893723e-06, 2.480896802791095e-06, 2.1436563763269196e-06] "/>
    <s v=" [0.00011824292791568034, 6.471516353349364e-05, 6.685103534090593e-05, 7.963152317646996e-05, 6.391941621678136e-05, 4.324506242524273e-05, 8.822099349388825e-05, 0.00010590669547682775] "/>
    <s v=" [41.94890298833456, 33.60650094841973, 34.60315656126135, 33.176366166409, 35.14511346405723, 28.565025881294225, 35.63406468869633, 38.96452471914917] "/>
    <n v="0.28414825309444203"/>
    <n v="4.8946208795594796E-3"/>
    <n v="0.27925363221488253"/>
    <n v="60"/>
    <n v="8.1454526017798106"/>
    <n v="51.854547398220191"/>
  </r>
  <r>
    <x v="0"/>
    <x v="0"/>
    <x v="3"/>
    <x v="3"/>
    <s v=" [2.160922941424653e-05, 3.5574969933144044e-05, 3.227612919233547e-05, 3.382604882610954e-05, 3.503586131818121e-05, 4.719159048346304e-05, 3.641545680986463e-05, 3.659319987167268e-05] "/>
    <s v=" [3.9120149632037316e-05, 7.579034175477398e-05, 8.735820189210206e-05, 7.907214480829261e-05, 7.419916156528136e-05, 7.829483699479378e-05, 0.00010037982266726657, 8.857227966160992e-05] "/>
    <s v=" [5.935171589838049, 7.020404787659389, 9.728183042007357, 7.012319384932438, 6.708331486131799, 2.674507263700514, 9.080885608106605, 8.079313107790702] "/>
    <n v="0.280526165356622"/>
    <n v="1.3011749855133901E-2"/>
    <n v="0.26751441550148808"/>
    <n v="60"/>
    <n v="13.2515312066257"/>
    <n v="46.7484687933743"/>
  </r>
  <r>
    <x v="0"/>
    <x v="0"/>
    <x v="3"/>
    <x v="4"/>
    <s v=" [1.2247528092409938e-05, 1.4352895818176138e-05, 1.3388672587649735e-05, 1.7663520336523614e-05, 1.3995405162121158e-05, 1.8404990139616824e-05, 1.8669640017435517e-05, 1.499998593608696e-05] "/>
    <s v=" [8.542300032941234e-05, 8.635907123463494e-05, 6.006233203997657e-05, 0.0001204607480933608, 8.97123256837106e-05, 7.469483932948344e-05, 8.869801423986762e-05, 8.154921358897253e-05] "/>
    <s v=" [19.422912609794928, 17.75675037923531, 14.872378935917913, 18.71551606230397, 18.322913628008855, 13.099386153540944, 14.982793087604387, 16.60021620557264] "/>
    <n v="0.30945807399226799"/>
    <n v="4.7439546365499897E-3"/>
    <n v="0.30471411935571802"/>
    <n v="60"/>
    <n v="7.5260325602599503"/>
    <n v="52.473967439740051"/>
  </r>
  <r>
    <x v="0"/>
    <x v="0"/>
    <x v="4"/>
    <x v="0"/>
    <s v=" [1.6182296932016124e-05, 1.9858748695261426e-05, 1.739680186248727e-05, 2.076157317351581e-05, 1.9503390695686984e-05, 2.4583060878398197e-05, 2.3851812752682947e-05, 2.3094599304053272e-05] "/>
    <s v=" [3.366081183857171e-05, 5.0816816958606595e-05, 4.3022537453362694e-05, 6.360063620717277e-05, 3.914683215817355e-05, 4.940913816314335e-05, 5.0220574916607746e-05, 4.2676874138764665e-05] "/>
    <s v=" [7.324164445223302, 8.945926962854362, 8.803796118108403, 10.086898959143447, 6.1260983258019595, 5.0526836309267775, 6.035429751945262, 5.132552597481535] "/>
    <n v="0.29828111971989701"/>
    <n v="2.6285399484244801E-3"/>
    <n v="0.29565257977147252"/>
    <n v="80"/>
    <n v="7.6055962013909904"/>
    <n v="72.394403798609005"/>
  </r>
  <r>
    <x v="0"/>
    <x v="0"/>
    <x v="4"/>
    <x v="1"/>
    <s v=" [3.0981243137156946e-06, 3.9285050280163755e-06, 3.4630853024418596e-06, 4.489902433859791e-06, 3.910583263033814e-06, 5.290168361004447e-06, 4.492143376212134e-06, 4.392726669015861e-06] "/>
    <s v=" [3.507645325743084e-05, 4.101504177436403e-05, 2.5907134655876216e-05, 3.347678882886457e-05, 2.824808310404718e-05, 2.940176888213636e-05, 2.5889703140079516e-05, 3.572285328634053e-05] "/>
    <s v=" [24.26733189709736, 23.348387809122734, 20.04144190452108, 19.64961936589266, 19.546654503682525, 16.496885149865566, 17.02270694844543, 20.738105172170407] "/>
    <n v="0.20356032521296499"/>
    <n v="4.2489456921991102E-3"/>
    <n v="0.19931137952076589"/>
    <n v="80"/>
    <n v="11.6574197184617"/>
    <n v="68.342580281538304"/>
  </r>
  <r>
    <x v="0"/>
    <x v="0"/>
    <x v="4"/>
    <x v="2"/>
    <s v=" [7.82306648189542e-06, 9.22215695007076e-06, 9.208749597336485e-06, 1.0846996812938962e-05, 8.891278190729989e-06, 1.225540526642248e-05, 1.1568947799105801e-05, 1.007370015128769e-05] "/>
    <s v=" [4.416240077004262e-05, 4.935743846497278e-05, 7.584433564532405e-05, 4.695425567836674e-05, 5.13058537350671e-05, 5.294088445296545e-05, 6.055143784641972e-05, 3.262185770651105e-05] "/>
    <s v=" [17.30797154826964, 16.562213259836792, 21.01070630365887, 13.88143491447302, 17.242686015645447, 13.780967245097367, 16.008055460096447, 11.187823408269253] "/>
    <n v="0.33099870600834902"/>
    <n v="6.99984109796004E-3"/>
    <n v="0.32399886491038898"/>
    <n v="80"/>
    <n v="11.8618206633007"/>
    <n v="68.138179336699295"/>
  </r>
  <r>
    <x v="0"/>
    <x v="0"/>
    <x v="4"/>
    <x v="3"/>
    <s v=" [1.1792360960445946e-05, 1.3589877130803545e-05, 1.3492286415661467e-05, 1.641521188729518e-05, 1.354646970898647e-05, 1.982980177893933e-05, 1.7630881821173057e-05, 1.581824204047346e-05] "/>
    <s v=" [4.447804293749536e-05, 5.775973022303861e-05, 4.072118173421683e-05, 4.085203231079974e-05, 4.3267717603621325e-05, 5.658862741666358e-05, 3.6987927465908785e-05, 4.11076989203244e-05] "/>
    <s v=" [13.275437046672176, 14.201227680190476, 10.841445432690142, 7.7347903002763, 11.092494143803517, 9.1679499407947, 5.993678006686494, 8.844110933185464] "/>
    <n v="0.28914795237868601"/>
    <n v="6.86577791104407E-3"/>
    <n v="0.28228217446764192"/>
    <n v="80"/>
    <n v="12.4294246788539"/>
    <n v="67.570575321146094"/>
  </r>
  <r>
    <x v="0"/>
    <x v="0"/>
    <x v="4"/>
    <x v="4"/>
    <s v=" [8.829831675810964e-06, 1.1562986895923488e-05, 9.851338290030914e-06, 1.3020177062338738e-05, 9.781743065409772e-06, 1.417159619559308e-05, 1.4279614056560355e-05, 1.0862290972872902e-05] "/>
    <s v=" [4.700509409299292e-05, 5.5701780763083344e-05, 5.816572037657551e-05, 5.601575760461272e-05, 5.397759628975786e-05, 6.580070257470898e-05, 6.486641884722539e-05, 3.3845967526054376e-05] "/>
    <s v=" [16.72120029122023, 15.485565460823299, 17.652696911212203, 13.814956280334851, 16.78265630116959, 14.564462886932642, 14.505947132771851, 10.779739407427659] "/>
    <n v="0.34857485520586601"/>
    <n v="6.2694612438959803E-3"/>
    <n v="0.34230539396197002"/>
    <n v="80"/>
    <n v="10.8873942295345"/>
    <n v="69.112605770465507"/>
  </r>
  <r>
    <x v="0"/>
    <x v="1"/>
    <x v="0"/>
    <x v="0"/>
    <s v=" [2.5061157034267862e-05, 2.7660824858160623e-05, 2.6575470916010036e-05, 3.4980144813536956e-05, 3.046633373598583e-05, 3.678923889416409e-05, 3.5026839774830254e-05, 3.475455817708273e-05] "/>
    <s v=" [0.004385923610925333, 0.004587760447646288, 0.0034212723864704983, 0.003555008230702787, 0.003235538335550316, 0.002869159122072486, 0.002336636719388472, 0.0024043531815943096] "/>
    <s v=" [51.648363932930096, 51.104511470467926, 48.57303669281567, 46.181648007003595, 46.63802325190958, 43.52039363444845, 41.96193230344163, 42.3416085571396] "/>
    <n v="0.326964211369354"/>
    <n v="0.10362651674062801"/>
    <n v="0.22333769462872599"/>
    <n v="10"/>
    <n v="5.6761912478668402"/>
    <n v="4.3238087521331598"/>
  </r>
  <r>
    <x v="0"/>
    <x v="1"/>
    <x v="0"/>
    <x v="1"/>
    <s v=" [6.0329323167281826e-06, 6.747989721564451e-06, 6.09985856255692e-06, 9.071343491525315e-06, 6.823275743126639e-06, 7.3680760413508195e-06, 9.0337449492967e-06, 7.1415517629264055e-06] "/>
    <s v=" [0.0034542227451486757, 0.004436429907427162, 0.0033746820977076626, 0.0026917467163265684, 0.0026372348972581996, 0.002123677490399434, 0.002088727521440768, 0.0027252496969132002] "/>
    <s v=" [63.50119565114583, 64.88189371063488, 63.15680195509582, 56.917415781689954, 59.56727516610656, 56.625243227529225, 54.42144837008874, 59.439207992765404] "/>
    <n v="0.28768728398099103"/>
    <n v="0.123705036052403"/>
    <n v="0.16398224792858801"/>
    <n v="10"/>
    <n v="6.6265968577001697"/>
    <n v="3.3734031422998303"/>
  </r>
  <r>
    <x v="0"/>
    <x v="1"/>
    <x v="0"/>
    <x v="2"/>
    <s v=" [1.7333833140637312e-05, 2.210495408097326e-05, 2.02415480107403e-05, 3.0559910180863245e-05, 1.9414342745502682e-05, 2.8827906067941856e-05, 3.082549017537303e-05, 2.3560314720254026e-05] "/>
    <s v=" [0.002433644359173922, 0.003903875036353606, 0.004011237564520364, 0.002707633151585985, 0.003659258228495271, 0.002195466933071853, 0.0025469011422402797, 0.003365532962701944] "/>
    <s v=" [49.44484884604475, 51.732855548103096, 52.88808896910354, 44.805073022218835, 52.3814407807632, 43.28167441288051, 44.10933256087127, 49.60536679899883] "/>
    <n v="0.30732284788045"/>
    <n v="0.18863812800532401"/>
    <n v="0.11868471987512599"/>
    <n v="10"/>
    <n v="7.9377471623687503"/>
    <n v="2.0622528376312497"/>
  </r>
  <r>
    <x v="0"/>
    <x v="1"/>
    <x v="0"/>
    <x v="3"/>
    <s v=" [1.6523016162793205e-05, 2.1652792135405066e-05, 2.0322382910276328e-05, 2.4762470300943627e-05, 2.1630056604002082e-05, 2.8328912042037346e-05, 2.6015394237674262e-05, 2.0990048563522392e-05] "/>
    <s v=" [0.00285848426550822, 0.004426679045928805, 0.003490244598967491, 0.002614595536388568, 0.00292536253795664, 0.0028671002473447988, 0.0017444598179741347, 0.0029088000162685876] "/>
    <s v=" [51.53292458363322, 53.19719717444621, 51.45647810610345, 46.5648713267408, 49.0589174236187, 46.136849439271366, 42.013732002470014, 49.30167997390889] "/>
    <n v="0.29386212340378698"/>
    <n v="0.106028138678482"/>
    <n v="0.18783398472530499"/>
    <n v="10"/>
    <n v="6.0999142754153901"/>
    <n v="3.9000857245846099"/>
  </r>
  <r>
    <x v="0"/>
    <x v="1"/>
    <x v="0"/>
    <x v="4"/>
    <s v=" [5.05224218864855e-06, 6.591192618267144e-06, 6.306444094662666e-06, 8.229131173556306e-06, 6.531367100016168e-06, 8.420148165331872e-06, 8.944190197466788e-06, 7.065713205867596e-06] "/>
    <s v=" [0.0016326570066797124, 0.004416993307082959, 0.0027911221118747916, 0.0031521972463895757, 0.0031936264992488677, 0.002836131862716027, 0.0025248862151346914, 0.0029893501892848113] "/>
    <s v=" [57.78131889632175, 65.0731218902737, 60.92488715034907, 59.47335249517057, 61.91964863113988, 58.185220107883296, 56.419655837869165, 60.471384441973726] "/>
    <n v="0.292032322890805"/>
    <n v="0.20374515780331201"/>
    <n v="8.8287165087492986E-2"/>
    <n v="10"/>
    <n v="8.5310274959987105"/>
    <n v="1.4689725040012895"/>
  </r>
  <r>
    <x v="0"/>
    <x v="1"/>
    <x v="1"/>
    <x v="0"/>
    <s v=" [8.384170916864783e-06, 1.0535819198165747e-05, 9.325924477675317e-06, 1.2268128927775501e-05, 1.0456621420827573e-05, 1.452348249034592e-05, 1.3246144858652036e-05, 1.2105976718472026e-05] "/>
    <s v=" [0.0003437682359048267, 0.00021271633937960786, 0.00016696682760985454, 0.00018205923483472316, 0.0005646101857375592, 0.00021706968077186127, 0.00019393480969013215, 0.00017965451812531821] "/>
    <s v=" [37.13622184031313, 29.99587344695081, 28.81572927862832, 26.75433372437371, 39.85896503700892, 26.80587364125252, 26.647188627180974, 26.85324303457341] "/>
    <n v="0.102482908574507"/>
    <n v="9.5684258193102605E-3"/>
    <n v="9.2914482755196731E-2"/>
    <n v="20"/>
    <n v="6.4850552535192598"/>
    <n v="13.51494474648074"/>
  </r>
  <r>
    <x v="0"/>
    <x v="1"/>
    <x v="1"/>
    <x v="1"/>
    <s v=" [1.4369973712928686e-05, 1.8808582914212227e-05, 1.5085508413326101e-05, 2.0122793024648053e-05, 1.625075426634028e-05, 2.315932423801801e-05, 2.2524049182438385e-05, 2.0407313638196577e-05] "/>
    <s v=" [0.00023706256649711114, 0.0001100133592005216, 0.0004198426331838771, 0.0001807283941439328, 0.0003907880852635434, 0.00011642805015613123, 0.00035369793401816683, 0.000403657939214277] "/>
    <s v=" [28.031832291664827, 17.468544857947606, 33.239439966606554, 21.58703385380641, 31.732691273040977, 15.421883702505983, 27.360664146104497, 29.756758676761628] "/>
    <n v="0.111736980755741"/>
    <n v="4.1185308706259902E-3"/>
    <n v="0.10761844988511501"/>
    <n v="20"/>
    <n v="4.2491267125829202"/>
    <n v="15.750873287417079"/>
  </r>
  <r>
    <x v="0"/>
    <x v="1"/>
    <x v="1"/>
    <x v="2"/>
    <s v=" [7.915521357082599e-06, 1.0069926695290902e-05, 1.0395851446694247e-05, 1.4967081954322278e-05, 1.018286744133569e-05, 1.399382772477561e-05, 1.3761145918689677e-05, 1.0539730046031743e-05] "/>
    <s v=" [0.0002587180659002464, 0.0002078188056832253, 0.00040581692725559775, 0.000472344698132821, 0.0001612334578466983, 0.0002441391128068219, 7.014047074496443e-05, 0.00032579436511741164] "/>
    <s v=" [34.86913359490031, 30.216433977249274, 36.62926339664323, 34.41620183906877, 27.51866571024756, 28.38712572809227, 15.72785335045111, 34.2536557199875] "/>
    <n v="0.10715134393355701"/>
    <n v="2.0316716091195999E-3"/>
    <n v="0.1051196723244374"/>
    <n v="20"/>
    <n v="3.0692650962546102"/>
    <n v="16.930734903745389"/>
  </r>
  <r>
    <x v="0"/>
    <x v="1"/>
    <x v="1"/>
    <x v="3"/>
    <s v=" [1.016570124360394e-05, 1.2456009522234788e-05, 1.1569890688399255e-05, 1.4651277896035238e-05, 1.3432500526893286e-05, 1.6938201664331565e-05, 1.6456856468916973e-05, 1.397594453436937e-05] "/>
    <s v=" [0.00019364967021577288, 0.00010896287527859886, 0.0001840036825393541, 0.00014792528999489277, 0.0001413820684213082, 0.00032543744299842373, 0.0003610444535159878, 0.00033164949500330115] "/>
    <s v=" [29.470312721774185, 21.55851680251079, 27.626941434747753, 22.798314564973452, 23.382834857616857, 29.370839744705776, 30.755553429959015, 31.59245937084901] "/>
    <n v="9.0921538008181896E-2"/>
    <n v="2.97286968865216E-3"/>
    <n v="8.794866831952973E-2"/>
    <n v="20"/>
    <n v="3.8894284699207899"/>
    <n v="16.110571530079209"/>
  </r>
  <r>
    <x v="0"/>
    <x v="1"/>
    <x v="1"/>
    <x v="4"/>
    <s v=" [9.568814388818007e-06, 1.153593987550388e-05, 1.0330353214319124e-05, 1.239950701832078e-05, 1.023098417089992e-05, 1.4063299261322316e-05, 1.4243139315986584e-05, 1.1513237147656201e-05] "/>
    <s v=" [0.0001702647571551443, 0.00021697846213149247, 0.00019483425841795157, 0.00024824042063883143, 0.0002529748950363504, 0.0003413778378688987, 0.00027627719595449244, 0.0002945044036233488] "/>
    <s v=" [28.788453111242625, 29.283275940483318, 29.33812637887619, 29.80558162948485, 32.012986477070726, 31.74795294727272, 29.507492244524126, 32.348452400318266] "/>
    <n v="9.9756275169205905E-2"/>
    <n v="1.08073345119333E-2"/>
    <n v="8.8948940657272602E-2"/>
    <n v="20"/>
    <n v="6.6931682481782504"/>
    <n v="13.30683175182175"/>
  </r>
  <r>
    <x v="0"/>
    <x v="1"/>
    <x v="2"/>
    <x v="0"/>
    <s v=" [1.1036682835886032e-05, 1.5339448124595662e-05, 1.2235244294624793e-05, 1.532575451305595e-05, 1.3517473464933383e-05, 1.7472354892019348e-05, 1.742577881331471e-05, 1.4942496512257268e-05] "/>
    <s v=" [0.000319914073066545, 0.00021460286672323275, 0.00024154739758967117, 0.0003109725150505943, 0.0002995075994548064, 0.0003312268284947012, 0.00017816462695284318, 0.0002261732665485687] "/>
    <s v=" [33.66827910132807, 26.30282211439251, 29.79640285295787, 29.942045772021338, 30.908210461007762, 29.23416340821256, 22.972971694611772, 27.05316385938632] "/>
    <n v="0.42380983761325902"/>
    <n v="1.3591689140999201E-2"/>
    <n v="0.41021814847225985"/>
    <n v="40"/>
    <n v="7.27716965584397"/>
    <n v="32.72283034415603"/>
  </r>
  <r>
    <x v="0"/>
    <x v="1"/>
    <x v="2"/>
    <x v="1"/>
    <s v=" [7.68868286993971e-06, 9.220181766139215e-06, 8.611078368727755e-06, 1.125835687462133e-05, 9.757564911876107e-06, 1.132937162844102e-05, 1.167730407948298e-05, 1.0707705230606186e-05] "/>
    <s v=" [0.00020237674617664534, 0.00024722205007885075, 0.00017465671904953823, 0.0001758006009457086, 0.00013863816041640277, 0.0002175497129308895, 0.0002279631625386456, 0.0001909526183399308] "/>
    <s v=" [32.703815498248794, 32.846848616251336, 30.06751033561973, 27.274439002890357, 26.423614732592178, 29.365033661766358, 29.572492875041988, 28.710758027645245] "/>
    <n v="0.31514351520167599"/>
    <n v="2.5594866451778001E-2"/>
    <n v="0.289548648749898"/>
    <n v="40"/>
    <n v="11.5250115023129"/>
    <n v="28.4749884976871"/>
  </r>
  <r>
    <x v="0"/>
    <x v="1"/>
    <x v="2"/>
    <x v="2"/>
    <s v=" [7.803157385302337e-06, 1.0037552818110271e-05, 8.733524864282119e-06, 1.2029878720020816e-05, 9.82738112060184e-06, 1.2226874637174714e-05, 1.1689338357674205e-05, 9.923787157817096e-06] "/>
    <s v=" [0.0002387334817443513, 0.00019604866126081793, 0.0003098697100956692, 0.00030393481397603464, 0.000177659224760729, 0.00017422355171990838, 0.00016015034876873505, 0.0002572447012752459] "/>
    <s v=" [34.20819345779809, 29.662491672755436, 35.672565110696375, 32.16617999937763, 28.856965479759715, 26.316567961623576, 25.970151091421265, 32.48234004985833] "/>
    <n v="0.36341819405015502"/>
    <n v="1.20054474684563E-2"/>
    <n v="0.35141274658169874"/>
    <n v="40"/>
    <n v="7.4296695904497296"/>
    <n v="32.570330409550273"/>
  </r>
  <r>
    <x v="0"/>
    <x v="1"/>
    <x v="2"/>
    <x v="3"/>
    <s v=" [1.0826278306810024e-05, 1.4516701079618899e-05, 1.264460496536143e-05, 1.8617614158550078e-05, 1.4181785633353658e-05, 1.9152729616367143e-05, 1.9577296251832127e-05, 1.4884129749287196e-05] "/>
    <s v=" [0.00012962100502088308, 0.00017067385206355967, 0.00016552745839146848, 0.0001230370364593851, 0.0001896069996677272, 0.00020908964134425998, 0.0002933886530334561, 0.00027741279540739267] "/>
    <s v=" [24.826384912581474, 24.548334979350635, 25.67220507786233, 18.385253790252293, 25.80808705015429, 23.57500059501956, 26.88475163820406, 29.156585281135836] "/>
    <n v="0.31239649251988"/>
    <n v="6.4293491377323897E-3"/>
    <n v="0.30596714338214759"/>
    <n v="40"/>
    <n v="5.9381568001521101"/>
    <n v="34.061843199847893"/>
  </r>
  <r>
    <x v="0"/>
    <x v="1"/>
    <x v="2"/>
    <x v="4"/>
    <s v=" [7.328651111456161e-06, 8.915692379071169e-06, 8.695636579981293e-06, 1.047960276285897e-05, 8.641610071488743e-06, 1.1310664289892982e-05, 1.0889467025439726e-05, 9.46296862122574e-06] "/>
    <s v=" [0.00014533115933562524, 0.00016866804444913046, 0.00015178164608497494, 0.0002665282540788848, 0.00029777001656287183, 0.0001638804422351625, 0.0002679556129453756, 0.0003971002167756727] "/>
    <s v=" [29.87223519898667, 29.341512581751587, 28.561093090143178, 32.23332812188729, 35.35021763817244, 26.487646911171517, 31.917070156938866, 37.325710190900885] "/>
    <n v="0.371056273971337"/>
    <n v="6.1170710596724302E-3"/>
    <n v="0.3649392029116646"/>
    <n v="40"/>
    <n v="5.3742186865842401"/>
    <n v="34.625781313415757"/>
  </r>
  <r>
    <x v="0"/>
    <x v="1"/>
    <x v="3"/>
    <x v="0"/>
    <s v=" [1.0611847108280885e-05, 1.3178419987504574e-05, 1.0840689218401444e-05, 1.6458906440299587e-05, 1.2833974612065427e-05, 1.7762076648758782e-05, 1.659943658231899e-05, 1.3912801511713204e-05] "/>
    <s v=" [0.0001719779610098312, 0.00018289042667120158, 9.275232076543729e-05, 0.00020638541209188897, 0.00020480886542601577, 0.0001632029454333738, 0.00016138858382117074, 0.00017326088929334077] "/>
    <s v=" [27.85395306204937, 26.221618061611977, 21.394476286760494, 25.02915227721591, 27.597817484539352, 21.788145248040344, 22.455485331407058, 25.0765821037724] "/>
    <n v="0.61081224607451001"/>
    <n v="2.1987566302161601E-2"/>
    <n v="0.58882467977234842"/>
    <n v="60"/>
    <n v="11.611977671978901"/>
    <n v="48.388022328021101"/>
  </r>
  <r>
    <x v="0"/>
    <x v="1"/>
    <x v="3"/>
    <x v="1"/>
    <s v=" [1.2916787516950829e-05, 1.4130175769557233e-05, 1.3507761420179397e-05, 1.5808340609712308e-05, 1.337855137541089e-05, 1.843160070430402e-05, 1.696842845154219e-05, 1.518505381011242e-05] "/>
    <s v=" [7.166728822780141e-05, 0.0001047396905248417, 0.00011886892303488998, 6.577703035699732e-05, 0.00010587828514058869, 0.00014048984226893905, 9.669657623187822e-05, 0.0001352311157839086] "/>
    <s v=" [17.135065891295, 19.87861888427248, 21.67778259601565, 13.4535015247092, 20.479627625020925, 19.83724875356146, 16.90405473130254, 21.665758888083985] "/>
    <n v="0.378285356996026"/>
    <n v="1.00290314321538E-2"/>
    <n v="0.36825632556387222"/>
    <n v="60"/>
    <n v="10.015691463223201"/>
    <n v="49.984308536776801"/>
  </r>
  <r>
    <x v="0"/>
    <x v="1"/>
    <x v="3"/>
    <x v="2"/>
    <s v=" [2.1435483987102027e-05, 2.7235669231122826e-05, 2.5150076235802706e-05, 2.8220400764141912e-05, 2.5744624705186733e-05, 3.0979505782270825e-05, 2.4135586815444657e-05, 2.5504332122544163e-05] "/>
    <s v=" [0.00015458319854395593, 0.00014991839167702498, 0.00013301266294731584, 0.00011948378856879409, 0.00010154883613901176, 0.00011987210534286972, 8.718808850882693e-05, 0.00015761428944434847] "/>
    <s v=" [19.756847742143034, 16.849002397316358, 16.539443933919774, 13.641956822815127, 13.303924567170638, 12.57592690640277, 12.04619686672209, 17.922106773232155] "/>
    <n v="0.459653580490055"/>
    <n v="1.02638562944674E-2"/>
    <n v="0.44938972419558759"/>
    <n v="60"/>
    <n v="9.0877181501308399"/>
    <n v="50.91228184986916"/>
  </r>
  <r>
    <x v="0"/>
    <x v="1"/>
    <x v="3"/>
    <x v="3"/>
    <s v=" [1.2337704115433092e-05, 1.4729611266850124e-05, 1.4107781572830458e-05, 1.7761308968357007e-05, 1.480629867075412e-05, 1.9472932179579078e-05, 1.9727370889853554e-05, 1.639013941618458e-05] "/>
    <s v=" [6.97337389235302e-05, 0.000124736197676973, 9.64579157577958e-05, 5.037518976837392e-05, 6.94428232838732e-05, 6.673965233185897e-05, 0.00014122974695722024, 0.00013228057843545272] "/>
    <s v=" [17.32024310875327, 21.22958657049811, 19.133890972846217, 9.22215486835229, 15.1031273163821, 11.232556064172915, 19.28929286219349, 20.660455550025894] "/>
    <n v="0.33790665496602001"/>
    <n v="1.9349756529253199E-3"/>
    <n v="0.33597167931309468"/>
    <n v="60"/>
    <n v="4.7590089944414"/>
    <n v="55.240991005558598"/>
  </r>
  <r>
    <x v="0"/>
    <x v="1"/>
    <x v="3"/>
    <x v="4"/>
    <s v=" [7.44226178392088e-06, 9.088550515541031e-06, 8.489667133536796e-06, 1.1127868254890452e-05, 8.678182850282198e-06, 1.2512929969270006e-05, 1.1968897716538599e-05, 9.918232473477665e-06] "/>
    <s v=" [5.547946484749898e-05, 0.00011252752951395408, 9.835060114549519e-05, 0.00010914043278013778, 7.558944039779341e-05, 0.00018348809865192256, 0.00021500493628280522, 0.00016099901148068567] "/>
    <s v=" [20.088381436761583, 25.07048558393904, 24.443921299903877, 22.49866714294503, 21.457376282826228, 26.61058123368829, 28.72812872548248, 27.76047519815217] "/>
    <n v="0.45506910834483699"/>
    <n v="1.37457293600865E-3"/>
    <n v="0.45369453540882831"/>
    <n v="60"/>
    <n v="3.5264761092460701"/>
    <n v="56.473523890753931"/>
  </r>
  <r>
    <x v="0"/>
    <x v="1"/>
    <x v="4"/>
    <x v="0"/>
    <s v=" [4.116245259398786e-06, 5.159117493091746e-06, 4.071712169647758e-06, 5.864929414680443e-06, 4.582546290362096e-06, 5.8869304876845395e-06, 6.164356476745298e-06, 5.153876711833835e-06] "/>
    <s v=" [6.426922905397562e-05, 7.046481893560315e-05, 3.93424737675151e-05, 7.978884422961082e-05, 0.00010703860075843809, 4.03208381510766e-05, 5.2641017497543785e-05, 3.875038883013275e-05] "/>
    <s v=" [27.48139560857162, 26.060716981142274, 22.61887216985454, 25.864868117197673, 31.439775891740158, 18.71303171919317, 21.117443768033986, 19.935422006746457] "/>
    <n v="0.393358912137377"/>
    <n v="1.31333524661775E-3"/>
    <n v="0.39204557689075925"/>
    <n v="80"/>
    <n v="4.8373914376896296"/>
    <n v="75.162608562310368"/>
  </r>
  <r>
    <x v="0"/>
    <x v="1"/>
    <x v="4"/>
    <x v="1"/>
    <s v=" [9.91509600567823e-06, 1.324789387282116e-05, 1.1601163780473266e-05, 1.554894378306408e-05, 1.3149123926841691e-05, 1.890525874636825e-05, 1.593622491398663e-05, 1.4875954461892635e-05] "/>
    <s v=" [4.1580356980949634e-05, 2.92765109440616e-05, 3.841516810743493e-05, 3.058268968872051e-05, 7.191210097692563e-05, 5.6191859608033366e-05, 6.769223657114293e-05, 4.2576949139403716e-05] "/>
    <s v=" [14.33569422996319, 7.40662775206447, 11.786922669607897, 4.980382606104362, 16.69031458585826, 9.631101879805664, 13.789568525879801, 9.876574415326472] "/>
    <n v="0.30340011073163398"/>
    <n v="1.4806158057923101E-3"/>
    <n v="0.30191949492584169"/>
    <n v="80"/>
    <n v="5.8111999312806599"/>
    <n v="74.188800068719345"/>
  </r>
  <r>
    <x v="0"/>
    <x v="1"/>
    <x v="4"/>
    <x v="2"/>
    <s v=" [5.790732841390193e-06, 7.5853937201671725e-06, 7.352910527977492e-06, 9.923972418944143e-06, 7.485515326725304e-06, 9.174089781609504e-06, 9.887660074502786e-06, 7.747998693460011e-06] "/>
    <s v=" [4.1116968368543383e-05, 6.879420936590664e-05, 7.247688510195445e-05, 7.192923338091532e-05, 3.063824629991349e-05, 6.624565941188828e-05, 5.263113834731285e-05, 8.956813510752117e-05] "/>
    <s v=" [19.6016203821919, 21.92404712941592, 22.819433484200836, 19.35376633123226, 13.689102115643106, 19.269452254841866, 16.185904803760153, 24.321183049345212] "/>
    <n v="0.39496974588314399"/>
    <n v="3.9217046563890003E-3"/>
    <n v="0.39104804122675496"/>
    <n v="80"/>
    <n v="8.2891522124447992"/>
    <n v="71.710847787555196"/>
  </r>
  <r>
    <x v="0"/>
    <x v="1"/>
    <x v="4"/>
    <x v="3"/>
    <s v=" [1.0454895456614845e-05, 1.1424041881562235e-05, 1.1250768585534708e-05, 1.4323220869736634e-05, 1.2626686473742536e-05, 1.6888574650905787e-05, 1.679475586892339e-05, 1.3841361829858662e-05] "/>
    <s v=" [7.055605292033506e-05, 7.143648517030398e-05, 7.12248973743941e-05, 7.844657002342506e-05, 8.204561250895498e-05, 0.00012391376532681998, 8.000611901562188e-05, 7.634540159467264e-05] "/>
    <s v=" [19.09337137332918, 18.149219114235184, 18.356918862513993, 16.400649967715573, 18.462246801226094, 19.43719252243145, 15.011436577720314, 16.7495384111831] "/>
    <n v="0.52350180512543498"/>
    <n v="5.2835274560762702E-2"/>
    <n v="0.47066653056467228"/>
    <n v="80"/>
    <n v="25.722500884089602"/>
    <n v="54.277499115910402"/>
  </r>
  <r>
    <x v="0"/>
    <x v="1"/>
    <x v="4"/>
    <x v="4"/>
    <s v=" [1.2345610783454119e-05, 1.437843152887331e-05, 1.2650340827153727e-05, 1.5739335332202428e-05, 1.3844801828119665e-05, 1.7423064871782282e-05, 1.7197854336717553e-05, 1.4040775158415449e-05] "/>
    <s v=" [1.4951414687368557e-05, 5.688817797277384e-05, 3.289039185671992e-05, 6.074563619016891e-05, 3.172170560384893e-05, 6.208231094168206e-05, 7.777662478338641e-05, 4.677952515826684e-05] "/>
    <s v=" [1.915053255231752, 13.464926366108232, 9.316765001122992, 12.63590751250586, 7.5579133759775186, 11.665108897778664, 14.458648933186227, 11.48828826996981] "/>
    <n v="0.30727681414004598"/>
    <n v="7.0657415945604598E-4"/>
    <n v="0.30657023998058996"/>
    <n v="80"/>
    <n v="4.1797303408442001"/>
    <n v="75.820269659155798"/>
  </r>
  <r>
    <x v="1"/>
    <x v="0"/>
    <x v="0"/>
    <x v="0"/>
    <s v=" [7.5702121553655075e-06, 1.0686959839461393e-05, 9.079428158603131e-06, 1.1965238664859068e-05, 9.412940279025765e-06, 1.2931822816814744e-05, 1.1864697298059263e-05, 9.624456888830467e-07] "/>
    <s v=" [0.0007225561775458302, 0.0008615082660376693, 0.00048397630599522965, 0.0005475820190333422, 0.0005753171751274334, 0.0005293792396334953, 0.0005536829419747357, 6.845969277691116e-05] "/>
    <s v=" [45.585740784880606, 43.88262907372513, 39.748759800178, 38.16459415283893, 41.10183064252034, 37.0336676138215, 38.3707273255793, 42.620285730087275] "/>
    <n v="5.4318020071236497E-2"/>
    <n v="8.9747001705913296E-3"/>
    <n v="4.534331990064517E-2"/>
    <n v="10"/>
    <n v="4.8311676928582701"/>
    <n v="5.1688323071417299"/>
  </r>
  <r>
    <x v="1"/>
    <x v="0"/>
    <x v="0"/>
    <x v="5"/>
    <s v=" [1.68132011845407e-05, 2.231344256428555e-05, 1.970801916013222e-05, 2.4551412757648023e-05, 1.843351642896201e-05, 2.3825818929185945e-05, 2.1234007307510283e-05, 1.5957848828230272e-06] "/>
    <s v=" [0.001359182768883802, 0.0007005744780749914, 0.000550825094386496, 0.0006811522686861992, 0.0008118441741662774, 0.0006337381247967838, 0.0006758090999740684, 8.434250829925077e-05] "/>
    <s v=" [43.92474530245625, 34.43119425392192, 33.28199660808566, 33.11365208059704, 37.814541235005905, 32.67526622686221, 34.51567104381469, 39.64162073974665] "/>
    <n v="6.8599320264247296E-2"/>
    <n v="6.3470124770374E-3"/>
    <n v="6.2252307787209894E-2"/>
    <n v="9.9999999999999893"/>
    <n v="3.6647674443337599"/>
    <n v="6.335232555666229"/>
  </r>
  <r>
    <x v="1"/>
    <x v="0"/>
    <x v="0"/>
    <x v="6"/>
    <s v=" [8.559655147649783e-06, 1.100942988177672e-05, 1.1414730029016145e-05, 1.4547060665723321e-05, 1.1471420890423282e-05, 1.37513824760408e-05, 1.1528114637924549e-05, 9.760689622373712e-07] "/>
    <s v=" [0.0013565352213331847, 0.001331096475981029, 0.0007863992679626727, 0.0007816258907317749, 0.0013508349555771632, 0.0013066802660212742, 0.0023915369444308466, 9.432535002740105e-05] "/>
    <s v=" [50.65629193769727, 47.94074603313844, 42.316712981138195, 39.77988090032508, 47.67243207361255, 45.503895860884356, 53.33566867995937, 45.691367373877014] "/>
    <n v="0.118498637357958"/>
    <n v="4.9192803698299304E-3"/>
    <n v="0.11357935698812807"/>
    <n v="10"/>
    <n v="2.6676219292115602"/>
    <n v="7.3323780707884403"/>
  </r>
  <r>
    <x v="1"/>
    <x v="0"/>
    <x v="1"/>
    <x v="0"/>
    <s v=" [7.432988673070622e-06, 9.13619270539169e-06, 8.620467050535225e-06, 1.0989400463537878e-05, 8.742164317320837e-06, 1.0078822842845615e-05, 1.0282119770405547e-05, 8.183318855460236e-07] "/>
    <s v=" [0.00025701342352588163, 0.00039674268787355803, 0.0004615721036190797, 0.0002058794640840792, 0.0002755633785987187, 0.0003272896452716754, 0.0003704543063633449, 2.586608881607281e-05] "/>
    <s v=" [35.43200293277911, 37.68448459257228, 39.79355386733607, 29.13056462836043, 34.455091209242504, 34.694959442403444, 35.76607424164375, 34.47798367576276] "/>
    <n v="0.116244720826901"/>
    <n v="2.2052692916153501E-3"/>
    <n v="0.11403945153528565"/>
    <n v="20"/>
    <n v="3.4804386214300398"/>
    <n v="16.519561378569961"/>
  </r>
  <r>
    <x v="1"/>
    <x v="0"/>
    <x v="1"/>
    <x v="5"/>
    <s v=" [1.3276974089082058e-05, 1.7292698980210378e-05, 1.5837626463178836e-05, 1.9624705172382947e-05, 1.6040888997751864e-05, 1.9316230913546106e-05, 1.8280934042974697e-05, 1.3479490313772116e-06] "/>
    <s v=" [0.0006416047149826631, 0.0005203135329373466, 0.0007289425540035516, 0.0004895715129361553, 0.00043838079503325244, 0.0004702195836038551, 0.0008141928796749226, 4.657524014652979e-05] "/>
    <s v=" [38.77941141966086, 34.00398753922022, 38.27875849050561, 32.037750979516424, 33.02003696363604, 31.776696545402796, 37.90101164617689, 35.37343425496822] "/>
    <n v="0.20761762156556399"/>
    <n v="8.1741584657698194E-3"/>
    <n v="0.19944346309979416"/>
    <n v="19.999999999999901"/>
    <n v="4.9839508412597002"/>
    <n v="15.0160491587402"/>
  </r>
  <r>
    <x v="1"/>
    <x v="0"/>
    <x v="1"/>
    <x v="6"/>
    <s v=" [1.0975854961805973e-05, 1.260722572902602e-05, 1.2304141412337001e-05, 1.795970506565436e-05, 1.2731569830120649e-05, 1.5628223257720257e-05, 1.537202654940779e-05, 1.443815656715367e-06] "/>
    <s v=" [0.0005924889762752527, 0.0006023686422915662, 0.0005417218910315235, 0.0008571494276471654, 0.000685232612151557, 0.0007961582825243369, 0.0012560086055708813, 6.322149597350631e-05] "/>
    <s v=" [39.886344106185454, 38.64240608658106, 37.83425864633084, 38.587251141205016, 39.82660270432779, 39.23776970732376, 43.99749649654336, 37.75300117698474] "/>
    <n v="0.27141004185462803"/>
    <n v="5.3067023254967701E-3"/>
    <n v="0.26610333952913123"/>
    <n v="20"/>
    <n v="3.52010222078325"/>
    <n v="16.479897779216749"/>
  </r>
  <r>
    <x v="1"/>
    <x v="0"/>
    <x v="2"/>
    <x v="0"/>
    <s v=" [1.4024492893915561e-05, 1.7615013498029036e-05, 1.5830736741664965e-05, 2.0542382573003212e-05, 1.6134565030641397e-05, 2.0567912668052595e-05, 1.9071143845274424e-05, 1.3959697686390555e-06] "/>
    <s v=" [0.00017719928707792546, 0.000157567506161716, 0.00012081153478433837, 0.00014661176393919483, 0.00011845781725290693, 0.0001729996474603106, 0.00014264976023845399, 1.207270542341609e-05] "/>
    <s v=" [25.3646972144212, 21.784374841738106, 20.242267048059517, 19.192231951693717, 19.712891076942874, 20.867506873039204, 19.744887070669517, 21.366559187373365] "/>
    <n v="0.20987268344023199"/>
    <n v="1.9414433514754199E-3"/>
    <n v="0.20793124008875657"/>
    <n v="40"/>
    <n v="4.7795738431710904"/>
    <n v="35.220426156828907"/>
  </r>
  <r>
    <x v="1"/>
    <x v="0"/>
    <x v="2"/>
    <x v="5"/>
    <s v=" [6.104862508599242e-06, 7.570012243119384e-06, 6.860368194810352e-06, 8.48718918888512e-06, 6.281944669225412e-06, 8.567217054949228e-06, 7.740668055612969e-06, 6.486950604374453e-07] "/>
    <s v=" [0.00031397206166146644, 0.0001574822021266935, 0.00018287844049424016, 0.0002077849575756915, 0.00020085775034431403, 0.00018457659681963816, 0.0003473594388171972, 1.672395191944003e-05] "/>
    <s v=" [39.402184201541665, 30.29691743137059, 32.80762142605945, 31.84731964641935, 34.59839717563052, 30.536269036075694, 37.97681587890835, 32.42737644216351] "/>
    <n v="0.32254217424945703"/>
    <n v="2.66072627897952E-3"/>
    <n v="0.31988144797047752"/>
    <n v="39.999999999999901"/>
    <n v="4.6539528615366601"/>
    <n v="35.346047138463241"/>
  </r>
  <r>
    <x v="1"/>
    <x v="0"/>
    <x v="2"/>
    <x v="6"/>
    <s v=" [1.3841438332436054e-05, 1.776694735747867e-05, 1.8135806327507965e-05, 2.192497931351931e-05, 1.7388531879985154e-05, 2.3808217777142395e-05, 1.9956475555394112e-05, 1.6294711468929133e-06] "/>
    <s v=" [0.00029208345996861496, 0.00018736330619048826, 0.00013454195926261196, 0.00024460766833657996, 0.00023426319425428168, 0.0002091268509552233, 0.00022192882771161155, 2.3490660644337637e-05] "/>
    <s v=" [30.49372712695668, 23.44977340718295, 19.957042346555436, 23.82799971058781, 25.885412839818535, 21.319574106859697, 23.83584625568581, 26.55979817126916] "/>
    <n v="0.30981541834307702"/>
    <n v="2.9587211927793199E-3"/>
    <n v="0.30685669715029767"/>
    <n v="40"/>
    <n v="4.6891645738580996"/>
    <n v="35.3108354261419"/>
  </r>
  <r>
    <x v="1"/>
    <x v="0"/>
    <x v="3"/>
    <x v="0"/>
    <s v=" [7.557200299018669e-06, 9.964547069440006e-06, 8.910358018597795e-06, 1.1814657668919777e-05, 8.966675042110324e-06, 1.084367781417658e-05, 1.0600796443769181e-05, 8.287536274889573e-07] "/>
    <s v=" [9.510059561436216e-05, 7.748943996117019e-05, 7.490182411616461e-05, 7.219073514957855e-05, 8.576802285766849e-05, 7.31354450585571e-05, 7.390097298987242e-05, 5.52951201376059e-06] "/>
    <s v=" [25.324344417795178, 20.365261936139124, 21.21656918577748, 17.559410664349823, 22.410562381052742, 18.550579581032352, 19.012605458010487, 18.710152583401584] "/>
    <n v="0.25131545284900703"/>
    <n v="3.1944805860716799E-3"/>
    <n v="0.24812097226293534"/>
    <n v="60"/>
    <n v="8.5901764666037295"/>
    <n v="51.409823533396271"/>
  </r>
  <r>
    <x v="1"/>
    <x v="0"/>
    <x v="3"/>
    <x v="5"/>
    <s v=" [1.972182260885539e-05, 2.5452959852168128e-05, 2.3256091026571825e-05, 2.940271151464092e-05, 2.2919759148557163e-05, 2.8257665823948724e-05, 2.5873305430438256e-05, 1.9752715981429174e-06] "/>
    <s v=" [0.00010691950758397166, 9.447421916793214e-05, 5.4237779014805106e-05, 7.599045407966246e-05, 0.00012643782695666685, 8.497716444122889e-05, 0.00010421991505958007, 9.786848191705046e-06] "/>
    <s v=" [16.903505165100537, 12.806961042404739, 8.202192201537844, 8.167333398679128, 16.779564928103664, 9.763579917855218, 13.22061960695862, 15.639153108372021] "/>
    <n v="0.29601266921712899"/>
    <n v="9.0103305896991703E-4"/>
    <n v="0.29511163615815905"/>
    <n v="60"/>
    <n v="3.99646200160951"/>
    <n v="56.003537998390492"/>
  </r>
  <r>
    <x v="1"/>
    <x v="0"/>
    <x v="3"/>
    <x v="6"/>
    <s v=" [8.313320647515512e-06, 1.0176786387433885e-05, 9.429705466523661e-06, 1.3501213414500188e-05, 1.0461316543336007e-05, 1.219375083215253e-05, 1.1562535837802828e-05, 8.813976525054109e-07] "/>
    <s v=" [4.9411642094238305e-05, 8.241761688068203e-05, 6.95937224444151e-05, 0.00010321727460773285, 8.94734259298672e-05, 7.938197792453394e-05, 0.00010358698679301313, 6.135775021962389e-06] "/>
    <s v=" [17.82326940729762, 20.77691948347187, 19.904826731182382, 19.91110328102951, 21.271416317622965, 18.17686905754933, 21.612413533505475, 19.145993899650453] "/>
    <n v="0.26292066358427901"/>
    <n v="5.1525851417717099E-4"/>
    <n v="0.26240540507010185"/>
    <n v="60"/>
    <n v="3.3783060294316298"/>
    <n v="56.621693970568373"/>
  </r>
  <r>
    <x v="1"/>
    <x v="0"/>
    <x v="4"/>
    <x v="0"/>
    <s v=" [1.3637645237664903e-05, 1.8935525272688678e-05, 1.6398842442631884e-05, 2.0611078220698263e-05, 1.6244886337515812e-05, 2.078064925713251e-05, 1.886284331549345e-05, 1.4592657786925774e-06] "/>
    <s v=" [3.402055745177942e-05, 3.94937240568068e-05, 2.777239660208109e-05, 2.9544023053404597e-05, 3.399368158680316e-05, 3.816022104339374e-05, 5.3190855891552616e-05, 3.832913948491044e-06] "/>
    <s v=" [9.141309718581303, 6.79616304254211, 4.900263751684109, 1.0618631927795432, 6.578502185902051, 3.9465969208835765, 9.333194326083259, 8.958470327421983] "/>
    <n v="0.20814219333840001"/>
    <n v="2.5979729033329498E-4"/>
    <n v="0.20788239604806671"/>
    <n v="80"/>
    <n v="3.3960994636431998"/>
    <n v="76.603900536356804"/>
  </r>
  <r>
    <x v="1"/>
    <x v="0"/>
    <x v="4"/>
    <x v="5"/>
    <s v=" [8.210559013159367e-06, 1.0584391721137502e-05, 9.898014463541676e-06, 1.3076093623359392e-05, 1.030284762490189e-05, 1.277704532366925e-05, 1.1772504661256559e-05, 9.528798327600099e-07] "/>
    <s v=" [4.308657398309218e-05, 4.825849970677997e-05, 4.0686878506487516e-05, 6.046979258415206e-05, 4.371447945616292e-05, 3.874015732490331e-05, 5.541767034240784e-05, 3.2349008348953464e-06] "/>
    <s v=" [16.577904296207635, 14.921910598851147, 13.98571450412243, 14.593305711655734, 14.0634480693164, 9.856514573620382, 14.884995781755602, 11.686583592741059] "/>
    <n v="0.26710756430559801"/>
    <n v="1.20111459623081E-3"/>
    <n v="0.26590644970936722"/>
    <n v="79.999999999999901"/>
    <n v="6.8616808188783098"/>
    <n v="73.138319181121588"/>
  </r>
  <r>
    <x v="1"/>
    <x v="0"/>
    <x v="4"/>
    <x v="6"/>
    <s v=" [9.866551798945702e-06, 1.1952504553885917e-05, 1.0954227674049166e-05, 1.388541248469103e-05, 1.1680030830701654e-05, 1.4085661959743449e-05, 1.251572970210821e-05, 1.0330931329128383e-06] "/>
    <s v=" [5.713168086966912e-05, 4.355819129834628e-05, 3.6690503971139644e-05, 5.172714126506661e-05, 6.459625672729894e-05, 7.694454477778544e-05, 9.216588231256739e-05, 3.531828288670628e-06] "/>
    <s v=" [17.562083635472906, 12.617790534265671, 11.90352070436459, 12.249249591823654, 16.805572725819662, 16.312306132576623, 19.58271350814964, 11.760356439926898] "/>
    <n v="0.34167782675098801"/>
    <n v="1.9343708802874101E-4"/>
    <n v="0.3414843896629593"/>
    <n v="80"/>
    <n v="2.5428392154247099"/>
    <n v="77.457160784575294"/>
  </r>
  <r>
    <x v="1"/>
    <x v="1"/>
    <x v="0"/>
    <x v="0"/>
    <s v=" [7.491049058135568e-06, 9.36897142416316e-06, 8.459338868025762e-06, 1.0824766974560341e-05, 8.509999339802194e-06, 1.1258211494629321e-05, 9.928535783974164e-06, 8.156380029257603e-07] "/>
    <s v=" [0.003088376299799497, 0.0035663779970219137, 0.002460310883609264, 0.004212984019941591, 0.0020889370991879304, 0.003285178949820236, 0.0035025604522601755, 0.0003228490319753844] "/>
    <s v=" [60.216919135760776, 59.416066970768114, 56.725615295843745, 59.6326364300115, 55.02508850146944, 56.748700473693745, 58.65051192232886, 59.80521706158915] "/>
    <n v="0.28347614757631401"/>
    <n v="2.8720262682779E-2"/>
    <n v="0.25475588489353501"/>
    <n v="10"/>
    <n v="3.85936185678564"/>
    <n v="6.1406381432143604"/>
  </r>
  <r>
    <x v="1"/>
    <x v="1"/>
    <x v="0"/>
    <x v="5"/>
    <s v=" [2.2986527637973117e-06, 2.9926594487963092e-06, 2.634214139355627e-06, 3.3089920057153936e-06, 2.676093230011126e-06, 3.3185497802642915e-06, 3.570805861551951e-06, 3.039409159766075e-07] "/>
    <s v=" [0.0022530107894544616, 0.0029257135127193495, 0.002793271260707819, 0.003096163349857141, 0.001768832672524395, 0.0027456138882762833, 0.0034443050842142358, 0.00026527609247903154] "/>
    <s v=" [68.87699532905671, 68.8501606935481, 69.6632606879094, 68.40931855695756, 64.93472088596133, 67.17805999347944, 68.71398993081175, 67.7149005175612] "/>
    <n v="0.24255736533371899"/>
    <n v="3.9253660209037797E-2"/>
    <n v="0.20330370512468121"/>
    <n v="9.9999999999999893"/>
    <n v="4.8973204266839003"/>
    <n v="5.102679573316089"/>
  </r>
  <r>
    <x v="1"/>
    <x v="1"/>
    <x v="0"/>
    <x v="6"/>
    <s v=" [1.5090862109304649e-06, 1.8880240877588363e-06, 1.7767938120253162e-06, 2.2594093612884684e-06, 1.8846823576697847e-06, 2.342580901730168e-06, 2.0633797934757774e-06, 1.9509531929559174e-07] "/>
    <s v=" [0.0029524948122161727, 0.004726190174714739, 0.0027170069751593405, 0.003664805346962375, 0.003337103055169532, 0.003200618810048644, 0.004007367160131524, 0.00029724598498256146] "/>
    <s v=" [75.78901481667805, 78.2529889877925, 73.32435643611332, 73.91228914106318, 74.79007602311847, 72.19588176632061, 75.71401816459728, 73.28710743905407] "/>
    <n v="0.31231640291111201"/>
    <n v="5.0713892065074997E-2"/>
    <n v="0.26160251084603703"/>
    <n v="10"/>
    <n v="4.9948364969768901"/>
    <n v="5.0051635030231099"/>
  </r>
  <r>
    <x v="1"/>
    <x v="1"/>
    <x v="1"/>
    <x v="0"/>
    <s v=" [4.832747916634358e-06, 6.397188689887508e-06, 5.408592043658784e-06, 6.938079190082806e-06, 5.381911177072988e-06, 7.11107125621057e-06, 6.4276534696931465e-06, 5.383121781611188e-07] "/>
    <s v=" [0.00021058638394668694, 0.00024130791480330387, 0.00010464904207096057, 0.0002868143686354094, 0.0001095193665843246, 0.0003755615179755385, 0.0004280658164036734, 1.5995223271038317e-05] "/>
    <s v=" [37.74480711258895, 36.272262889758565, 29.594555130115733, 37.140057396079, 30.0506809495154, 39.600734521798934, 41.9450036344129, 33.856254980982406] "/>
    <n v="8.9009164375938199E-2"/>
    <n v="4.3923472433313502E-4"/>
    <n v="8.8569929651605067E-2"/>
    <n v="20"/>
    <n v="1.9271143120021601"/>
    <n v="18.072885687997839"/>
  </r>
  <r>
    <x v="1"/>
    <x v="1"/>
    <x v="1"/>
    <x v="5"/>
    <s v=" [1.6652243622647432e-05, 2.1620303268223207e-05, 1.9784722244748063e-05, 2.467466972369272e-05, 1.9527768465494023e-05, 2.5633501326701723e-05, 2.3707322247123644e-05, 1.7064937462627385e-06] "/>
    <s v=" [0.000131464440387812, 0.00015247382746285353, 0.00016534728340131008, 0.00016322810036061122, 0.00011192327588661395, 0.00018650120898126965, 0.00029547347304172865, 1.804291637333635e-05] "/>
    <s v=" [20.66191440288039, 19.372686863435995, 21.157882200888032, 18.395702894708478, 17.17314878039286, 19.34881978528301, 25.003243537843375, 23.414112862527297] "/>
    <n v="6.1462378240410502E-2"/>
    <n v="2.38550239104381E-3"/>
    <n v="5.9076875849366689E-2"/>
    <n v="19.999999999999901"/>
    <n v="4.7961585599099497"/>
    <n v="15.203841440089951"/>
  </r>
  <r>
    <x v="1"/>
    <x v="1"/>
    <x v="1"/>
    <x v="6"/>
    <s v=" [9.573993758561636e-06, 1.1781608147126958e-05, 1.2408788601992412e-05, 1.4204209380558966e-05, 1.1831906928888205e-05, 1.5026589174756827e-05, 1.1724355910830235e-05, 9.426401547726896e-07] "/>
    <s v=" [0.00023155268205587317, 0.00019340272458373865, 0.00013629817557041108, 0.00017124943140083628, 0.00015440625614521815, 0.000166058030866375, 0.00024633028235787797, 3.5022714067297057e-05] "/>
    <s v=" [31.857569768577957, 27.913536296264038, 23.90852738597822, 24.62564686778268, 25.56300457301244, 23.701027115260924, 30.31736037924105, 36.1028686392756] "/>
    <n v="6.6735311040467898E-2"/>
    <n v="2.3171667815923198E-3"/>
    <n v="6.4418144258875584E-2"/>
    <n v="20"/>
    <n v="4.1546015343959901"/>
    <n v="15.84539846560401"/>
  </r>
  <r>
    <x v="1"/>
    <x v="1"/>
    <x v="2"/>
    <x v="0"/>
    <s v=" [8.719888195117781e-07, 1.262055668298629e-06, 1.108226179431758e-06, 1.3428100972965013e-06, 1.384871642459494e-06, 1.9956678878583932e-06, 1.585546633888677e-06, 1.4815650600108976e-07] "/>
    <s v=" [0.00016399891017700863, 0.00028192901889813175, 0.00020887931912184744, 0.00014290649464444378, 0.00025042187674097406, 0.00020428340834893218, 0.00018414310469408543, 1.906344994056978e-05] "/>
    <s v=" [52.368384593561366, 54.08409393503468, 52.386712147583474, 46.64401673256798, 51.96643589980879, 46.25080394092265, 47.523965710172185, 48.55880913112244] "/>
    <n v="0.29160393059996997"/>
    <n v="2.19905009398501E-3"/>
    <n v="0.28940488050598495"/>
    <n v="40"/>
    <n v="4.2578043527281402"/>
    <n v="35.742195647271856"/>
  </r>
  <r>
    <x v="1"/>
    <x v="1"/>
    <x v="2"/>
    <x v="5"/>
    <s v=" [5.703505513237943e-06, 7.47569213855156e-06, 7.136645395402297e-06, 8.647476046152754e-06, 6.998808395568727e-06, 8.693057793046507e-06, 8.720283028051997e-06, 6.613403244908127e-07] "/>
    <s v=" [0.00019260120832986734, 0.00021168032865241754, 0.0002809244540356156, 0.00019476036693888906, 0.00023473679339640466, 0.00023970300441568786, 0.0003175824661996206, 2.6014719221188423e-05] "/>
    <s v=" [35.195407849969875, 33.39436956800909, 36.71287032886823, 31.00130354158459, 35.078849289630696, 33.04011402815489, 35.87452498953415, 36.676344281974636] "/>
    <n v="0.34026821394585699"/>
    <n v="3.5620146330826701E-3"/>
    <n v="0.33670619931277435"/>
    <n v="39.999999999999901"/>
    <n v="4.8801020803046598"/>
    <n v="35.119897919695241"/>
  </r>
  <r>
    <x v="1"/>
    <x v="1"/>
    <x v="2"/>
    <x v="6"/>
    <s v=" [3.916790774827424e-06, 4.821473974888169e-06, 4.461007025665616e-06, 5.447583388417756e-06, 4.333299985564483e-06, 5.65439896179209e-06, 5.205644597498388e-06, 4.243859880303308e-07] "/>
    <s v=" [0.00028310739467291983, 0.00022378365268011497, 0.00021800098752289954, 0.00017720230693155846, 0.00019346587592151938, 0.00024144789828059454, 0.0002003367853417059, 1.3158783359357975e-05] "/>
    <s v=" [42.80553673523194, 38.35171679546449, 38.87871945221239, 34.72191037780401, 37.95138003835178, 37.45931586219791, 36.430342251089726, 34.284702321543875] "/>
    <n v="0.310067912626804"/>
    <n v="3.5822341192686701E-3"/>
    <n v="0.30648567850753533"/>
    <n v="40"/>
    <n v="5.6238505997229398"/>
    <n v="34.376149400277058"/>
  </r>
  <r>
    <x v="1"/>
    <x v="1"/>
    <x v="3"/>
    <x v="0"/>
    <s v=" [1.0815422114922486e-05, 1.4650297465583846e-05, 1.3033596199534224e-05, 1.5839620005180624e-05, 1.2194355430940558e-05, 1.6607049503054005e-05, 1.537557500328819e-05, 1.1526913770198046e-06] "/>
    <s v=" [5.8448940731129565e-05, 6.83225256745934e-05, 5.939530151109647e-05, 6.924844770111443e-05, 7.06394564565812e-05, 0.00010841720056744777, 0.00013070079097123277, 1.267728473662138e-05] "/>
    <s v=" [16.871804759548773, 15.153436447301713, 15.031643730205015, 13.988339955028678, 17.282621093207258, 18.206593149862588, 21.070090503894555, 23.814694852597256] "/>
    <n v="0.260502005384531"/>
    <n v="7.9264713289652696E-4"/>
    <n v="0.25970935825163449"/>
    <n v="60"/>
    <n v="3.8185814386728798"/>
    <n v="56.181418561327121"/>
  </r>
  <r>
    <x v="1"/>
    <x v="1"/>
    <x v="3"/>
    <x v="5"/>
    <s v=" [9.063915831107616e-06, 1.1206400167358879e-05, 9.730148322879024e-06, 1.2299202952585786e-05, 9.77050376122962e-06, 1.2557342305415103e-05, 1.2919468537555651e-05, 9.404887337762013e-07] "/>
    <s v=" [0.00010206245038561284, 5.52179062707482e-05, 4.8868464188260956e-05, 0.00015820783679086595, 6.476439659099373e-05, 0.00015167985229692842, 0.00013370580239032478, 1.1585734523886174e-05] "/>
    <s v=" [24.212836469951963, 15.716904245048593, 16.016430108831003, 25.29073709641739, 18.66653982632499, 24.61853114235666, 23.09782484433603, 24.966416726500608] "/>
    <n v="0.32755906910850502"/>
    <n v="5.8274558013611001E-4"/>
    <n v="0.32697632352836892"/>
    <n v="60"/>
    <n v="3.1437679839412498"/>
    <n v="56.856232016058748"/>
  </r>
  <r>
    <x v="1"/>
    <x v="1"/>
    <x v="3"/>
    <x v="6"/>
    <s v=" [9.994062315249826e-06, 1.2582946944375246e-05, 1.2538227103630722e-05, 1.4786289862323177e-05, 1.3003489241347546e-05, 1.4103263985740111e-05, 1.3048024613415841e-05, 1.013283240626125e-06] "/>
    <s v=" [6.829901140921158e-05, 0.00014041996795840418, 0.00011681247318207145, 0.00011303919139126731, 0.00012412184868685312, 0.0001436938716579278, 7.886948465915811e-05, 7.888622612833548e-06] "/>
    <s v=" [19.219041440603995, 24.021562966696553, 22.251971523881465, 19.910868716333425, 22.389349857122582, 22.860736151314697, 17.522586781555667, 20.292022989615383] "/>
    <n v="0.35734883334238199"/>
    <n v="5.2722681395311497E-4"/>
    <n v="0.35682160652842887"/>
    <n v="60"/>
    <n v="2.9671721987719102"/>
    <n v="57.032827801228088"/>
  </r>
  <r>
    <x v="1"/>
    <x v="1"/>
    <x v="4"/>
    <x v="0"/>
    <s v=" [1.5100488350502412e-05, 1.8869515935049893e-05, 1.7288929581425583e-05, 2.2527037138975617e-05, 1.7636179702554786e-05, 2.2104928839809307e-05, 2.07962176956823e-05, 1.4892846257352476e-06] "/>
    <s v=" [6.110032871877692e-05, 9.046810807161308e-05, 8.333707752121723e-05, 6.865755804947153e-05, 4.709220576156038e-05, 2.6450607059133613e-05, 7.700938042045391e-05, 4.195507015419815e-06] "/>
    <s v=" [13.977901617850012, 15.436893130885686, 15.60049655903878, 10.029852408340819, 9.195910842805056, -1.6943939772244008, 12.314252000048025, 9.707540267541509] "/>
    <n v="0.366552817886032"/>
    <n v="2.99801879959782E-4"/>
    <n v="0.36625301600607224"/>
    <n v="80"/>
    <n v="3.0422539484558899"/>
    <n v="76.957746051544106"/>
  </r>
  <r>
    <x v="1"/>
    <x v="1"/>
    <x v="4"/>
    <x v="5"/>
    <s v=" [1.620603001314335e-05, 2.114655600499015e-05, 1.852485903172109e-05, 2.283310887793648e-05, 1.7491100591975077e-05, 2.3759173434032676e-05, 2.036326522957608e-05, 1.6099638702713447e-06] "/>
    <s v=" [2.5603279371672005e-05, 6.831859427721749e-05, 5.620896840780065e-05, 6.30126039392754e-05, 4.981829778523231e-05, 3.283554664764854e-05, 5.6791836107260106e-05, 5.6114845612467625e-06] "/>
    <s v=" [4.57337047723221, 11.37238435852036, 10.895871259937959, 8.913122467456118, 9.88152997180318, 0.2913177945722318, 9.210781182039323, 11.964276831322264] "/>
    <n v="0.28677828205303202"/>
    <n v="4.10153873235947E-4"/>
    <n v="0.28636812817979607"/>
    <n v="79.999999999999901"/>
    <n v="3.6682006693339102"/>
    <n v="76.331799330665987"/>
  </r>
  <r>
    <x v="1"/>
    <x v="1"/>
    <x v="4"/>
    <x v="6"/>
    <s v=" [9.853063405321743e-06, 1.273051603689255e-05, 1.1704597846975969e-05, 1.5316559452140603e-05, 1.0984399535439574e-05, 1.5131141574257684e-05, 1.3265826795378187e-05, 1.0078535509657014e-06] "/>
    <s v=" [3.917604046519743e-05, 6.761060053238223e-05, 5.2481928859253125e-05, 7.726238926442975e-05, 4.6930407867873285e-05, 5.8875891533910886e-05, 9.760237974421102e-05, 5.602614099138511e-06] "/>
    <s v=" [13.802829348591237, 16.48338175601378, 14.867444453336152, 15.524428744644164, 14.135495578979649, 12.637271231280005, 19.57343198454814, 16.830157868977462] "/>
    <n v="0.35676406656526299"/>
    <n v="1.5873860671548101E-4"/>
    <n v="0.35660532795854749"/>
    <n v="80"/>
    <n v="2.0996276881135798"/>
    <n v="77.900372311886414"/>
  </r>
  <r>
    <x v="2"/>
    <x v="2"/>
    <x v="5"/>
    <x v="7"/>
    <m/>
    <m/>
    <m/>
    <m/>
    <m/>
    <m/>
    <m/>
    <m/>
    <m/>
  </r>
  <r>
    <x v="2"/>
    <x v="2"/>
    <x v="5"/>
    <x v="7"/>
    <m/>
    <m/>
    <m/>
    <m/>
    <m/>
    <m/>
    <m/>
    <m/>
    <m/>
  </r>
  <r>
    <x v="2"/>
    <x v="2"/>
    <x v="5"/>
    <x v="7"/>
    <m/>
    <m/>
    <m/>
    <m/>
    <m/>
    <m/>
    <m/>
    <m/>
    <m/>
  </r>
  <r>
    <x v="2"/>
    <x v="2"/>
    <x v="5"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J12" firstHeaderRow="1" firstDataRow="2" firstDataCol="1" rowPageCount="2" colPageCount="1"/>
  <pivotFields count="13"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9">
        <item x="0"/>
        <item x="5"/>
        <item x="6"/>
        <item x="2"/>
        <item x="4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" hier="-1"/>
    <pageField fld="0" hier="-1"/>
  </pageFields>
  <dataFields count="1">
    <dataField name="Mittelwert von Dist_Error" fld="12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J2" sqref="J2"/>
    </sheetView>
  </sheetViews>
  <sheetFormatPr baseColWidth="10" defaultColWidth="9.140625"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262</v>
      </c>
      <c r="K1" s="1" t="s">
        <v>256</v>
      </c>
      <c r="L1" s="1" t="s">
        <v>9</v>
      </c>
      <c r="M1" s="1" t="s">
        <v>257</v>
      </c>
    </row>
    <row r="2" spans="1:13" x14ac:dyDescent="0.25">
      <c r="A2" t="s">
        <v>10</v>
      </c>
      <c r="B2" t="s">
        <v>11</v>
      </c>
      <c r="C2">
        <v>10</v>
      </c>
      <c r="D2">
        <v>0</v>
      </c>
      <c r="E2" t="s">
        <v>12</v>
      </c>
      <c r="F2" t="s">
        <v>13</v>
      </c>
      <c r="G2" t="s">
        <v>14</v>
      </c>
      <c r="H2">
        <v>0.146947107244632</v>
      </c>
      <c r="I2">
        <v>4.6329507509709898E-2</v>
      </c>
      <c r="J2">
        <f>ABS(H2-I2)</f>
        <v>0.1006175997349221</v>
      </c>
      <c r="K2">
        <v>10</v>
      </c>
      <c r="L2">
        <v>5.8384642079853304</v>
      </c>
      <c r="M2">
        <f>ABS(K2-L2)</f>
        <v>4.1615357920146696</v>
      </c>
    </row>
    <row r="3" spans="1:13" x14ac:dyDescent="0.25">
      <c r="A3" t="s">
        <v>10</v>
      </c>
      <c r="B3" t="s">
        <v>11</v>
      </c>
      <c r="C3">
        <v>10</v>
      </c>
      <c r="D3" t="s">
        <v>15</v>
      </c>
      <c r="E3" t="s">
        <v>16</v>
      </c>
      <c r="F3" t="s">
        <v>17</v>
      </c>
      <c r="G3" t="s">
        <v>18</v>
      </c>
      <c r="H3">
        <v>9.9239970147434201E-2</v>
      </c>
      <c r="I3">
        <v>3.08315409047836E-2</v>
      </c>
      <c r="J3">
        <f t="shared" ref="J3:J66" si="0">ABS(H3-I3)</f>
        <v>6.8408429242650601E-2</v>
      </c>
      <c r="K3">
        <v>10</v>
      </c>
      <c r="L3">
        <v>5.7635435799358099</v>
      </c>
      <c r="M3">
        <f t="shared" ref="M3:M66" si="1">ABS(K3-L3)</f>
        <v>4.2364564200641901</v>
      </c>
    </row>
    <row r="4" spans="1:13" x14ac:dyDescent="0.25">
      <c r="A4" t="s">
        <v>10</v>
      </c>
      <c r="B4" t="s">
        <v>11</v>
      </c>
      <c r="C4">
        <v>10</v>
      </c>
      <c r="D4">
        <v>45</v>
      </c>
      <c r="E4" t="s">
        <v>19</v>
      </c>
      <c r="F4" t="s">
        <v>20</v>
      </c>
      <c r="G4" t="s">
        <v>21</v>
      </c>
      <c r="H4">
        <v>0.107271275939156</v>
      </c>
      <c r="I4">
        <v>9.5234005061924101E-2</v>
      </c>
      <c r="J4">
        <f t="shared" si="0"/>
        <v>1.2037270877231901E-2</v>
      </c>
      <c r="K4">
        <v>10</v>
      </c>
      <c r="L4">
        <v>9.5512056536289904</v>
      </c>
      <c r="M4">
        <f t="shared" si="1"/>
        <v>0.44879434637100957</v>
      </c>
    </row>
    <row r="5" spans="1:13" x14ac:dyDescent="0.25">
      <c r="A5" t="s">
        <v>10</v>
      </c>
      <c r="B5" t="s">
        <v>11</v>
      </c>
      <c r="C5">
        <v>10</v>
      </c>
      <c r="D5" t="s">
        <v>22</v>
      </c>
      <c r="E5" t="s">
        <v>23</v>
      </c>
      <c r="F5" t="s">
        <v>24</v>
      </c>
      <c r="G5" t="s">
        <v>25</v>
      </c>
      <c r="H5">
        <v>0.100671625950877</v>
      </c>
      <c r="I5">
        <v>1.57425693946661E-2</v>
      </c>
      <c r="J5">
        <f t="shared" si="0"/>
        <v>8.49290565562109E-2</v>
      </c>
      <c r="K5">
        <v>10</v>
      </c>
      <c r="L5">
        <v>4.1407879774194001</v>
      </c>
      <c r="M5">
        <f t="shared" si="1"/>
        <v>5.8592120225805999</v>
      </c>
    </row>
    <row r="6" spans="1:13" x14ac:dyDescent="0.25">
      <c r="A6" t="s">
        <v>10</v>
      </c>
      <c r="B6" t="s">
        <v>11</v>
      </c>
      <c r="C6">
        <v>10</v>
      </c>
      <c r="D6">
        <v>90</v>
      </c>
      <c r="E6" t="s">
        <v>26</v>
      </c>
      <c r="F6" t="s">
        <v>27</v>
      </c>
      <c r="G6" t="s">
        <v>28</v>
      </c>
      <c r="H6">
        <v>0.114036289348991</v>
      </c>
      <c r="I6">
        <v>1.7376276709464698E-2</v>
      </c>
      <c r="J6">
        <f t="shared" si="0"/>
        <v>9.666001263952631E-2</v>
      </c>
      <c r="K6">
        <v>10</v>
      </c>
      <c r="L6">
        <v>4.1622999748917797</v>
      </c>
      <c r="M6">
        <f t="shared" si="1"/>
        <v>5.8377000251082203</v>
      </c>
    </row>
    <row r="7" spans="1:13" x14ac:dyDescent="0.25">
      <c r="A7" t="s">
        <v>10</v>
      </c>
      <c r="B7" t="s">
        <v>11</v>
      </c>
      <c r="C7">
        <v>20</v>
      </c>
      <c r="D7">
        <v>0</v>
      </c>
      <c r="E7" t="s">
        <v>29</v>
      </c>
      <c r="F7" t="s">
        <v>30</v>
      </c>
      <c r="G7" t="s">
        <v>31</v>
      </c>
      <c r="H7">
        <v>0.38606071248911</v>
      </c>
      <c r="I7">
        <v>6.1639615688544903E-2</v>
      </c>
      <c r="J7">
        <f t="shared" si="0"/>
        <v>0.32442109680056508</v>
      </c>
      <c r="K7">
        <v>20</v>
      </c>
      <c r="L7">
        <v>8.2305293651945597</v>
      </c>
      <c r="M7">
        <f t="shared" si="1"/>
        <v>11.76947063480544</v>
      </c>
    </row>
    <row r="8" spans="1:13" x14ac:dyDescent="0.25">
      <c r="A8" t="s">
        <v>10</v>
      </c>
      <c r="B8" t="s">
        <v>11</v>
      </c>
      <c r="C8">
        <v>20</v>
      </c>
      <c r="D8" t="s">
        <v>15</v>
      </c>
      <c r="E8" t="s">
        <v>32</v>
      </c>
      <c r="F8" t="s">
        <v>33</v>
      </c>
      <c r="G8" t="s">
        <v>34</v>
      </c>
      <c r="H8">
        <v>0.23861220155815299</v>
      </c>
      <c r="I8">
        <v>4.1982575215657097E-2</v>
      </c>
      <c r="J8">
        <f t="shared" si="0"/>
        <v>0.19662962634249589</v>
      </c>
      <c r="K8">
        <v>20</v>
      </c>
      <c r="L8">
        <v>8.5280800509690504</v>
      </c>
      <c r="M8">
        <f t="shared" si="1"/>
        <v>11.47191994903095</v>
      </c>
    </row>
    <row r="9" spans="1:13" x14ac:dyDescent="0.25">
      <c r="A9" t="s">
        <v>10</v>
      </c>
      <c r="B9" t="s">
        <v>11</v>
      </c>
      <c r="C9">
        <v>20</v>
      </c>
      <c r="D9">
        <v>45</v>
      </c>
      <c r="E9" t="s">
        <v>35</v>
      </c>
      <c r="F9" t="s">
        <v>36</v>
      </c>
      <c r="G9" t="s">
        <v>37</v>
      </c>
      <c r="H9">
        <v>0.27734166357495699</v>
      </c>
      <c r="I9">
        <v>6.1502157663476602E-2</v>
      </c>
      <c r="J9">
        <f t="shared" si="0"/>
        <v>0.21583950591148038</v>
      </c>
      <c r="K9">
        <v>20</v>
      </c>
      <c r="L9">
        <v>9.5635566230526692</v>
      </c>
      <c r="M9">
        <f t="shared" si="1"/>
        <v>10.436443376947331</v>
      </c>
    </row>
    <row r="10" spans="1:13" x14ac:dyDescent="0.25">
      <c r="A10" t="s">
        <v>10</v>
      </c>
      <c r="B10" t="s">
        <v>11</v>
      </c>
      <c r="C10">
        <v>20</v>
      </c>
      <c r="D10" t="s">
        <v>22</v>
      </c>
      <c r="E10" t="s">
        <v>38</v>
      </c>
      <c r="F10" t="s">
        <v>39</v>
      </c>
      <c r="G10" t="s">
        <v>40</v>
      </c>
      <c r="H10">
        <v>0.24364902253755299</v>
      </c>
      <c r="I10">
        <v>2.4544281662831902E-2</v>
      </c>
      <c r="J10">
        <f t="shared" si="0"/>
        <v>0.21910474087472109</v>
      </c>
      <c r="K10">
        <v>20</v>
      </c>
      <c r="L10">
        <v>6.5081893298534697</v>
      </c>
      <c r="M10">
        <f t="shared" si="1"/>
        <v>13.491810670146531</v>
      </c>
    </row>
    <row r="11" spans="1:13" x14ac:dyDescent="0.25">
      <c r="A11" t="s">
        <v>10</v>
      </c>
      <c r="B11" t="s">
        <v>11</v>
      </c>
      <c r="C11">
        <v>20</v>
      </c>
      <c r="D11">
        <v>90</v>
      </c>
      <c r="E11" t="s">
        <v>41</v>
      </c>
      <c r="F11" t="s">
        <v>42</v>
      </c>
      <c r="G11" t="s">
        <v>43</v>
      </c>
      <c r="H11">
        <v>0.258845877373929</v>
      </c>
      <c r="I11">
        <v>1.53255049946854E-2</v>
      </c>
      <c r="J11">
        <f t="shared" si="0"/>
        <v>0.24352037237924359</v>
      </c>
      <c r="K11">
        <v>20</v>
      </c>
      <c r="L11">
        <v>5.01883826597515</v>
      </c>
      <c r="M11">
        <f t="shared" si="1"/>
        <v>14.98116173402485</v>
      </c>
    </row>
    <row r="12" spans="1:13" x14ac:dyDescent="0.25">
      <c r="A12" t="s">
        <v>10</v>
      </c>
      <c r="B12" t="s">
        <v>11</v>
      </c>
      <c r="C12">
        <v>40</v>
      </c>
      <c r="D12">
        <v>0</v>
      </c>
      <c r="E12" t="s">
        <v>44</v>
      </c>
      <c r="F12" t="s">
        <v>45</v>
      </c>
      <c r="G12" t="s">
        <v>46</v>
      </c>
      <c r="H12">
        <v>0.421461886580766</v>
      </c>
      <c r="I12">
        <v>1.0220398557026901E-2</v>
      </c>
      <c r="J12">
        <f t="shared" si="0"/>
        <v>0.41124148802373911</v>
      </c>
      <c r="K12">
        <v>40</v>
      </c>
      <c r="L12">
        <v>6.4273380055349598</v>
      </c>
      <c r="M12">
        <f t="shared" si="1"/>
        <v>33.572661994465037</v>
      </c>
    </row>
    <row r="13" spans="1:13" x14ac:dyDescent="0.25">
      <c r="A13" t="s">
        <v>10</v>
      </c>
      <c r="B13" t="s">
        <v>11</v>
      </c>
      <c r="C13">
        <v>40</v>
      </c>
      <c r="D13" t="s">
        <v>15</v>
      </c>
      <c r="E13" t="s">
        <v>47</v>
      </c>
      <c r="F13" t="s">
        <v>48</v>
      </c>
      <c r="G13" t="s">
        <v>49</v>
      </c>
      <c r="H13">
        <v>0.39373597610945099</v>
      </c>
      <c r="I13">
        <v>3.2128088148793699E-2</v>
      </c>
      <c r="J13">
        <f t="shared" si="0"/>
        <v>0.36160788796065729</v>
      </c>
      <c r="K13">
        <v>40</v>
      </c>
      <c r="L13">
        <v>11.5855006359472</v>
      </c>
      <c r="M13">
        <f t="shared" si="1"/>
        <v>28.414499364052801</v>
      </c>
    </row>
    <row r="14" spans="1:13" x14ac:dyDescent="0.25">
      <c r="A14" t="s">
        <v>10</v>
      </c>
      <c r="B14" t="s">
        <v>11</v>
      </c>
      <c r="C14">
        <v>40</v>
      </c>
      <c r="D14">
        <v>45</v>
      </c>
      <c r="E14" t="s">
        <v>50</v>
      </c>
      <c r="F14" t="s">
        <v>51</v>
      </c>
      <c r="G14" t="s">
        <v>52</v>
      </c>
      <c r="H14">
        <v>0.34754286508604398</v>
      </c>
      <c r="I14">
        <v>1.51162547243617E-2</v>
      </c>
      <c r="J14">
        <f t="shared" si="0"/>
        <v>0.33242661036168231</v>
      </c>
      <c r="K14">
        <v>40</v>
      </c>
      <c r="L14">
        <v>8.5757660337808197</v>
      </c>
      <c r="M14">
        <f t="shared" si="1"/>
        <v>31.42423396621918</v>
      </c>
    </row>
    <row r="15" spans="1:13" x14ac:dyDescent="0.25">
      <c r="A15" t="s">
        <v>10</v>
      </c>
      <c r="B15" t="s">
        <v>11</v>
      </c>
      <c r="C15">
        <v>40</v>
      </c>
      <c r="D15" t="s">
        <v>22</v>
      </c>
      <c r="E15" t="s">
        <v>53</v>
      </c>
      <c r="F15" t="s">
        <v>54</v>
      </c>
      <c r="G15" t="s">
        <v>55</v>
      </c>
      <c r="H15">
        <v>0.27223572170333299</v>
      </c>
      <c r="I15">
        <v>1.6232393117412199E-2</v>
      </c>
      <c r="J15">
        <f t="shared" si="0"/>
        <v>0.25600332858592079</v>
      </c>
      <c r="K15">
        <v>40</v>
      </c>
      <c r="L15">
        <v>10.049612748188499</v>
      </c>
      <c r="M15">
        <f t="shared" si="1"/>
        <v>29.950387251811499</v>
      </c>
    </row>
    <row r="16" spans="1:13" x14ac:dyDescent="0.25">
      <c r="A16" t="s">
        <v>10</v>
      </c>
      <c r="B16" t="s">
        <v>11</v>
      </c>
      <c r="C16">
        <v>40</v>
      </c>
      <c r="D16">
        <v>90</v>
      </c>
      <c r="E16" t="s">
        <v>56</v>
      </c>
      <c r="F16" t="s">
        <v>57</v>
      </c>
      <c r="G16" t="s">
        <v>58</v>
      </c>
      <c r="H16">
        <v>0.30348259995387</v>
      </c>
      <c r="I16">
        <v>7.52471722510173E-3</v>
      </c>
      <c r="J16">
        <f t="shared" si="0"/>
        <v>0.29595788272876827</v>
      </c>
      <c r="K16">
        <v>40</v>
      </c>
      <c r="L16">
        <v>6.4528153295339301</v>
      </c>
      <c r="M16">
        <f t="shared" si="1"/>
        <v>33.547184670466066</v>
      </c>
    </row>
    <row r="17" spans="1:13" x14ac:dyDescent="0.25">
      <c r="A17" t="s">
        <v>10</v>
      </c>
      <c r="B17" t="s">
        <v>11</v>
      </c>
      <c r="C17">
        <v>60</v>
      </c>
      <c r="D17">
        <v>0</v>
      </c>
      <c r="E17" t="s">
        <v>59</v>
      </c>
      <c r="F17" t="s">
        <v>60</v>
      </c>
      <c r="G17" t="s">
        <v>61</v>
      </c>
      <c r="H17">
        <v>0.39340629739310701</v>
      </c>
      <c r="I17">
        <v>4.4158565865610499E-3</v>
      </c>
      <c r="J17">
        <f t="shared" si="0"/>
        <v>0.38899044080654593</v>
      </c>
      <c r="K17">
        <v>60</v>
      </c>
      <c r="L17">
        <v>6.5108012592541398</v>
      </c>
      <c r="M17">
        <f t="shared" si="1"/>
        <v>53.489198740745863</v>
      </c>
    </row>
    <row r="18" spans="1:13" x14ac:dyDescent="0.25">
      <c r="A18" t="s">
        <v>10</v>
      </c>
      <c r="B18" t="s">
        <v>11</v>
      </c>
      <c r="C18">
        <v>60</v>
      </c>
      <c r="D18" t="s">
        <v>15</v>
      </c>
      <c r="E18" t="s">
        <v>62</v>
      </c>
      <c r="F18" t="s">
        <v>63</v>
      </c>
      <c r="G18" t="s">
        <v>64</v>
      </c>
      <c r="H18">
        <v>0.248217769188078</v>
      </c>
      <c r="I18">
        <v>2.4116542888894701E-3</v>
      </c>
      <c r="J18">
        <f t="shared" si="0"/>
        <v>0.24580611489918852</v>
      </c>
      <c r="K18">
        <v>60</v>
      </c>
      <c r="L18">
        <v>6.0560866789032799</v>
      </c>
      <c r="M18">
        <f t="shared" si="1"/>
        <v>53.943913321096723</v>
      </c>
    </row>
    <row r="19" spans="1:13" x14ac:dyDescent="0.25">
      <c r="A19" t="s">
        <v>10</v>
      </c>
      <c r="B19" t="s">
        <v>11</v>
      </c>
      <c r="C19">
        <v>60</v>
      </c>
      <c r="D19">
        <v>45</v>
      </c>
      <c r="E19" t="s">
        <v>65</v>
      </c>
      <c r="F19" t="s">
        <v>66</v>
      </c>
      <c r="G19" t="s">
        <v>67</v>
      </c>
      <c r="H19">
        <v>0.28414825309444203</v>
      </c>
      <c r="I19">
        <v>4.8946208795594796E-3</v>
      </c>
      <c r="J19">
        <f t="shared" si="0"/>
        <v>0.27925363221488253</v>
      </c>
      <c r="K19">
        <v>60</v>
      </c>
      <c r="L19">
        <v>8.1454526017798106</v>
      </c>
      <c r="M19">
        <f t="shared" si="1"/>
        <v>51.854547398220191</v>
      </c>
    </row>
    <row r="20" spans="1:13" x14ac:dyDescent="0.25">
      <c r="A20" t="s">
        <v>10</v>
      </c>
      <c r="B20" t="s">
        <v>11</v>
      </c>
      <c r="C20">
        <v>60</v>
      </c>
      <c r="D20" t="s">
        <v>22</v>
      </c>
      <c r="E20" t="s">
        <v>68</v>
      </c>
      <c r="F20" t="s">
        <v>69</v>
      </c>
      <c r="G20" t="s">
        <v>70</v>
      </c>
      <c r="H20">
        <v>0.280526165356622</v>
      </c>
      <c r="I20">
        <v>1.3011749855133901E-2</v>
      </c>
      <c r="J20">
        <f t="shared" si="0"/>
        <v>0.26751441550148808</v>
      </c>
      <c r="K20">
        <v>60</v>
      </c>
      <c r="L20">
        <v>13.2515312066257</v>
      </c>
      <c r="M20">
        <f t="shared" si="1"/>
        <v>46.7484687933743</v>
      </c>
    </row>
    <row r="21" spans="1:13" x14ac:dyDescent="0.25">
      <c r="A21" t="s">
        <v>10</v>
      </c>
      <c r="B21" t="s">
        <v>11</v>
      </c>
      <c r="C21">
        <v>60</v>
      </c>
      <c r="D21">
        <v>90</v>
      </c>
      <c r="E21" t="s">
        <v>71</v>
      </c>
      <c r="F21" t="s">
        <v>72</v>
      </c>
      <c r="G21" t="s">
        <v>73</v>
      </c>
      <c r="H21">
        <v>0.30945807399226799</v>
      </c>
      <c r="I21">
        <v>4.7439546365499897E-3</v>
      </c>
      <c r="J21">
        <f t="shared" si="0"/>
        <v>0.30471411935571802</v>
      </c>
      <c r="K21">
        <v>60</v>
      </c>
      <c r="L21">
        <v>7.5260325602599503</v>
      </c>
      <c r="M21">
        <f t="shared" si="1"/>
        <v>52.473967439740051</v>
      </c>
    </row>
    <row r="22" spans="1:13" x14ac:dyDescent="0.25">
      <c r="A22" t="s">
        <v>10</v>
      </c>
      <c r="B22" t="s">
        <v>11</v>
      </c>
      <c r="C22">
        <v>80</v>
      </c>
      <c r="D22">
        <v>0</v>
      </c>
      <c r="E22" t="s">
        <v>74</v>
      </c>
      <c r="F22" t="s">
        <v>75</v>
      </c>
      <c r="G22" t="s">
        <v>76</v>
      </c>
      <c r="H22">
        <v>0.29828111971989701</v>
      </c>
      <c r="I22">
        <v>2.6285399484244801E-3</v>
      </c>
      <c r="J22">
        <f t="shared" si="0"/>
        <v>0.29565257977147252</v>
      </c>
      <c r="K22">
        <v>80</v>
      </c>
      <c r="L22">
        <v>7.6055962013909904</v>
      </c>
      <c r="M22">
        <f t="shared" si="1"/>
        <v>72.394403798609005</v>
      </c>
    </row>
    <row r="23" spans="1:13" x14ac:dyDescent="0.25">
      <c r="A23" t="s">
        <v>10</v>
      </c>
      <c r="B23" t="s">
        <v>11</v>
      </c>
      <c r="C23">
        <v>80</v>
      </c>
      <c r="D23" t="s">
        <v>15</v>
      </c>
      <c r="E23" t="s">
        <v>77</v>
      </c>
      <c r="F23" t="s">
        <v>78</v>
      </c>
      <c r="G23" t="s">
        <v>79</v>
      </c>
      <c r="H23">
        <v>0.20356032521296499</v>
      </c>
      <c r="I23">
        <v>4.2489456921991102E-3</v>
      </c>
      <c r="J23">
        <f t="shared" si="0"/>
        <v>0.19931137952076589</v>
      </c>
      <c r="K23">
        <v>80</v>
      </c>
      <c r="L23">
        <v>11.6574197184617</v>
      </c>
      <c r="M23">
        <f t="shared" si="1"/>
        <v>68.342580281538304</v>
      </c>
    </row>
    <row r="24" spans="1:13" x14ac:dyDescent="0.25">
      <c r="A24" t="s">
        <v>10</v>
      </c>
      <c r="B24" t="s">
        <v>11</v>
      </c>
      <c r="C24">
        <v>80</v>
      </c>
      <c r="D24">
        <v>45</v>
      </c>
      <c r="E24" t="s">
        <v>80</v>
      </c>
      <c r="F24" t="s">
        <v>81</v>
      </c>
      <c r="G24" t="s">
        <v>82</v>
      </c>
      <c r="H24">
        <v>0.33099870600834902</v>
      </c>
      <c r="I24">
        <v>6.99984109796004E-3</v>
      </c>
      <c r="J24">
        <f t="shared" si="0"/>
        <v>0.32399886491038898</v>
      </c>
      <c r="K24">
        <v>80</v>
      </c>
      <c r="L24">
        <v>11.8618206633007</v>
      </c>
      <c r="M24">
        <f t="shared" si="1"/>
        <v>68.138179336699295</v>
      </c>
    </row>
    <row r="25" spans="1:13" x14ac:dyDescent="0.25">
      <c r="A25" t="s">
        <v>10</v>
      </c>
      <c r="B25" t="s">
        <v>11</v>
      </c>
      <c r="C25">
        <v>80</v>
      </c>
      <c r="D25" t="s">
        <v>22</v>
      </c>
      <c r="E25" t="s">
        <v>83</v>
      </c>
      <c r="F25" t="s">
        <v>84</v>
      </c>
      <c r="G25" t="s">
        <v>85</v>
      </c>
      <c r="H25">
        <v>0.28914795237868601</v>
      </c>
      <c r="I25">
        <v>6.86577791104407E-3</v>
      </c>
      <c r="J25">
        <f t="shared" si="0"/>
        <v>0.28228217446764192</v>
      </c>
      <c r="K25">
        <v>80</v>
      </c>
      <c r="L25">
        <v>12.4294246788539</v>
      </c>
      <c r="M25">
        <f t="shared" si="1"/>
        <v>67.570575321146094</v>
      </c>
    </row>
    <row r="26" spans="1:13" x14ac:dyDescent="0.25">
      <c r="A26" t="s">
        <v>10</v>
      </c>
      <c r="B26" t="s">
        <v>11</v>
      </c>
      <c r="C26">
        <v>80</v>
      </c>
      <c r="D26">
        <v>90</v>
      </c>
      <c r="E26" t="s">
        <v>86</v>
      </c>
      <c r="F26" t="s">
        <v>87</v>
      </c>
      <c r="G26" t="s">
        <v>88</v>
      </c>
      <c r="H26">
        <v>0.34857485520586601</v>
      </c>
      <c r="I26">
        <v>6.2694612438959803E-3</v>
      </c>
      <c r="J26">
        <f t="shared" si="0"/>
        <v>0.34230539396197002</v>
      </c>
      <c r="K26">
        <v>80</v>
      </c>
      <c r="L26">
        <v>10.8873942295345</v>
      </c>
      <c r="M26">
        <f t="shared" si="1"/>
        <v>69.112605770465507</v>
      </c>
    </row>
    <row r="27" spans="1:13" x14ac:dyDescent="0.25">
      <c r="A27" t="s">
        <v>10</v>
      </c>
      <c r="B27" t="s">
        <v>89</v>
      </c>
      <c r="C27">
        <v>10</v>
      </c>
      <c r="D27">
        <v>0</v>
      </c>
      <c r="E27" t="s">
        <v>90</v>
      </c>
      <c r="F27" t="s">
        <v>91</v>
      </c>
      <c r="G27" t="s">
        <v>92</v>
      </c>
      <c r="H27">
        <v>0.326964211369354</v>
      </c>
      <c r="I27">
        <v>0.10362651674062801</v>
      </c>
      <c r="J27">
        <f t="shared" si="0"/>
        <v>0.22333769462872599</v>
      </c>
      <c r="K27">
        <v>10</v>
      </c>
      <c r="L27">
        <v>5.6761912478668402</v>
      </c>
      <c r="M27">
        <f t="shared" si="1"/>
        <v>4.3238087521331598</v>
      </c>
    </row>
    <row r="28" spans="1:13" x14ac:dyDescent="0.25">
      <c r="A28" t="s">
        <v>10</v>
      </c>
      <c r="B28" t="s">
        <v>89</v>
      </c>
      <c r="C28">
        <v>10</v>
      </c>
      <c r="D28" t="s">
        <v>15</v>
      </c>
      <c r="E28" t="s">
        <v>93</v>
      </c>
      <c r="F28" t="s">
        <v>94</v>
      </c>
      <c r="G28" t="s">
        <v>95</v>
      </c>
      <c r="H28">
        <v>0.28768728398099103</v>
      </c>
      <c r="I28">
        <v>0.123705036052403</v>
      </c>
      <c r="J28">
        <f t="shared" si="0"/>
        <v>0.16398224792858801</v>
      </c>
      <c r="K28">
        <v>10</v>
      </c>
      <c r="L28">
        <v>6.6265968577001697</v>
      </c>
      <c r="M28">
        <f t="shared" si="1"/>
        <v>3.3734031422998303</v>
      </c>
    </row>
    <row r="29" spans="1:13" x14ac:dyDescent="0.25">
      <c r="A29" t="s">
        <v>10</v>
      </c>
      <c r="B29" t="s">
        <v>89</v>
      </c>
      <c r="C29">
        <v>10</v>
      </c>
      <c r="D29">
        <v>45</v>
      </c>
      <c r="E29" t="s">
        <v>96</v>
      </c>
      <c r="F29" t="s">
        <v>97</v>
      </c>
      <c r="G29" t="s">
        <v>98</v>
      </c>
      <c r="H29">
        <v>0.30732284788045</v>
      </c>
      <c r="I29">
        <v>0.18863812800532401</v>
      </c>
      <c r="J29">
        <f t="shared" si="0"/>
        <v>0.11868471987512599</v>
      </c>
      <c r="K29">
        <v>10</v>
      </c>
      <c r="L29">
        <v>7.9377471623687503</v>
      </c>
      <c r="M29">
        <f t="shared" si="1"/>
        <v>2.0622528376312497</v>
      </c>
    </row>
    <row r="30" spans="1:13" x14ac:dyDescent="0.25">
      <c r="A30" t="s">
        <v>10</v>
      </c>
      <c r="B30" t="s">
        <v>89</v>
      </c>
      <c r="C30">
        <v>10</v>
      </c>
      <c r="D30" t="s">
        <v>22</v>
      </c>
      <c r="E30" t="s">
        <v>99</v>
      </c>
      <c r="F30" t="s">
        <v>100</v>
      </c>
      <c r="G30" t="s">
        <v>101</v>
      </c>
      <c r="H30">
        <v>0.29386212340378698</v>
      </c>
      <c r="I30">
        <v>0.106028138678482</v>
      </c>
      <c r="J30">
        <f t="shared" si="0"/>
        <v>0.18783398472530499</v>
      </c>
      <c r="K30">
        <v>10</v>
      </c>
      <c r="L30">
        <v>6.0999142754153901</v>
      </c>
      <c r="M30">
        <f t="shared" si="1"/>
        <v>3.9000857245846099</v>
      </c>
    </row>
    <row r="31" spans="1:13" x14ac:dyDescent="0.25">
      <c r="A31" t="s">
        <v>10</v>
      </c>
      <c r="B31" t="s">
        <v>89</v>
      </c>
      <c r="C31">
        <v>10</v>
      </c>
      <c r="D31">
        <v>90</v>
      </c>
      <c r="E31" t="s">
        <v>102</v>
      </c>
      <c r="F31" t="s">
        <v>103</v>
      </c>
      <c r="G31" t="s">
        <v>104</v>
      </c>
      <c r="H31">
        <v>0.292032322890805</v>
      </c>
      <c r="I31">
        <v>0.20374515780331201</v>
      </c>
      <c r="J31">
        <f t="shared" si="0"/>
        <v>8.8287165087492986E-2</v>
      </c>
      <c r="K31">
        <v>10</v>
      </c>
      <c r="L31">
        <v>8.5310274959987105</v>
      </c>
      <c r="M31">
        <f t="shared" si="1"/>
        <v>1.4689725040012895</v>
      </c>
    </row>
    <row r="32" spans="1:13" x14ac:dyDescent="0.25">
      <c r="A32" t="s">
        <v>10</v>
      </c>
      <c r="B32" t="s">
        <v>89</v>
      </c>
      <c r="C32">
        <v>20</v>
      </c>
      <c r="D32">
        <v>0</v>
      </c>
      <c r="E32" t="s">
        <v>105</v>
      </c>
      <c r="F32" t="s">
        <v>106</v>
      </c>
      <c r="G32" t="s">
        <v>107</v>
      </c>
      <c r="H32">
        <v>0.102482908574507</v>
      </c>
      <c r="I32">
        <v>9.5684258193102605E-3</v>
      </c>
      <c r="J32">
        <f t="shared" si="0"/>
        <v>9.2914482755196731E-2</v>
      </c>
      <c r="K32">
        <v>20</v>
      </c>
      <c r="L32">
        <v>6.4850552535192598</v>
      </c>
      <c r="M32">
        <f t="shared" si="1"/>
        <v>13.51494474648074</v>
      </c>
    </row>
    <row r="33" spans="1:13" x14ac:dyDescent="0.25">
      <c r="A33" t="s">
        <v>10</v>
      </c>
      <c r="B33" t="s">
        <v>89</v>
      </c>
      <c r="C33">
        <v>20</v>
      </c>
      <c r="D33" t="s">
        <v>15</v>
      </c>
      <c r="E33" t="s">
        <v>108</v>
      </c>
      <c r="F33" t="s">
        <v>109</v>
      </c>
      <c r="G33" t="s">
        <v>110</v>
      </c>
      <c r="H33">
        <v>0.111736980755741</v>
      </c>
      <c r="I33">
        <v>4.1185308706259902E-3</v>
      </c>
      <c r="J33">
        <f t="shared" si="0"/>
        <v>0.10761844988511501</v>
      </c>
      <c r="K33">
        <v>20</v>
      </c>
      <c r="L33">
        <v>4.2491267125829202</v>
      </c>
      <c r="M33">
        <f t="shared" si="1"/>
        <v>15.750873287417079</v>
      </c>
    </row>
    <row r="34" spans="1:13" x14ac:dyDescent="0.25">
      <c r="A34" t="s">
        <v>10</v>
      </c>
      <c r="B34" t="s">
        <v>89</v>
      </c>
      <c r="C34">
        <v>20</v>
      </c>
      <c r="D34">
        <v>45</v>
      </c>
      <c r="E34" t="s">
        <v>111</v>
      </c>
      <c r="F34" t="s">
        <v>112</v>
      </c>
      <c r="G34" t="s">
        <v>113</v>
      </c>
      <c r="H34">
        <v>0.10715134393355701</v>
      </c>
      <c r="I34">
        <v>2.0316716091195999E-3</v>
      </c>
      <c r="J34">
        <f t="shared" si="0"/>
        <v>0.1051196723244374</v>
      </c>
      <c r="K34">
        <v>20</v>
      </c>
      <c r="L34">
        <v>3.0692650962546102</v>
      </c>
      <c r="M34">
        <f t="shared" si="1"/>
        <v>16.930734903745389</v>
      </c>
    </row>
    <row r="35" spans="1:13" x14ac:dyDescent="0.25">
      <c r="A35" t="s">
        <v>10</v>
      </c>
      <c r="B35" t="s">
        <v>89</v>
      </c>
      <c r="C35">
        <v>20</v>
      </c>
      <c r="D35" t="s">
        <v>22</v>
      </c>
      <c r="E35" t="s">
        <v>114</v>
      </c>
      <c r="F35" t="s">
        <v>115</v>
      </c>
      <c r="G35" t="s">
        <v>116</v>
      </c>
      <c r="H35">
        <v>9.0921538008181896E-2</v>
      </c>
      <c r="I35">
        <v>2.97286968865216E-3</v>
      </c>
      <c r="J35">
        <f t="shared" si="0"/>
        <v>8.794866831952973E-2</v>
      </c>
      <c r="K35">
        <v>20</v>
      </c>
      <c r="L35">
        <v>3.8894284699207899</v>
      </c>
      <c r="M35">
        <f t="shared" si="1"/>
        <v>16.110571530079209</v>
      </c>
    </row>
    <row r="36" spans="1:13" x14ac:dyDescent="0.25">
      <c r="A36" t="s">
        <v>10</v>
      </c>
      <c r="B36" t="s">
        <v>89</v>
      </c>
      <c r="C36">
        <v>20</v>
      </c>
      <c r="D36">
        <v>90</v>
      </c>
      <c r="E36" t="s">
        <v>117</v>
      </c>
      <c r="F36" t="s">
        <v>118</v>
      </c>
      <c r="G36" t="s">
        <v>119</v>
      </c>
      <c r="H36">
        <v>9.9756275169205905E-2</v>
      </c>
      <c r="I36">
        <v>1.08073345119333E-2</v>
      </c>
      <c r="J36">
        <f t="shared" si="0"/>
        <v>8.8948940657272602E-2</v>
      </c>
      <c r="K36">
        <v>20</v>
      </c>
      <c r="L36">
        <v>6.6931682481782504</v>
      </c>
      <c r="M36">
        <f t="shared" si="1"/>
        <v>13.30683175182175</v>
      </c>
    </row>
    <row r="37" spans="1:13" x14ac:dyDescent="0.25">
      <c r="A37" t="s">
        <v>10</v>
      </c>
      <c r="B37" t="s">
        <v>89</v>
      </c>
      <c r="C37">
        <v>40</v>
      </c>
      <c r="D37">
        <v>0</v>
      </c>
      <c r="E37" t="s">
        <v>120</v>
      </c>
      <c r="F37" t="s">
        <v>121</v>
      </c>
      <c r="G37" t="s">
        <v>122</v>
      </c>
      <c r="H37">
        <v>0.42380983761325902</v>
      </c>
      <c r="I37">
        <v>1.3591689140999201E-2</v>
      </c>
      <c r="J37">
        <f t="shared" si="0"/>
        <v>0.41021814847225985</v>
      </c>
      <c r="K37">
        <v>40</v>
      </c>
      <c r="L37">
        <v>7.27716965584397</v>
      </c>
      <c r="M37">
        <f t="shared" si="1"/>
        <v>32.72283034415603</v>
      </c>
    </row>
    <row r="38" spans="1:13" x14ac:dyDescent="0.25">
      <c r="A38" t="s">
        <v>10</v>
      </c>
      <c r="B38" t="s">
        <v>89</v>
      </c>
      <c r="C38">
        <v>40</v>
      </c>
      <c r="D38" t="s">
        <v>15</v>
      </c>
      <c r="E38" t="s">
        <v>123</v>
      </c>
      <c r="F38" t="s">
        <v>124</v>
      </c>
      <c r="G38" t="s">
        <v>125</v>
      </c>
      <c r="H38">
        <v>0.31514351520167599</v>
      </c>
      <c r="I38">
        <v>2.5594866451778001E-2</v>
      </c>
      <c r="J38">
        <f t="shared" si="0"/>
        <v>0.289548648749898</v>
      </c>
      <c r="K38">
        <v>40</v>
      </c>
      <c r="L38">
        <v>11.5250115023129</v>
      </c>
      <c r="M38">
        <f t="shared" si="1"/>
        <v>28.4749884976871</v>
      </c>
    </row>
    <row r="39" spans="1:13" x14ac:dyDescent="0.25">
      <c r="A39" t="s">
        <v>10</v>
      </c>
      <c r="B39" t="s">
        <v>89</v>
      </c>
      <c r="C39">
        <v>40</v>
      </c>
      <c r="D39">
        <v>45</v>
      </c>
      <c r="E39" t="s">
        <v>126</v>
      </c>
      <c r="F39" t="s">
        <v>127</v>
      </c>
      <c r="G39" t="s">
        <v>128</v>
      </c>
      <c r="H39">
        <v>0.36341819405015502</v>
      </c>
      <c r="I39">
        <v>1.20054474684563E-2</v>
      </c>
      <c r="J39">
        <f t="shared" si="0"/>
        <v>0.35141274658169874</v>
      </c>
      <c r="K39">
        <v>40</v>
      </c>
      <c r="L39">
        <v>7.4296695904497296</v>
      </c>
      <c r="M39">
        <f t="shared" si="1"/>
        <v>32.570330409550273</v>
      </c>
    </row>
    <row r="40" spans="1:13" x14ac:dyDescent="0.25">
      <c r="A40" t="s">
        <v>10</v>
      </c>
      <c r="B40" t="s">
        <v>89</v>
      </c>
      <c r="C40">
        <v>40</v>
      </c>
      <c r="D40" t="s">
        <v>22</v>
      </c>
      <c r="E40" t="s">
        <v>129</v>
      </c>
      <c r="F40" t="s">
        <v>130</v>
      </c>
      <c r="G40" t="s">
        <v>131</v>
      </c>
      <c r="H40">
        <v>0.31239649251988</v>
      </c>
      <c r="I40">
        <v>6.4293491377323897E-3</v>
      </c>
      <c r="J40">
        <f t="shared" si="0"/>
        <v>0.30596714338214759</v>
      </c>
      <c r="K40">
        <v>40</v>
      </c>
      <c r="L40">
        <v>5.9381568001521101</v>
      </c>
      <c r="M40">
        <f t="shared" si="1"/>
        <v>34.061843199847893</v>
      </c>
    </row>
    <row r="41" spans="1:13" x14ac:dyDescent="0.25">
      <c r="A41" t="s">
        <v>10</v>
      </c>
      <c r="B41" t="s">
        <v>89</v>
      </c>
      <c r="C41">
        <v>40</v>
      </c>
      <c r="D41">
        <v>90</v>
      </c>
      <c r="E41" t="s">
        <v>132</v>
      </c>
      <c r="F41" t="s">
        <v>133</v>
      </c>
      <c r="G41" t="s">
        <v>134</v>
      </c>
      <c r="H41">
        <v>0.371056273971337</v>
      </c>
      <c r="I41">
        <v>6.1170710596724302E-3</v>
      </c>
      <c r="J41">
        <f t="shared" si="0"/>
        <v>0.3649392029116646</v>
      </c>
      <c r="K41">
        <v>40</v>
      </c>
      <c r="L41">
        <v>5.3742186865842401</v>
      </c>
      <c r="M41">
        <f t="shared" si="1"/>
        <v>34.625781313415757</v>
      </c>
    </row>
    <row r="42" spans="1:13" x14ac:dyDescent="0.25">
      <c r="A42" t="s">
        <v>10</v>
      </c>
      <c r="B42" t="s">
        <v>89</v>
      </c>
      <c r="C42">
        <v>60</v>
      </c>
      <c r="D42">
        <v>0</v>
      </c>
      <c r="E42" t="s">
        <v>135</v>
      </c>
      <c r="F42" t="s">
        <v>136</v>
      </c>
      <c r="G42" t="s">
        <v>137</v>
      </c>
      <c r="H42">
        <v>0.61081224607451001</v>
      </c>
      <c r="I42">
        <v>2.1987566302161601E-2</v>
      </c>
      <c r="J42">
        <f t="shared" si="0"/>
        <v>0.58882467977234842</v>
      </c>
      <c r="K42">
        <v>60</v>
      </c>
      <c r="L42">
        <v>11.611977671978901</v>
      </c>
      <c r="M42">
        <f t="shared" si="1"/>
        <v>48.388022328021101</v>
      </c>
    </row>
    <row r="43" spans="1:13" x14ac:dyDescent="0.25">
      <c r="A43" t="s">
        <v>10</v>
      </c>
      <c r="B43" t="s">
        <v>89</v>
      </c>
      <c r="C43">
        <v>60</v>
      </c>
      <c r="D43" t="s">
        <v>15</v>
      </c>
      <c r="E43" t="s">
        <v>138</v>
      </c>
      <c r="F43" t="s">
        <v>139</v>
      </c>
      <c r="G43" t="s">
        <v>140</v>
      </c>
      <c r="H43">
        <v>0.378285356996026</v>
      </c>
      <c r="I43">
        <v>1.00290314321538E-2</v>
      </c>
      <c r="J43">
        <f t="shared" si="0"/>
        <v>0.36825632556387222</v>
      </c>
      <c r="K43">
        <v>60</v>
      </c>
      <c r="L43">
        <v>10.015691463223201</v>
      </c>
      <c r="M43">
        <f t="shared" si="1"/>
        <v>49.984308536776801</v>
      </c>
    </row>
    <row r="44" spans="1:13" x14ac:dyDescent="0.25">
      <c r="A44" t="s">
        <v>10</v>
      </c>
      <c r="B44" t="s">
        <v>89</v>
      </c>
      <c r="C44">
        <v>60</v>
      </c>
      <c r="D44">
        <v>45</v>
      </c>
      <c r="E44" t="s">
        <v>141</v>
      </c>
      <c r="F44" t="s">
        <v>142</v>
      </c>
      <c r="G44" t="s">
        <v>143</v>
      </c>
      <c r="H44">
        <v>0.459653580490055</v>
      </c>
      <c r="I44">
        <v>1.02638562944674E-2</v>
      </c>
      <c r="J44">
        <f t="shared" si="0"/>
        <v>0.44938972419558759</v>
      </c>
      <c r="K44">
        <v>60</v>
      </c>
      <c r="L44">
        <v>9.0877181501308399</v>
      </c>
      <c r="M44">
        <f t="shared" si="1"/>
        <v>50.91228184986916</v>
      </c>
    </row>
    <row r="45" spans="1:13" x14ac:dyDescent="0.25">
      <c r="A45" t="s">
        <v>10</v>
      </c>
      <c r="B45" t="s">
        <v>89</v>
      </c>
      <c r="C45">
        <v>60</v>
      </c>
      <c r="D45" t="s">
        <v>22</v>
      </c>
      <c r="E45" t="s">
        <v>144</v>
      </c>
      <c r="F45" t="s">
        <v>145</v>
      </c>
      <c r="G45" t="s">
        <v>146</v>
      </c>
      <c r="H45">
        <v>0.33790665496602001</v>
      </c>
      <c r="I45">
        <v>1.9349756529253199E-3</v>
      </c>
      <c r="J45">
        <f t="shared" si="0"/>
        <v>0.33597167931309468</v>
      </c>
      <c r="K45">
        <v>60</v>
      </c>
      <c r="L45">
        <v>4.7590089944414</v>
      </c>
      <c r="M45">
        <f t="shared" si="1"/>
        <v>55.240991005558598</v>
      </c>
    </row>
    <row r="46" spans="1:13" x14ac:dyDescent="0.25">
      <c r="A46" t="s">
        <v>10</v>
      </c>
      <c r="B46" t="s">
        <v>89</v>
      </c>
      <c r="C46">
        <v>60</v>
      </c>
      <c r="D46">
        <v>90</v>
      </c>
      <c r="E46" t="s">
        <v>147</v>
      </c>
      <c r="F46" t="s">
        <v>148</v>
      </c>
      <c r="G46" t="s">
        <v>149</v>
      </c>
      <c r="H46">
        <v>0.45506910834483699</v>
      </c>
      <c r="I46">
        <v>1.37457293600865E-3</v>
      </c>
      <c r="J46">
        <f t="shared" si="0"/>
        <v>0.45369453540882831</v>
      </c>
      <c r="K46">
        <v>60</v>
      </c>
      <c r="L46">
        <v>3.5264761092460701</v>
      </c>
      <c r="M46">
        <f t="shared" si="1"/>
        <v>56.473523890753931</v>
      </c>
    </row>
    <row r="47" spans="1:13" x14ac:dyDescent="0.25">
      <c r="A47" t="s">
        <v>10</v>
      </c>
      <c r="B47" t="s">
        <v>89</v>
      </c>
      <c r="C47">
        <v>80</v>
      </c>
      <c r="D47">
        <v>0</v>
      </c>
      <c r="E47" t="s">
        <v>150</v>
      </c>
      <c r="F47" t="s">
        <v>151</v>
      </c>
      <c r="G47" t="s">
        <v>152</v>
      </c>
      <c r="H47">
        <v>0.393358912137377</v>
      </c>
      <c r="I47">
        <v>1.31333524661775E-3</v>
      </c>
      <c r="J47">
        <f t="shared" si="0"/>
        <v>0.39204557689075925</v>
      </c>
      <c r="K47">
        <v>80</v>
      </c>
      <c r="L47">
        <v>4.8373914376896296</v>
      </c>
      <c r="M47">
        <f t="shared" si="1"/>
        <v>75.162608562310368</v>
      </c>
    </row>
    <row r="48" spans="1:13" x14ac:dyDescent="0.25">
      <c r="A48" t="s">
        <v>10</v>
      </c>
      <c r="B48" t="s">
        <v>89</v>
      </c>
      <c r="C48">
        <v>80</v>
      </c>
      <c r="D48" t="s">
        <v>15</v>
      </c>
      <c r="E48" t="s">
        <v>153</v>
      </c>
      <c r="F48" t="s">
        <v>154</v>
      </c>
      <c r="G48" t="s">
        <v>155</v>
      </c>
      <c r="H48">
        <v>0.30340011073163398</v>
      </c>
      <c r="I48">
        <v>1.4806158057923101E-3</v>
      </c>
      <c r="J48">
        <f t="shared" si="0"/>
        <v>0.30191949492584169</v>
      </c>
      <c r="K48">
        <v>80</v>
      </c>
      <c r="L48">
        <v>5.8111999312806599</v>
      </c>
      <c r="M48">
        <f t="shared" si="1"/>
        <v>74.188800068719345</v>
      </c>
    </row>
    <row r="49" spans="1:13" x14ac:dyDescent="0.25">
      <c r="A49" t="s">
        <v>10</v>
      </c>
      <c r="B49" t="s">
        <v>89</v>
      </c>
      <c r="C49">
        <v>80</v>
      </c>
      <c r="D49">
        <v>45</v>
      </c>
      <c r="E49" t="s">
        <v>156</v>
      </c>
      <c r="F49" t="s">
        <v>157</v>
      </c>
      <c r="G49" t="s">
        <v>158</v>
      </c>
      <c r="H49">
        <v>0.39496974588314399</v>
      </c>
      <c r="I49">
        <v>3.9217046563890003E-3</v>
      </c>
      <c r="J49">
        <f t="shared" si="0"/>
        <v>0.39104804122675496</v>
      </c>
      <c r="K49">
        <v>80</v>
      </c>
      <c r="L49">
        <v>8.2891522124447992</v>
      </c>
      <c r="M49">
        <f t="shared" si="1"/>
        <v>71.710847787555196</v>
      </c>
    </row>
    <row r="50" spans="1:13" x14ac:dyDescent="0.25">
      <c r="A50" t="s">
        <v>10</v>
      </c>
      <c r="B50" t="s">
        <v>89</v>
      </c>
      <c r="C50">
        <v>80</v>
      </c>
      <c r="D50" t="s">
        <v>22</v>
      </c>
      <c r="E50" t="s">
        <v>159</v>
      </c>
      <c r="F50" t="s">
        <v>160</v>
      </c>
      <c r="G50" t="s">
        <v>161</v>
      </c>
      <c r="H50">
        <v>0.52350180512543498</v>
      </c>
      <c r="I50">
        <v>5.2835274560762702E-2</v>
      </c>
      <c r="J50">
        <f t="shared" si="0"/>
        <v>0.47066653056467228</v>
      </c>
      <c r="K50">
        <v>80</v>
      </c>
      <c r="L50">
        <v>25.722500884089602</v>
      </c>
      <c r="M50">
        <f t="shared" si="1"/>
        <v>54.277499115910402</v>
      </c>
    </row>
    <row r="51" spans="1:13" x14ac:dyDescent="0.25">
      <c r="A51" t="s">
        <v>10</v>
      </c>
      <c r="B51" t="s">
        <v>89</v>
      </c>
      <c r="C51">
        <v>80</v>
      </c>
      <c r="D51">
        <v>90</v>
      </c>
      <c r="E51" t="s">
        <v>162</v>
      </c>
      <c r="F51" t="s">
        <v>163</v>
      </c>
      <c r="G51" t="s">
        <v>164</v>
      </c>
      <c r="H51">
        <v>0.30727681414004598</v>
      </c>
      <c r="I51">
        <v>7.0657415945604598E-4</v>
      </c>
      <c r="J51">
        <f t="shared" si="0"/>
        <v>0.30657023998058996</v>
      </c>
      <c r="K51">
        <v>80</v>
      </c>
      <c r="L51">
        <v>4.1797303408442001</v>
      </c>
      <c r="M51">
        <f t="shared" si="1"/>
        <v>75.820269659155798</v>
      </c>
    </row>
    <row r="52" spans="1:13" x14ac:dyDescent="0.25">
      <c r="A52" t="s">
        <v>165</v>
      </c>
      <c r="B52" t="s">
        <v>11</v>
      </c>
      <c r="C52">
        <v>10</v>
      </c>
      <c r="D52">
        <v>0</v>
      </c>
      <c r="E52" t="s">
        <v>166</v>
      </c>
      <c r="F52" t="s">
        <v>167</v>
      </c>
      <c r="G52" t="s">
        <v>168</v>
      </c>
      <c r="H52">
        <v>5.4318020071236497E-2</v>
      </c>
      <c r="I52">
        <v>8.9747001705913296E-3</v>
      </c>
      <c r="J52">
        <f t="shared" si="0"/>
        <v>4.534331990064517E-2</v>
      </c>
      <c r="K52">
        <v>10</v>
      </c>
      <c r="L52">
        <v>4.8311676928582701</v>
      </c>
      <c r="M52">
        <f t="shared" si="1"/>
        <v>5.1688323071417299</v>
      </c>
    </row>
    <row r="53" spans="1:13" x14ac:dyDescent="0.25">
      <c r="A53" t="s">
        <v>165</v>
      </c>
      <c r="B53" t="s">
        <v>11</v>
      </c>
      <c r="C53">
        <v>10</v>
      </c>
      <c r="D53">
        <v>10</v>
      </c>
      <c r="E53" t="s">
        <v>169</v>
      </c>
      <c r="F53" t="s">
        <v>170</v>
      </c>
      <c r="G53" t="s">
        <v>171</v>
      </c>
      <c r="H53">
        <v>6.8599320264247296E-2</v>
      </c>
      <c r="I53">
        <v>6.3470124770374E-3</v>
      </c>
      <c r="J53">
        <f t="shared" si="0"/>
        <v>6.2252307787209894E-2</v>
      </c>
      <c r="K53">
        <v>9.9999999999999893</v>
      </c>
      <c r="L53">
        <v>3.6647674443337599</v>
      </c>
      <c r="M53">
        <f t="shared" si="1"/>
        <v>6.335232555666229</v>
      </c>
    </row>
    <row r="54" spans="1:13" x14ac:dyDescent="0.25">
      <c r="A54" t="s">
        <v>165</v>
      </c>
      <c r="B54" t="s">
        <v>11</v>
      </c>
      <c r="C54">
        <v>10</v>
      </c>
      <c r="D54">
        <v>25</v>
      </c>
      <c r="E54" t="s">
        <v>172</v>
      </c>
      <c r="F54" t="s">
        <v>173</v>
      </c>
      <c r="G54" t="s">
        <v>174</v>
      </c>
      <c r="H54">
        <v>0.118498637357958</v>
      </c>
      <c r="I54">
        <v>4.9192803698299304E-3</v>
      </c>
      <c r="J54">
        <f t="shared" si="0"/>
        <v>0.11357935698812807</v>
      </c>
      <c r="K54">
        <v>10</v>
      </c>
      <c r="L54">
        <v>2.6676219292115602</v>
      </c>
      <c r="M54">
        <f t="shared" si="1"/>
        <v>7.3323780707884403</v>
      </c>
    </row>
    <row r="55" spans="1:13" x14ac:dyDescent="0.25">
      <c r="A55" t="s">
        <v>165</v>
      </c>
      <c r="B55" t="s">
        <v>11</v>
      </c>
      <c r="C55">
        <v>20</v>
      </c>
      <c r="D55">
        <v>0</v>
      </c>
      <c r="E55" t="s">
        <v>175</v>
      </c>
      <c r="F55" t="s">
        <v>176</v>
      </c>
      <c r="G55" t="s">
        <v>177</v>
      </c>
      <c r="H55">
        <v>0.116244720826901</v>
      </c>
      <c r="I55">
        <v>2.2052692916153501E-3</v>
      </c>
      <c r="J55">
        <f t="shared" si="0"/>
        <v>0.11403945153528565</v>
      </c>
      <c r="K55">
        <v>20</v>
      </c>
      <c r="L55">
        <v>3.4804386214300398</v>
      </c>
      <c r="M55">
        <f t="shared" si="1"/>
        <v>16.519561378569961</v>
      </c>
    </row>
    <row r="56" spans="1:13" x14ac:dyDescent="0.25">
      <c r="A56" t="s">
        <v>165</v>
      </c>
      <c r="B56" t="s">
        <v>11</v>
      </c>
      <c r="C56">
        <v>20</v>
      </c>
      <c r="D56">
        <v>10</v>
      </c>
      <c r="E56" t="s">
        <v>178</v>
      </c>
      <c r="F56" t="s">
        <v>179</v>
      </c>
      <c r="G56" t="s">
        <v>180</v>
      </c>
      <c r="H56">
        <v>0.20761762156556399</v>
      </c>
      <c r="I56">
        <v>8.1741584657698194E-3</v>
      </c>
      <c r="J56">
        <f t="shared" si="0"/>
        <v>0.19944346309979416</v>
      </c>
      <c r="K56">
        <v>19.999999999999901</v>
      </c>
      <c r="L56">
        <v>4.9839508412597002</v>
      </c>
      <c r="M56">
        <f t="shared" si="1"/>
        <v>15.0160491587402</v>
      </c>
    </row>
    <row r="57" spans="1:13" x14ac:dyDescent="0.25">
      <c r="A57" t="s">
        <v>165</v>
      </c>
      <c r="B57" t="s">
        <v>11</v>
      </c>
      <c r="C57">
        <v>20</v>
      </c>
      <c r="D57">
        <v>25</v>
      </c>
      <c r="E57" t="s">
        <v>181</v>
      </c>
      <c r="F57" t="s">
        <v>182</v>
      </c>
      <c r="G57" t="s">
        <v>183</v>
      </c>
      <c r="H57">
        <v>0.27141004185462803</v>
      </c>
      <c r="I57">
        <v>5.3067023254967701E-3</v>
      </c>
      <c r="J57">
        <f t="shared" si="0"/>
        <v>0.26610333952913123</v>
      </c>
      <c r="K57">
        <v>20</v>
      </c>
      <c r="L57">
        <v>3.52010222078325</v>
      </c>
      <c r="M57">
        <f t="shared" si="1"/>
        <v>16.479897779216749</v>
      </c>
    </row>
    <row r="58" spans="1:13" x14ac:dyDescent="0.25">
      <c r="A58" t="s">
        <v>165</v>
      </c>
      <c r="B58" t="s">
        <v>11</v>
      </c>
      <c r="C58">
        <v>40</v>
      </c>
      <c r="D58">
        <v>0</v>
      </c>
      <c r="E58" t="s">
        <v>184</v>
      </c>
      <c r="F58" t="s">
        <v>185</v>
      </c>
      <c r="G58" t="s">
        <v>186</v>
      </c>
      <c r="H58">
        <v>0.20987268344023199</v>
      </c>
      <c r="I58">
        <v>1.9414433514754199E-3</v>
      </c>
      <c r="J58">
        <f t="shared" si="0"/>
        <v>0.20793124008875657</v>
      </c>
      <c r="K58">
        <v>40</v>
      </c>
      <c r="L58">
        <v>4.7795738431710904</v>
      </c>
      <c r="M58">
        <f t="shared" si="1"/>
        <v>35.220426156828907</v>
      </c>
    </row>
    <row r="59" spans="1:13" x14ac:dyDescent="0.25">
      <c r="A59" t="s">
        <v>165</v>
      </c>
      <c r="B59" t="s">
        <v>11</v>
      </c>
      <c r="C59">
        <v>40</v>
      </c>
      <c r="D59">
        <v>10</v>
      </c>
      <c r="E59" t="s">
        <v>187</v>
      </c>
      <c r="F59" t="s">
        <v>188</v>
      </c>
      <c r="G59" t="s">
        <v>189</v>
      </c>
      <c r="H59">
        <v>0.32254217424945703</v>
      </c>
      <c r="I59">
        <v>2.66072627897952E-3</v>
      </c>
      <c r="J59">
        <f t="shared" si="0"/>
        <v>0.31988144797047752</v>
      </c>
      <c r="K59">
        <v>39.999999999999901</v>
      </c>
      <c r="L59">
        <v>4.6539528615366601</v>
      </c>
      <c r="M59">
        <f t="shared" si="1"/>
        <v>35.346047138463241</v>
      </c>
    </row>
    <row r="60" spans="1:13" x14ac:dyDescent="0.25">
      <c r="A60" t="s">
        <v>165</v>
      </c>
      <c r="B60" t="s">
        <v>11</v>
      </c>
      <c r="C60">
        <v>40</v>
      </c>
      <c r="D60">
        <v>25</v>
      </c>
      <c r="E60" t="s">
        <v>190</v>
      </c>
      <c r="F60" t="s">
        <v>191</v>
      </c>
      <c r="G60" t="s">
        <v>192</v>
      </c>
      <c r="H60">
        <v>0.30981541834307702</v>
      </c>
      <c r="I60">
        <v>2.9587211927793199E-3</v>
      </c>
      <c r="J60">
        <f t="shared" si="0"/>
        <v>0.30685669715029767</v>
      </c>
      <c r="K60">
        <v>40</v>
      </c>
      <c r="L60">
        <v>4.6891645738580996</v>
      </c>
      <c r="M60">
        <f t="shared" si="1"/>
        <v>35.3108354261419</v>
      </c>
    </row>
    <row r="61" spans="1:13" x14ac:dyDescent="0.25">
      <c r="A61" t="s">
        <v>165</v>
      </c>
      <c r="B61" t="s">
        <v>11</v>
      </c>
      <c r="C61">
        <v>60</v>
      </c>
      <c r="D61">
        <v>0</v>
      </c>
      <c r="E61" t="s">
        <v>193</v>
      </c>
      <c r="F61" t="s">
        <v>194</v>
      </c>
      <c r="G61" t="s">
        <v>195</v>
      </c>
      <c r="H61">
        <v>0.25131545284900703</v>
      </c>
      <c r="I61">
        <v>3.1944805860716799E-3</v>
      </c>
      <c r="J61">
        <f t="shared" si="0"/>
        <v>0.24812097226293534</v>
      </c>
      <c r="K61">
        <v>60</v>
      </c>
      <c r="L61">
        <v>8.5901764666037295</v>
      </c>
      <c r="M61">
        <f t="shared" si="1"/>
        <v>51.409823533396271</v>
      </c>
    </row>
    <row r="62" spans="1:13" x14ac:dyDescent="0.25">
      <c r="A62" t="s">
        <v>165</v>
      </c>
      <c r="B62" t="s">
        <v>11</v>
      </c>
      <c r="C62">
        <v>60</v>
      </c>
      <c r="D62">
        <v>10</v>
      </c>
      <c r="E62" t="s">
        <v>196</v>
      </c>
      <c r="F62" t="s">
        <v>197</v>
      </c>
      <c r="G62" t="s">
        <v>198</v>
      </c>
      <c r="H62">
        <v>0.29601266921712899</v>
      </c>
      <c r="I62">
        <v>9.0103305896991703E-4</v>
      </c>
      <c r="J62">
        <f t="shared" si="0"/>
        <v>0.29511163615815905</v>
      </c>
      <c r="K62">
        <v>60</v>
      </c>
      <c r="L62">
        <v>3.99646200160951</v>
      </c>
      <c r="M62">
        <f t="shared" si="1"/>
        <v>56.003537998390492</v>
      </c>
    </row>
    <row r="63" spans="1:13" x14ac:dyDescent="0.25">
      <c r="A63" t="s">
        <v>165</v>
      </c>
      <c r="B63" t="s">
        <v>11</v>
      </c>
      <c r="C63">
        <v>60</v>
      </c>
      <c r="D63">
        <v>25</v>
      </c>
      <c r="E63" t="s">
        <v>199</v>
      </c>
      <c r="F63" t="s">
        <v>200</v>
      </c>
      <c r="G63" t="s">
        <v>201</v>
      </c>
      <c r="H63">
        <v>0.26292066358427901</v>
      </c>
      <c r="I63">
        <v>5.1525851417717099E-4</v>
      </c>
      <c r="J63">
        <f t="shared" si="0"/>
        <v>0.26240540507010185</v>
      </c>
      <c r="K63">
        <v>60</v>
      </c>
      <c r="L63">
        <v>3.3783060294316298</v>
      </c>
      <c r="M63">
        <f t="shared" si="1"/>
        <v>56.621693970568373</v>
      </c>
    </row>
    <row r="64" spans="1:13" x14ac:dyDescent="0.25">
      <c r="A64" t="s">
        <v>165</v>
      </c>
      <c r="B64" t="s">
        <v>11</v>
      </c>
      <c r="C64">
        <v>80</v>
      </c>
      <c r="D64">
        <v>0</v>
      </c>
      <c r="E64" t="s">
        <v>202</v>
      </c>
      <c r="F64" t="s">
        <v>203</v>
      </c>
      <c r="G64" t="s">
        <v>204</v>
      </c>
      <c r="H64">
        <v>0.20814219333840001</v>
      </c>
      <c r="I64">
        <v>2.5979729033329498E-4</v>
      </c>
      <c r="J64">
        <f t="shared" si="0"/>
        <v>0.20788239604806671</v>
      </c>
      <c r="K64">
        <v>80</v>
      </c>
      <c r="L64">
        <v>3.3960994636431998</v>
      </c>
      <c r="M64">
        <f t="shared" si="1"/>
        <v>76.603900536356804</v>
      </c>
    </row>
    <row r="65" spans="1:13" x14ac:dyDescent="0.25">
      <c r="A65" t="s">
        <v>165</v>
      </c>
      <c r="B65" t="s">
        <v>11</v>
      </c>
      <c r="C65">
        <v>80</v>
      </c>
      <c r="D65">
        <v>10</v>
      </c>
      <c r="E65" t="s">
        <v>205</v>
      </c>
      <c r="F65" t="s">
        <v>206</v>
      </c>
      <c r="G65" t="s">
        <v>207</v>
      </c>
      <c r="H65">
        <v>0.26710756430559801</v>
      </c>
      <c r="I65">
        <v>1.20111459623081E-3</v>
      </c>
      <c r="J65">
        <f t="shared" si="0"/>
        <v>0.26590644970936722</v>
      </c>
      <c r="K65">
        <v>79.999999999999901</v>
      </c>
      <c r="L65">
        <v>6.8616808188783098</v>
      </c>
      <c r="M65">
        <f t="shared" si="1"/>
        <v>73.138319181121588</v>
      </c>
    </row>
    <row r="66" spans="1:13" x14ac:dyDescent="0.25">
      <c r="A66" t="s">
        <v>165</v>
      </c>
      <c r="B66" t="s">
        <v>11</v>
      </c>
      <c r="C66">
        <v>80</v>
      </c>
      <c r="D66">
        <v>25</v>
      </c>
      <c r="E66" t="s">
        <v>208</v>
      </c>
      <c r="F66" t="s">
        <v>209</v>
      </c>
      <c r="G66" t="s">
        <v>210</v>
      </c>
      <c r="H66">
        <v>0.34167782675098801</v>
      </c>
      <c r="I66">
        <v>1.9343708802874101E-4</v>
      </c>
      <c r="J66">
        <f t="shared" si="0"/>
        <v>0.3414843896629593</v>
      </c>
      <c r="K66">
        <v>80</v>
      </c>
      <c r="L66">
        <v>2.5428392154247099</v>
      </c>
      <c r="M66">
        <f t="shared" si="1"/>
        <v>77.457160784575294</v>
      </c>
    </row>
    <row r="67" spans="1:13" x14ac:dyDescent="0.25">
      <c r="A67" t="s">
        <v>165</v>
      </c>
      <c r="B67" t="s">
        <v>89</v>
      </c>
      <c r="C67">
        <v>10</v>
      </c>
      <c r="D67">
        <v>0</v>
      </c>
      <c r="E67" t="s">
        <v>211</v>
      </c>
      <c r="F67" t="s">
        <v>212</v>
      </c>
      <c r="G67" t="s">
        <v>213</v>
      </c>
      <c r="H67">
        <v>0.28347614757631401</v>
      </c>
      <c r="I67">
        <v>2.8720262682779E-2</v>
      </c>
      <c r="J67">
        <f t="shared" ref="J67:J81" si="2">ABS(H67-I67)</f>
        <v>0.25475588489353501</v>
      </c>
      <c r="K67">
        <v>10</v>
      </c>
      <c r="L67">
        <v>3.85936185678564</v>
      </c>
      <c r="M67">
        <f t="shared" ref="M67:M81" si="3">ABS(K67-L67)</f>
        <v>6.1406381432143604</v>
      </c>
    </row>
    <row r="68" spans="1:13" x14ac:dyDescent="0.25">
      <c r="A68" t="s">
        <v>165</v>
      </c>
      <c r="B68" t="s">
        <v>89</v>
      </c>
      <c r="C68">
        <v>10</v>
      </c>
      <c r="D68">
        <v>10</v>
      </c>
      <c r="E68" t="s">
        <v>214</v>
      </c>
      <c r="F68" t="s">
        <v>215</v>
      </c>
      <c r="G68" t="s">
        <v>216</v>
      </c>
      <c r="H68">
        <v>0.24255736533371899</v>
      </c>
      <c r="I68">
        <v>3.9253660209037797E-2</v>
      </c>
      <c r="J68">
        <f t="shared" si="2"/>
        <v>0.20330370512468121</v>
      </c>
      <c r="K68">
        <v>9.9999999999999893</v>
      </c>
      <c r="L68">
        <v>4.8973204266839003</v>
      </c>
      <c r="M68">
        <f t="shared" si="3"/>
        <v>5.102679573316089</v>
      </c>
    </row>
    <row r="69" spans="1:13" x14ac:dyDescent="0.25">
      <c r="A69" t="s">
        <v>165</v>
      </c>
      <c r="B69" t="s">
        <v>89</v>
      </c>
      <c r="C69">
        <v>10</v>
      </c>
      <c r="D69">
        <v>25</v>
      </c>
      <c r="E69" t="s">
        <v>217</v>
      </c>
      <c r="F69" t="s">
        <v>218</v>
      </c>
      <c r="G69" t="s">
        <v>219</v>
      </c>
      <c r="H69">
        <v>0.31231640291111201</v>
      </c>
      <c r="I69">
        <v>5.0713892065074997E-2</v>
      </c>
      <c r="J69">
        <f t="shared" si="2"/>
        <v>0.26160251084603703</v>
      </c>
      <c r="K69">
        <v>10</v>
      </c>
      <c r="L69">
        <v>4.9948364969768901</v>
      </c>
      <c r="M69">
        <f t="shared" si="3"/>
        <v>5.0051635030231099</v>
      </c>
    </row>
    <row r="70" spans="1:13" x14ac:dyDescent="0.25">
      <c r="A70" t="s">
        <v>165</v>
      </c>
      <c r="B70" t="s">
        <v>89</v>
      </c>
      <c r="C70">
        <v>20</v>
      </c>
      <c r="D70">
        <v>0</v>
      </c>
      <c r="E70" t="s">
        <v>220</v>
      </c>
      <c r="F70" t="s">
        <v>221</v>
      </c>
      <c r="G70" t="s">
        <v>222</v>
      </c>
      <c r="H70">
        <v>8.9009164375938199E-2</v>
      </c>
      <c r="I70">
        <v>4.3923472433313502E-4</v>
      </c>
      <c r="J70">
        <f t="shared" si="2"/>
        <v>8.8569929651605067E-2</v>
      </c>
      <c r="K70">
        <v>20</v>
      </c>
      <c r="L70">
        <v>1.9271143120021601</v>
      </c>
      <c r="M70">
        <f t="shared" si="3"/>
        <v>18.072885687997839</v>
      </c>
    </row>
    <row r="71" spans="1:13" x14ac:dyDescent="0.25">
      <c r="A71" t="s">
        <v>165</v>
      </c>
      <c r="B71" t="s">
        <v>89</v>
      </c>
      <c r="C71">
        <v>20</v>
      </c>
      <c r="D71">
        <v>10</v>
      </c>
      <c r="E71" t="s">
        <v>223</v>
      </c>
      <c r="F71" t="s">
        <v>224</v>
      </c>
      <c r="G71" t="s">
        <v>225</v>
      </c>
      <c r="H71">
        <v>6.1462378240410502E-2</v>
      </c>
      <c r="I71">
        <v>2.38550239104381E-3</v>
      </c>
      <c r="J71">
        <f t="shared" si="2"/>
        <v>5.9076875849366689E-2</v>
      </c>
      <c r="K71">
        <v>19.999999999999901</v>
      </c>
      <c r="L71">
        <v>4.7961585599099497</v>
      </c>
      <c r="M71">
        <f t="shared" si="3"/>
        <v>15.203841440089951</v>
      </c>
    </row>
    <row r="72" spans="1:13" x14ac:dyDescent="0.25">
      <c r="A72" t="s">
        <v>165</v>
      </c>
      <c r="B72" t="s">
        <v>89</v>
      </c>
      <c r="C72">
        <v>20</v>
      </c>
      <c r="D72">
        <v>25</v>
      </c>
      <c r="E72" t="s">
        <v>226</v>
      </c>
      <c r="F72" t="s">
        <v>227</v>
      </c>
      <c r="G72" t="s">
        <v>228</v>
      </c>
      <c r="H72">
        <v>6.6735311040467898E-2</v>
      </c>
      <c r="I72">
        <v>2.3171667815923198E-3</v>
      </c>
      <c r="J72">
        <f t="shared" si="2"/>
        <v>6.4418144258875584E-2</v>
      </c>
      <c r="K72">
        <v>20</v>
      </c>
      <c r="L72">
        <v>4.1546015343959901</v>
      </c>
      <c r="M72">
        <f t="shared" si="3"/>
        <v>15.84539846560401</v>
      </c>
    </row>
    <row r="73" spans="1:13" x14ac:dyDescent="0.25">
      <c r="A73" t="s">
        <v>165</v>
      </c>
      <c r="B73" t="s">
        <v>89</v>
      </c>
      <c r="C73">
        <v>40</v>
      </c>
      <c r="D73">
        <v>0</v>
      </c>
      <c r="E73" t="s">
        <v>229</v>
      </c>
      <c r="F73" t="s">
        <v>230</v>
      </c>
      <c r="G73" t="s">
        <v>231</v>
      </c>
      <c r="H73">
        <v>0.29160393059996997</v>
      </c>
      <c r="I73">
        <v>2.19905009398501E-3</v>
      </c>
      <c r="J73">
        <f t="shared" si="2"/>
        <v>0.28940488050598495</v>
      </c>
      <c r="K73">
        <v>40</v>
      </c>
      <c r="L73">
        <v>4.2578043527281402</v>
      </c>
      <c r="M73">
        <f t="shared" si="3"/>
        <v>35.742195647271856</v>
      </c>
    </row>
    <row r="74" spans="1:13" x14ac:dyDescent="0.25">
      <c r="A74" t="s">
        <v>165</v>
      </c>
      <c r="B74" t="s">
        <v>89</v>
      </c>
      <c r="C74">
        <v>40</v>
      </c>
      <c r="D74">
        <v>10</v>
      </c>
      <c r="E74" t="s">
        <v>232</v>
      </c>
      <c r="F74" t="s">
        <v>233</v>
      </c>
      <c r="G74" t="s">
        <v>234</v>
      </c>
      <c r="H74">
        <v>0.34026821394585699</v>
      </c>
      <c r="I74">
        <v>3.5620146330826701E-3</v>
      </c>
      <c r="J74">
        <f t="shared" si="2"/>
        <v>0.33670619931277435</v>
      </c>
      <c r="K74">
        <v>39.999999999999901</v>
      </c>
      <c r="L74">
        <v>4.8801020803046598</v>
      </c>
      <c r="M74">
        <f t="shared" si="3"/>
        <v>35.119897919695241</v>
      </c>
    </row>
    <row r="75" spans="1:13" x14ac:dyDescent="0.25">
      <c r="A75" t="s">
        <v>165</v>
      </c>
      <c r="B75" t="s">
        <v>89</v>
      </c>
      <c r="C75">
        <v>40</v>
      </c>
      <c r="D75">
        <v>25</v>
      </c>
      <c r="E75" t="s">
        <v>235</v>
      </c>
      <c r="F75" t="s">
        <v>236</v>
      </c>
      <c r="G75" t="s">
        <v>237</v>
      </c>
      <c r="H75">
        <v>0.310067912626804</v>
      </c>
      <c r="I75">
        <v>3.5822341192686701E-3</v>
      </c>
      <c r="J75">
        <f t="shared" si="2"/>
        <v>0.30648567850753533</v>
      </c>
      <c r="K75">
        <v>40</v>
      </c>
      <c r="L75">
        <v>5.6238505997229398</v>
      </c>
      <c r="M75">
        <f t="shared" si="3"/>
        <v>34.376149400277058</v>
      </c>
    </row>
    <row r="76" spans="1:13" x14ac:dyDescent="0.25">
      <c r="A76" t="s">
        <v>165</v>
      </c>
      <c r="B76" t="s">
        <v>89</v>
      </c>
      <c r="C76">
        <v>60</v>
      </c>
      <c r="D76">
        <v>0</v>
      </c>
      <c r="E76" t="s">
        <v>238</v>
      </c>
      <c r="F76" t="s">
        <v>239</v>
      </c>
      <c r="G76" t="s">
        <v>240</v>
      </c>
      <c r="H76">
        <v>0.260502005384531</v>
      </c>
      <c r="I76">
        <v>7.9264713289652696E-4</v>
      </c>
      <c r="J76">
        <f t="shared" si="2"/>
        <v>0.25970935825163449</v>
      </c>
      <c r="K76">
        <v>60</v>
      </c>
      <c r="L76">
        <v>3.8185814386728798</v>
      </c>
      <c r="M76">
        <f t="shared" si="3"/>
        <v>56.181418561327121</v>
      </c>
    </row>
    <row r="77" spans="1:13" x14ac:dyDescent="0.25">
      <c r="A77" t="s">
        <v>165</v>
      </c>
      <c r="B77" t="s">
        <v>89</v>
      </c>
      <c r="C77">
        <v>60</v>
      </c>
      <c r="D77">
        <v>10</v>
      </c>
      <c r="E77" t="s">
        <v>241</v>
      </c>
      <c r="F77" t="s">
        <v>242</v>
      </c>
      <c r="G77" t="s">
        <v>243</v>
      </c>
      <c r="H77">
        <v>0.32755906910850502</v>
      </c>
      <c r="I77">
        <v>5.8274558013611001E-4</v>
      </c>
      <c r="J77">
        <f t="shared" si="2"/>
        <v>0.32697632352836892</v>
      </c>
      <c r="K77">
        <v>60</v>
      </c>
      <c r="L77">
        <v>3.1437679839412498</v>
      </c>
      <c r="M77">
        <f t="shared" si="3"/>
        <v>56.856232016058748</v>
      </c>
    </row>
    <row r="78" spans="1:13" x14ac:dyDescent="0.25">
      <c r="A78" t="s">
        <v>165</v>
      </c>
      <c r="B78" t="s">
        <v>89</v>
      </c>
      <c r="C78">
        <v>60</v>
      </c>
      <c r="D78">
        <v>25</v>
      </c>
      <c r="E78" t="s">
        <v>244</v>
      </c>
      <c r="F78" t="s">
        <v>245</v>
      </c>
      <c r="G78" t="s">
        <v>246</v>
      </c>
      <c r="H78">
        <v>0.35734883334238199</v>
      </c>
      <c r="I78">
        <v>5.2722681395311497E-4</v>
      </c>
      <c r="J78">
        <f t="shared" si="2"/>
        <v>0.35682160652842887</v>
      </c>
      <c r="K78">
        <v>60</v>
      </c>
      <c r="L78">
        <v>2.9671721987719102</v>
      </c>
      <c r="M78">
        <f t="shared" si="3"/>
        <v>57.032827801228088</v>
      </c>
    </row>
    <row r="79" spans="1:13" x14ac:dyDescent="0.25">
      <c r="A79" t="s">
        <v>165</v>
      </c>
      <c r="B79" t="s">
        <v>89</v>
      </c>
      <c r="C79">
        <v>80</v>
      </c>
      <c r="D79">
        <v>0</v>
      </c>
      <c r="E79" t="s">
        <v>247</v>
      </c>
      <c r="F79" t="s">
        <v>248</v>
      </c>
      <c r="G79" t="s">
        <v>249</v>
      </c>
      <c r="H79">
        <v>0.366552817886032</v>
      </c>
      <c r="I79">
        <v>2.99801879959782E-4</v>
      </c>
      <c r="J79">
        <f t="shared" si="2"/>
        <v>0.36625301600607224</v>
      </c>
      <c r="K79">
        <v>80</v>
      </c>
      <c r="L79">
        <v>3.0422539484558899</v>
      </c>
      <c r="M79">
        <f t="shared" si="3"/>
        <v>76.957746051544106</v>
      </c>
    </row>
    <row r="80" spans="1:13" x14ac:dyDescent="0.25">
      <c r="A80" t="s">
        <v>165</v>
      </c>
      <c r="B80" t="s">
        <v>89</v>
      </c>
      <c r="C80">
        <v>80</v>
      </c>
      <c r="D80">
        <v>10</v>
      </c>
      <c r="E80" t="s">
        <v>250</v>
      </c>
      <c r="F80" t="s">
        <v>251</v>
      </c>
      <c r="G80" t="s">
        <v>252</v>
      </c>
      <c r="H80">
        <v>0.28677828205303202</v>
      </c>
      <c r="I80">
        <v>4.10153873235947E-4</v>
      </c>
      <c r="J80">
        <f t="shared" si="2"/>
        <v>0.28636812817979607</v>
      </c>
      <c r="K80">
        <v>79.999999999999901</v>
      </c>
      <c r="L80">
        <v>3.6682006693339102</v>
      </c>
      <c r="M80">
        <f t="shared" si="3"/>
        <v>76.331799330665987</v>
      </c>
    </row>
    <row r="81" spans="1:13" x14ac:dyDescent="0.25">
      <c r="A81" t="s">
        <v>165</v>
      </c>
      <c r="B81" t="s">
        <v>89</v>
      </c>
      <c r="C81">
        <v>80</v>
      </c>
      <c r="D81">
        <v>25</v>
      </c>
      <c r="E81" t="s">
        <v>253</v>
      </c>
      <c r="F81" t="s">
        <v>254</v>
      </c>
      <c r="G81" t="s">
        <v>255</v>
      </c>
      <c r="H81">
        <v>0.35676406656526299</v>
      </c>
      <c r="I81">
        <v>1.5873860671548101E-4</v>
      </c>
      <c r="J81">
        <f t="shared" si="2"/>
        <v>0.35660532795854749</v>
      </c>
      <c r="K81">
        <v>80</v>
      </c>
      <c r="L81">
        <v>2.0996276881135798</v>
      </c>
      <c r="M81">
        <f t="shared" si="3"/>
        <v>77.900372311886414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1" sqref="B41"/>
    </sheetView>
  </sheetViews>
  <sheetFormatPr baseColWidth="10" defaultRowHeight="15" x14ac:dyDescent="0.25"/>
  <cols>
    <col min="1" max="1" width="23.85546875" customWidth="1"/>
    <col min="2" max="2" width="23.7109375" customWidth="1"/>
    <col min="3" max="8" width="12" customWidth="1"/>
    <col min="9" max="9" width="6.28515625" customWidth="1"/>
    <col min="10" max="10" width="15.5703125" customWidth="1"/>
    <col min="11" max="13" width="12" bestFit="1" customWidth="1"/>
    <col min="14" max="14" width="13.42578125" bestFit="1" customWidth="1"/>
    <col min="15" max="15" width="12" bestFit="1" customWidth="1"/>
    <col min="16" max="16" width="13.42578125" bestFit="1" customWidth="1"/>
    <col min="17" max="17" width="8.140625" customWidth="1"/>
    <col min="18" max="18" width="14.28515625" bestFit="1" customWidth="1"/>
    <col min="19" max="19" width="15.5703125" bestFit="1" customWidth="1"/>
  </cols>
  <sheetData>
    <row r="1" spans="1:10" x14ac:dyDescent="0.25">
      <c r="A1" s="2" t="s">
        <v>1</v>
      </c>
      <c r="B1" t="s">
        <v>263</v>
      </c>
    </row>
    <row r="2" spans="1:10" x14ac:dyDescent="0.25">
      <c r="A2" s="2" t="s">
        <v>0</v>
      </c>
      <c r="B2" t="s">
        <v>263</v>
      </c>
    </row>
    <row r="4" spans="1:10" x14ac:dyDescent="0.25">
      <c r="A4" s="2" t="s">
        <v>264</v>
      </c>
      <c r="B4" s="2" t="s">
        <v>261</v>
      </c>
    </row>
    <row r="5" spans="1:10" x14ac:dyDescent="0.25">
      <c r="A5" s="2" t="s">
        <v>258</v>
      </c>
      <c r="B5">
        <v>0</v>
      </c>
      <c r="C5">
        <v>10</v>
      </c>
      <c r="D5">
        <v>25</v>
      </c>
      <c r="E5">
        <v>45</v>
      </c>
      <c r="F5">
        <v>90</v>
      </c>
      <c r="G5" t="s">
        <v>15</v>
      </c>
      <c r="H5" t="s">
        <v>22</v>
      </c>
      <c r="I5" t="s">
        <v>259</v>
      </c>
      <c r="J5" t="s">
        <v>260</v>
      </c>
    </row>
    <row r="6" spans="1:10" x14ac:dyDescent="0.25">
      <c r="A6" s="3">
        <v>10</v>
      </c>
      <c r="B6" s="4">
        <v>4.9487037486259799</v>
      </c>
      <c r="C6" s="4">
        <v>5.7189560644911595</v>
      </c>
      <c r="D6" s="4">
        <v>6.1687707869057746</v>
      </c>
      <c r="E6" s="4">
        <v>1.2555235920011296</v>
      </c>
      <c r="F6" s="4">
        <v>3.6533362645547549</v>
      </c>
      <c r="G6" s="4">
        <v>3.8049297811820102</v>
      </c>
      <c r="H6" s="4">
        <v>4.8796488735826049</v>
      </c>
      <c r="I6" s="4"/>
      <c r="J6" s="4">
        <v>4.4223216074961744</v>
      </c>
    </row>
    <row r="7" spans="1:10" x14ac:dyDescent="0.25">
      <c r="A7" s="3">
        <v>20</v>
      </c>
      <c r="B7" s="4">
        <v>14.969215611963495</v>
      </c>
      <c r="C7" s="4">
        <v>15.109945299415076</v>
      </c>
      <c r="D7" s="4">
        <v>16.162648122410381</v>
      </c>
      <c r="E7" s="4">
        <v>13.68358914034636</v>
      </c>
      <c r="F7" s="4">
        <v>14.143996742923299</v>
      </c>
      <c r="G7" s="4">
        <v>13.611396618224013</v>
      </c>
      <c r="H7" s="4">
        <v>14.80119110011287</v>
      </c>
      <c r="I7" s="4"/>
      <c r="J7" s="4">
        <v>14.681399780919874</v>
      </c>
    </row>
    <row r="8" spans="1:10" x14ac:dyDescent="0.25">
      <c r="A8" s="3">
        <v>40</v>
      </c>
      <c r="B8" s="4">
        <v>34.314528535680459</v>
      </c>
      <c r="C8" s="4">
        <v>35.232972529079241</v>
      </c>
      <c r="D8" s="4">
        <v>34.843492413209475</v>
      </c>
      <c r="E8" s="4">
        <v>31.997282187884728</v>
      </c>
      <c r="F8" s="4">
        <v>34.086482991940912</v>
      </c>
      <c r="G8" s="4">
        <v>28.444743930869951</v>
      </c>
      <c r="H8" s="4">
        <v>32.006115225829696</v>
      </c>
      <c r="I8" s="4"/>
      <c r="J8" s="4">
        <v>33.15501829377186</v>
      </c>
    </row>
    <row r="9" spans="1:10" x14ac:dyDescent="0.25">
      <c r="A9" s="3">
        <v>60</v>
      </c>
      <c r="B9" s="4">
        <v>52.367115790872589</v>
      </c>
      <c r="C9" s="4">
        <v>56.42988500722462</v>
      </c>
      <c r="D9" s="4">
        <v>56.827260885898227</v>
      </c>
      <c r="E9" s="4">
        <v>51.383414624044676</v>
      </c>
      <c r="F9" s="4">
        <v>54.473745665246994</v>
      </c>
      <c r="G9" s="4">
        <v>51.964110928936762</v>
      </c>
      <c r="H9" s="4">
        <v>50.994729899466449</v>
      </c>
      <c r="I9" s="4"/>
      <c r="J9" s="4">
        <v>53.350922324070361</v>
      </c>
    </row>
    <row r="10" spans="1:10" x14ac:dyDescent="0.25">
      <c r="A10" s="3">
        <v>80</v>
      </c>
      <c r="B10" s="4">
        <v>75.279664737205067</v>
      </c>
      <c r="C10" s="4">
        <v>74.735059255893788</v>
      </c>
      <c r="D10" s="4">
        <v>77.678766548230854</v>
      </c>
      <c r="E10" s="4">
        <v>69.924513562127245</v>
      </c>
      <c r="F10" s="4">
        <v>72.466437714810652</v>
      </c>
      <c r="G10" s="4">
        <v>71.265690175128825</v>
      </c>
      <c r="H10" s="4">
        <v>60.924037218528248</v>
      </c>
      <c r="I10" s="4"/>
      <c r="J10" s="4">
        <v>72.194229243641217</v>
      </c>
    </row>
    <row r="11" spans="1:10" x14ac:dyDescent="0.25">
      <c r="A11" s="3" t="s">
        <v>259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3" t="s">
        <v>260</v>
      </c>
      <c r="B12" s="4">
        <v>36.375845684869518</v>
      </c>
      <c r="C12" s="4">
        <v>37.445363631220779</v>
      </c>
      <c r="D12" s="4">
        <v>38.336187751330939</v>
      </c>
      <c r="E12" s="4">
        <v>33.648864621280822</v>
      </c>
      <c r="F12" s="4">
        <v>35.764799875895321</v>
      </c>
      <c r="G12" s="4">
        <v>33.818174286868313</v>
      </c>
      <c r="H12" s="4">
        <v>32.721144463503975</v>
      </c>
      <c r="I12" s="4"/>
      <c r="J12" s="4">
        <v>35.560778249979897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tabSelected="1" workbookViewId="0">
      <selection activeCell="Q33" sqref="Q33"/>
    </sheetView>
  </sheetViews>
  <sheetFormatPr baseColWidth="10" defaultColWidth="9.140625" defaultRowHeight="15" x14ac:dyDescent="0.25"/>
  <sheetData>
    <row r="1" spans="2:23" ht="15.75" thickBot="1" x14ac:dyDescent="0.3"/>
    <row r="2" spans="2:23" x14ac:dyDescent="0.25">
      <c r="B2" s="1" t="s">
        <v>262</v>
      </c>
      <c r="C2" s="1"/>
      <c r="D2" s="1"/>
      <c r="E2" s="1"/>
      <c r="F2" s="1"/>
      <c r="G2" s="1"/>
      <c r="H2" s="1"/>
      <c r="I2" s="1"/>
      <c r="J2" s="1"/>
      <c r="L2" s="1" t="s">
        <v>262</v>
      </c>
      <c r="M2" s="1"/>
      <c r="N2" s="1"/>
      <c r="O2" s="1"/>
      <c r="Q2" s="21"/>
      <c r="R2" s="22"/>
      <c r="S2" s="22"/>
      <c r="T2" s="22"/>
      <c r="U2" s="22"/>
      <c r="V2" s="22"/>
      <c r="W2" s="23"/>
    </row>
    <row r="3" spans="2:23" ht="15.75" thickBot="1" x14ac:dyDescent="0.3">
      <c r="B3" s="1"/>
      <c r="C3" s="1">
        <v>0</v>
      </c>
      <c r="D3" s="1">
        <v>10</v>
      </c>
      <c r="E3" s="1" t="s">
        <v>15</v>
      </c>
      <c r="F3" s="1">
        <v>25</v>
      </c>
      <c r="G3" s="1">
        <v>45</v>
      </c>
      <c r="H3" s="1" t="s">
        <v>22</v>
      </c>
      <c r="I3" s="1">
        <v>90</v>
      </c>
      <c r="J3" s="1" t="s">
        <v>266</v>
      </c>
      <c r="L3" s="1"/>
      <c r="M3" s="1" t="s">
        <v>10</v>
      </c>
      <c r="N3" s="1" t="s">
        <v>165</v>
      </c>
      <c r="O3" s="1" t="s">
        <v>266</v>
      </c>
      <c r="Q3" s="24" t="s">
        <v>267</v>
      </c>
      <c r="R3" s="25"/>
      <c r="S3" s="25"/>
      <c r="T3" s="25"/>
      <c r="U3" s="25"/>
      <c r="V3" s="25"/>
      <c r="W3" s="26"/>
    </row>
    <row r="4" spans="2:23" x14ac:dyDescent="0.25">
      <c r="B4" s="1">
        <v>10</v>
      </c>
      <c r="C4" s="5">
        <v>0.15601362478945707</v>
      </c>
      <c r="D4" s="6">
        <v>0.13277800645594556</v>
      </c>
      <c r="E4" s="6">
        <v>0.11619533858561931</v>
      </c>
      <c r="F4" s="6">
        <v>0.18759093391708254</v>
      </c>
      <c r="G4" s="6">
        <v>6.5360995376178954E-2</v>
      </c>
      <c r="H4" s="6">
        <v>0.13638152064075795</v>
      </c>
      <c r="I4" s="7">
        <v>9.2473588863509648E-2</v>
      </c>
      <c r="J4" s="7">
        <v>0.13035095417725101</v>
      </c>
      <c r="L4" s="1" t="s">
        <v>11</v>
      </c>
      <c r="M4" s="5">
        <v>0.2459693609771951</v>
      </c>
      <c r="N4" s="6">
        <v>0.21708945819742101</v>
      </c>
      <c r="O4" s="17">
        <v>0.23513939743477982</v>
      </c>
      <c r="Q4" s="24" t="s">
        <v>268</v>
      </c>
      <c r="R4" s="25" t="s">
        <v>269</v>
      </c>
      <c r="S4" s="9" t="s">
        <v>270</v>
      </c>
      <c r="T4" s="9"/>
      <c r="U4" s="25" t="s">
        <v>271</v>
      </c>
      <c r="V4" s="9" t="s">
        <v>272</v>
      </c>
      <c r="W4" s="10"/>
    </row>
    <row r="5" spans="2:23" ht="15.75" thickBot="1" x14ac:dyDescent="0.3">
      <c r="B5" s="1">
        <v>20</v>
      </c>
      <c r="C5" s="8">
        <v>0.15498624018566312</v>
      </c>
      <c r="D5" s="9">
        <v>0.12926016947458041</v>
      </c>
      <c r="E5" s="9">
        <v>0.15212403811380545</v>
      </c>
      <c r="F5" s="9">
        <v>0.16526074189400342</v>
      </c>
      <c r="G5" s="9">
        <v>0.1604795891179589</v>
      </c>
      <c r="H5" s="9">
        <v>0.15352670459712542</v>
      </c>
      <c r="I5" s="10">
        <v>0.16623465651825808</v>
      </c>
      <c r="J5" s="10">
        <v>0.15460729751088223</v>
      </c>
      <c r="L5" s="1" t="s">
        <v>89</v>
      </c>
      <c r="M5" s="11">
        <v>0.28180594976507228</v>
      </c>
      <c r="N5" s="12">
        <v>0.25447050462688287</v>
      </c>
      <c r="O5" s="20">
        <v>0.27155515783825124</v>
      </c>
      <c r="Q5" s="8"/>
      <c r="R5" s="9"/>
      <c r="S5" s="9"/>
      <c r="T5" s="9"/>
      <c r="U5" s="9"/>
      <c r="V5" s="9"/>
      <c r="W5" s="10"/>
    </row>
    <row r="6" spans="2:23" ht="15.75" thickBot="1" x14ac:dyDescent="0.3">
      <c r="B6" s="1">
        <v>40</v>
      </c>
      <c r="C6" s="8">
        <v>0.32969893927268512</v>
      </c>
      <c r="D6" s="9">
        <v>0.32829382364162596</v>
      </c>
      <c r="E6" s="9">
        <v>0.32557826835527764</v>
      </c>
      <c r="F6" s="9">
        <v>0.3066711878289165</v>
      </c>
      <c r="G6" s="9">
        <v>0.34191967847169052</v>
      </c>
      <c r="H6" s="9">
        <v>0.28098523598403419</v>
      </c>
      <c r="I6" s="10">
        <v>0.33044854282021641</v>
      </c>
      <c r="J6" s="10">
        <v>0.32166182695589146</v>
      </c>
      <c r="L6" s="1" t="s">
        <v>266</v>
      </c>
      <c r="M6" s="11">
        <v>0.26388765537113373</v>
      </c>
      <c r="N6" s="12">
        <v>0.23577998141215192</v>
      </c>
      <c r="O6" s="20">
        <v>0.25334727763651549</v>
      </c>
      <c r="Q6" s="24" t="s">
        <v>273</v>
      </c>
      <c r="R6" s="9"/>
      <c r="S6" s="9"/>
      <c r="T6" s="9"/>
      <c r="U6" s="9"/>
      <c r="V6" s="9"/>
      <c r="W6" s="10"/>
    </row>
    <row r="7" spans="2:23" x14ac:dyDescent="0.25">
      <c r="B7" s="1">
        <v>60</v>
      </c>
      <c r="C7" s="8">
        <v>0.37141136277336606</v>
      </c>
      <c r="D7" s="9">
        <v>0.31104397984326398</v>
      </c>
      <c r="E7" s="9">
        <v>0.3070312202315304</v>
      </c>
      <c r="F7" s="9">
        <v>0.30961350579926539</v>
      </c>
      <c r="G7" s="9">
        <v>0.36432167820523509</v>
      </c>
      <c r="H7" s="9">
        <v>0.30174304740729141</v>
      </c>
      <c r="I7" s="10">
        <v>0.37920432738227317</v>
      </c>
      <c r="J7" s="10">
        <v>0.33947256055194885</v>
      </c>
      <c r="Q7" s="8"/>
      <c r="R7" s="9" t="s">
        <v>274</v>
      </c>
      <c r="S7" s="9"/>
      <c r="T7" s="1" t="s">
        <v>282</v>
      </c>
      <c r="U7" s="27" t="s">
        <v>283</v>
      </c>
      <c r="V7" s="27"/>
      <c r="W7" s="10"/>
    </row>
    <row r="8" spans="2:23" ht="15.75" thickBot="1" x14ac:dyDescent="0.3">
      <c r="B8" s="1">
        <v>80</v>
      </c>
      <c r="C8" s="8">
        <v>0.31545839217909266</v>
      </c>
      <c r="D8" s="9">
        <v>0.27613728894458167</v>
      </c>
      <c r="E8" s="9">
        <v>0.25061543722330382</v>
      </c>
      <c r="F8" s="9">
        <v>0.34904485881075342</v>
      </c>
      <c r="G8" s="9">
        <v>0.35752345306857197</v>
      </c>
      <c r="H8" s="9">
        <v>0.37647435251615713</v>
      </c>
      <c r="I8" s="10">
        <v>0.32443781697127999</v>
      </c>
      <c r="J8" s="10">
        <v>0.32064374898660414</v>
      </c>
      <c r="Q8" s="8"/>
      <c r="R8" s="9"/>
      <c r="S8" s="9"/>
      <c r="T8" s="9"/>
      <c r="U8" s="9"/>
      <c r="V8" s="9"/>
      <c r="W8" s="10"/>
    </row>
    <row r="9" spans="2:23" ht="15.75" thickBot="1" x14ac:dyDescent="0.3">
      <c r="B9" s="1" t="s">
        <v>266</v>
      </c>
      <c r="C9" s="14">
        <v>0.26551371184005285</v>
      </c>
      <c r="D9" s="15">
        <v>0.23550265367199946</v>
      </c>
      <c r="E9" s="15">
        <v>0.2303088605019073</v>
      </c>
      <c r="F9" s="15">
        <v>0.26363624565000421</v>
      </c>
      <c r="G9" s="15">
        <v>0.25792107884792709</v>
      </c>
      <c r="H9" s="15">
        <v>0.24982217222907321</v>
      </c>
      <c r="I9" s="16">
        <v>0.25855978651110745</v>
      </c>
      <c r="J9" s="16">
        <v>0.25334727763651554</v>
      </c>
      <c r="Q9" s="24" t="s">
        <v>275</v>
      </c>
      <c r="R9" s="27" t="s">
        <v>280</v>
      </c>
      <c r="S9" s="27"/>
      <c r="T9" s="25" t="s">
        <v>279</v>
      </c>
      <c r="U9" s="27" t="s">
        <v>281</v>
      </c>
      <c r="V9" s="9"/>
      <c r="W9" s="10"/>
    </row>
    <row r="10" spans="2:23" x14ac:dyDescent="0.25">
      <c r="Q10" s="8"/>
      <c r="R10" s="9"/>
      <c r="S10" s="9"/>
      <c r="T10" s="9"/>
      <c r="U10" s="9"/>
      <c r="V10" s="9"/>
      <c r="W10" s="10"/>
    </row>
    <row r="11" spans="2:23" x14ac:dyDescent="0.25">
      <c r="B11" s="1" t="s">
        <v>257</v>
      </c>
      <c r="C11" s="1"/>
      <c r="D11" s="1"/>
      <c r="E11" s="1"/>
      <c r="F11" s="1"/>
      <c r="G11" s="1"/>
      <c r="H11" s="1"/>
      <c r="I11" s="1"/>
      <c r="J11" s="1"/>
      <c r="L11" s="1" t="s">
        <v>265</v>
      </c>
      <c r="M11" s="1"/>
      <c r="N11" s="1"/>
      <c r="O11" s="1"/>
      <c r="Q11" s="24" t="s">
        <v>276</v>
      </c>
      <c r="R11" s="9" t="s">
        <v>277</v>
      </c>
      <c r="S11" s="9"/>
      <c r="T11" s="9"/>
      <c r="U11" s="9"/>
      <c r="V11" s="9"/>
      <c r="W11" s="10"/>
    </row>
    <row r="12" spans="2:23" ht="15.75" thickBot="1" x14ac:dyDescent="0.3">
      <c r="B12" s="1"/>
      <c r="C12" s="1">
        <v>0</v>
      </c>
      <c r="D12" s="1">
        <v>10</v>
      </c>
      <c r="E12" s="1" t="s">
        <v>15</v>
      </c>
      <c r="F12" s="1">
        <v>25</v>
      </c>
      <c r="G12" s="1">
        <v>45</v>
      </c>
      <c r="H12" s="1" t="s">
        <v>22</v>
      </c>
      <c r="I12" s="1">
        <v>90</v>
      </c>
      <c r="J12" s="1" t="s">
        <v>266</v>
      </c>
      <c r="L12" s="1"/>
      <c r="M12" s="1" t="s">
        <v>10</v>
      </c>
      <c r="N12" s="1" t="s">
        <v>165</v>
      </c>
      <c r="O12" s="1" t="s">
        <v>266</v>
      </c>
      <c r="Q12" s="8"/>
      <c r="R12" s="9" t="s">
        <v>278</v>
      </c>
      <c r="S12" s="9"/>
      <c r="T12" s="9"/>
      <c r="U12" s="9"/>
      <c r="V12" s="9"/>
      <c r="W12" s="10"/>
    </row>
    <row r="13" spans="2:23" x14ac:dyDescent="0.25">
      <c r="B13" s="1">
        <v>10</v>
      </c>
      <c r="C13" s="5">
        <v>4.9487037486259799</v>
      </c>
      <c r="D13" s="6">
        <v>5.7189560644911595</v>
      </c>
      <c r="E13" s="6">
        <v>3.8049297811820102</v>
      </c>
      <c r="F13" s="6">
        <v>6.1687707869057746</v>
      </c>
      <c r="G13" s="6">
        <v>1.2555235920011296</v>
      </c>
      <c r="H13" s="6">
        <v>4.8796488735826049</v>
      </c>
      <c r="I13" s="6">
        <v>3.6533362645547549</v>
      </c>
      <c r="J13" s="17">
        <v>4.4223216074961744</v>
      </c>
      <c r="L13" s="1" t="s">
        <v>11</v>
      </c>
      <c r="M13" s="5">
        <v>33.746876496789746</v>
      </c>
      <c r="N13" s="6">
        <v>37.597579731731081</v>
      </c>
      <c r="O13" s="17">
        <v>35.190890209892757</v>
      </c>
      <c r="Q13" s="8"/>
      <c r="R13" s="9"/>
      <c r="S13" s="9"/>
      <c r="T13" s="9"/>
      <c r="U13" s="9"/>
      <c r="V13" s="9"/>
      <c r="W13" s="10"/>
    </row>
    <row r="14" spans="2:23" ht="15.75" thickBot="1" x14ac:dyDescent="0.3">
      <c r="B14" s="1">
        <v>20</v>
      </c>
      <c r="C14" s="8">
        <v>14.969215611963495</v>
      </c>
      <c r="D14" s="9">
        <v>15.109945299415076</v>
      </c>
      <c r="E14" s="9">
        <v>13.611396618224013</v>
      </c>
      <c r="F14" s="9">
        <v>16.162648122410381</v>
      </c>
      <c r="G14" s="9">
        <v>13.68358914034636</v>
      </c>
      <c r="H14" s="9">
        <v>14.80119110011287</v>
      </c>
      <c r="I14" s="9">
        <v>14.143996742923299</v>
      </c>
      <c r="J14" s="18">
        <v>14.681399780919874</v>
      </c>
      <c r="L14" s="1" t="s">
        <v>89</v>
      </c>
      <c r="M14" s="11">
        <v>34.614296229979281</v>
      </c>
      <c r="N14" s="12">
        <v>38.124616390213333</v>
      </c>
      <c r="O14" s="20">
        <v>35.930666290067052</v>
      </c>
      <c r="Q14" s="11"/>
      <c r="R14" s="12"/>
      <c r="S14" s="12"/>
      <c r="T14" s="12"/>
      <c r="U14" s="12"/>
      <c r="V14" s="12"/>
      <c r="W14" s="13"/>
    </row>
    <row r="15" spans="2:23" ht="15.75" thickBot="1" x14ac:dyDescent="0.3">
      <c r="B15" s="1">
        <v>40</v>
      </c>
      <c r="C15" s="8">
        <v>34.314528535680459</v>
      </c>
      <c r="D15" s="9">
        <v>35.232972529079241</v>
      </c>
      <c r="E15" s="9">
        <v>28.444743930869951</v>
      </c>
      <c r="F15" s="9">
        <v>34.843492413209475</v>
      </c>
      <c r="G15" s="9">
        <v>31.997282187884728</v>
      </c>
      <c r="H15" s="9">
        <v>32.006115225829696</v>
      </c>
      <c r="I15" s="9">
        <v>34.086482991940912</v>
      </c>
      <c r="J15" s="18">
        <v>33.15501829377186</v>
      </c>
      <c r="L15" s="1" t="s">
        <v>266</v>
      </c>
      <c r="M15" s="11">
        <v>34.180586363384521</v>
      </c>
      <c r="N15" s="12">
        <v>37.861098060972203</v>
      </c>
      <c r="O15" s="20">
        <v>35.560778249979904</v>
      </c>
    </row>
    <row r="16" spans="2:23" x14ac:dyDescent="0.25">
      <c r="B16" s="1">
        <v>60</v>
      </c>
      <c r="C16" s="8">
        <v>52.367115790872589</v>
      </c>
      <c r="D16" s="9">
        <v>56.42988500722462</v>
      </c>
      <c r="E16" s="9">
        <v>51.964110928936762</v>
      </c>
      <c r="F16" s="9">
        <v>56.827260885898227</v>
      </c>
      <c r="G16" s="9">
        <v>51.383414624044676</v>
      </c>
      <c r="H16" s="9">
        <v>50.994729899466449</v>
      </c>
      <c r="I16" s="9">
        <v>54.473745665246994</v>
      </c>
      <c r="J16" s="18">
        <v>53.350922324070361</v>
      </c>
    </row>
    <row r="17" spans="2:15" ht="15.75" thickBot="1" x14ac:dyDescent="0.3">
      <c r="B17" s="1">
        <v>80</v>
      </c>
      <c r="C17" s="8">
        <v>75.279664737205067</v>
      </c>
      <c r="D17" s="9">
        <v>74.735059255893788</v>
      </c>
      <c r="E17" s="9">
        <v>71.265690175128825</v>
      </c>
      <c r="F17" s="9">
        <v>77.678766548230854</v>
      </c>
      <c r="G17" s="9">
        <v>69.924513562127245</v>
      </c>
      <c r="H17" s="9">
        <v>60.924037218528248</v>
      </c>
      <c r="I17" s="9">
        <v>72.466437714810652</v>
      </c>
      <c r="J17" s="18">
        <v>72.194229243641217</v>
      </c>
    </row>
    <row r="18" spans="2:15" ht="15.75" thickBot="1" x14ac:dyDescent="0.3">
      <c r="B18" s="1" t="s">
        <v>266</v>
      </c>
      <c r="C18" s="14">
        <v>36.375845684869518</v>
      </c>
      <c r="D18" s="15">
        <v>37.445363631220779</v>
      </c>
      <c r="E18" s="15">
        <v>33.818174286868313</v>
      </c>
      <c r="F18" s="15">
        <v>38.336187751330939</v>
      </c>
      <c r="G18" s="15">
        <v>33.648864621280822</v>
      </c>
      <c r="H18" s="15">
        <v>32.721144463503975</v>
      </c>
      <c r="I18" s="15">
        <v>35.764799875895321</v>
      </c>
      <c r="J18" s="19">
        <v>35.560778249979897</v>
      </c>
    </row>
    <row r="19" spans="2:15" ht="15.75" thickBot="1" x14ac:dyDescent="0.3">
      <c r="L19" s="1" t="s">
        <v>284</v>
      </c>
      <c r="M19" s="1"/>
      <c r="N19" s="1"/>
      <c r="O19" s="1"/>
    </row>
    <row r="20" spans="2:15" x14ac:dyDescent="0.25">
      <c r="L20" s="5" t="s">
        <v>285</v>
      </c>
      <c r="M20" s="6"/>
      <c r="N20" s="6"/>
      <c r="O20" s="7"/>
    </row>
    <row r="21" spans="2:15" x14ac:dyDescent="0.25">
      <c r="L21" s="8" t="s">
        <v>286</v>
      </c>
      <c r="M21" s="9"/>
      <c r="N21" s="9"/>
      <c r="O21" s="10"/>
    </row>
    <row r="22" spans="2:15" ht="15.75" thickBot="1" x14ac:dyDescent="0.3">
      <c r="L22" s="11" t="s">
        <v>287</v>
      </c>
      <c r="M22" s="12"/>
      <c r="N22" s="12"/>
      <c r="O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Pivot</vt:lpstr>
      <vt:lpstr>Ergebnisse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2020-01-10T16:16:15Z</dcterms:modified>
</cp:coreProperties>
</file>