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9"/>
  </bookViews>
  <sheets>
    <sheet name="DesignA" sheetId="1" r:id="rId1"/>
    <sheet name="DesignB" sheetId="2" r:id="rId2"/>
    <sheet name="DesignC" sheetId="3" r:id="rId3"/>
    <sheet name="DesignD" sheetId="4" r:id="rId4"/>
    <sheet name="All" sheetId="5" r:id="rId5"/>
    <sheet name="Pivot" sheetId="7" r:id="rId6"/>
    <sheet name="ErgebnisseLIN" sheetId="6" r:id="rId7"/>
    <sheet name="ErgebnisseNOL" sheetId="8" r:id="rId8"/>
    <sheet name="Zsmfssg1" sheetId="9" r:id="rId9"/>
    <sheet name="Zsmfssg2" sheetId="10" r:id="rId10"/>
  </sheets>
  <calcPr calcId="145621"/>
  <pivotCaches>
    <pivotCache cacheId="0" r:id="rId11"/>
  </pivotCaches>
</workbook>
</file>

<file path=xl/calcChain.xml><?xml version="1.0" encoding="utf-8"?>
<calcChain xmlns="http://schemas.openxmlformats.org/spreadsheetml/2006/main">
  <c r="N17" i="10" l="1"/>
  <c r="N18" i="10"/>
  <c r="N19" i="10"/>
  <c r="N20" i="10"/>
  <c r="N21" i="10"/>
  <c r="N22" i="10"/>
  <c r="N23" i="10"/>
  <c r="N24" i="10"/>
  <c r="N25" i="10"/>
  <c r="N16" i="10"/>
  <c r="N4" i="10"/>
  <c r="N5" i="10"/>
  <c r="N6" i="10"/>
  <c r="N7" i="10"/>
  <c r="N8" i="10"/>
  <c r="N9" i="10"/>
  <c r="N10" i="10"/>
  <c r="N11" i="10"/>
  <c r="N3" i="10"/>
  <c r="G16" i="10"/>
  <c r="G17" i="10"/>
  <c r="G18" i="10"/>
  <c r="G19" i="10"/>
  <c r="G20" i="10"/>
  <c r="G21" i="10"/>
  <c r="G22" i="10"/>
  <c r="G23" i="10"/>
  <c r="G15" i="10"/>
  <c r="G4" i="10"/>
  <c r="G5" i="10"/>
  <c r="G6" i="10"/>
  <c r="G7" i="10"/>
  <c r="G8" i="10"/>
  <c r="G9" i="10"/>
  <c r="G10" i="10"/>
  <c r="G11" i="10"/>
  <c r="G3" i="10"/>
  <c r="K12" i="10"/>
  <c r="N12" i="10" s="1"/>
  <c r="N15" i="9" l="1"/>
  <c r="N16" i="9"/>
  <c r="N17" i="9"/>
  <c r="N18" i="9"/>
  <c r="N19" i="9"/>
  <c r="N20" i="9"/>
  <c r="N21" i="9"/>
  <c r="N23" i="9"/>
  <c r="N14" i="9"/>
  <c r="N4" i="9"/>
  <c r="N5" i="9"/>
  <c r="N6" i="9"/>
  <c r="N7" i="9"/>
  <c r="N8" i="9"/>
  <c r="N9" i="9"/>
  <c r="N10" i="9"/>
  <c r="N11" i="9"/>
  <c r="N12" i="9"/>
  <c r="N3" i="9"/>
  <c r="G15" i="9"/>
  <c r="G16" i="9"/>
  <c r="G17" i="9"/>
  <c r="G18" i="9"/>
  <c r="G19" i="9"/>
  <c r="G20" i="9"/>
  <c r="G21" i="9"/>
  <c r="G22" i="9"/>
  <c r="G14" i="9"/>
  <c r="G4" i="9"/>
  <c r="G5" i="9"/>
  <c r="G6" i="9"/>
  <c r="G7" i="9"/>
  <c r="G8" i="9"/>
  <c r="G9" i="9"/>
  <c r="G10" i="9"/>
  <c r="G11" i="9"/>
  <c r="G3" i="9"/>
  <c r="L15" i="6"/>
  <c r="L16" i="6"/>
  <c r="L17" i="6"/>
  <c r="L18" i="6"/>
  <c r="L19" i="6"/>
  <c r="L20" i="6"/>
  <c r="L21" i="6"/>
  <c r="L22" i="6"/>
  <c r="L14" i="6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" i="5"/>
</calcChain>
</file>

<file path=xl/sharedStrings.xml><?xml version="1.0" encoding="utf-8"?>
<sst xmlns="http://schemas.openxmlformats.org/spreadsheetml/2006/main" count="2145" uniqueCount="187">
  <si>
    <t>dis</t>
  </si>
  <si>
    <t>ang</t>
  </si>
  <si>
    <t>source_pos</t>
  </si>
  <si>
    <t>TDOA_Fehler1</t>
  </si>
  <si>
    <t>TDOA_Fehler1_std</t>
  </si>
  <si>
    <t>TDOA_Fehler2</t>
  </si>
  <si>
    <t>TDOA_Fehler2_std</t>
  </si>
  <si>
    <t>DistanceErrorLIN</t>
  </si>
  <si>
    <t>DistanceErrorLIN_std</t>
  </si>
  <si>
    <t>DistanceErrorNOL</t>
  </si>
  <si>
    <t>DistanceErrorNOL_std</t>
  </si>
  <si>
    <t>AngleErrorLIN</t>
  </si>
  <si>
    <t>AngleErrorLIN_std</t>
  </si>
  <si>
    <t>AngleErrorNOL</t>
  </si>
  <si>
    <t>AngleErrorNOL_std</t>
  </si>
  <si>
    <t xml:space="preserve"> [0, 1,] </t>
  </si>
  <si>
    <t xml:space="preserve"> [0,17364818 0,98480775] </t>
  </si>
  <si>
    <t xml:space="preserve"> nan </t>
  </si>
  <si>
    <t xml:space="preserve"> nan</t>
  </si>
  <si>
    <t xml:space="preserve"> [0,34202014 0,93969262] </t>
  </si>
  <si>
    <t xml:space="preserve"> [0,5       0,8660254] </t>
  </si>
  <si>
    <t xml:space="preserve"> [0,70710678 0,70710678] </t>
  </si>
  <si>
    <t xml:space="preserve"> [0,8660254 0,5      ] </t>
  </si>
  <si>
    <t xml:space="preserve"> [0,93969262 0,34202014] </t>
  </si>
  <si>
    <t xml:space="preserve"> [0, 5,] </t>
  </si>
  <si>
    <t xml:space="preserve"> [0,86824089 4,92403877] </t>
  </si>
  <si>
    <t xml:space="preserve"> [1,71010072 4,6984631 ] </t>
  </si>
  <si>
    <t xml:space="preserve"> [2,5        4,33012702] </t>
  </si>
  <si>
    <t xml:space="preserve"> [3,53553391 3,53553391] </t>
  </si>
  <si>
    <t xml:space="preserve"> [4,33012702 2,5       ] </t>
  </si>
  <si>
    <t xml:space="preserve"> [4,6984631  1,71010072] </t>
  </si>
  <si>
    <t xml:space="preserve"> [ 0, 10,] </t>
  </si>
  <si>
    <t xml:space="preserve"> [1,73648178 9,84807753] </t>
  </si>
  <si>
    <t xml:space="preserve"> [3,42020143 9,39692621] </t>
  </si>
  <si>
    <t xml:space="preserve"> [5,         8,66025404] </t>
  </si>
  <si>
    <t xml:space="preserve"> [7,07106781 7,07106781] </t>
  </si>
  <si>
    <t xml:space="preserve"> [8,66025404 5,        ] </t>
  </si>
  <si>
    <t xml:space="preserve"> [9,39692621 3,42020143] </t>
  </si>
  <si>
    <t xml:space="preserve"> [ 0, 20,] </t>
  </si>
  <si>
    <t xml:space="preserve"> [ 3,47296355 19,69615506] </t>
  </si>
  <si>
    <t xml:space="preserve"> [ 6,84040287 18,79385242] </t>
  </si>
  <si>
    <t xml:space="preserve"> [10,         17,32050808] </t>
  </si>
  <si>
    <t xml:space="preserve"> [14,14213562 14,14213562] </t>
  </si>
  <si>
    <t xml:space="preserve"> [17,32050808 10,        ] </t>
  </si>
  <si>
    <t xml:space="preserve"> [18,79385242  6,84040287] </t>
  </si>
  <si>
    <t xml:space="preserve"> [ 0, 40,] </t>
  </si>
  <si>
    <t xml:space="preserve"> [ 6,94592711 39,39231012] </t>
  </si>
  <si>
    <t xml:space="preserve"> [13,68080573 37,58770483] </t>
  </si>
  <si>
    <t xml:space="preserve"> [20,         34,64101615] </t>
  </si>
  <si>
    <t xml:space="preserve"> [28,28427125 28,28427125] </t>
  </si>
  <si>
    <t xml:space="preserve"> [34,64101615 20,        ] </t>
  </si>
  <si>
    <t xml:space="preserve"> [37,58770483 13,68080573] </t>
  </si>
  <si>
    <t xml:space="preserve"> [ 0, 60,] </t>
  </si>
  <si>
    <t xml:space="preserve"> [10,41889066 59,08846518] </t>
  </si>
  <si>
    <t xml:space="preserve"> [20,5212086  56,38155725] </t>
  </si>
  <si>
    <t xml:space="preserve"> [30,         51,96152423] </t>
  </si>
  <si>
    <t xml:space="preserve"> [42,42640687 42,42640687] </t>
  </si>
  <si>
    <t xml:space="preserve"> [51,96152423 30,        ] </t>
  </si>
  <si>
    <t xml:space="preserve"> [56,38155725 20,5212086 ] </t>
  </si>
  <si>
    <t xml:space="preserve"> [ 0, 80,] </t>
  </si>
  <si>
    <t xml:space="preserve"> [13,89185421 78,78462024] </t>
  </si>
  <si>
    <t xml:space="preserve"> [27,36161147 75,17540966] </t>
  </si>
  <si>
    <t xml:space="preserve"> [40,        69,2820323] </t>
  </si>
  <si>
    <t xml:space="preserve"> [56,56854249 56,56854249] </t>
  </si>
  <si>
    <t xml:space="preserve"> [69,2820323 40,       ] </t>
  </si>
  <si>
    <t xml:space="preserve"> [75,17540966 27,36161147] </t>
  </si>
  <si>
    <t xml:space="preserve"> [  0, 100,] </t>
  </si>
  <si>
    <t xml:space="preserve"> [17,36481777 98,4807753 ] </t>
  </si>
  <si>
    <t xml:space="preserve"> [34,20201433 93,96926208] </t>
  </si>
  <si>
    <t xml:space="preserve"> [50,         86,60254038] </t>
  </si>
  <si>
    <t xml:space="preserve"> [70,71067812 70,71067812] </t>
  </si>
  <si>
    <t xml:space="preserve"> [86,60254038 50,        ] </t>
  </si>
  <si>
    <t xml:space="preserve"> [93,96926208 34,20201433] </t>
  </si>
  <si>
    <t xml:space="preserve"> [0,98480775 0,17364818] </t>
  </si>
  <si>
    <t xml:space="preserve"> [4,92403877 0,86824089] </t>
  </si>
  <si>
    <t xml:space="preserve"> [5,000000e+00 3,061617e-16] </t>
  </si>
  <si>
    <t xml:space="preserve"> [9,84807753 1,73648178] </t>
  </si>
  <si>
    <t xml:space="preserve"> [1,000000e+01 6,123234e-16] </t>
  </si>
  <si>
    <t xml:space="preserve"> [19,69615506  3,47296355] </t>
  </si>
  <si>
    <t xml:space="preserve"> [2,0000000e+01 1,2246468e-15] </t>
  </si>
  <si>
    <t xml:space="preserve"> [39,39231012  6,94592711] </t>
  </si>
  <si>
    <t xml:space="preserve"> [4,0000000e+01 2,4492936e-15] </t>
  </si>
  <si>
    <t xml:space="preserve"> [59,08846518 10,41889066] </t>
  </si>
  <si>
    <t xml:space="preserve"> [6,0000000e+01 3,6739404e-15] </t>
  </si>
  <si>
    <t xml:space="preserve"> [78,78462024 13,89185421] </t>
  </si>
  <si>
    <t xml:space="preserve"> [8,0000000e+01 4,8985872e-15] </t>
  </si>
  <si>
    <t xml:space="preserve"> [98,4807753  17,36481777] </t>
  </si>
  <si>
    <t xml:space="preserve"> [1,000000e+02 6,123234e-15] </t>
  </si>
  <si>
    <t xml:space="preserve"> [1,000000e+00 6,123234e-17] </t>
  </si>
  <si>
    <t>Design</t>
  </si>
  <si>
    <t>A</t>
  </si>
  <si>
    <t>B</t>
  </si>
  <si>
    <t>C</t>
  </si>
  <si>
    <t>D</t>
  </si>
  <si>
    <t>Spaltenbeschriftungen</t>
  </si>
  <si>
    <t>(Leer)</t>
  </si>
  <si>
    <t>Gesamtergebnis</t>
  </si>
  <si>
    <t>Zeilenbeschriftungen</t>
  </si>
  <si>
    <t>TDOA_ERROR</t>
  </si>
  <si>
    <t>Design A</t>
  </si>
  <si>
    <t>0°</t>
  </si>
  <si>
    <t>10°</t>
  </si>
  <si>
    <t>20°</t>
  </si>
  <si>
    <t>30°</t>
  </si>
  <si>
    <t>45°</t>
  </si>
  <si>
    <t>60°</t>
  </si>
  <si>
    <t>70°</t>
  </si>
  <si>
    <t>80°</t>
  </si>
  <si>
    <t>90°</t>
  </si>
  <si>
    <t>1m</t>
  </si>
  <si>
    <t>5m</t>
  </si>
  <si>
    <t>10m</t>
  </si>
  <si>
    <t>20m</t>
  </si>
  <si>
    <t>40m</t>
  </si>
  <si>
    <t>60m</t>
  </si>
  <si>
    <t>80m</t>
  </si>
  <si>
    <t>100m</t>
  </si>
  <si>
    <t>Ø</t>
  </si>
  <si>
    <t>Design D</t>
  </si>
  <si>
    <t>Design C</t>
  </si>
  <si>
    <t>Design B</t>
  </si>
  <si>
    <t>Distance Error in m</t>
  </si>
  <si>
    <t>Angle Error in °</t>
  </si>
  <si>
    <t>LIN</t>
  </si>
  <si>
    <t>NOL</t>
  </si>
  <si>
    <t>Experiment Setup:</t>
  </si>
  <si>
    <t>Signalaufnahme</t>
  </si>
  <si>
    <t>SampleRate</t>
  </si>
  <si>
    <t>Dauer</t>
  </si>
  <si>
    <t>Rauschen</t>
  </si>
  <si>
    <t>STD</t>
  </si>
  <si>
    <t>TDOA Verfahren</t>
  </si>
  <si>
    <t>CSOM</t>
  </si>
  <si>
    <t>Umgebung</t>
  </si>
  <si>
    <t>0.04</t>
  </si>
  <si>
    <t>Quelle</t>
  </si>
  <si>
    <t>0.01</t>
  </si>
  <si>
    <t>Mikrofon</t>
  </si>
  <si>
    <t>0.003</t>
  </si>
  <si>
    <t>Mikrofone</t>
  </si>
  <si>
    <t>Abstand</t>
  </si>
  <si>
    <t>Tonquelle</t>
  </si>
  <si>
    <t>Sinuston, 400 Hz, 0.58 Amplitude, zwischen 50 und 100 ms, rest leise</t>
  </si>
  <si>
    <t xml:space="preserve">def signal_function(x): </t>
  </si>
  <si>
    <t xml:space="preserve">    return 0.58 * math.sin(x * (2 * math.pi * 400.0)) if (x &gt; 0.05 and x &lt; 0.1) else 0</t>
  </si>
  <si>
    <t>Experiment Results</t>
  </si>
  <si>
    <t>96000 Hz</t>
  </si>
  <si>
    <t>400000 Samples</t>
  </si>
  <si>
    <t>4 Stück</t>
  </si>
  <si>
    <t>0.4</t>
  </si>
  <si>
    <t>Arrays</t>
  </si>
  <si>
    <t>4 verschiedene</t>
  </si>
  <si>
    <t>Lokalisierung</t>
  </si>
  <si>
    <t>Der Vergleich der verschiedenen Lokalisierungsverfahren LIN und NOL zeigt, dass</t>
  </si>
  <si>
    <t>NOL numerisch instabil ist und die Ergebnisse meist verschlechtert.</t>
  </si>
  <si>
    <t>Eine Verwendung von NOL bietet keine Vorteile, daher Verwendung von LIN.</t>
  </si>
  <si>
    <t>DistError</t>
  </si>
  <si>
    <t>AnglError</t>
  </si>
  <si>
    <t>2,95533389014295E-07-1,29553338901429E-06</t>
  </si>
  <si>
    <t>1,29553338901429E-06-2,29553338901429E-06</t>
  </si>
  <si>
    <t>2,29553338901429E-06-3,29553338901429E-06</t>
  </si>
  <si>
    <t>3,2955333890143E-06-4,2955333890143E-06</t>
  </si>
  <si>
    <t>4,2955333890143E-06-5,29553338901429E-06</t>
  </si>
  <si>
    <t>5,29553338901429E-06-6,29553338901429E-06</t>
  </si>
  <si>
    <t>6,2955333890143E-06-7,2955333890143E-06</t>
  </si>
  <si>
    <t>7,2955333890143E-06-8,29553338901429E-06</t>
  </si>
  <si>
    <t>8,29553338901429E-06-9,2955333890143E-06</t>
  </si>
  <si>
    <t>1,02955333890143E-05-1,12955333890143E-05</t>
  </si>
  <si>
    <t>1,52955333890143E-05-1,62955333890143E-05</t>
  </si>
  <si>
    <t>TDOA Error</t>
  </si>
  <si>
    <t>Der Vergleich der verschiedenen Mikrofon Array Designs zeigt, dass die Anordnung</t>
  </si>
  <si>
    <t>der Mikrofone einen erheblichen Einfluss auf die Güte der Vorhersage hat.</t>
  </si>
  <si>
    <t>Weiterhin scheint es einen Tradeoff zu geben zwischen der Güte der Distanz und</t>
  </si>
  <si>
    <t>Dies ist darauf zurückzuführen, dass die verschiedenen Arraydesigns nichtlineare</t>
  </si>
  <si>
    <t>Gitterpunkte im Raum verteilen, und so verschiedene Bereiche des Raumes</t>
  </si>
  <si>
    <t>&gt;</t>
  </si>
  <si>
    <t>Die Auflösung könnte gesteigert werden, indem die Sampling Rate beliebig nach oben</t>
  </si>
  <si>
    <t>geschraubt wird. So würde die Dichte der Gitterpunkte steigen, und die Güte der</t>
  </si>
  <si>
    <t>Bei gegebener Sampling Rate kann durch geschickte Mikrofonanordnung die Güte der</t>
  </si>
  <si>
    <t>Vorhersage von entweder Distanz oder Winkel in bestimmten Raumbereichen</t>
  </si>
  <si>
    <t>optimiert werden.</t>
  </si>
  <si>
    <t>Das Problem dieses Ansatzes ist also die geringe Gitterpunktdichte im Raum.</t>
  </si>
  <si>
    <t>Vorhersagen ebenso, allerdings gibt es physikalische Grenzen und die Güte der TDOA</t>
  </si>
  <si>
    <t>würde wahrscheinlich sinken was wiederum die Lokalisierung verschlechtern würde.</t>
  </si>
  <si>
    <t>Anzahl von Design</t>
  </si>
  <si>
    <t xml:space="preserve">der Güte der Winkelschätzung, sowie der Abdeckung eines möglichst großen Bereiches. </t>
  </si>
  <si>
    <t>unterschiedlich gut abdecken, und nicht weil TDOA falsch / schlecht geschätzt wird.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</si>
</sst>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0" xfId="0" applyFont="1" applyFill="1"/>
    <xf numFmtId="0" fontId="1" fillId="4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5" borderId="3" xfId="0" applyFill="1" applyBorder="1"/>
    <xf numFmtId="0" fontId="0" fillId="5" borderId="0" xfId="0" applyFill="1" applyBorder="1"/>
    <xf numFmtId="0" fontId="0" fillId="5" borderId="11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11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6" borderId="5" xfId="0" applyFill="1" applyBorder="1"/>
    <xf numFmtId="0" fontId="1" fillId="7" borderId="0" xfId="0" applyFont="1" applyFill="1"/>
    <xf numFmtId="0" fontId="0" fillId="0" borderId="3" xfId="0" applyFill="1" applyBorder="1"/>
    <xf numFmtId="0" fontId="0" fillId="0" borderId="0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8" xfId="0" applyFill="1" applyBorder="1"/>
    <xf numFmtId="0" fontId="0" fillId="5" borderId="7" xfId="0" applyFill="1" applyBorder="1"/>
    <xf numFmtId="0" fontId="0" fillId="0" borderId="7" xfId="0" applyFill="1" applyBorder="1"/>
    <xf numFmtId="0" fontId="0" fillId="5" borderId="14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6" xfId="0" applyFont="1" applyFill="1" applyBorder="1"/>
    <xf numFmtId="0" fontId="0" fillId="2" borderId="0" xfId="0" applyFill="1" applyBorder="1"/>
    <xf numFmtId="0" fontId="3" fillId="6" borderId="0" xfId="0" applyFont="1" applyFill="1" applyBorder="1"/>
    <xf numFmtId="0" fontId="2" fillId="0" borderId="13" xfId="0" applyFont="1" applyBorder="1" applyAlignment="1">
      <alignment horizontal="right"/>
    </xf>
    <xf numFmtId="0" fontId="2" fillId="0" borderId="14" xfId="0" applyFont="1" applyBorder="1"/>
    <xf numFmtId="0" fontId="2" fillId="0" borderId="14" xfId="0" applyFont="1" applyBorder="1" applyAlignment="1">
      <alignment horizontal="right"/>
    </xf>
    <xf numFmtId="0" fontId="2" fillId="0" borderId="15" xfId="0" applyFont="1" applyBorder="1"/>
    <xf numFmtId="0" fontId="2" fillId="0" borderId="15" xfId="0" applyFont="1" applyBorder="1" applyAlignment="1">
      <alignment horizontal="right"/>
    </xf>
    <xf numFmtId="0" fontId="1" fillId="2" borderId="10" xfId="0" applyFont="1" applyFill="1" applyBorder="1"/>
    <xf numFmtId="0" fontId="0" fillId="2" borderId="11" xfId="0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Zsmfssg1!$A$2</c:f>
              <c:strCache>
                <c:ptCount val="1"/>
                <c:pt idx="0">
                  <c:v>LIN</c:v>
                </c:pt>
              </c:strCache>
            </c:strRef>
          </c:tx>
          <c:invertIfNegative val="0"/>
          <c:cat>
            <c:strRef>
              <c:f>Zsmfssg1!$C$2:$F$2</c:f>
              <c:strCache>
                <c:ptCount val="4"/>
                <c:pt idx="0">
                  <c:v>Design A</c:v>
                </c:pt>
                <c:pt idx="1">
                  <c:v>Design B</c:v>
                </c:pt>
                <c:pt idx="2">
                  <c:v>Design C</c:v>
                </c:pt>
                <c:pt idx="3">
                  <c:v>Design D</c:v>
                </c:pt>
              </c:strCache>
            </c:strRef>
          </c:cat>
          <c:val>
            <c:numRef>
              <c:f>Zsmfssg1!$J$12:$M$12</c:f>
              <c:numCache>
                <c:formatCode>General</c:formatCode>
                <c:ptCount val="4"/>
                <c:pt idx="0">
                  <c:v>9.152454961837817</c:v>
                </c:pt>
                <c:pt idx="1">
                  <c:v>14.91010438324022</c:v>
                </c:pt>
                <c:pt idx="2">
                  <c:v>19.641844680922134</c:v>
                </c:pt>
                <c:pt idx="3">
                  <c:v>18.573473855604774</c:v>
                </c:pt>
              </c:numCache>
            </c:numRef>
          </c:val>
        </c:ser>
        <c:ser>
          <c:idx val="1"/>
          <c:order val="1"/>
          <c:tx>
            <c:strRef>
              <c:f>Zsmfssg1!$A$13</c:f>
              <c:strCache>
                <c:ptCount val="1"/>
                <c:pt idx="0">
                  <c:v>NOL</c:v>
                </c:pt>
              </c:strCache>
            </c:strRef>
          </c:tx>
          <c:invertIfNegative val="0"/>
          <c:val>
            <c:numRef>
              <c:f>Zsmfssg1!$J$23:$M$23</c:f>
              <c:numCache>
                <c:formatCode>General</c:formatCode>
                <c:ptCount val="4"/>
                <c:pt idx="0">
                  <c:v>0.9031681919760679</c:v>
                </c:pt>
                <c:pt idx="1">
                  <c:v>73.988587083192812</c:v>
                </c:pt>
                <c:pt idx="2">
                  <c:v>0.94715370021833678</c:v>
                </c:pt>
                <c:pt idx="3">
                  <c:v>12.785619224033235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93632"/>
        <c:axId val="164508416"/>
      </c:barChart>
      <c:catAx>
        <c:axId val="16429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08416"/>
        <c:crosses val="autoZero"/>
        <c:auto val="1"/>
        <c:lblAlgn val="ctr"/>
        <c:lblOffset val="100"/>
        <c:noMultiLvlLbl val="0"/>
      </c:catAx>
      <c:valAx>
        <c:axId val="164508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Winkelfehler in 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29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Zsmfssg1!$A$2</c:f>
              <c:strCache>
                <c:ptCount val="1"/>
                <c:pt idx="0">
                  <c:v>LIN</c:v>
                </c:pt>
              </c:strCache>
            </c:strRef>
          </c:tx>
          <c:invertIfNegative val="0"/>
          <c:cat>
            <c:strRef>
              <c:f>Zsmfssg1!$C$2:$F$2</c:f>
              <c:strCache>
                <c:ptCount val="4"/>
                <c:pt idx="0">
                  <c:v>Design A</c:v>
                </c:pt>
                <c:pt idx="1">
                  <c:v>Design B</c:v>
                </c:pt>
                <c:pt idx="2">
                  <c:v>Design C</c:v>
                </c:pt>
                <c:pt idx="3">
                  <c:v>Design D</c:v>
                </c:pt>
              </c:strCache>
            </c:strRef>
          </c:cat>
          <c:val>
            <c:numRef>
              <c:f>Zsmfssg1!$C$11:$F$11</c:f>
              <c:numCache>
                <c:formatCode>General</c:formatCode>
                <c:ptCount val="4"/>
                <c:pt idx="0">
                  <c:v>18.028028008445144</c:v>
                </c:pt>
                <c:pt idx="1">
                  <c:v>7.4598741729286209</c:v>
                </c:pt>
                <c:pt idx="2">
                  <c:v>15.845159396972214</c:v>
                </c:pt>
                <c:pt idx="3">
                  <c:v>15.723505009672774</c:v>
                </c:pt>
              </c:numCache>
            </c:numRef>
          </c:val>
        </c:ser>
        <c:ser>
          <c:idx val="1"/>
          <c:order val="1"/>
          <c:tx>
            <c:strRef>
              <c:f>Zsmfssg1!$A$13</c:f>
              <c:strCache>
                <c:ptCount val="1"/>
                <c:pt idx="0">
                  <c:v>NOL</c:v>
                </c:pt>
              </c:strCache>
            </c:strRef>
          </c:tx>
          <c:invertIfNegative val="0"/>
          <c:val>
            <c:numRef>
              <c:f>Zsmfssg1!$C$22:$F$22</c:f>
              <c:numCache>
                <c:formatCode>General</c:formatCode>
                <c:ptCount val="4"/>
                <c:pt idx="0">
                  <c:v>21.147616402928119</c:v>
                </c:pt>
                <c:pt idx="1">
                  <c:v>7.1754833073088502</c:v>
                </c:pt>
                <c:pt idx="2">
                  <c:v>20.797153833813834</c:v>
                </c:pt>
                <c:pt idx="3">
                  <c:v>16.35189001544823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29664"/>
        <c:axId val="164531200"/>
      </c:barChart>
      <c:catAx>
        <c:axId val="16452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31200"/>
        <c:crosses val="autoZero"/>
        <c:auto val="1"/>
        <c:lblAlgn val="ctr"/>
        <c:lblOffset val="100"/>
        <c:noMultiLvlLbl val="0"/>
      </c:catAx>
      <c:valAx>
        <c:axId val="164531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Distanzfehler in 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529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errors</a:t>
            </a:r>
            <a:r>
              <a:rPr lang="de-DE" sz="1200" baseline="0"/>
              <a:t> for SSL_LIN approach</a:t>
            </a:r>
            <a:endParaRPr lang="de-DE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43164785124752"/>
          <c:y val="0.21413090593844819"/>
          <c:w val="0.66636561996015553"/>
          <c:h val="0.625357265972442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Zsmfssg2!$J$29</c:f>
              <c:strCache>
                <c:ptCount val="1"/>
                <c:pt idx="0">
                  <c:v>DistError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Zsmfssg2!$K$28:$N$28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Zsmfssg2!$K$29:$N$29</c:f>
              <c:numCache>
                <c:formatCode>General</c:formatCode>
                <c:ptCount val="4"/>
                <c:pt idx="0">
                  <c:v>18.028028008445144</c:v>
                </c:pt>
                <c:pt idx="1">
                  <c:v>7.4598741729286209</c:v>
                </c:pt>
                <c:pt idx="2">
                  <c:v>15.845159396972214</c:v>
                </c:pt>
                <c:pt idx="3">
                  <c:v>15.723505009672774</c:v>
                </c:pt>
              </c:numCache>
            </c:numRef>
          </c:val>
        </c:ser>
        <c:ser>
          <c:idx val="1"/>
          <c:order val="1"/>
          <c:tx>
            <c:strRef>
              <c:f>Zsmfssg2!$J$30</c:f>
              <c:strCache>
                <c:ptCount val="1"/>
                <c:pt idx="0">
                  <c:v>AnglError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Zsmfssg2!$K$28:$N$28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Zsmfssg2!$K$30:$N$30</c:f>
              <c:numCache>
                <c:formatCode>General</c:formatCode>
                <c:ptCount val="4"/>
                <c:pt idx="0">
                  <c:v>9.152454961837817</c:v>
                </c:pt>
                <c:pt idx="1">
                  <c:v>14.91010438324022</c:v>
                </c:pt>
                <c:pt idx="2">
                  <c:v>19.641844680922134</c:v>
                </c:pt>
                <c:pt idx="3">
                  <c:v>18.573473855604774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51456"/>
        <c:axId val="149652992"/>
      </c:barChart>
      <c:catAx>
        <c:axId val="14965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652992"/>
        <c:crosses val="autoZero"/>
        <c:auto val="1"/>
        <c:lblAlgn val="ctr"/>
        <c:lblOffset val="100"/>
        <c:noMultiLvlLbl val="0"/>
      </c:catAx>
      <c:valAx>
        <c:axId val="14965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51456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7081333206843117"/>
          <c:y val="0.44309308540593673"/>
          <c:w val="0.2291866679315688"/>
          <c:h val="0.2941339094641778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Times" panose="02020603050405020304" pitchFamily="18" charset="0"/>
          <a:cs typeface="Times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655320</xdr:colOff>
      <xdr:row>25</xdr:row>
      <xdr:rowOff>0</xdr:rowOff>
    </xdr:from>
    <xdr:to>
      <xdr:col>9</xdr:col>
      <xdr:colOff>388620</xdr:colOff>
      <xdr:row>40</xdr:row>
      <xdr:rowOff>3810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25</xdr:row>
      <xdr:rowOff>0</xdr:rowOff>
    </xdr:from>
    <xdr:to>
      <xdr:col>5</xdr:col>
      <xdr:colOff>7620</xdr:colOff>
      <xdr:row>40</xdr:row>
      <xdr:rowOff>7620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30</xdr:row>
      <xdr:rowOff>175260</xdr:rowOff>
    </xdr:from>
    <xdr:to>
      <xdr:col>13</xdr:col>
      <xdr:colOff>121920</xdr:colOff>
      <xdr:row>38</xdr:row>
      <xdr:rowOff>125730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835.119728240737" createdVersion="4" refreshedVersion="4" minRefreshableVersion="3" recordCount="256">
  <cacheSource type="worksheet">
    <worksheetSource ref="A1:Q1048576" sheet="All"/>
  </cacheSource>
  <cacheFields count="17">
    <cacheField name="dis" numFmtId="0">
      <sharedItems containsString="0" containsBlank="1" containsNumber="1" containsInteger="1" minValue="1" maxValue="100" count="9">
        <n v="1"/>
        <n v="5"/>
        <n v="10"/>
        <n v="20"/>
        <n v="40"/>
        <n v="60"/>
        <n v="80"/>
        <n v="100"/>
        <m/>
      </sharedItems>
    </cacheField>
    <cacheField name="ang" numFmtId="0">
      <sharedItems containsString="0" containsBlank="1" containsNumber="1" containsInteger="1" minValue="0" maxValue="90" count="10">
        <n v="0"/>
        <n v="10"/>
        <n v="20"/>
        <n v="30"/>
        <n v="45"/>
        <n v="60"/>
        <n v="70"/>
        <n v="80"/>
        <n v="90"/>
        <m/>
      </sharedItems>
    </cacheField>
    <cacheField name="source_pos" numFmtId="0">
      <sharedItems containsBlank="1"/>
    </cacheField>
    <cacheField name="TDOA_Fehler1" numFmtId="0">
      <sharedItems containsBlank="1" containsMixedTypes="1" containsNumber="1" minValue="0" maxValue="2.0833333333333299E-5"/>
    </cacheField>
    <cacheField name="TDOA_Fehler1_std" numFmtId="0">
      <sharedItems containsBlank="1" containsMixedTypes="1" containsNumber="1" minValue="0" maxValue="7.3015770807354503E-6"/>
    </cacheField>
    <cacheField name="TDOA_Fehler2" numFmtId="0">
      <sharedItems containsBlank="1" containsMixedTypes="1" containsNumber="1" minValue="3.489414192949E-8" maxValue="1.04166666666666E-5"/>
    </cacheField>
    <cacheField name="TDOA_Fehler2_std" numFmtId="0">
      <sharedItems containsBlank="1" containsMixedTypes="1" containsNumber="1" minValue="0" maxValue="6.6065685475858697E-6"/>
    </cacheField>
    <cacheField name="DistanceErrorLIN" numFmtId="0">
      <sharedItems containsBlank="1" containsMixedTypes="1" containsNumber="1" minValue="1.9971324149992099E-8" maxValue="78.8862083524713" count="223">
        <n v="0.98433684534434196"/>
        <n v="0.50892426746699504"/>
        <n v="0.78719144866886104"/>
        <n v="0.98244044370190098"/>
        <n v="0.986894447342609"/>
        <n v="0.980198643442733"/>
        <n v="0.97775203715144399"/>
        <n v="4.9566913659772904"/>
        <n v="4.9100674098895896"/>
        <n v="4.9309886099015898"/>
        <n v="4.8279205337974798"/>
        <n v="4.9696264817687696"/>
        <n v="4.5548745620055202"/>
        <n v="4.6874067582973202"/>
        <n v="22.316390786402099"/>
        <n v="9.6348151192201001"/>
        <n v="9.8878378381342493"/>
        <n v="9.1481257685698001"/>
        <n v="8.7888428137590804"/>
        <n v="8.8941887985813501"/>
        <n v="9.8662320193789004"/>
        <n v="20.810491425404699"/>
        <n v="17.445159099100501"/>
        <n v="19.1779944445205"/>
        <n v="16.840122827926901"/>
        <n v="17.561531718090102"/>
        <n v="12.5312842261109"/>
        <n v="2.0224884764733999"/>
        <n v="35.246542780452501"/>
        <n v="26.021461724242599"/>
        <n v="28.031709373933701"/>
        <n v="23.267440969094501"/>
        <n v="28.165987125749002"/>
        <n v="4.6756986659136501"/>
        <n v="1.0364350559329401"/>
        <n v="42.9705718741696"/>
        <n v="32.352906426180603"/>
        <n v="36.933498699726599"/>
        <n v="43.3436974758433"/>
        <n v="24.626919414011802"/>
        <n v="7.9172122484985996"/>
        <n v="4.9817660503089902"/>
        <n v="61.907601975749003"/>
        <n v="48.296618304145802"/>
        <n v="48.523991478010501"/>
        <n v="43.702326166774299"/>
        <n v="12.6554202002257"/>
        <n v="9.9423002810882704"/>
        <n v="4.9818008356457204"/>
        <n v="55.939916199317601"/>
        <n v="54.471248974938099"/>
        <n v="34.222379493777801"/>
        <n v="38.213851238410598"/>
        <n v="15.2119295868847"/>
        <n v="12.750248947062801"/>
        <n v="4.2072676904097799"/>
        <s v=" nan "/>
        <n v="0.98378106054357195"/>
        <n v="0.95563544581968596"/>
        <n v="0.97361637298031001"/>
        <n v="0.98667734646656302"/>
        <n v="0.982253748833115"/>
        <n v="0.94469089800988104"/>
        <n v="2.3193722856984"/>
        <n v="4.8196120417864297"/>
        <n v="4.8477802208822096"/>
        <n v="4.4073157137394103"/>
        <n v="4.8248429761497702"/>
        <n v="3.7066641001589802"/>
        <n v="7.6806210930522498"/>
        <n v="5.5403434670063101"/>
        <n v="9.6960479904690509"/>
        <n v="8.81200956611106"/>
        <n v="9.6640449535087605"/>
        <n v="7.2362725186471701"/>
        <n v="5.3782878496995998"/>
        <n v="14.4594609717875"/>
        <n v="13.573747678487701"/>
        <n v="13.943419270103499"/>
        <n v="19.513276337717699"/>
        <n v="7.2761685087105397"/>
        <n v="3.4169994156796299"/>
        <n v="7.2420857588151701"/>
        <n v="5.8461774282402903"/>
        <n v="11.257878791716401"/>
        <n v="14.5986253941411"/>
        <n v="3.2168646930569298"/>
        <n v="4.3914889239678701"/>
        <n v="4.8362868320394004"/>
        <n v="8.7549373109967501"/>
        <n v="2.3646856248155599"/>
        <n v="19.289820327803401"/>
        <n v="4.5703910037240396"/>
        <n v="1.9971324149992099E-8"/>
        <n v="3.79553526843647"/>
        <n v="2.4671062722703099E-2"/>
        <n v="7.2935692222630601"/>
        <n v="10.023201068328"/>
        <n v="19.533003941065999"/>
        <n v="8.8795935207887702"/>
        <n v="0.59990388628382596"/>
        <n v="4.2053893406751399"/>
        <n v="10.1102991682741"/>
        <n v="6.9255964665814096"/>
        <n v="12.603463172311701"/>
        <n v="19.4317852341213"/>
        <n v="11.9356689136391"/>
        <n v="0.98183475425972599"/>
        <n v="0.22434737012772701"/>
        <n v="33.102453949032999"/>
        <n v="9.2282801748921202"/>
        <n v="1.26556556806907E-2"/>
        <n v="17.6259529079903"/>
        <n v="17.3535511689321"/>
        <n v="19.385747458224198"/>
        <n v="16.766009916721501"/>
        <n v="17.074483000365898"/>
        <n v="0.22475237471766699"/>
        <n v="24.947928791774899"/>
        <n v="30.557727464497699"/>
        <n v="33.074108134986702"/>
        <n v="26.0412304875763"/>
        <n v="31.5919525164175"/>
        <n v="9.0979963663621906"/>
        <n v="3.0090633147897501"/>
        <n v="0.63824318372288902"/>
        <n v="37.671541805431097"/>
        <n v="33.721645168255101"/>
        <n v="40.1744330045792"/>
        <n v="26.133988969674601"/>
        <n v="17.382150001357399"/>
        <n v="10.336242819133901"/>
        <n v="1.82626434384957"/>
        <n v="0.78783003431162502"/>
        <n v="0.39991373948721698"/>
        <n v="56.129087509303503"/>
        <n v="54.1592050470624"/>
        <n v="61.790046906030803"/>
        <n v="33.6989822252457"/>
        <n v="25.765253392788399"/>
        <n v="10.825391966888301"/>
        <n v="4.5326478571066602"/>
        <n v="1.82365776891994"/>
        <n v="0.39993541296236401"/>
        <n v="64.471640918044898"/>
        <n v="61.000931637600402"/>
        <n v="42.381036504292197"/>
        <n v="40.416352502267003"/>
        <n v="20.792167115082901"/>
        <n v="11.821610331914799"/>
        <n v="3.93878423074423"/>
        <n v="1.20542037309804"/>
        <n v="0.39994838223947199"/>
        <n v="1.02688858067482"/>
        <n v="1.79918108464534"/>
        <n v="0.73367197267019502"/>
        <n v="0.972736398407269"/>
        <n v="0.95743098119841297"/>
        <n v="0.95836956321356304"/>
        <n v="0.94071366171792203"/>
        <n v="0.95201853463400099"/>
        <n v="0.4"/>
        <n v="1.59744815937807E-2"/>
        <n v="4.5889873315664298"/>
        <n v="4.6210876115135404"/>
        <n v="4.87107235887885"/>
        <n v="4.9107511945399196"/>
        <n v="4.5031641500176098"/>
        <n v="4.7509015051311403"/>
        <n v="1.96366722574759"/>
        <n v="7.9968025574430595E-3"/>
        <n v="8.0177011083793008"/>
        <n v="7.9878541386453401"/>
        <n v="8.9883056269175494"/>
        <n v="9.3719120746175495"/>
        <n v="8.1101732990944306"/>
        <n v="11.357880548713499"/>
        <n v="8.0363297784864294"/>
        <n v="3.9996000799789001E-3"/>
        <n v="18.8280979443104"/>
        <n v="17.466803490004001"/>
        <n v="13.5399246483752"/>
        <n v="12.659091015769899"/>
        <n v="13.488778383682"/>
        <n v="6.7524125473406"/>
        <n v="8.6727224588183702"/>
        <n v="0.39999999999999802"/>
        <n v="1.9999500024994099E-3"/>
        <n v="28.263697341202398"/>
        <n v="31.3067190727458"/>
        <n v="17.754545157988701"/>
        <n v="40.857755986441397"/>
        <n v="40.474835869838103"/>
        <n v="33.247555979307101"/>
        <n v="12.1392149569665"/>
        <n v="0.474421097359493"/>
        <n v="40.7340927837365"/>
        <n v="24.574538199043001"/>
        <n v="78.8862083524713"/>
        <n v="26.3429313436909"/>
        <n v="55.417471470058203"/>
        <n v="28.117319684877199"/>
        <n v="12.6252027426876"/>
        <n v="0.40455177195770298"/>
        <n v="1.45636401074503"/>
        <n v="28.700141700625998"/>
        <n v="36.310981986846798"/>
        <n v="54.6563035660865"/>
        <n v="14.4007764608229"/>
        <n v="74.688686773373306"/>
        <n v="22.101383816000499"/>
        <n v="15.032974867031101"/>
        <n v="0.39999992774195903"/>
        <n v="0.679620409280975"/>
        <n v="31.626297938975501"/>
        <n v="47.2211938957768"/>
        <n v="55.722012865520902"/>
        <n v="28.1519671886286"/>
        <n v="32.3555479161801"/>
        <n v="14.8995351242592"/>
        <n v="7.7998067955333097"/>
        <n v="0.40910359069352797"/>
        <m/>
      </sharedItems>
    </cacheField>
    <cacheField name="DistanceErrorLIN_std" numFmtId="0">
      <sharedItems containsBlank="1" containsMixedTypes="1" containsNumber="1" minValue="0" maxValue="45.991108397339502"/>
    </cacheField>
    <cacheField name="DistanceErrorNOL" numFmtId="0">
      <sharedItems containsBlank="1" containsMixedTypes="1" containsNumber="1" minValue="2.56872425552501E-8" maxValue="64.316094038884401"/>
    </cacheField>
    <cacheField name="DistanceErrorNOL_std" numFmtId="0">
      <sharedItems containsBlank="1" containsMixedTypes="1" containsNumber="1" minValue="0" maxValue="34.300601745058501"/>
    </cacheField>
    <cacheField name="AngleErrorLIN" numFmtId="0">
      <sharedItems containsBlank="1" containsMixedTypes="1" containsNumber="1" minValue="0" maxValue="113.890291507716" count="205">
        <n v="0"/>
        <n v="11.982780916298699"/>
        <n v="2.9300861926879"/>
        <n v="0.32361681638242601"/>
        <n v="0.50276012844981399"/>
        <n v="0.29354509238410698"/>
        <n v="1.07970160055164"/>
        <n v="0.12807411015124601"/>
        <n v="3.4862929164447103E-2"/>
        <n v="4.0757813863549999E-2"/>
        <n v="0.173149180608895"/>
        <n v="0.11660451492391299"/>
        <n v="5.1693623888880297E-2"/>
        <n v="0.51223455943339902"/>
        <n v="6.2264468756879403E-2"/>
        <n v="0.10104445440340699"/>
        <n v="0.12783850158293"/>
        <n v="2.98637892416024E-2"/>
        <n v="0.15283795803449601"/>
        <n v="0.58939688284671299"/>
        <n v="0.12803474971350101"/>
        <n v="6.2024882348849501E-2"/>
        <n v="0.13457210792614799"/>
        <n v="7.3905566228986405E-2"/>
        <n v="7.0898941260665496E-2"/>
        <n v="6.2580320773885898"/>
        <n v="56.117879376569299"/>
        <n v="7.5594823005181402E-2"/>
        <n v="0.13837763602242301"/>
        <n v="0.17056338131220899"/>
        <n v="4.6902633650813597"/>
        <n v="48.078732545083199"/>
        <n v="63.058939688284603"/>
        <n v="3.2006129611634203E-2"/>
        <n v="3.76486883454447E-2"/>
        <n v="2.1160754271635098"/>
        <n v="0.17753351764528399"/>
        <n v="18.1639184152606"/>
        <n v="36.1575306216331"/>
        <n v="35.2946984414233"/>
        <n v="0.17069935792871599"/>
        <n v="1.23787665290227"/>
        <n v="4.58093039100065"/>
        <n v="9.1882733364675904"/>
        <n v="30.088246193232202"/>
        <n v="33.561956785084597"/>
        <n v="6.4012259223268503E-2"/>
        <n v="1.46856657843349"/>
        <n v="9.0574089306809107"/>
        <n v="6.1782091270498896"/>
        <n v="30.1294419397578"/>
        <n v="26.008230152251599"/>
        <n v="35.238583802518598"/>
        <s v=" nan "/>
        <n v="0.11280966387109"/>
        <n v="0.24106951855661399"/>
        <n v="0.46048273735105"/>
        <n v="0.64133877780508097"/>
        <n v="0.97167228305967501"/>
        <n v="0.66738035507385896"/>
        <n v="3.02712034221315E-2"/>
        <n v="9.6748612131520403E-2"/>
        <n v="2.1126338549350902E-3"/>
        <n v="0.102969010519338"/>
        <n v="0.12667382174396999"/>
        <n v="0.40857545380905602"/>
        <n v="0.12318103167216"/>
        <n v="2.4287372666790898E-2"/>
        <n v="8.9157836062597001E-2"/>
        <n v="0.11013150463286001"/>
        <n v="0.170924102771252"/>
        <n v="24.021189842395401"/>
        <n v="18.203909787907801"/>
        <n v="4.6929677177650699"/>
        <n v="0.40389990414641302"/>
        <n v="10.278238931633499"/>
        <n v="44.457898312631997"/>
        <n v="35.061590515836002"/>
        <n v="42.085599792325901"/>
        <n v="22.655430405367699"/>
        <n v="0.257015704389637"/>
        <n v="16.1112955726534"/>
        <n v="34.303012116241199"/>
        <n v="46.707727010557299"/>
        <n v="30.120738732848501"/>
        <n v="40.527703394490999"/>
        <n v="0.53596940363821"/>
        <n v="14.166943358980101"/>
        <n v="90"/>
        <n v="40.072565935573998"/>
        <n v="70"/>
        <n v="37.606999740407403"/>
        <n v="25.141918900974002"/>
        <n v="7.0362630446497301"/>
        <n v="0.68279692821091897"/>
        <n v="26.786731130682298"/>
        <n v="14.1057816881611"/>
        <n v="34.364740466195201"/>
        <n v="5.8609833529884598"/>
        <n v="0.45892886226799501"/>
        <n v="3.85924054984606"/>
        <n v="0.15967702529667299"/>
        <n v="72.142505279042496"/>
        <n v="0.92202220698011905"/>
        <n v="0.13959259511118499"/>
        <n v="80"/>
        <n v="4.4671202439118901E-2"/>
        <n v="0.135714874892093"/>
        <n v="5.42821366095083E-2"/>
        <n v="0.393662725416348"/>
        <n v="0.30726702810761702"/>
        <n v="0.153423601222857"/>
        <n v="0.139519508184687"/>
        <n v="3.0790519645654699"/>
        <n v="0.23442943108045899"/>
        <n v="36.181613098371301"/>
        <n v="49.176819064854001"/>
        <n v="72.427515837127501"/>
        <n v="0.17938527523964301"/>
        <n v="1.13812347742163"/>
        <n v="0.22220579710534399"/>
        <n v="12.0967619197208"/>
        <n v="31.651753253691901"/>
        <n v="30.172748885969899"/>
        <n v="70.117879376569306"/>
        <n v="88.451245373320901"/>
        <n v="14.2250259918408"/>
        <n v="0.28677157014708299"/>
        <n v="1.1671313280831199"/>
        <n v="0.18439111735663399"/>
        <n v="12.132956476593399"/>
        <n v="22.692084029044398"/>
        <n v="60.024148008204698"/>
        <n v="91.027615217950697"/>
        <n v="104.330658199429"/>
        <n v="0.114285688847742"/>
        <n v="1.25607653267181"/>
        <n v="6.17337769618665"/>
        <n v="12.2812226225433"/>
        <n v="40.640828068919298"/>
        <n v="54.213399351242302"/>
        <n v="56.267083223472497"/>
        <n v="113.890291507716"/>
        <n v="14.3231512881213"/>
        <n v="8.8263889854430992"/>
        <n v="2.00722478185298"/>
        <n v="0.70338824253269605"/>
        <n v="0.28146539274860699"/>
        <n v="0.13267924552030699"/>
        <n v="0.104549119747161"/>
        <n v="5.7030793771104898E-2"/>
        <n v="0.61475594402270395"/>
        <n v="0.33805119840504"/>
        <n v="7.1879402981380701E-3"/>
        <n v="9.2770635909225505E-2"/>
        <n v="8.5197022717323906E-2"/>
        <n v="3.2445038302327499E-2"/>
        <n v="1.9057128310208699E-2"/>
        <n v="0.399594354971199"/>
        <n v="0.402218953813195"/>
        <n v="9.3042328179873096E-2"/>
        <n v="5.1541551646657503E-2"/>
        <n v="8.2902752477679004E-2"/>
        <n v="0.141757921744641"/>
        <n v="5.7589840683647198E-2"/>
        <n v="0.26807400205640802"/>
        <n v="0.29776685710862699"/>
        <n v="0.21528807635014099"/>
        <n v="0.13021259669652899"/>
        <n v="2.89156127128933E-2"/>
        <n v="5.4849309550303302E-2"/>
        <n v="0.14866688664192501"/>
        <n v="0.16782365532864199"/>
        <n v="0.35642017713742202"/>
        <n v="0.143265560311023"/>
        <n v="24.2520883470599"/>
        <n v="16.355501083654001"/>
        <n v="81.4830089589164"/>
        <n v="0.25208406348006301"/>
        <n v="8.04221062753005"/>
        <n v="24.163291032858201"/>
        <n v="0.27514432798966998"/>
        <n v="60.120933860664799"/>
        <n v="28.134364898782099"/>
        <n v="32.510736661215297"/>
        <n v="0.227816253884635"/>
        <n v="64.465971617296205"/>
        <n v="5.6240725197639501"/>
        <n v="16.054010237758899"/>
        <n v="29.9065709412628"/>
        <n v="9.2641864265349803"/>
        <n v="84.236852019088602"/>
        <n v="84.206679117249706"/>
        <n v="16.450458751512102"/>
        <n v="0.30724248248260999"/>
        <n v="73.447885721664207"/>
        <n v="5.7747547631167002"/>
        <n v="12.2174267625015"/>
        <n v="47.8519999322152"/>
        <n v="27.1873007430492"/>
        <n v="72.2888527304127"/>
        <n v="56.3240281352751"/>
        <n v="64.618955521798398"/>
        <n v="0.53244312838992403"/>
        <m/>
      </sharedItems>
    </cacheField>
    <cacheField name="AngleErrorLIN_std" numFmtId="0">
      <sharedItems containsBlank="1" containsMixedTypes="1" containsNumber="1" minValue="0" maxValue="78.791942949296299"/>
    </cacheField>
    <cacheField name="AngleErrorNOL" numFmtId="0">
      <sharedItems containsBlank="1" containsMixedTypes="1" containsNumber="1" minValue="0" maxValue="289.99999999997402"/>
    </cacheField>
    <cacheField name="AngleErrorNOL_std" numFmtId="0">
      <sharedItems containsBlank="1" containsMixedTypes="1" containsNumber="1" minValue="0" maxValue="169.72084989577999"/>
    </cacheField>
    <cacheField name="TDOA_ERROR" numFmtId="0">
      <sharedItems containsBlank="1" containsMixedTypes="1" containsNumber="1" minValue="2.9553338901429502E-7" maxValue="1.562499999999995E-5" count="225">
        <n v="6.7355689726237896E-7"/>
        <n v="3.8491496364945903E-6"/>
        <n v="2.7911922359460849E-6"/>
        <n v="3.0832879177041549E-6"/>
        <n v="2.0253611139034618E-6"/>
        <n v="3.1611765614821247E-6"/>
        <n v="2.0722021410712845E-6"/>
        <n v="9.0722829319178796E-7"/>
        <n v="2.8165975773831501E-6"/>
        <n v="1.1617311628600296E-6"/>
        <n v="2.26887547930909E-6"/>
        <n v="1.8933617869949851E-6"/>
        <n v="2.4805301671496699E-6"/>
        <n v="6.3773150652251048E-7"/>
        <n v="5.1733272015291203E-6"/>
        <n v="1.7122274329150695E-6"/>
        <n v="1.7623617355485049E-6"/>
        <n v="3.5565571782266049E-6"/>
        <n v="2.5048228858280103E-6"/>
        <n v="2.0143277299246271E-6"/>
        <n v="4.3985054173495349E-6"/>
        <n v="2.7385024814236E-6"/>
        <n v="3.5297245297688897E-6"/>
        <n v="2.6971452812101203E-6"/>
        <n v="3.4365272807890949E-6"/>
        <n v="1.2393183562278731E-6"/>
        <n v="4.65551616595635E-6"/>
        <n v="3.0121967317634298E-6"/>
        <n v="1.2342218519302799E-6"/>
        <n v="4.6893925753389345E-6"/>
        <n v="3.3567869064201198E-6"/>
        <n v="3.5254252293707947E-6"/>
        <n v="4.5386658913347596E-6"/>
        <n v="3.0927780316421301E-6"/>
        <n v="1.635477098065558E-6"/>
        <n v="2.9690374037503701E-6"/>
        <n v="3.4783376805990197E-6"/>
        <n v="3.08832234461611E-6"/>
        <n v="5.13479231630672E-6"/>
        <n v="5.0853881822571052E-6"/>
        <n v="4.147610230997665E-6"/>
        <n v="2.7170812583208254E-6"/>
        <n v="5.0025386760396997E-6"/>
        <n v="6.3589122938334243E-6"/>
        <n v="4.9142261776519349E-6"/>
        <n v="5.7222957076845102E-6"/>
        <n v="3.9331328346299248E-6"/>
        <n v="3.1239896293423449E-6"/>
        <n v="2.8327115820438055E-6"/>
        <n v="6.7842833037769999E-6"/>
        <n v="5.1587179840722598E-6"/>
        <n v="6.2443078690153645E-6"/>
        <n v="7.055527081347435E-6"/>
        <n v="5.1940116090490744E-6"/>
        <n v="3.6172946042633201E-6"/>
        <n v="4.6253145219362052E-6"/>
        <e v="#VALUE!"/>
        <n v="2.7252905837937599E-6"/>
        <n v="2.3338722474781853E-6"/>
        <n v="6.7971775097254602E-7"/>
        <n v="9.7704866866413743E-7"/>
        <n v="4.4000692512492597E-6"/>
        <n v="5.1253827474599451E-6"/>
        <n v="2.7554286745830301E-6"/>
        <n v="2.2897965362777601E-6"/>
        <n v="6.6829432008620303E-7"/>
        <n v="2.4512871722488602E-6"/>
        <n v="1.7602863594648501E-6"/>
        <n v="4.6428366643057203E-6"/>
        <n v="1.2240439090401114E-6"/>
        <n v="2.4719208950850519E-6"/>
        <n v="6.9429749443005353E-7"/>
        <n v="1.2326206034763653E-6"/>
        <n v="1.4579450014783849E-6"/>
        <n v="2.9286509930697998E-6"/>
        <n v="3.8923521028762449E-6"/>
        <n v="2.5176471666123752E-6"/>
        <n v="5.0855531370587407E-6"/>
        <n v="4.4986673848797353E-6"/>
        <n v="3.8260441815068251E-6"/>
        <n v="3.9255099664896603E-6"/>
        <n v="4.6772820699255048E-6"/>
        <n v="3.0076102184181423E-6"/>
        <n v="3.253446298024055E-6"/>
        <n v="3.7674859436016097E-6"/>
        <n v="5.8695058826749203E-6"/>
        <n v="2.312883794854806E-6"/>
        <n v="4.48777024954381E-6"/>
        <n v="3.10477770094867E-6"/>
        <n v="3.7977026643462946E-6"/>
        <n v="2.9206305237721302E-6"/>
        <n v="5.4803067656996701E-6"/>
        <n v="2.0945238480695839E-6"/>
        <n v="1.04166666666666E-5"/>
        <n v="5.5730488715808103E-6"/>
        <n v="2.676380700275565E-6"/>
        <n v="3.8858686140289696E-6"/>
        <n v="3.7938493465753099E-6"/>
        <n v="3.9470127719420518E-6"/>
        <n v="4.9418294696519002E-6"/>
        <n v="1.562499999999995E-5"/>
        <n v="8.0574407018044453E-6"/>
        <n v="5.144380800897135E-6"/>
        <n v="3.1938101073363197E-6"/>
        <n v="8.5320036653954956E-6"/>
        <n v="4.7910584688469248E-6"/>
        <n v="4.2216918746916453E-6"/>
        <n v="1.6520877354472581E-6"/>
        <n v="2.9637676714995653E-6"/>
        <n v="5.3343554078284895E-6"/>
        <n v="3.51731815245826E-6"/>
        <n v="1.5366303090337036E-6"/>
        <n v="2.4640768312114099E-6"/>
        <n v="3.4459085493613154E-6"/>
        <n v="2.7487846325662398E-6"/>
        <n v="3.354818361362675E-6"/>
        <n v="3.68721104279396E-6"/>
        <n v="1.8944569872506796E-6"/>
        <n v="2.8238664444915002E-6"/>
        <n v="5.0262981991565999E-6"/>
        <n v="3.40810578472658E-6"/>
        <n v="2.9253245306384303E-6"/>
        <n v="4.5678743135302403E-6"/>
        <n v="3.5517637245572348E-6"/>
        <n v="2.1798888912679179E-6"/>
        <n v="2.6622573108472653E-6"/>
        <n v="4.7054885274287347E-6"/>
        <n v="4.9002246023564749E-6"/>
        <n v="4.6479954444085801E-6"/>
        <n v="5.1916793093516898E-6"/>
        <n v="5.16174667892897E-6"/>
        <n v="3.3517200117526751E-6"/>
        <n v="2.7640746593056002E-6"/>
        <n v="2.908878151674485E-6"/>
        <n v="5.2083333333334052E-6"/>
        <n v="7.3173534908545106E-6"/>
        <n v="4.0040459870095251E-6"/>
        <n v="4.6547377754731899E-6"/>
        <n v="5.1945914153690252E-6"/>
        <n v="5.5988651792842904E-6"/>
        <n v="4.0078289828108997E-6"/>
        <n v="5.5069750846844998E-6"/>
        <n v="5.1771046984349004E-6"/>
        <n v="6.5483184988142947E-6"/>
        <n v="6.1762154177942151E-6"/>
        <n v="5.8492382206645058E-6"/>
        <n v="7.1967687506619603E-6"/>
        <n v="5.5627777432963851E-6"/>
        <n v="5.5009009412957501E-6"/>
        <n v="2.8271549821173498E-6"/>
        <n v="5.7664067042273302E-6"/>
        <n v="7.8125000000000611E-6"/>
        <n v="2.4241690650333747E-6"/>
        <n v="3.8303669251350399E-6"/>
        <n v="4.1031880971508255E-6"/>
        <n v="4.8018487736395244E-6"/>
        <n v="2.398552907958185E-6"/>
        <n v="2.8372043761169929E-6"/>
        <n v="1.8108419287818545E-6"/>
        <n v="1.5046957382124454E-6"/>
        <n v="7.5250024274189003E-7"/>
        <n v="1.6723644368913739E-6"/>
        <n v="3.7943164849160601E-6"/>
        <n v="2.1421740919977143E-6"/>
        <n v="1.713982953738395E-6"/>
        <n v="1.67876564486447E-6"/>
        <n v="1.9170672552738192E-6"/>
        <n v="1.2368288187264846E-6"/>
        <n v="2.4967777752794352E-6"/>
        <n v="7.5250024274286497E-7"/>
        <n v="3.4731947113299549E-6"/>
        <n v="1.4898011240849245E-6"/>
        <n v="3.3588830863538899E-6"/>
        <n v="3.1690946604475502E-6"/>
        <n v="1.4274516415458555E-6"/>
        <n v="1.8237885891688685E-6"/>
        <n v="4.8522856770794099E-6"/>
        <n v="2.9553338901429502E-7"/>
        <n v="7.5250024274156498E-7"/>
        <n v="2.0136684279732199E-6"/>
        <n v="1.4705462232973685E-6"/>
        <n v="2.67384813574378E-6"/>
        <n v="3.519562646922775E-6"/>
        <n v="2.7252538183484231E-6"/>
        <n v="3.96463582541977E-6"/>
        <n v="1.3608330706149299E-6"/>
        <n v="1.9427922774488145E-6"/>
        <n v="7.5250024273896004E-7"/>
        <n v="2.1717157709091202E-6"/>
        <n v="2.3992444831816182E-6"/>
        <n v="2.43589405023837E-6"/>
        <n v="3.163561468101888E-6"/>
        <n v="3.9285360567574602E-6"/>
        <n v="4.9106486083971197E-6"/>
        <n v="5.2357756955511046E-7"/>
        <n v="3.9747096278219901E-6"/>
        <n v="1.122833527528675E-6"/>
        <n v="4.2504227828608598E-6"/>
        <n v="2.4608306760771254E-6"/>
        <n v="4.4204250705599097E-6"/>
        <n v="4.4181633671832853E-6"/>
        <n v="4.3296684942362702E-6"/>
        <n v="4.7958348442785549E-6"/>
        <n v="1.8238539801353948E-6"/>
        <n v="5.771373073352555E-6"/>
        <n v="3.5765001456465102E-6"/>
        <n v="5.9691565937541252E-6"/>
        <n v="4.2448648882617149E-6"/>
        <n v="5.473448434417545E-6"/>
        <n v="5.7354845795173301E-6"/>
        <n v="5.8420709885221295E-6"/>
        <n v="4.65711310744908E-6"/>
        <n v="6.1229145043444099E-6"/>
        <n v="5.396863281386275E-6"/>
        <n v="5.1390001456526798E-6"/>
        <n v="7.7438659100102803E-6"/>
        <n v="5.9857796776772446E-6"/>
        <n v="4.7586915061717895E-6"/>
        <n v="6.3913252703888996E-6"/>
        <n v="4.8803352287966548E-6"/>
        <n v="6.4952710002552849E-6"/>
        <n v="5.8459874094118799E-6"/>
        <n v="6.6803946238398756E-6"/>
        <n v="7.5926667637684596E-6"/>
        <m/>
      </sharedItems>
    </cacheField>
    <cacheField name="Design" numFmtId="0">
      <sharedItems containsBlank="1" count="5">
        <s v="A"/>
        <s v="B"/>
        <s v="C"/>
        <s v="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x v="0"/>
    <x v="0"/>
    <s v=" [0, 1,] "/>
    <n v="6.7355689726237896E-7"/>
    <n v="0"/>
    <n v="6.7355689726237896E-7"/>
    <n v="0"/>
    <x v="0"/>
    <n v="1.11022302462515E-16"/>
    <n v="0.98850453188449505"/>
    <n v="1.11022302462515E-16"/>
    <x v="0"/>
    <n v="0"/>
    <n v="4.2781480565110899E-2"/>
    <n v="0"/>
    <x v="0"/>
    <x v="0"/>
  </r>
  <r>
    <x v="0"/>
    <x v="1"/>
    <s v=" [0,17364818 0,98480775] "/>
    <n v="3.5483263909387101E-6"/>
    <n v="0"/>
    <n v="4.1499728820504702E-6"/>
    <n v="0"/>
    <x v="1"/>
    <n v="0"/>
    <s v=" nan "/>
    <s v=" nan "/>
    <x v="1"/>
    <n v="0"/>
    <s v=" nan "/>
    <s v=" nan"/>
    <x v="1"/>
    <x v="0"/>
  </r>
  <r>
    <x v="0"/>
    <x v="2"/>
    <s v=" [0,34202014 0,93969262] "/>
    <n v="2.86002008046456E-6"/>
    <n v="0"/>
    <n v="2.7223643914276098E-6"/>
    <n v="0"/>
    <x v="2"/>
    <n v="0"/>
    <n v="0.96138034545627904"/>
    <n v="0"/>
    <x v="2"/>
    <n v="0"/>
    <n v="6.5217764224101402E-2"/>
    <n v="0"/>
    <x v="2"/>
    <x v="0"/>
  </r>
  <r>
    <x v="0"/>
    <x v="3"/>
    <s v=" [0,5       0,8660254] "/>
    <n v="1.05969735118653E-6"/>
    <n v="0"/>
    <n v="5.10687848422178E-6"/>
    <n v="0"/>
    <x v="3"/>
    <n v="1.11022302462515E-16"/>
    <n v="0.98620861400278303"/>
    <n v="1.11022302462515E-16"/>
    <x v="3"/>
    <n v="0"/>
    <n v="1.34939587347417E-2"/>
    <n v="0"/>
    <x v="3"/>
    <x v="0"/>
  </r>
  <r>
    <x v="0"/>
    <x v="4"/>
    <s v=" [0,70710678 0,70710678] "/>
    <n v="5.3935658072038396E-7"/>
    <n v="0"/>
    <n v="3.51136564708654E-6"/>
    <n v="0"/>
    <x v="4"/>
    <n v="1.11022302462515E-16"/>
    <s v=" nan "/>
    <s v=" nan "/>
    <x v="4"/>
    <n v="0"/>
    <s v=" nan "/>
    <s v=" nan"/>
    <x v="4"/>
    <x v="0"/>
  </r>
  <r>
    <x v="0"/>
    <x v="5"/>
    <s v=" [0,8660254 0,5      ] "/>
    <n v="1.2309123098958801E-6"/>
    <n v="0"/>
    <n v="5.0914408130683697E-6"/>
    <n v="0"/>
    <x v="5"/>
    <n v="1.11022302462515E-16"/>
    <n v="0.98116087127430995"/>
    <n v="0"/>
    <x v="5"/>
    <n v="0"/>
    <n v="0.28770617458444198"/>
    <n v="0"/>
    <x v="5"/>
    <x v="0"/>
  </r>
  <r>
    <x v="0"/>
    <x v="6"/>
    <s v=" [0,93969262 0,34202014] "/>
    <n v="3.2152217274705699E-6"/>
    <n v="0"/>
    <n v="9.2918255467199895E-7"/>
    <n v="0"/>
    <x v="6"/>
    <n v="0"/>
    <n v="0.96074895170405095"/>
    <n v="0"/>
    <x v="6"/>
    <n v="0"/>
    <n v="0.67964886315262096"/>
    <n v="0"/>
    <x v="6"/>
    <x v="0"/>
  </r>
  <r>
    <x v="1"/>
    <x v="0"/>
    <s v=" [0, 5,] "/>
    <n v="9.0722829319178796E-7"/>
    <n v="0"/>
    <n v="9.0722829319178796E-7"/>
    <n v="0"/>
    <x v="7"/>
    <n v="8.8817841970012504E-16"/>
    <n v="4.9566397192145901"/>
    <n v="0"/>
    <x v="0"/>
    <n v="0"/>
    <n v="2.39916155493347E-5"/>
    <n v="0"/>
    <x v="7"/>
    <x v="0"/>
  </r>
  <r>
    <x v="1"/>
    <x v="1"/>
    <s v=" [0,86824089 4,92403877] "/>
    <n v="1.2615695239975799E-6"/>
    <n v="0"/>
    <n v="4.3716256307687203E-6"/>
    <n v="0"/>
    <x v="8"/>
    <n v="8.8817841970012504E-16"/>
    <n v="4.9100734819945"/>
    <n v="0"/>
    <x v="7"/>
    <n v="0"/>
    <n v="0.13557253611946801"/>
    <n v="0"/>
    <x v="8"/>
    <x v="0"/>
  </r>
  <r>
    <x v="1"/>
    <x v="2"/>
    <s v=" [1,71010072 4,6984631 ] "/>
    <n v="2.1164541370027702E-6"/>
    <n v="0"/>
    <n v="2.0700818871728901E-7"/>
    <n v="0"/>
    <x v="9"/>
    <n v="0"/>
    <n v="4.9283272545966401"/>
    <n v="0"/>
    <x v="8"/>
    <n v="0"/>
    <n v="4.9791052561232597E-2"/>
    <n v="0"/>
    <x v="9"/>
    <x v="0"/>
  </r>
  <r>
    <x v="1"/>
    <x v="3"/>
    <s v=" [2,5        4,33012702] "/>
    <n v="2.2017770905214402E-6"/>
    <n v="0"/>
    <n v="2.3359738680967399E-6"/>
    <n v="0"/>
    <x v="10"/>
    <n v="0"/>
    <n v="4.8289800846041802"/>
    <n v="0"/>
    <x v="9"/>
    <n v="0"/>
    <n v="2.24402189239469E-2"/>
    <n v="0"/>
    <x v="10"/>
    <x v="0"/>
  </r>
  <r>
    <x v="1"/>
    <x v="4"/>
    <s v=" [3,53553391 3,53553391] "/>
    <n v="1.9034307878449899E-6"/>
    <n v="0"/>
    <n v="1.88329278614498E-6"/>
    <n v="0"/>
    <x v="11"/>
    <n v="8.8817841970012504E-16"/>
    <n v="4.9688716643522399"/>
    <n v="8.8817841970012504E-16"/>
    <x v="10"/>
    <n v="0"/>
    <n v="0.15063257906290001"/>
    <n v="0"/>
    <x v="11"/>
    <x v="0"/>
  </r>
  <r>
    <x v="1"/>
    <x v="5"/>
    <s v=" [4,33012702 2,5       ] "/>
    <n v="1.2748673602952399E-6"/>
    <n v="0"/>
    <n v="3.6861929740041002E-6"/>
    <n v="0"/>
    <x v="12"/>
    <n v="0"/>
    <n v="4.5603597411733796"/>
    <n v="8.8817841970012504E-16"/>
    <x v="11"/>
    <n v="0"/>
    <n v="9.2687815842069199E-2"/>
    <n v="0"/>
    <x v="12"/>
    <x v="0"/>
  </r>
  <r>
    <x v="1"/>
    <x v="6"/>
    <s v=" [4,6984631  1,71010072] "/>
    <n v="4.3360847406734198E-7"/>
    <n v="0"/>
    <n v="8.4185453897767897E-7"/>
    <n v="0"/>
    <x v="13"/>
    <n v="0"/>
    <n v="4.6812642589095104"/>
    <n v="0"/>
    <x v="12"/>
    <n v="0"/>
    <n v="3.8603160402203601E-2"/>
    <n v="0"/>
    <x v="13"/>
    <x v="0"/>
  </r>
  <r>
    <x v="2"/>
    <x v="0"/>
    <s v=" [ 0, 10,] "/>
    <n v="5.2433394651375401E-6"/>
    <n v="3.1310436137413001E-7"/>
    <n v="5.1033149379206996E-6"/>
    <n v="2.9703687818240899E-7"/>
    <x v="14"/>
    <n v="25.153363187556"/>
    <n v="8.9015323359851397"/>
    <n v="7.8093856874668105E-2"/>
    <x v="13"/>
    <n v="0.95830311153243697"/>
    <n v="5.9650998055916303E-2"/>
    <n v="0.111595330313571"/>
    <x v="14"/>
    <x v="0"/>
  </r>
  <r>
    <x v="2"/>
    <x v="1"/>
    <s v=" [1,73648178 9,84807753] "/>
    <n v="3.0178974382338198E-6"/>
    <n v="0"/>
    <n v="4.0655742759631902E-7"/>
    <n v="0"/>
    <x v="15"/>
    <n v="0"/>
    <n v="9.6328542123452898"/>
    <n v="1.7763568394002501E-15"/>
    <x v="14"/>
    <n v="0"/>
    <n v="6.4378226953735407E-2"/>
    <n v="0"/>
    <x v="15"/>
    <x v="0"/>
  </r>
  <r>
    <x v="2"/>
    <x v="2"/>
    <s v=" [3,42020143 9,39692621] "/>
    <n v="1.23313099594261E-6"/>
    <n v="0"/>
    <n v="2.2915924751543998E-6"/>
    <n v="0"/>
    <x v="16"/>
    <n v="1.7763568394002501E-15"/>
    <n v="9.8866264976718892"/>
    <n v="1.7763568394002501E-15"/>
    <x v="15"/>
    <n v="0"/>
    <n v="9.7309237413682498E-2"/>
    <n v="0"/>
    <x v="16"/>
    <x v="0"/>
  </r>
  <r>
    <x v="2"/>
    <x v="3"/>
    <s v=" [5,         8,66025404] "/>
    <n v="1.82630297158317E-6"/>
    <n v="0"/>
    <n v="5.2868113848700398E-6"/>
    <n v="3.8446236454543399E-7"/>
    <x v="17"/>
    <n v="0.39267479225076501"/>
    <n v="9.1481552141239106"/>
    <n v="0.39235305568977802"/>
    <x v="16"/>
    <n v="5.7583063066352101E-2"/>
    <n v="0.12809731390162099"/>
    <n v="5.30363700314068E-2"/>
    <x v="17"/>
    <x v="0"/>
  </r>
  <r>
    <x v="2"/>
    <x v="4"/>
    <s v=" [7,07106781 7,07106781] "/>
    <n v="2.4103144233757802E-6"/>
    <n v="0"/>
    <n v="2.59933134828024E-6"/>
    <n v="0"/>
    <x v="18"/>
    <n v="0"/>
    <n v="8.7880583887131696"/>
    <n v="0"/>
    <x v="17"/>
    <n v="0"/>
    <n v="2.5311437669031898E-2"/>
    <n v="0"/>
    <x v="18"/>
    <x v="0"/>
  </r>
  <r>
    <x v="2"/>
    <x v="5"/>
    <s v=" [8,66025404 5,        ] "/>
    <n v="7.4728676202227397E-7"/>
    <n v="0"/>
    <n v="3.2813686978269802E-6"/>
    <n v="0"/>
    <x v="19"/>
    <n v="1.7763568394002501E-15"/>
    <n v="8.8919535623067301"/>
    <n v="0"/>
    <x v="18"/>
    <n v="0"/>
    <n v="0.156847523852817"/>
    <n v="0"/>
    <x v="19"/>
    <x v="0"/>
  </r>
  <r>
    <x v="2"/>
    <x v="6"/>
    <s v=" [9,39692621 3,42020143] "/>
    <n v="4.1362490685119696E-6"/>
    <n v="0"/>
    <n v="4.6607617661871002E-6"/>
    <n v="0"/>
    <x v="20"/>
    <n v="0"/>
    <n v="9.8678164727608397"/>
    <n v="1.7763568394002501E-15"/>
    <x v="19"/>
    <n v="0"/>
    <n v="0.59305273132437697"/>
    <n v="0"/>
    <x v="20"/>
    <x v="0"/>
  </r>
  <r>
    <x v="3"/>
    <x v="0"/>
    <s v=" [ 0, 20,] "/>
    <n v="3.0129281316357902E-6"/>
    <n v="1.6465539012731499E-6"/>
    <n v="2.4640768312114099E-6"/>
    <n v="0"/>
    <x v="21"/>
    <n v="9.5536155522432598"/>
    <n v="17.631677367740899"/>
    <n v="1.7171666280617202E-2"/>
    <x v="20"/>
    <n v="0.38410424914050301"/>
    <n v="2.5730684490248699E-2"/>
    <n v="7.7192014263069098E-2"/>
    <x v="21"/>
    <x v="0"/>
  </r>
  <r>
    <x v="3"/>
    <x v="1"/>
    <s v=" [ 3,47296355 19,69615506] "/>
    <n v="4.5378054900727197E-6"/>
    <n v="5.0289588244545301E-7"/>
    <n v="2.5216435694650602E-6"/>
    <n v="0"/>
    <x v="22"/>
    <n v="0.27482379050518502"/>
    <n v="17.4443256763868"/>
    <n v="0.27532145438494898"/>
    <x v="21"/>
    <n v="5.2061039729191801E-2"/>
    <n v="6.2571583843627807E-2"/>
    <n v="5.17434865125991E-2"/>
    <x v="22"/>
    <x v="0"/>
  </r>
  <r>
    <x v="3"/>
    <x v="2"/>
    <s v=" [ 6,84040287 18,79385242] "/>
    <n v="2.18861615828034E-6"/>
    <n v="0"/>
    <n v="3.2056744041399002E-6"/>
    <n v="1.50199419689507E-6"/>
    <x v="23"/>
    <n v="1.8263171269727301"/>
    <n v="19.177466945458502"/>
    <n v="1.8260951569172099"/>
    <x v="22"/>
    <n v="5.5485569725561797E-4"/>
    <n v="0.133785015900444"/>
    <n v="1.14161550480673E-4"/>
    <x v="23"/>
    <x v="0"/>
  </r>
  <r>
    <x v="3"/>
    <x v="3"/>
    <s v=" [10,         17,32050808] "/>
    <n v="4.5546619779219998E-6"/>
    <n v="4.9025351655851196E-7"/>
    <n v="2.3183925836561901E-6"/>
    <n v="0"/>
    <x v="24"/>
    <n v="0.22233873361617101"/>
    <n v="16.8400275900613"/>
    <n v="0.222376931797623"/>
    <x v="23"/>
    <n v="5.8870288858434303E-2"/>
    <n v="7.5396495558125998E-2"/>
    <n v="5.8048240599325798E-2"/>
    <x v="24"/>
    <x v="0"/>
  </r>
  <r>
    <x v="3"/>
    <x v="4"/>
    <s v=" [14,14213562 14,14213562] "/>
    <n v="1.9485704631872002E-6"/>
    <n v="0"/>
    <n v="5.3006624926854595E-7"/>
    <n v="0"/>
    <x v="25"/>
    <n v="3.5527136788005001E-15"/>
    <n v="17.5612685108885"/>
    <n v="0"/>
    <x v="24"/>
    <n v="0"/>
    <n v="6.9761267265384605E-2"/>
    <n v="0"/>
    <x v="25"/>
    <x v="0"/>
  </r>
  <r>
    <x v="3"/>
    <x v="5"/>
    <s v=" [17,32050808 10,        ] "/>
    <n v="5.3882614368066202E-6"/>
    <n v="8.8146408779269103E-7"/>
    <n v="3.9227708951060798E-6"/>
    <n v="1.71408325096962E-6"/>
    <x v="26"/>
    <n v="5.1116719728720597"/>
    <s v=" nan "/>
    <s v=" nan "/>
    <x v="25"/>
    <n v="17.9146740405759"/>
    <s v=" nan "/>
    <s v=" nan"/>
    <x v="26"/>
    <x v="0"/>
  </r>
  <r>
    <x v="3"/>
    <x v="6"/>
    <s v=" [18,79385242  6,84040287] "/>
    <n v="4.3566112902617899E-6"/>
    <n v="1.13562939076201E-6"/>
    <n v="1.66778217326507E-6"/>
    <n v="0"/>
    <x v="27"/>
    <n v="3.94521552085192"/>
    <s v=" nan "/>
    <s v=" nan "/>
    <x v="26"/>
    <n v="27.7642412468613"/>
    <s v=" nan "/>
    <s v=" nan"/>
    <x v="27"/>
    <x v="0"/>
  </r>
  <r>
    <x v="4"/>
    <x v="0"/>
    <s v=" [ 0, 40,] "/>
    <n v="1.2342218519302799E-6"/>
    <n v="0"/>
    <n v="1.2342218519302799E-6"/>
    <n v="0"/>
    <x v="28"/>
    <n v="0"/>
    <n v="35.246542816150502"/>
    <n v="0"/>
    <x v="0"/>
    <n v="0"/>
    <n v="0"/>
    <n v="0"/>
    <x v="28"/>
    <x v="0"/>
  </r>
  <r>
    <x v="4"/>
    <x v="1"/>
    <s v=" [ 6,94592711 39,39231012] "/>
    <n v="5.1974674755190098E-6"/>
    <n v="5.32316145253872E-8"/>
    <n v="4.1813176751588601E-6"/>
    <n v="1.3693542108992799E-6"/>
    <x v="29"/>
    <n v="10.0564434592878"/>
    <n v="26.0209149508112"/>
    <n v="10.0562859723087"/>
    <x v="27"/>
    <n v="7.3141130007868496E-2"/>
    <n v="7.5720727664835799E-2"/>
    <n v="7.3028564770464502E-2"/>
    <x v="29"/>
    <x v="0"/>
  </r>
  <r>
    <x v="4"/>
    <x v="2"/>
    <s v=" [13,68080573 37,58770483] "/>
    <n v="2.4899543258766699E-6"/>
    <n v="0"/>
    <n v="4.2236194869635697E-6"/>
    <n v="2.2562628694302502E-6"/>
    <x v="30"/>
    <n v="17.6384500243426"/>
    <n v="28.031736078428199"/>
    <n v="17.6384676268482"/>
    <x v="28"/>
    <n v="7.3186719065029202E-3"/>
    <n v="0.13823204578169501"/>
    <n v="7.1844413636763804E-3"/>
    <x v="30"/>
    <x v="0"/>
  </r>
  <r>
    <x v="4"/>
    <x v="3"/>
    <s v=" [20,         34,64101615] "/>
    <n v="3.58412222548805E-6"/>
    <n v="2.16561481046033E-6"/>
    <n v="3.4667282332535398E-6"/>
    <n v="3.9905186009184301E-6"/>
    <x v="31"/>
    <n v="10.2773134492538"/>
    <n v="23.267440261579001"/>
    <n v="10.2773130639494"/>
    <x v="29"/>
    <n v="0.13436900608597299"/>
    <n v="0.17079600770835901"/>
    <n v="0.13417759856460401"/>
    <x v="31"/>
    <x v="0"/>
  </r>
  <r>
    <x v="4"/>
    <x v="4"/>
    <s v=" [28,28427125 28,28427125] "/>
    <n v="3.9858321381180903E-6"/>
    <n v="9.1687589641144697E-7"/>
    <n v="5.0914996445514297E-6"/>
    <n v="2.6769961128204203E-7"/>
    <x v="32"/>
    <n v="11.0199647253772"/>
    <s v=" nan "/>
    <s v=" nan "/>
    <x v="30"/>
    <n v="13.4369094538932"/>
    <s v=" nan "/>
    <s v=" nan"/>
    <x v="32"/>
    <x v="0"/>
  </r>
  <r>
    <x v="4"/>
    <x v="5"/>
    <s v=" [34,64101615 20,        ] "/>
    <n v="1.5153422186040399E-6"/>
    <n v="0"/>
    <n v="4.6702138446802204E-6"/>
    <n v="7.1749265153743799E-7"/>
    <x v="33"/>
    <n v="9.1224250835723204"/>
    <s v=" nan "/>
    <s v=" nan "/>
    <x v="31"/>
    <n v="23.8425349098334"/>
    <s v=" nan "/>
    <s v=" nan"/>
    <x v="33"/>
    <x v="0"/>
  </r>
  <r>
    <x v="4"/>
    <x v="6"/>
    <s v=" [37,58770483 13,68080573] "/>
    <n v="3.0306861605238601E-6"/>
    <n v="1.63323537960707E-6"/>
    <n v="2.4026803560725601E-7"/>
    <n v="0"/>
    <x v="34"/>
    <n v="2.9589423882852"/>
    <s v=" nan "/>
    <s v=" nan "/>
    <x v="32"/>
    <n v="20.823180935145899"/>
    <s v=" nan "/>
    <s v=" nan"/>
    <x v="34"/>
    <x v="0"/>
  </r>
  <r>
    <x v="5"/>
    <x v="0"/>
    <s v=" [ 0, 60,] "/>
    <n v="2.64913798523852E-6"/>
    <n v="0"/>
    <n v="3.2889368222622201E-6"/>
    <n v="1.6927486118730601E-6"/>
    <x v="35"/>
    <n v="4.7170712400111299"/>
    <n v="42.970910733047198"/>
    <n v="4.7161746092436898"/>
    <x v="33"/>
    <n v="8.4680259382084594E-2"/>
    <n v="7.9888254234106105E-8"/>
    <n v="2.1136445337854701E-7"/>
    <x v="35"/>
    <x v="0"/>
  </r>
  <r>
    <x v="5"/>
    <x v="1"/>
    <s v=" [10,41889066 59,08846518] "/>
    <n v="2.9917551243299902E-6"/>
    <n v="2.9554376120044302E-6"/>
    <n v="3.9649202368680496E-6"/>
    <n v="1.65788412862036E-6"/>
    <x v="36"/>
    <n v="1.71260092045375"/>
    <n v="32.352723920320301"/>
    <n v="1.71296582553999"/>
    <x v="34"/>
    <n v="1.00275775822069E-3"/>
    <n v="3.77165661440102E-2"/>
    <n v="1.08630294629961E-3"/>
    <x v="36"/>
    <x v="0"/>
  </r>
  <r>
    <x v="5"/>
    <x v="2"/>
    <s v=" [20,5212086  56,38155725] "/>
    <n v="1.7677795245930801E-6"/>
    <n v="2.5804153565551798E-6"/>
    <n v="4.4088651646391402E-6"/>
    <n v="5.9960112652063505E-7"/>
    <x v="37"/>
    <n v="11.972916565177"/>
    <n v="36.930896011173402"/>
    <n v="11.980718040281699"/>
    <x v="35"/>
    <n v="5.9613100925539397"/>
    <n v="2.0594861618639499"/>
    <n v="5.7914615687350199"/>
    <x v="37"/>
    <x v="0"/>
  </r>
  <r>
    <x v="5"/>
    <x v="3"/>
    <s v=" [30,         51,96152423] "/>
    <n v="5.34156552518636E-6"/>
    <n v="9.9924143889796204E-8"/>
    <n v="4.92801910742708E-6"/>
    <n v="1.3732536422272299E-6"/>
    <x v="38"/>
    <n v="9.8052405364654298"/>
    <n v="43.343695040829303"/>
    <n v="9.8052384192319497"/>
    <x v="36"/>
    <n v="0.14054156732859899"/>
    <n v="0.17778821122014199"/>
    <n v="0.14036567522728299"/>
    <x v="38"/>
    <x v="0"/>
  </r>
  <r>
    <x v="5"/>
    <x v="4"/>
    <s v=" [42,42640687 42,42640687] "/>
    <n v="5.2837338777686196E-6"/>
    <n v="3.6938572038892401E-7"/>
    <n v="4.8870424867455899E-6"/>
    <n v="3.34292132741056E-6"/>
    <x v="39"/>
    <n v="20.8795248221554"/>
    <s v=" nan "/>
    <s v=" nan "/>
    <x v="37"/>
    <n v="21.911727657936801"/>
    <s v=" nan "/>
    <s v=" nan"/>
    <x v="39"/>
    <x v="0"/>
  </r>
  <r>
    <x v="5"/>
    <x v="5"/>
    <s v=" [51,96152423 30,        ] "/>
    <n v="3.4650800176290201E-6"/>
    <n v="4.4368606788497203E-6"/>
    <n v="4.8301404443663099E-6"/>
    <n v="1.8527592046363201E-6"/>
    <x v="40"/>
    <n v="10.0546619821182"/>
    <s v=" nan "/>
    <s v=" nan "/>
    <x v="38"/>
    <n v="29.201141244764099"/>
    <s v=" nan "/>
    <s v=" nan"/>
    <x v="40"/>
    <x v="0"/>
  </r>
  <r>
    <x v="5"/>
    <x v="6"/>
    <s v=" [56,38155725 20,5212086 ] "/>
    <n v="5.2083333333333001E-6"/>
    <n v="3.1650247634006999E-6"/>
    <n v="2.2582918330835099E-7"/>
    <n v="0"/>
    <x v="41"/>
    <n v="4.9315651870023798"/>
    <s v=" nan "/>
    <s v=" nan "/>
    <x v="39"/>
    <n v="34.7053015585766"/>
    <s v=" nan "/>
    <s v=" nan"/>
    <x v="41"/>
    <x v="0"/>
  </r>
  <r>
    <x v="6"/>
    <x v="0"/>
    <s v=" [ 0, 80,] "/>
    <n v="4.5909493614524403E-6"/>
    <n v="8.4703294725429996E-22"/>
    <n v="5.4141279906269599E-6"/>
    <n v="5.82075190817151E-7"/>
    <x v="42"/>
    <n v="12.129812082565699"/>
    <n v="61.913209446237197"/>
    <n v="12.1337771882155"/>
    <x v="40"/>
    <n v="0.120702673535584"/>
    <n v="4.2607068924856601E-7"/>
    <n v="3.0127747363248702E-7"/>
    <x v="42"/>
    <x v="0"/>
  </r>
  <r>
    <x v="6"/>
    <x v="1"/>
    <s v=" [13,89185421 78,78462024] "/>
    <n v="5.4261579210001897E-6"/>
    <n v="6.8847516624840801E-6"/>
    <n v="7.2916666666666598E-6"/>
    <n v="5.7495408700047298E-6"/>
    <x v="43"/>
    <n v="23.277188334132699"/>
    <n v="48.296387171112002"/>
    <n v="23.277442930862801"/>
    <x v="41"/>
    <n v="2.9304746212684001"/>
    <n v="1.2377730576781101"/>
    <n v="2.9300843924279998"/>
    <x v="43"/>
    <x v="0"/>
  </r>
  <r>
    <x v="6"/>
    <x v="2"/>
    <s v=" [27,36161147 75,17540966] "/>
    <n v="3.7655093984336798E-6"/>
    <n v="2.1594211335325998E-6"/>
    <n v="6.0629429568701904E-6"/>
    <n v="3.5276463426982199E-6"/>
    <x v="44"/>
    <n v="30.660400140244899"/>
    <n v="48.518535213640902"/>
    <n v="30.668858978346002"/>
    <x v="42"/>
    <n v="8.2423017091071102"/>
    <n v="4.4597121562170097"/>
    <n v="8.0156971505780206"/>
    <x v="44"/>
    <x v="0"/>
  </r>
  <r>
    <x v="6"/>
    <x v="3"/>
    <s v=" [40,        69,2820323] "/>
    <n v="6.2499999999999698E-6"/>
    <n v="3.0004435507035201E-6"/>
    <n v="5.1945914153690498E-6"/>
    <n v="6.7321374199453698E-8"/>
    <x v="45"/>
    <n v="29.863258660395999"/>
    <n v="43.694176083856298"/>
    <n v="29.875018785515099"/>
    <x v="43"/>
    <n v="13.6247246604438"/>
    <n v="8.6236669718163608"/>
    <n v="12.762210506880001"/>
    <x v="45"/>
    <x v="0"/>
  </r>
  <r>
    <x v="6"/>
    <x v="4"/>
    <s v=" [56,56854249 56,56854249] "/>
    <n v="4.4666401712479696E-6"/>
    <n v="1.1100646794545899E-6"/>
    <n v="3.39962549801188E-6"/>
    <n v="2.7070260130185902E-6"/>
    <x v="46"/>
    <n v="18.534398121480098"/>
    <s v=" nan "/>
    <s v=" nan "/>
    <x v="44"/>
    <n v="21.088586671249999"/>
    <s v=" nan "/>
    <s v=" nan"/>
    <x v="46"/>
    <x v="0"/>
  </r>
  <r>
    <x v="6"/>
    <x v="5"/>
    <s v=" [69,2820323 40,       ] "/>
    <n v="2.36437138771017E-6"/>
    <n v="4.2564524886178998E-6"/>
    <n v="3.8836078709745202E-6"/>
    <n v="1.9826675246728902E-6"/>
    <x v="47"/>
    <n v="10.9972970802123"/>
    <s v=" nan "/>
    <s v=" nan "/>
    <x v="45"/>
    <n v="29.558740508913399"/>
    <s v=" nan "/>
    <s v=" nan"/>
    <x v="47"/>
    <x v="0"/>
  </r>
  <r>
    <x v="6"/>
    <x v="6"/>
    <s v=" [75,17540966 27,36161147] "/>
    <n v="5.2083333333333001E-6"/>
    <n v="3.38819053699926E-6"/>
    <n v="4.5708983075431099E-7"/>
    <n v="0"/>
    <x v="48"/>
    <n v="4.9315600289844896"/>
    <s v=" nan "/>
    <s v=" nan "/>
    <x v="39"/>
    <n v="34.7053015585766"/>
    <s v=" nan "/>
    <s v=" nan"/>
    <x v="48"/>
    <x v="0"/>
  </r>
  <r>
    <x v="7"/>
    <x v="0"/>
    <s v=" [  0, 100,] "/>
    <n v="8.0863666371103305E-6"/>
    <n v="4.0361980480708104E-6"/>
    <n v="5.4821999704436702E-6"/>
    <n v="4.7435092997313301E-7"/>
    <x v="49"/>
    <n v="19.375515309747001"/>
    <n v="55.942603492485297"/>
    <n v="19.378363992723799"/>
    <x v="46"/>
    <n v="0.11087248528197"/>
    <n v="9.1072604746500406E-6"/>
    <n v="1.5407459170084899E-5"/>
    <x v="49"/>
    <x v="0"/>
  </r>
  <r>
    <x v="7"/>
    <x v="1"/>
    <s v=" [17,36481777 98,4807753 ] "/>
    <n v="7.6280385444855402E-6"/>
    <n v="4.8468904557295003E-6"/>
    <n v="2.6893974236589799E-6"/>
    <n v="4.4617028013671501E-6"/>
    <x v="50"/>
    <n v="28.130860401084899"/>
    <n v="54.471191001248599"/>
    <n v="28.130966342275102"/>
    <x v="47"/>
    <n v="3.22831782980208"/>
    <n v="1.4684805812205"/>
    <n v="3.2279777948309598"/>
    <x v="50"/>
    <x v="0"/>
  </r>
  <r>
    <x v="7"/>
    <x v="2"/>
    <s v=" [34,20201433 93,96926208] "/>
    <n v="5.3831535419300298E-6"/>
    <n v="1.5636394810517E-6"/>
    <n v="7.1054621961007E-6"/>
    <n v="5.8859954397368002E-6"/>
    <x v="51"/>
    <n v="34.289699069960399"/>
    <n v="34.211099176231698"/>
    <n v="34.300601745058501"/>
    <x v="48"/>
    <n v="9.7878868092567295"/>
    <n v="8.8103579586562599"/>
    <n v="9.5118780411276003"/>
    <x v="51"/>
    <x v="0"/>
  </r>
  <r>
    <x v="7"/>
    <x v="3"/>
    <s v=" [50,         86,60254038] "/>
    <n v="7.2916666666666403E-6"/>
    <n v="4.8471800222309898E-6"/>
    <n v="6.8193874960282298E-6"/>
    <n v="3.3365851243863298E-6"/>
    <x v="52"/>
    <n v="25.991808824289102"/>
    <n v="38.208312426363896"/>
    <n v="25.9998237414062"/>
    <x v="49"/>
    <n v="11.911310361590999"/>
    <n v="5.7964955078346696"/>
    <n v="11.147792080979899"/>
    <x v="52"/>
    <x v="0"/>
  </r>
  <r>
    <x v="7"/>
    <x v="4"/>
    <s v=" [70,71067812 70,71067812] "/>
    <n v="5.3037201596723897E-6"/>
    <n v="3.3580498737732799E-6"/>
    <n v="5.0843030584257599E-6"/>
    <n v="4.2332982012205999E-6"/>
    <x v="53"/>
    <n v="21.1145175036113"/>
    <s v=" nan "/>
    <s v=" nan "/>
    <x v="50"/>
    <n v="21.030189976544499"/>
    <s v=" nan "/>
    <s v=" nan"/>
    <x v="53"/>
    <x v="0"/>
  </r>
  <r>
    <x v="7"/>
    <x v="5"/>
    <s v=" [86,60254038 50,        ] "/>
    <n v="3.17462003033691E-6"/>
    <n v="4.7057703276314804E-6"/>
    <n v="4.0599691781897302E-6"/>
    <n v="2.4209642090324302E-6"/>
    <x v="54"/>
    <n v="10.9552110002363"/>
    <s v=" nan "/>
    <s v=" nan "/>
    <x v="51"/>
    <n v="29.4378776988497"/>
    <s v=" nan "/>
    <s v=" nan"/>
    <x v="54"/>
    <x v="0"/>
  </r>
  <r>
    <x v="7"/>
    <x v="6"/>
    <s v=" [93,96926208 34,20201433] "/>
    <n v="3.44701682284206E-6"/>
    <n v="3.0506896843807402E-6"/>
    <n v="5.80361222103035E-6"/>
    <n v="5.2083333333334102E-6"/>
    <x v="55"/>
    <n v="4.6837114815397296"/>
    <s v=" nan "/>
    <s v=" nan "/>
    <x v="52"/>
    <n v="34.762718105879301"/>
    <s v=" nan "/>
    <s v=" nan"/>
    <x v="55"/>
    <x v="0"/>
  </r>
  <r>
    <x v="0"/>
    <x v="0"/>
    <s v=" [0, 1,] "/>
    <s v=" nan "/>
    <s v=" nan "/>
    <s v=" nan "/>
    <s v=" nan "/>
    <x v="56"/>
    <s v=" nan "/>
    <s v=" nan "/>
    <s v=" nan "/>
    <x v="53"/>
    <s v=" nan "/>
    <s v=" nan "/>
    <s v=" nan"/>
    <x v="56"/>
    <x v="1"/>
  </r>
  <r>
    <x v="0"/>
    <x v="1"/>
    <s v=" [0,17364818 0,98480775] "/>
    <n v="5.4156870256580298E-6"/>
    <n v="0"/>
    <n v="3.489414192949E-8"/>
    <n v="0"/>
    <x v="57"/>
    <n v="0"/>
    <n v="0.98355798623440804"/>
    <n v="1.11022302462515E-16"/>
    <x v="54"/>
    <n v="0"/>
    <n v="0.10941086364137199"/>
    <n v="0"/>
    <x v="57"/>
    <x v="1"/>
  </r>
  <r>
    <x v="0"/>
    <x v="2"/>
    <s v=" [0,34202014 0,93969262] "/>
    <n v="1.9752431920646601E-6"/>
    <n v="0"/>
    <n v="2.69250130289171E-6"/>
    <n v="0"/>
    <x v="58"/>
    <n v="0"/>
    <n v="0.95648958190239097"/>
    <n v="0"/>
    <x v="55"/>
    <n v="0"/>
    <n v="0.118731688186514"/>
    <n v="0"/>
    <x v="58"/>
    <x v="1"/>
  </r>
  <r>
    <x v="0"/>
    <x v="3"/>
    <s v=" [0,5       0,8660254] "/>
    <n v="7.76467562779476E-7"/>
    <n v="0"/>
    <n v="5.8296793916561604E-7"/>
    <n v="0"/>
    <x v="59"/>
    <n v="1.11022302462515E-16"/>
    <n v="0.97619198988051503"/>
    <n v="0"/>
    <x v="56"/>
    <n v="0"/>
    <n v="2.8664853812983799E-2"/>
    <n v="0"/>
    <x v="59"/>
    <x v="1"/>
  </r>
  <r>
    <x v="0"/>
    <x v="4"/>
    <s v=" [0,70710678 0,70710678] "/>
    <n v="6.6835716849844499E-7"/>
    <n v="0"/>
    <n v="1.28574016882983E-6"/>
    <n v="0"/>
    <x v="60"/>
    <n v="2.2204460492503101E-16"/>
    <n v="0.99433995884354698"/>
    <n v="1.11022302462515E-16"/>
    <x v="57"/>
    <n v="0"/>
    <n v="8.6629320837687304E-2"/>
    <n v="0"/>
    <x v="60"/>
    <x v="1"/>
  </r>
  <r>
    <x v="0"/>
    <x v="5"/>
    <s v=" [0,8660254 0,5      ] "/>
    <n v="4.30331943944255E-6"/>
    <n v="0"/>
    <n v="4.4968190630559703E-6"/>
    <n v="0"/>
    <x v="61"/>
    <n v="1.11022302462515E-16"/>
    <n v="0.98945396361009996"/>
    <n v="1.11022302462515E-16"/>
    <x v="58"/>
    <n v="0"/>
    <n v="0.52481289910070905"/>
    <n v="0"/>
    <x v="61"/>
    <x v="1"/>
  </r>
  <r>
    <x v="0"/>
    <x v="6"/>
    <s v=" [0,93969262 0,34202014] "/>
    <n v="4.7667536920462802E-6"/>
    <n v="0"/>
    <n v="5.4840118028736101E-6"/>
    <n v="0"/>
    <x v="62"/>
    <n v="1.11022302462515E-16"/>
    <n v="0.94376630542328799"/>
    <n v="1.11022302462515E-16"/>
    <x v="59"/>
    <n v="0"/>
    <n v="1.0011046131369099"/>
    <n v="0"/>
    <x v="62"/>
    <x v="1"/>
  </r>
  <r>
    <x v="1"/>
    <x v="0"/>
    <s v=" [0, 5,] "/>
    <s v=" nan "/>
    <s v=" nan "/>
    <s v=" nan "/>
    <s v=" nan "/>
    <x v="56"/>
    <s v=" nan "/>
    <s v=" nan "/>
    <s v=" nan "/>
    <x v="53"/>
    <s v=" nan "/>
    <s v=" nan "/>
    <s v=" nan"/>
    <x v="56"/>
    <x v="1"/>
  </r>
  <r>
    <x v="1"/>
    <x v="1"/>
    <s v=" [0,86824089 4,92403877] "/>
    <n v="2.1099637910198102E-6"/>
    <n v="0"/>
    <n v="3.40089355814625E-6"/>
    <n v="0"/>
    <x v="63"/>
    <n v="0"/>
    <n v="2.3193719358172298"/>
    <n v="4.4408920985006202E-16"/>
    <x v="60"/>
    <n v="0"/>
    <n v="3.3608405072342799E-2"/>
    <n v="0"/>
    <x v="63"/>
    <x v="1"/>
  </r>
  <r>
    <x v="1"/>
    <x v="2"/>
    <s v=" [1,71010072 4,6984631 ] "/>
    <n v="2.9477899740802299E-6"/>
    <n v="0"/>
    <n v="1.6318030984752901E-6"/>
    <n v="0"/>
    <x v="64"/>
    <n v="0"/>
    <n v="4.8195424230066202"/>
    <n v="8.8817841970012504E-16"/>
    <x v="61"/>
    <n v="0"/>
    <n v="0.11271718870679499"/>
    <n v="0"/>
    <x v="64"/>
    <x v="1"/>
  </r>
  <r>
    <x v="1"/>
    <x v="3"/>
    <s v=" [2,5        4,33012702] "/>
    <n v="1.1886471036314701E-6"/>
    <n v="0"/>
    <n v="1.4794153654093599E-7"/>
    <n v="0"/>
    <x v="65"/>
    <n v="0"/>
    <n v="4.8428319634144801"/>
    <n v="0"/>
    <x v="62"/>
    <n v="0"/>
    <n v="1.9040835848159E-2"/>
    <n v="0"/>
    <x v="65"/>
    <x v="1"/>
  </r>
  <r>
    <x v="1"/>
    <x v="4"/>
    <s v=" [3,53553391 3,53553391] "/>
    <n v="3.4283358409137599E-6"/>
    <n v="0"/>
    <n v="1.47423850358396E-6"/>
    <n v="0"/>
    <x v="66"/>
    <n v="0"/>
    <n v="4.4090056197422998"/>
    <n v="0"/>
    <x v="63"/>
    <n v="0"/>
    <n v="8.4661938312237298E-2"/>
    <n v="0"/>
    <x v="66"/>
    <x v="1"/>
  </r>
  <r>
    <x v="1"/>
    <x v="5"/>
    <s v=" [4,33012702 2,5       ] "/>
    <n v="2.4285806795522501E-6"/>
    <n v="0"/>
    <n v="1.0919920393774501E-6"/>
    <n v="0"/>
    <x v="67"/>
    <n v="8.8817841970012504E-16"/>
    <n v="4.8257584236025002"/>
    <n v="0"/>
    <x v="64"/>
    <n v="0"/>
    <n v="0.147853255126079"/>
    <n v="0"/>
    <x v="67"/>
    <x v="1"/>
  </r>
  <r>
    <x v="1"/>
    <x v="6"/>
    <s v=" [4,6984631  1,71010072] "/>
    <n v="5.2083333333333001E-6"/>
    <n v="1.8499353755232899E-7"/>
    <n v="4.0773399952781396E-6"/>
    <n v="0"/>
    <x v="68"/>
    <n v="0.94312511920068698"/>
    <n v="3.7071291224676202"/>
    <n v="0.94521117999988102"/>
    <x v="65"/>
    <n v="0.23765135103780399"/>
    <n v="0.41326662005246101"/>
    <n v="0.24940937891832199"/>
    <x v="68"/>
    <x v="1"/>
  </r>
  <r>
    <x v="2"/>
    <x v="0"/>
    <s v=" [ 0, 10,] "/>
    <s v=" nan "/>
    <s v=" nan "/>
    <s v=" nan "/>
    <s v=" nan "/>
    <x v="56"/>
    <s v=" nan "/>
    <s v=" nan "/>
    <s v=" nan "/>
    <x v="53"/>
    <s v=" nan "/>
    <s v=" nan "/>
    <s v=" nan"/>
    <x v="56"/>
    <x v="1"/>
  </r>
  <r>
    <x v="2"/>
    <x v="1"/>
    <s v=" [1,73648178 9,84807753] "/>
    <n v="1.9828664648273E-6"/>
    <n v="0"/>
    <n v="4.65221353252923E-7"/>
    <n v="0"/>
    <x v="69"/>
    <n v="0"/>
    <n v="7.6806199025645396"/>
    <n v="0"/>
    <x v="60"/>
    <n v="0"/>
    <n v="3.3608405072342799E-2"/>
    <n v="0"/>
    <x v="69"/>
    <x v="1"/>
  </r>
  <r>
    <x v="2"/>
    <x v="2"/>
    <s v=" [3,42020143 9,39692621] "/>
    <n v="1.9223855482155401E-7"/>
    <n v="0"/>
    <n v="4.7516032353485502E-6"/>
    <n v="0"/>
    <x v="70"/>
    <n v="0"/>
    <n v="5.5416043429077098"/>
    <n v="8.8817841970012504E-16"/>
    <x v="66"/>
    <n v="0"/>
    <n v="0.124952197190893"/>
    <n v="0"/>
    <x v="70"/>
    <x v="1"/>
  </r>
  <r>
    <x v="2"/>
    <x v="3"/>
    <s v=" [5,         8,66025404] "/>
    <n v="1.02238650834935E-6"/>
    <n v="0"/>
    <n v="3.6620848051075699E-7"/>
    <n v="0"/>
    <x v="71"/>
    <n v="0"/>
    <n v="9.6939160112552507"/>
    <n v="0"/>
    <x v="67"/>
    <n v="0"/>
    <n v="2.95703802588747E-2"/>
    <n v="0"/>
    <x v="71"/>
    <x v="1"/>
  </r>
  <r>
    <x v="2"/>
    <x v="4"/>
    <s v=" [7,07106781 7,07106781] "/>
    <n v="2.2096692721412598E-6"/>
    <n v="0"/>
    <n v="2.5557193481147099E-7"/>
    <n v="0"/>
    <x v="72"/>
    <n v="1.7763568394002501E-15"/>
    <n v="8.8125787685480805"/>
    <n v="1.7763568394002501E-15"/>
    <x v="68"/>
    <n v="0"/>
    <n v="8.4581083184893602E-2"/>
    <n v="0"/>
    <x v="72"/>
    <x v="1"/>
  </r>
  <r>
    <x v="2"/>
    <x v="5"/>
    <s v=" [8,66025404 5,        ] "/>
    <n v="1.78603401540023E-6"/>
    <n v="0"/>
    <n v="1.1298559875565399E-6"/>
    <n v="0"/>
    <x v="73"/>
    <n v="0"/>
    <n v="9.6644219162297702"/>
    <n v="0"/>
    <x v="69"/>
    <n v="0"/>
    <n v="0.11542718432834601"/>
    <n v="0"/>
    <x v="73"/>
    <x v="1"/>
  </r>
  <r>
    <x v="2"/>
    <x v="6"/>
    <s v=" [9,39692621 3,42020143] "/>
    <n v="1.9525680457729E-6"/>
    <n v="0"/>
    <n v="3.9047339403667E-6"/>
    <n v="0"/>
    <x v="74"/>
    <n v="8.8817841970012504E-16"/>
    <n v="7.2379087678152203"/>
    <n v="0"/>
    <x v="70"/>
    <n v="0"/>
    <n v="0.16385724113413799"/>
    <n v="0"/>
    <x v="74"/>
    <x v="1"/>
  </r>
  <r>
    <x v="3"/>
    <x v="0"/>
    <s v=" [ 0, 20,] "/>
    <s v=" nan "/>
    <s v=" nan "/>
    <s v=" nan "/>
    <s v=" nan "/>
    <x v="56"/>
    <s v=" nan "/>
    <s v=" nan "/>
    <s v=" nan "/>
    <x v="53"/>
    <s v=" nan "/>
    <s v=" nan "/>
    <s v=" nan"/>
    <x v="56"/>
    <x v="1"/>
  </r>
  <r>
    <x v="3"/>
    <x v="1"/>
    <s v=" [ 3,47296355 19,69615506] "/>
    <n v="4.2442153468803403E-6"/>
    <n v="7.2308848983974695E-7"/>
    <n v="3.5404888588721499E-6"/>
    <n v="2.2237926326149101E-6"/>
    <x v="75"/>
    <n v="3.51687652342319"/>
    <n v="5.37832054877018"/>
    <n v="3.5168262091882099"/>
    <x v="71"/>
    <n v="36.646733551540699"/>
    <n v="83.180489723369703"/>
    <n v="127.02383843961699"/>
    <x v="75"/>
    <x v="1"/>
  </r>
  <r>
    <x v="3"/>
    <x v="2"/>
    <s v=" [ 6,84040287 18,79385242] "/>
    <n v="3.9814103652599603E-6"/>
    <n v="0"/>
    <n v="1.05388396796479E-6"/>
    <n v="0"/>
    <x v="76"/>
    <n v="0"/>
    <n v="14.458194455761999"/>
    <n v="0"/>
    <x v="66"/>
    <n v="0"/>
    <n v="0.124952197190893"/>
    <n v="0"/>
    <x v="76"/>
    <x v="1"/>
  </r>
  <r>
    <x v="3"/>
    <x v="3"/>
    <s v=" [10,         17,32050808] "/>
    <n v="4.8478426234124404E-6"/>
    <n v="8.2598798277035702E-7"/>
    <n v="5.3232636507050401E-6"/>
    <n v="5.6304126707354505E-7"/>
    <x v="77"/>
    <n v="8.8489051716381493"/>
    <n v="13.575167338884199"/>
    <n v="8.8461332672698898"/>
    <x v="72"/>
    <n v="27.361976175743301"/>
    <n v="88.480666868162601"/>
    <n v="134.7117863883"/>
    <x v="77"/>
    <x v="1"/>
  </r>
  <r>
    <x v="3"/>
    <x v="4"/>
    <s v=" [14,14213562 14,14213562] "/>
    <n v="3.9329474093786504E-6"/>
    <n v="9.565394429660271E-7"/>
    <n v="5.0643873603808201E-6"/>
    <n v="3.2982165851951199E-7"/>
    <x v="78"/>
    <n v="5.4265842621733098"/>
    <n v="13.9451847643039"/>
    <n v="5.4217206575382404"/>
    <x v="73"/>
    <n v="13.435940139041699"/>
    <n v="31.692281204541001"/>
    <n v="94.435945953244101"/>
    <x v="78"/>
    <x v="1"/>
  </r>
  <r>
    <x v="3"/>
    <x v="5"/>
    <s v=" [17,32050808 10,        ] "/>
    <n v="3.6627565875298001E-6"/>
    <n v="0"/>
    <n v="3.9893317754838496E-6"/>
    <n v="0"/>
    <x v="79"/>
    <n v="0"/>
    <n v="19.513405574951999"/>
    <n v="0"/>
    <x v="74"/>
    <n v="0"/>
    <n v="0.402589408116796"/>
    <n v="0"/>
    <x v="79"/>
    <x v="1"/>
  </r>
  <r>
    <x v="3"/>
    <x v="6"/>
    <s v=" [18,79385242  6,84040287] "/>
    <n v="5.2083333333333001E-6"/>
    <n v="3.6187966360806002E-7"/>
    <n v="2.6426865996460201E-6"/>
    <n v="0"/>
    <x v="80"/>
    <n v="6.7665057116921501"/>
    <n v="7.27852844086833"/>
    <n v="6.76494952394488"/>
    <x v="75"/>
    <n v="9.7217610683665097"/>
    <n v="170.27915010421901"/>
    <n v="169.72084989577999"/>
    <x v="80"/>
    <x v="1"/>
  </r>
  <r>
    <x v="4"/>
    <x v="0"/>
    <s v=" [ 0, 40,] "/>
    <s v=" nan "/>
    <s v=" nan "/>
    <s v=" nan "/>
    <s v=" nan "/>
    <x v="56"/>
    <s v=" nan "/>
    <s v=" nan "/>
    <s v=" nan "/>
    <x v="53"/>
    <s v=" nan "/>
    <s v=" nan "/>
    <s v=" nan"/>
    <x v="56"/>
    <x v="1"/>
  </r>
  <r>
    <x v="4"/>
    <x v="1"/>
    <s v=" [ 6,94592711 39,39231012] "/>
    <n v="5.14105471417778E-6"/>
    <n v="1.90292671335038E-7"/>
    <n v="4.2135094256732296E-6"/>
    <n v="1.4889160890543099E-6"/>
    <x v="81"/>
    <n v="3.8135021094051602"/>
    <n v="3.41611896580359"/>
    <n v="3.8142900199304601"/>
    <x v="76"/>
    <n v="39.737277718082296"/>
    <n v="152.89379317489499"/>
    <n v="136.74994891047601"/>
    <x v="81"/>
    <x v="1"/>
  </r>
  <r>
    <x v="4"/>
    <x v="2"/>
    <s v=" [13,68080573 37,58770483] "/>
    <n v="5.2083333333333196E-6"/>
    <n v="6.5673563021652001E-7"/>
    <n v="8.0688710350296496E-7"/>
    <n v="0"/>
    <x v="82"/>
    <n v="7.2174435058030797"/>
    <n v="7.2459134915353696"/>
    <n v="7.21235120328069"/>
    <x v="77"/>
    <n v="34.938409484163898"/>
    <n v="145.06247609858201"/>
    <n v="144.93752390139099"/>
    <x v="82"/>
    <x v="1"/>
  </r>
  <r>
    <x v="4"/>
    <x v="3"/>
    <s v=" [20,         34,64101615] "/>
    <n v="2.4606731818499099E-6"/>
    <n v="2.0607451136125298E-6"/>
    <n v="4.0462194141981996E-6"/>
    <n v="1.5494852255135301E-6"/>
    <x v="83"/>
    <n v="8.8422658715909392"/>
    <n v="5.8501054664766903"/>
    <n v="8.8394395516885709"/>
    <x v="78"/>
    <n v="27.3647031088828"/>
    <n v="206.06488618731501"/>
    <n v="134.71463444379"/>
    <x v="83"/>
    <x v="1"/>
  </r>
  <r>
    <x v="4"/>
    <x v="4"/>
    <s v=" [28,28427125 28,28427125] "/>
    <n v="4.9446499514126098E-6"/>
    <n v="1.2917794787144801E-6"/>
    <n v="2.59032193579061E-6"/>
    <n v="1.9635085481570501E-6"/>
    <x v="84"/>
    <n v="11.1171236558712"/>
    <n v="11.267629306221"/>
    <n v="11.107370765468399"/>
    <x v="79"/>
    <n v="22.344620804190601"/>
    <n v="157.65577365286899"/>
    <n v="157.34423342397699"/>
    <x v="84"/>
    <x v="1"/>
  </r>
  <r>
    <x v="4"/>
    <x v="5"/>
    <s v=" [34,64101615 20,        ] "/>
    <n v="5.2083333333333001E-6"/>
    <n v="4.04908662254225E-6"/>
    <n v="6.5306784320165397E-6"/>
    <n v="0"/>
    <x v="85"/>
    <n v="4.9340721273690002"/>
    <n v="14.598842348640201"/>
    <n v="4.9338613316729498"/>
    <x v="80"/>
    <n v="0.146884199756776"/>
    <n v="0.25900829622257099"/>
    <n v="0.14358111189422401"/>
    <x v="85"/>
    <x v="1"/>
  </r>
  <r>
    <x v="4"/>
    <x v="6"/>
    <s v=" [37,58770483 13,68080573] "/>
    <n v="3.8867478481893097E-6"/>
    <n v="1.7621139801919799E-6"/>
    <n v="7.3901974152030203E-7"/>
    <n v="0"/>
    <x v="86"/>
    <n v="5.4135064910702502"/>
    <n v="3.22016564199338"/>
    <n v="5.4122620079549604"/>
    <x v="81"/>
    <n v="7.7774088546932099"/>
    <n v="272.111660041687"/>
    <n v="135.776679916624"/>
    <x v="86"/>
    <x v="1"/>
  </r>
  <r>
    <x v="5"/>
    <x v="0"/>
    <s v=" [ 0, 60,] "/>
    <s v=" nan "/>
    <s v=" nan "/>
    <s v=" nan "/>
    <s v=" nan "/>
    <x v="56"/>
    <s v=" nan "/>
    <s v=" nan "/>
    <s v=" nan "/>
    <x v="53"/>
    <s v=" nan "/>
    <s v=" nan "/>
    <s v=" nan"/>
    <x v="56"/>
    <x v="1"/>
  </r>
  <r>
    <x v="5"/>
    <x v="1"/>
    <s v=" [10,41889066 59,08846518] "/>
    <n v="5.2271285023511999E-6"/>
    <n v="1.30216750703122E-7"/>
    <n v="3.7484119967364201E-6"/>
    <n v="0"/>
    <x v="87"/>
    <n v="3.7979666037050799"/>
    <n v="4.38971242724927"/>
    <n v="3.8000174620777201"/>
    <x v="82"/>
    <n v="39.574752383764697"/>
    <n v="116.663504779094"/>
    <n v="134.67260413419899"/>
    <x v="87"/>
    <x v="1"/>
  </r>
  <r>
    <x v="5"/>
    <x v="2"/>
    <s v=" [20,5212086  56,38155725] "/>
    <n v="4.7806782849448799E-6"/>
    <n v="1.2095911388965099E-6"/>
    <n v="1.4288771169524599E-6"/>
    <n v="0"/>
    <x v="88"/>
    <n v="6.8046658561342603"/>
    <n v="4.84182307643984"/>
    <n v="6.7998571229349398"/>
    <x v="83"/>
    <n v="32.940248360166201"/>
    <n v="193.37498406571299"/>
    <n v="136.64840799874801"/>
    <x v="88"/>
    <x v="1"/>
  </r>
  <r>
    <x v="5"/>
    <x v="3"/>
    <s v=" [30,         51,96152423] "/>
    <n v="3.49734986220147E-6"/>
    <n v="3.9203556346399397E-6"/>
    <n v="4.0980554664911197E-6"/>
    <n v="2.5439661836193102E-6"/>
    <x v="89"/>
    <n v="9.11955748390052"/>
    <n v="8.7574795864818"/>
    <n v="9.1165787672374705"/>
    <x v="84"/>
    <n v="29.879366507110198"/>
    <n v="147.24942160894099"/>
    <n v="147.00691455547499"/>
    <x v="89"/>
    <x v="1"/>
  </r>
  <r>
    <x v="5"/>
    <x v="4"/>
    <s v=" [42,42640687 42,42640687] "/>
    <n v="3.83471772766696E-6"/>
    <n v="1.83148747422185E-6"/>
    <n v="2.0065433198772999E-6"/>
    <n v="3.1250000000000099E-6"/>
    <x v="90"/>
    <n v="6.6703349951505198"/>
    <n v="2.3822195067808001"/>
    <n v="6.6644891910621"/>
    <x v="85"/>
    <n v="13.416889816526799"/>
    <n v="283.52781781326098"/>
    <n v="94.416546560205902"/>
    <x v="90"/>
    <x v="1"/>
  </r>
  <r>
    <x v="5"/>
    <x v="5"/>
    <s v=" [51,96152423 30,        ] "/>
    <n v="6.1856221001931902E-6"/>
    <n v="4.7877176203210398E-6"/>
    <n v="4.77499143120615E-6"/>
    <n v="2.1229330887571998E-6"/>
    <x v="91"/>
    <n v="0.19849531891327299"/>
    <n v="19.289817919057501"/>
    <n v="0.198501103374912"/>
    <x v="86"/>
    <n v="0.107834294779888"/>
    <n v="0.53624810451039395"/>
    <n v="0.10913186861663"/>
    <x v="91"/>
    <x v="1"/>
  </r>
  <r>
    <x v="5"/>
    <x v="6"/>
    <s v=" [56,38155725 20,5212086 ] "/>
    <n v="4.0799622500509397E-6"/>
    <n v="2.5854229505703499E-6"/>
    <n v="1.09085446088228E-7"/>
    <n v="0"/>
    <x v="92"/>
    <n v="6.2019549428073404"/>
    <n v="4.5733827540798497"/>
    <n v="6.2005286368462"/>
    <x v="87"/>
    <n v="8.9101411968128499"/>
    <n v="238.16749006253099"/>
    <n v="155.55172833193001"/>
    <x v="92"/>
    <x v="1"/>
  </r>
  <r>
    <x v="6"/>
    <x v="0"/>
    <s v=" [ 0, 80,] "/>
    <n v="1.04166666666666E-5"/>
    <n v="0"/>
    <n v="1.04166666666666E-5"/>
    <n v="0"/>
    <x v="93"/>
    <n v="0"/>
    <n v="2.56872425552501E-8"/>
    <n v="0"/>
    <x v="88"/>
    <n v="0"/>
    <n v="90.000000075916802"/>
    <n v="0"/>
    <x v="93"/>
    <x v="1"/>
  </r>
  <r>
    <x v="6"/>
    <x v="1"/>
    <s v=" [13,89185421 78,78462024] "/>
    <n v="5.2828511967917203E-6"/>
    <n v="2.8860644416927801E-7"/>
    <n v="5.8632465463699002E-6"/>
    <n v="3.3821732196158098E-6"/>
    <x v="94"/>
    <n v="3.7912078516609502"/>
    <n v="3.7950679258615998"/>
    <n v="3.7916763993649498"/>
    <x v="89"/>
    <n v="39.927681881478698"/>
    <n v="138.04083727735301"/>
    <n v="137.91984577270799"/>
    <x v="94"/>
    <x v="1"/>
  </r>
  <r>
    <x v="6"/>
    <x v="2"/>
    <s v=" [27,36161147 75,17540966] "/>
    <n v="3.61256712749812E-6"/>
    <n v="0"/>
    <n v="1.74019427305301E-6"/>
    <n v="0"/>
    <x v="95"/>
    <n v="0"/>
    <n v="3.3615838951121101E-2"/>
    <n v="0"/>
    <x v="90"/>
    <n v="0"/>
    <n v="289.99999999997402"/>
    <n v="0"/>
    <x v="95"/>
    <x v="1"/>
  </r>
  <r>
    <x v="6"/>
    <x v="3"/>
    <s v=" [40,        69,2820323] "/>
    <n v="2.8590319605227298E-6"/>
    <n v="4.0691093399992099E-6"/>
    <n v="4.9127052675352098E-6"/>
    <n v="3.9198578322157697E-6"/>
    <x v="96"/>
    <n v="9.3412819947632109"/>
    <n v="7.2974390238021396"/>
    <n v="9.3379828178052708"/>
    <x v="91"/>
    <n v="28.9092446835161"/>
    <n v="184.17597648639401"/>
    <n v="142.44199608715999"/>
    <x v="96"/>
    <x v="1"/>
  </r>
  <r>
    <x v="6"/>
    <x v="4"/>
    <s v=" [56,56854249 56,56854249] "/>
    <n v="4.9000180962951801E-6"/>
    <n v="2.7576553140652899E-6"/>
    <n v="2.6876805968554402E-6"/>
    <n v="4.1374932748899298E-6"/>
    <x v="97"/>
    <n v="11.0479609933082"/>
    <n v="10.034010733125299"/>
    <n v="11.038291566586"/>
    <x v="92"/>
    <n v="22.202063305868698"/>
    <n v="175.14217315511701"/>
    <n v="156.365811423119"/>
    <x v="97"/>
    <x v="1"/>
  </r>
  <r>
    <x v="6"/>
    <x v="5"/>
    <s v=" [69,2820323 40,       ] "/>
    <n v="9.7320326010843006E-8"/>
    <n v="0"/>
    <n v="7.7967052178732605E-6"/>
    <n v="0"/>
    <x v="98"/>
    <n v="0"/>
    <n v="19.533008114801799"/>
    <n v="0"/>
    <x v="74"/>
    <n v="0"/>
    <n v="0.402589408116796"/>
    <n v="0"/>
    <x v="98"/>
    <x v="1"/>
  </r>
  <r>
    <x v="6"/>
    <x v="6"/>
    <s v=" [75,17540966 27,36161147] "/>
    <n v="6.2519827415160002E-6"/>
    <n v="2.95188629482925E-6"/>
    <n v="3.6316761977878002E-6"/>
    <n v="4.8473193523621896E-6"/>
    <x v="99"/>
    <n v="6.2834216483848797"/>
    <n v="8.8814487914728506"/>
    <n v="6.2821386167424098"/>
    <x v="93"/>
    <n v="9.1684903413166197"/>
    <n v="113.702763939078"/>
    <n v="160.016411569528"/>
    <x v="99"/>
    <x v="1"/>
  </r>
  <r>
    <x v="7"/>
    <x v="0"/>
    <s v=" [  0, 100,] "/>
    <n v="2.0833333333333299E-5"/>
    <n v="0"/>
    <n v="1.04166666666666E-5"/>
    <n v="0"/>
    <x v="100"/>
    <n v="0"/>
    <n v="0.599595524075624"/>
    <n v="0"/>
    <x v="94"/>
    <n v="0"/>
    <n v="2.97813191128426E-2"/>
    <n v="0"/>
    <x v="100"/>
    <x v="1"/>
  </r>
  <r>
    <x v="7"/>
    <x v="1"/>
    <s v=" [17,36481777 98,4807753 ] "/>
    <n v="6.6752276724781303E-6"/>
    <n v="3.31420789831136E-6"/>
    <n v="9.4396537311307594E-6"/>
    <n v="5.12025544931963E-6"/>
    <x v="101"/>
    <n v="3.3185290092292998"/>
    <n v="4.2061834964259797"/>
    <n v="3.3175233879362702"/>
    <x v="95"/>
    <n v="37.627718673363198"/>
    <n v="93.384356415787394"/>
    <n v="131.81576719803999"/>
    <x v="101"/>
    <x v="1"/>
  </r>
  <r>
    <x v="7"/>
    <x v="2"/>
    <s v=" [34,20201433 93,96926208] "/>
    <n v="6.2783409774314104E-6"/>
    <n v="1.42667685879744E-6"/>
    <n v="4.0104206243628596E-6"/>
    <n v="4.1666666666666601E-6"/>
    <x v="102"/>
    <n v="5.7834524987474296"/>
    <n v="10.110502564812901"/>
    <n v="5.78018557702016"/>
    <x v="96"/>
    <n v="27.9471126696223"/>
    <n v="58.105410186992401"/>
    <n v="115.94729538653699"/>
    <x v="102"/>
    <x v="1"/>
  </r>
  <r>
    <x v="7"/>
    <x v="3"/>
    <s v=" [50,         86,60254038] "/>
    <n v="1.6717666072809599E-6"/>
    <n v="3.4651135680533899E-6"/>
    <n v="4.7158536073916799E-6"/>
    <n v="3.4119996281143101E-6"/>
    <x v="103"/>
    <n v="8.4634540657279107"/>
    <n v="6.9285270486668997"/>
    <n v="8.4604783709735099"/>
    <x v="97"/>
    <n v="29.601140769874199"/>
    <n v="168.22586732148099"/>
    <n v="145.52744413514401"/>
    <x v="103"/>
    <x v="1"/>
  </r>
  <r>
    <x v="7"/>
    <x v="4"/>
    <s v=" [70,71067812 70,71067812] "/>
    <n v="6.7413959977206897E-6"/>
    <n v="2.65534242590578E-6"/>
    <n v="1.0322611333070301E-5"/>
    <n v="5.11600745407487E-6"/>
    <x v="104"/>
    <n v="6.6728402474977502"/>
    <n v="12.6054738764463"/>
    <n v="6.6684570996457104"/>
    <x v="98"/>
    <n v="14.7950647229602"/>
    <n v="39.608122643384398"/>
    <n v="104.088617623416"/>
    <x v="104"/>
    <x v="1"/>
  </r>
  <r>
    <x v="7"/>
    <x v="5"/>
    <s v=" [86,60254038 50,        ] "/>
    <n v="2.9531823773643299E-6"/>
    <n v="4.5105489780439202E-6"/>
    <n v="6.6289345603295197E-6"/>
    <n v="2.46055350245213E-6"/>
    <x v="105"/>
    <n v="0.175383440464147"/>
    <n v="19.4317866740097"/>
    <n v="0.175387738347446"/>
    <x v="99"/>
    <n v="9.5312951354160194E-2"/>
    <n v="0.45828053161412802"/>
    <n v="9.6459855427973196E-2"/>
    <x v="105"/>
    <x v="1"/>
  </r>
  <r>
    <x v="7"/>
    <x v="6"/>
    <s v=" [93,96926208 34,20201433] "/>
    <n v="6.3140803631477296E-6"/>
    <n v="3.1275248922346698E-6"/>
    <n v="2.1293033862355602E-6"/>
    <n v="3.8820624609371897E-6"/>
    <x v="106"/>
    <n v="5.1197095572261597"/>
    <n v="11.937005129737599"/>
    <n v="5.1185535874180701"/>
    <x v="100"/>
    <n v="7.2196522789364304"/>
    <n v="57.1935030350947"/>
    <n v="126.47498231206499"/>
    <x v="106"/>
    <x v="1"/>
  </r>
  <r>
    <x v="0"/>
    <x v="0"/>
    <s v=" [0, 1,] "/>
    <n v="6.7355689726237896E-7"/>
    <n v="0"/>
    <n v="6.7355689726237896E-7"/>
    <n v="0"/>
    <x v="0"/>
    <n v="1.11022302462515E-16"/>
    <n v="0.98850453188449505"/>
    <n v="1.11022302462515E-16"/>
    <x v="0"/>
    <n v="0"/>
    <n v="4.2781480565110899E-2"/>
    <n v="0"/>
    <x v="0"/>
    <x v="2"/>
  </r>
  <r>
    <x v="0"/>
    <x v="1"/>
    <s v=" [0,17364818 0,98480775] "/>
    <n v="3.5483263909387101E-6"/>
    <n v="0"/>
    <n v="4.1499728820504702E-6"/>
    <n v="0"/>
    <x v="1"/>
    <n v="0"/>
    <s v=" nan "/>
    <s v=" nan "/>
    <x v="1"/>
    <n v="0"/>
    <s v=" nan "/>
    <s v=" nan"/>
    <x v="1"/>
    <x v="2"/>
  </r>
  <r>
    <x v="0"/>
    <x v="2"/>
    <s v=" [0,34202014 0,93969262] "/>
    <n v="2.86002008046456E-6"/>
    <n v="0"/>
    <n v="2.7223643914276098E-6"/>
    <n v="0"/>
    <x v="2"/>
    <n v="0"/>
    <n v="0.96138034545627904"/>
    <n v="0"/>
    <x v="2"/>
    <n v="0"/>
    <n v="6.5217764224101402E-2"/>
    <n v="0"/>
    <x v="2"/>
    <x v="2"/>
  </r>
  <r>
    <x v="0"/>
    <x v="3"/>
    <s v=" [0,5       0,8660254] "/>
    <n v="1.05969735118653E-6"/>
    <n v="0"/>
    <n v="5.10687848422178E-6"/>
    <n v="0"/>
    <x v="3"/>
    <n v="1.11022302462515E-16"/>
    <n v="0.98620861400278303"/>
    <n v="1.11022302462515E-16"/>
    <x v="3"/>
    <n v="0"/>
    <n v="1.34939587347417E-2"/>
    <n v="0"/>
    <x v="3"/>
    <x v="2"/>
  </r>
  <r>
    <x v="0"/>
    <x v="4"/>
    <s v=" [0,70710678 0,70710678] "/>
    <n v="5.3935658072038396E-7"/>
    <n v="0"/>
    <n v="3.51136564708654E-6"/>
    <n v="0"/>
    <x v="4"/>
    <n v="1.11022302462515E-16"/>
    <s v=" nan "/>
    <s v=" nan "/>
    <x v="4"/>
    <n v="0"/>
    <s v=" nan "/>
    <s v=" nan"/>
    <x v="4"/>
    <x v="2"/>
  </r>
  <r>
    <x v="0"/>
    <x v="5"/>
    <s v=" [0,8660254 0,5      ] "/>
    <n v="1.2309123098958801E-6"/>
    <n v="0"/>
    <n v="5.0914408130683697E-6"/>
    <n v="0"/>
    <x v="5"/>
    <n v="1.11022302462515E-16"/>
    <n v="0.98116087127430995"/>
    <n v="0"/>
    <x v="5"/>
    <n v="0"/>
    <n v="0.28770617458444198"/>
    <n v="0"/>
    <x v="5"/>
    <x v="2"/>
  </r>
  <r>
    <x v="0"/>
    <x v="6"/>
    <s v=" [0,93969262 0,34202014] "/>
    <n v="3.2152217274705699E-6"/>
    <n v="0"/>
    <n v="9.2918255467199895E-7"/>
    <n v="0"/>
    <x v="6"/>
    <n v="0"/>
    <n v="0.96074895170405095"/>
    <n v="0"/>
    <x v="6"/>
    <n v="0"/>
    <n v="0.67964886315262096"/>
    <n v="0"/>
    <x v="6"/>
    <x v="2"/>
  </r>
  <r>
    <x v="0"/>
    <x v="7"/>
    <s v=" [0,98480775 0,17364818] "/>
    <n v="3.2967813639976597E-7"/>
    <n v="0"/>
    <n v="2.9744973344947502E-6"/>
    <n v="0"/>
    <x v="107"/>
    <n v="1.11022302462515E-16"/>
    <n v="0.96629365649477195"/>
    <n v="1.11022302462515E-16"/>
    <x v="101"/>
    <n v="0"/>
    <n v="3.1196821447466001E-2"/>
    <n v="0"/>
    <x v="107"/>
    <x v="2"/>
  </r>
  <r>
    <x v="1"/>
    <x v="0"/>
    <s v=" [0, 5,] "/>
    <n v="9.0722829319178796E-7"/>
    <n v="0"/>
    <n v="9.0722829319178796E-7"/>
    <n v="0"/>
    <x v="7"/>
    <n v="8.8817841970012504E-16"/>
    <n v="4.9566397192145901"/>
    <n v="0"/>
    <x v="0"/>
    <n v="0"/>
    <n v="2.39916155493347E-5"/>
    <n v="0"/>
    <x v="7"/>
    <x v="2"/>
  </r>
  <r>
    <x v="1"/>
    <x v="1"/>
    <s v=" [0,86824089 4,92403877] "/>
    <n v="1.2615695239975799E-6"/>
    <n v="0"/>
    <n v="4.3716256307687203E-6"/>
    <n v="0"/>
    <x v="8"/>
    <n v="8.8817841970012504E-16"/>
    <n v="4.9100734819945"/>
    <n v="0"/>
    <x v="7"/>
    <n v="0"/>
    <n v="0.13557253611946801"/>
    <n v="0"/>
    <x v="8"/>
    <x v="2"/>
  </r>
  <r>
    <x v="1"/>
    <x v="2"/>
    <s v=" [1,71010072 4,6984631 ] "/>
    <n v="2.1164541370027702E-6"/>
    <n v="0"/>
    <n v="2.0700818871728901E-7"/>
    <n v="0"/>
    <x v="9"/>
    <n v="0"/>
    <n v="4.9283272545966401"/>
    <n v="0"/>
    <x v="8"/>
    <n v="0"/>
    <n v="4.9791052561232597E-2"/>
    <n v="0"/>
    <x v="9"/>
    <x v="2"/>
  </r>
  <r>
    <x v="1"/>
    <x v="3"/>
    <s v=" [2,5        4,33012702] "/>
    <n v="2.2017770905214402E-6"/>
    <n v="0"/>
    <n v="2.3359738680967399E-6"/>
    <n v="0"/>
    <x v="10"/>
    <n v="0"/>
    <n v="4.8289800846041802"/>
    <n v="0"/>
    <x v="9"/>
    <n v="0"/>
    <n v="2.24402189239469E-2"/>
    <n v="0"/>
    <x v="10"/>
    <x v="2"/>
  </r>
  <r>
    <x v="1"/>
    <x v="4"/>
    <s v=" [3,53553391 3,53553391] "/>
    <n v="1.9034307878449899E-6"/>
    <n v="0"/>
    <n v="1.88329278614498E-6"/>
    <n v="0"/>
    <x v="11"/>
    <n v="8.8817841970012504E-16"/>
    <n v="4.9688716643522399"/>
    <n v="8.8817841970012504E-16"/>
    <x v="10"/>
    <n v="0"/>
    <n v="0.15063257906290001"/>
    <n v="0"/>
    <x v="11"/>
    <x v="2"/>
  </r>
  <r>
    <x v="1"/>
    <x v="5"/>
    <s v=" [4,33012702 2,5       ] "/>
    <n v="1.2748673602952399E-6"/>
    <n v="0"/>
    <n v="3.6861929740041002E-6"/>
    <n v="0"/>
    <x v="12"/>
    <n v="0"/>
    <n v="4.5603597411733796"/>
    <n v="8.8817841970012504E-16"/>
    <x v="11"/>
    <n v="0"/>
    <n v="9.2687815842069199E-2"/>
    <n v="0"/>
    <x v="12"/>
    <x v="2"/>
  </r>
  <r>
    <x v="1"/>
    <x v="6"/>
    <s v=" [4,6984631  1,71010072] "/>
    <n v="4.3360847406734198E-7"/>
    <n v="0"/>
    <n v="8.4185453897767897E-7"/>
    <n v="0"/>
    <x v="13"/>
    <n v="0"/>
    <n v="4.6812642589095104"/>
    <n v="0"/>
    <x v="12"/>
    <n v="0"/>
    <n v="3.8603160402203601E-2"/>
    <n v="0"/>
    <x v="13"/>
    <x v="2"/>
  </r>
  <r>
    <x v="1"/>
    <x v="7"/>
    <s v=" [4,92403877 0,86824089] "/>
    <n v="4.3348733505865101E-6"/>
    <n v="6.5509498706009202E-7"/>
    <n v="1.59266199241262E-6"/>
    <n v="0"/>
    <x v="108"/>
    <n v="0.63588411868326999"/>
    <s v=" nan "/>
    <s v=" nan "/>
    <x v="102"/>
    <n v="23.572484162872399"/>
    <s v=" nan "/>
    <s v=" nan"/>
    <x v="108"/>
    <x v="2"/>
  </r>
  <r>
    <x v="1"/>
    <x v="8"/>
    <s v=" [5,000000e+00 3,061617e-16] "/>
    <s v=" nan "/>
    <s v=" nan "/>
    <s v=" nan "/>
    <s v=" nan "/>
    <x v="56"/>
    <s v=" nan "/>
    <s v=" nan "/>
    <s v=" nan "/>
    <x v="53"/>
    <s v=" nan "/>
    <s v=" nan "/>
    <s v=" nan"/>
    <x v="56"/>
    <x v="2"/>
  </r>
  <r>
    <x v="2"/>
    <x v="0"/>
    <s v=" [ 0, 10,] "/>
    <n v="5.3973664450760698E-6"/>
    <n v="2.5204414899031703E-7"/>
    <n v="5.2713443705809101E-6"/>
    <n v="3.0868977884014798E-7"/>
    <x v="109"/>
    <n v="29.615546192887201"/>
    <n v="8.9813352233688608"/>
    <n v="0.107599987255556"/>
    <x v="103"/>
    <n v="1.12924196930805"/>
    <n v="0.105001242552255"/>
    <n v="0.12876205367301699"/>
    <x v="109"/>
    <x v="2"/>
  </r>
  <r>
    <x v="2"/>
    <x v="1"/>
    <s v=" [1,73648178 9,84807753] "/>
    <n v="3.0178974382338198E-6"/>
    <n v="0"/>
    <n v="4.0655742759631902E-7"/>
    <n v="0"/>
    <x v="15"/>
    <n v="0"/>
    <n v="9.6328542123452898"/>
    <n v="1.7763568394002501E-15"/>
    <x v="14"/>
    <n v="0"/>
    <n v="6.4378226953735407E-2"/>
    <n v="0"/>
    <x v="15"/>
    <x v="2"/>
  </r>
  <r>
    <x v="2"/>
    <x v="2"/>
    <s v=" [3,42020143 9,39692621] "/>
    <n v="1.23313099594261E-6"/>
    <n v="0"/>
    <n v="2.2915924751543998E-6"/>
    <n v="0"/>
    <x v="16"/>
    <n v="1.7763568394002501E-15"/>
    <n v="9.8866264976718892"/>
    <n v="1.7763568394002501E-15"/>
    <x v="15"/>
    <n v="0"/>
    <n v="9.7309237413682498E-2"/>
    <n v="0"/>
    <x v="16"/>
    <x v="2"/>
  </r>
  <r>
    <x v="2"/>
    <x v="3"/>
    <s v=" [5,         8,66025404] "/>
    <n v="1.82630297158317E-6"/>
    <n v="0"/>
    <n v="5.2083333333333501E-6"/>
    <n v="3.9239025768342002E-7"/>
    <x v="110"/>
    <n v="0.40077203161156899"/>
    <n v="9.2282439462457209"/>
    <n v="0.400443660609062"/>
    <x v="104"/>
    <n v="5.87704676412776E-2"/>
    <n v="0.13892331760048601"/>
    <n v="5.41300184943267E-2"/>
    <x v="110"/>
    <x v="2"/>
  </r>
  <r>
    <x v="2"/>
    <x v="4"/>
    <s v=" [7,07106781 7,07106781] "/>
    <n v="2.4103144233757802E-6"/>
    <n v="0"/>
    <n v="2.59933134828024E-6"/>
    <n v="0"/>
    <x v="18"/>
    <n v="0"/>
    <n v="8.7880583887131696"/>
    <n v="0"/>
    <x v="17"/>
    <n v="0"/>
    <n v="2.5311437669031898E-2"/>
    <n v="0"/>
    <x v="18"/>
    <x v="2"/>
  </r>
  <r>
    <x v="2"/>
    <x v="5"/>
    <s v=" [8,66025404 5,        ] "/>
    <n v="7.4728676202227397E-7"/>
    <n v="0"/>
    <n v="3.2813686978269802E-6"/>
    <n v="0"/>
    <x v="19"/>
    <n v="1.7763568394002501E-15"/>
    <n v="8.8919535623067301"/>
    <n v="0"/>
    <x v="18"/>
    <n v="0"/>
    <n v="0.156847523852817"/>
    <n v="0"/>
    <x v="19"/>
    <x v="2"/>
  </r>
  <r>
    <x v="2"/>
    <x v="6"/>
    <s v=" [9,39692621 3,42020143] "/>
    <n v="4.1362490685119696E-6"/>
    <n v="0"/>
    <n v="4.6607617661871002E-6"/>
    <n v="0"/>
    <x v="20"/>
    <n v="0"/>
    <n v="9.8678164727608397"/>
    <n v="1.7763568394002501E-15"/>
    <x v="19"/>
    <n v="0"/>
    <n v="0.59305273132437697"/>
    <n v="0"/>
    <x v="20"/>
    <x v="2"/>
  </r>
  <r>
    <x v="2"/>
    <x v="7"/>
    <s v=" [9,84807753 1,73648178] "/>
    <n v="2.9474151932917401E-6"/>
    <n v="0"/>
    <n v="1.2584542477566701E-7"/>
    <n v="0"/>
    <x v="111"/>
    <n v="0"/>
    <s v=" nan "/>
    <s v=" nan "/>
    <x v="105"/>
    <n v="0"/>
    <s v=" nan "/>
    <s v=" nan"/>
    <x v="111"/>
    <x v="2"/>
  </r>
  <r>
    <x v="2"/>
    <x v="8"/>
    <s v=" [1,000000e+01 6,123234e-16] "/>
    <s v=" nan "/>
    <s v=" nan "/>
    <s v=" nan "/>
    <s v=" nan "/>
    <x v="56"/>
    <s v=" nan "/>
    <s v=" nan "/>
    <s v=" nan "/>
    <x v="53"/>
    <s v=" nan "/>
    <s v=" nan "/>
    <s v=" nan"/>
    <x v="56"/>
    <x v="2"/>
  </r>
  <r>
    <x v="3"/>
    <x v="0"/>
    <s v=" [ 0, 20,] "/>
    <n v="2.4640768312114099E-6"/>
    <n v="0"/>
    <n v="2.4640768312114099E-6"/>
    <n v="0"/>
    <x v="112"/>
    <n v="3.5527136788005001E-15"/>
    <n v="17.625953478980598"/>
    <n v="0"/>
    <x v="0"/>
    <n v="0"/>
    <n v="1.3069225701656199E-8"/>
    <n v="0"/>
    <x v="112"/>
    <x v="2"/>
  </r>
  <r>
    <x v="3"/>
    <x v="1"/>
    <s v=" [ 3,47296355 19,69615506] "/>
    <n v="4.3701735292575701E-6"/>
    <n v="0"/>
    <n v="2.5216435694650602E-6"/>
    <n v="0"/>
    <x v="113"/>
    <n v="3.5527136788005001E-15"/>
    <n v="17.352551858258501"/>
    <n v="0"/>
    <x v="106"/>
    <n v="0"/>
    <n v="4.5323755006094701E-2"/>
    <n v="0"/>
    <x v="113"/>
    <x v="2"/>
  </r>
  <r>
    <x v="3"/>
    <x v="2"/>
    <s v=" [ 6,84040287 18,79385242] "/>
    <n v="2.7925595932909402E-6"/>
    <n v="1.8118303050317799E-6"/>
    <n v="2.7050096718415399E-6"/>
    <n v="0"/>
    <x v="114"/>
    <n v="1.2030580858617299"/>
    <n v="19.385124690239"/>
    <n v="1.2031219225756"/>
    <x v="107"/>
    <n v="2.8734452005807001E-3"/>
    <n v="0.135022901589921"/>
    <n v="3.5994955179503999E-3"/>
    <x v="114"/>
    <x v="2"/>
  </r>
  <r>
    <x v="3"/>
    <x v="3"/>
    <s v=" [10,         17,32050808] "/>
    <n v="4.3912441390691599E-6"/>
    <n v="0"/>
    <n v="2.3183925836561901E-6"/>
    <n v="0"/>
    <x v="115"/>
    <n v="0"/>
    <n v="16.7659019461288"/>
    <n v="0"/>
    <x v="108"/>
    <n v="0"/>
    <n v="5.6047082025017403E-2"/>
    <n v="0"/>
    <x v="115"/>
    <x v="2"/>
  </r>
  <r>
    <x v="3"/>
    <x v="4"/>
    <s v=" [14,14213562 14,14213562] "/>
    <n v="1.9485704631872002E-6"/>
    <n v="0"/>
    <n v="5.3006624926854595E-7"/>
    <n v="0"/>
    <x v="25"/>
    <n v="3.5527136788005001E-15"/>
    <n v="17.5612685108885"/>
    <n v="0"/>
    <x v="24"/>
    <n v="0"/>
    <n v="6.9761267265384605E-2"/>
    <n v="0"/>
    <x v="25"/>
    <x v="2"/>
  </r>
  <r>
    <x v="3"/>
    <x v="5"/>
    <s v=" [17,32050808 10,        ] "/>
    <n v="4.3086928159666601E-6"/>
    <n v="0"/>
    <n v="3.06572926962126E-6"/>
    <n v="0"/>
    <x v="116"/>
    <n v="0"/>
    <n v="17.0736039223627"/>
    <n v="3.5527136788005001E-15"/>
    <x v="109"/>
    <n v="0"/>
    <n v="0.392710938256705"/>
    <n v="0"/>
    <x v="116"/>
    <x v="2"/>
  </r>
  <r>
    <x v="3"/>
    <x v="6"/>
    <s v=" [18,79385242  6,84040287] "/>
    <n v="4.3566112902617899E-6"/>
    <n v="1.13562939076201E-6"/>
    <n v="1.66778217326507E-6"/>
    <n v="0"/>
    <x v="27"/>
    <n v="3.94521552085192"/>
    <s v=" nan "/>
    <s v=" nan "/>
    <x v="26"/>
    <n v="27.7642412468613"/>
    <s v=" nan "/>
    <s v=" nan"/>
    <x v="27"/>
    <x v="2"/>
  </r>
  <r>
    <x v="3"/>
    <x v="7"/>
    <s v=" [19,69615506  3,47296355] "/>
    <n v="2.88787012033043E-6"/>
    <n v="1.7403474097521401E-6"/>
    <n v="9.01043854170929E-7"/>
    <n v="0"/>
    <x v="117"/>
    <n v="0.63588642551110297"/>
    <s v=" nan "/>
    <s v=" nan "/>
    <x v="102"/>
    <n v="23.572484162872399"/>
    <s v=" nan "/>
    <s v=" nan"/>
    <x v="117"/>
    <x v="2"/>
  </r>
  <r>
    <x v="3"/>
    <x v="8"/>
    <s v=" [2,0000000e+01 1,2246468e-15] "/>
    <s v=" nan "/>
    <s v=" nan "/>
    <s v=" nan "/>
    <s v=" nan "/>
    <x v="56"/>
    <s v=" nan "/>
    <s v=" nan "/>
    <s v=" nan "/>
    <x v="53"/>
    <s v=" nan "/>
    <s v=" nan "/>
    <s v=" nan"/>
    <x v="56"/>
    <x v="2"/>
  </r>
  <r>
    <x v="4"/>
    <x v="0"/>
    <s v=" [ 0, 40,] "/>
    <n v="2.8238664444915002E-6"/>
    <n v="3.17928918512243E-6"/>
    <n v="2.8238664444915002E-6"/>
    <n v="3.17928918512243E-6"/>
    <x v="118"/>
    <n v="12.6131746650744"/>
    <n v="34.560742843129397"/>
    <n v="0.83993770626882902"/>
    <x v="110"/>
    <n v="0.37632371682253901"/>
    <n v="0.10249002499467599"/>
    <n v="0.125524159570477"/>
    <x v="118"/>
    <x v="2"/>
  </r>
  <r>
    <x v="4"/>
    <x v="1"/>
    <s v=" [ 6,94592711 39,39231012] "/>
    <n v="5.1866016177046999E-6"/>
    <n v="4.9793615924704501E-8"/>
    <n v="4.8659947806084998E-6"/>
    <n v="1.67710954691737E-6"/>
    <x v="119"/>
    <n v="8.7119476503222"/>
    <n v="30.557361667027401"/>
    <n v="8.7120153608869995"/>
    <x v="111"/>
    <n v="0.11729641215152101"/>
    <n v="0.153532104910475"/>
    <n v="0.11723063017860599"/>
    <x v="119"/>
    <x v="2"/>
  </r>
  <r>
    <x v="4"/>
    <x v="2"/>
    <s v=" [13,68080573 37,58770483] "/>
    <n v="3.5773059288593399E-6"/>
    <n v="2.1747032059653399E-6"/>
    <n v="3.2389056405938198E-6"/>
    <n v="1.4770707695546299E-6"/>
    <x v="120"/>
    <n v="11.8786182295221"/>
    <n v="33.074106498202198"/>
    <n v="11.8786491147274"/>
    <x v="112"/>
    <n v="5.7660582224755997E-3"/>
    <n v="0.13946902596682501"/>
    <n v="5.5304980509018496E-3"/>
    <x v="120"/>
    <x v="2"/>
  </r>
  <r>
    <x v="4"/>
    <x v="3"/>
    <s v=" [20,         34,64101615] "/>
    <n v="4.1255259281031302E-6"/>
    <n v="2.4810234487629802E-6"/>
    <n v="1.72512313317373E-6"/>
    <n v="2.6124076501197101E-6"/>
    <x v="121"/>
    <n v="11.8620685327659"/>
    <n v="26.0386281795512"/>
    <n v="11.867649690137499"/>
    <x v="113"/>
    <n v="8.9740785882311602"/>
    <n v="2.8964495398703098"/>
    <n v="8.4253397621656703"/>
    <x v="121"/>
    <x v="2"/>
  </r>
  <r>
    <x v="4"/>
    <x v="4"/>
    <s v=" [28,28427125 28,28427125] "/>
    <n v="3.9858321381180903E-6"/>
    <n v="9.1687589641144697E-7"/>
    <n v="5.1499164889423903E-6"/>
    <n v="2.8618292228284701E-7"/>
    <x v="122"/>
    <n v="6.0016817359212702"/>
    <n v="31.592028269568299"/>
    <n v="6.0015550845418302"/>
    <x v="114"/>
    <n v="0.116856157957204"/>
    <n v="0.23423540343997101"/>
    <n v="0.11735601037538"/>
    <x v="122"/>
    <x v="2"/>
  </r>
  <r>
    <x v="4"/>
    <x v="5"/>
    <s v=" [34,64101615 20,        ] "/>
    <n v="2.2539404415498902E-6"/>
    <n v="2.2157946688375502E-6"/>
    <n v="4.8495870075645798E-6"/>
    <n v="8.2199109656122097E-7"/>
    <x v="123"/>
    <n v="11.009083268241801"/>
    <s v=" nan "/>
    <s v=" nan "/>
    <x v="115"/>
    <n v="29.171522163589"/>
    <s v=" nan "/>
    <s v=" nan"/>
    <x v="123"/>
    <x v="2"/>
  </r>
  <r>
    <x v="4"/>
    <x v="6"/>
    <s v=" [37,58770483 13,68080573] "/>
    <n v="4.1195097469285799E-6"/>
    <n v="2.4948082515764502E-6"/>
    <n v="2.4026803560725601E-7"/>
    <n v="0"/>
    <x v="124"/>
    <n v="4.5198591571101199"/>
    <s v=" nan "/>
    <s v=" nan "/>
    <x v="116"/>
    <n v="31.807934281689199"/>
    <s v=" nan "/>
    <s v=" nan"/>
    <x v="124"/>
    <x v="2"/>
  </r>
  <r>
    <x v="4"/>
    <x v="7"/>
    <s v=" [39,39231012  6,94592711] "/>
    <n v="3.2669587592929102E-6"/>
    <n v="2.58849943205385E-6"/>
    <n v="2.05755586240162E-6"/>
    <n v="2.36308310319875E-6"/>
    <x v="125"/>
    <n v="0.95567658614365103"/>
    <s v=" nan "/>
    <s v=" nan "/>
    <x v="117"/>
    <n v="42.900651179124203"/>
    <s v=" nan "/>
    <s v=" nan"/>
    <x v="125"/>
    <x v="2"/>
  </r>
  <r>
    <x v="4"/>
    <x v="8"/>
    <s v=" [4,0000000e+01 2,4492936e-15] "/>
    <s v=" nan "/>
    <s v=" nan "/>
    <s v=" nan "/>
    <s v=" nan "/>
    <x v="56"/>
    <s v=" nan "/>
    <s v=" nan "/>
    <s v=" nan "/>
    <x v="53"/>
    <s v=" nan "/>
    <s v=" nan "/>
    <s v=" nan"/>
    <x v="56"/>
    <x v="2"/>
  </r>
  <r>
    <x v="5"/>
    <x v="0"/>
    <s v=" [ 0, 60,] "/>
    <n v="4.2026437215241396E-6"/>
    <n v="3.3252228051148898E-6"/>
    <n v="5.2083333333333298E-6"/>
    <n v="2.5591953480948102E-6"/>
    <x v="126"/>
    <n v="7.0812459598756101"/>
    <n v="37.721280037863004"/>
    <n v="7.0366271703214096"/>
    <x v="118"/>
    <n v="0.164030650437682"/>
    <n v="2.8676831911838001E-4"/>
    <n v="8.5774998154845795E-4"/>
    <x v="126"/>
    <x v="2"/>
  </r>
  <r>
    <x v="5"/>
    <x v="1"/>
    <s v=" [10,41889066 59,08846518] "/>
    <n v="5.2083333333333196E-6"/>
    <n v="3.6942970150055398E-6"/>
    <n v="4.5921158713796301E-6"/>
    <n v="3.2323706179012898E-6"/>
    <x v="127"/>
    <n v="11.7827637841977"/>
    <n v="33.721500088072297"/>
    <n v="11.782942887408099"/>
    <x v="119"/>
    <n v="2.95651228185426"/>
    <n v="1.1380729393081801"/>
    <n v="2.9561055528734101"/>
    <x v="127"/>
    <x v="2"/>
  </r>
  <r>
    <x v="5"/>
    <x v="2"/>
    <s v=" [20,5212086  56,38155725] "/>
    <n v="3.4880564289632002E-6"/>
    <n v="3.9416495652802E-6"/>
    <n v="5.8079344598539596E-6"/>
    <n v="7.9946816869418E-7"/>
    <x v="128"/>
    <n v="0.61431742759548202"/>
    <n v="40.174434006446198"/>
    <n v="0.61431702317193204"/>
    <x v="120"/>
    <n v="0.12784371005220099"/>
    <n v="0.22208376085512699"/>
    <n v="0.1278808561882"/>
    <x v="128"/>
    <x v="2"/>
  </r>
  <r>
    <x v="5"/>
    <x v="3"/>
    <s v=" [30,         51,96152423] "/>
    <n v="5.1750252853700303E-6"/>
    <n v="1.6317544367629699E-7"/>
    <n v="5.2083333333333501E-6"/>
    <n v="1.40157112953135E-6"/>
    <x v="129"/>
    <n v="22.141589652019"/>
    <n v="26.123538348983001"/>
    <n v="22.153643122634399"/>
    <x v="121"/>
    <n v="14.618253679818899"/>
    <n v="11.365325437685501"/>
    <n v="13.7222014860426"/>
    <x v="129"/>
    <x v="2"/>
  </r>
  <r>
    <x v="5"/>
    <x v="4"/>
    <s v=" [42,42640687 42,42640687] "/>
    <n v="4.9821317000275399E-6"/>
    <n v="3.01602177741082E-7"/>
    <n v="5.3413616578304001E-6"/>
    <n v="3.3556898358219798E-6"/>
    <x v="130"/>
    <n v="19.4793888688137"/>
    <s v=" nan "/>
    <s v=" nan "/>
    <x v="122"/>
    <n v="28.7365917947517"/>
    <s v=" nan "/>
    <s v=" nan"/>
    <x v="130"/>
    <x v="2"/>
  </r>
  <r>
    <x v="5"/>
    <x v="5"/>
    <s v=" [51,96152423 30,        ] "/>
    <n v="1.49510669017205E-6"/>
    <n v="2.7849199823709302E-6"/>
    <n v="5.2083333333333001E-6"/>
    <n v="1.89096444483491E-6"/>
    <x v="131"/>
    <n v="10.754044114092499"/>
    <s v=" nan "/>
    <s v=" nan "/>
    <x v="123"/>
    <n v="29.827328890547498"/>
    <s v=" nan "/>
    <s v=" nan"/>
    <x v="131"/>
    <x v="2"/>
  </r>
  <r>
    <x v="5"/>
    <x v="6"/>
    <s v=" [56,38155725 20,5212086 ] "/>
    <n v="3.3093184752928701E-6"/>
    <n v="2.5320198107205601E-6"/>
    <n v="2.2188308433183298E-6"/>
    <n v="3.9860033200199601E-6"/>
    <x v="132"/>
    <n v="3.5801229456677501"/>
    <s v=" nan "/>
    <s v=" nan "/>
    <x v="124"/>
    <n v="31.305839426370301"/>
    <s v=" nan "/>
    <s v=" nan"/>
    <x v="132"/>
    <x v="2"/>
  </r>
  <r>
    <x v="5"/>
    <x v="7"/>
    <s v=" [59,08846518 10,41889066] "/>
    <n v="1.85866109062991E-6"/>
    <n v="0"/>
    <n v="3.9590952127190597E-6"/>
    <n v="3.9892387336874804E-6"/>
    <x v="133"/>
    <n v="1.2634952287571299"/>
    <s v=" nan "/>
    <s v=" nan "/>
    <x v="125"/>
    <n v="43.223408770304701"/>
    <s v=" nan "/>
    <s v=" nan"/>
    <x v="133"/>
    <x v="2"/>
  </r>
  <r>
    <x v="5"/>
    <x v="8"/>
    <s v=" [6,0000000e+01 3,6739404e-15] "/>
    <n v="8.9116661811784806E-6"/>
    <n v="0"/>
    <n v="1.5050004854883299E-6"/>
    <n v="0"/>
    <x v="134"/>
    <n v="0"/>
    <s v=" nan "/>
    <s v=" nan "/>
    <x v="126"/>
    <n v="0"/>
    <s v=" nan "/>
    <s v=" nan"/>
    <x v="134"/>
    <x v="2"/>
  </r>
  <r>
    <x v="6"/>
    <x v="0"/>
    <s v=" [ 0, 80,] "/>
    <n v="5.13973511423545E-6"/>
    <n v="6.1356112415310803E-7"/>
    <n v="9.4949718674735705E-6"/>
    <n v="5.2319157637768304E-6"/>
    <x v="135"/>
    <n v="13.060403139533999"/>
    <n v="51.869409956983297"/>
    <n v="14.0196560223016"/>
    <x v="127"/>
    <n v="0.25619089222672198"/>
    <n v="3.4306930648813502E-2"/>
    <n v="7.8958612675327194E-2"/>
    <x v="135"/>
    <x v="2"/>
  </r>
  <r>
    <x v="6"/>
    <x v="1"/>
    <s v=" [13,89185421 78,78462024] "/>
    <n v="4.3844912543335302E-6"/>
    <n v="4.93059965635081E-6"/>
    <n v="3.6236007196855199E-6"/>
    <n v="3.63107857915312E-6"/>
    <x v="136"/>
    <n v="22.265617966698599"/>
    <n v="54.159159374786199"/>
    <n v="22.265724999955999"/>
    <x v="128"/>
    <n v="2.9477571396011801"/>
    <n v="1.1670416452382799"/>
    <n v="2.9474577454055702"/>
    <x v="136"/>
    <x v="2"/>
  </r>
  <r>
    <x v="6"/>
    <x v="2"/>
    <s v=" [27,36161147 75,17540966] "/>
    <n v="5.7362502505139696E-6"/>
    <n v="4.7735163489123499E-6"/>
    <n v="3.5732253004324101E-6"/>
    <n v="2.1801440438678902E-6"/>
    <x v="137"/>
    <n v="21.257034090185002"/>
    <n v="61.790024497849501"/>
    <n v="21.257051683311602"/>
    <x v="129"/>
    <n v="0.10907085650767499"/>
    <n v="0.184505366026814"/>
    <n v="0.109132624261722"/>
    <x v="137"/>
    <x v="2"/>
  </r>
  <r>
    <x v="6"/>
    <x v="3"/>
    <s v=" [40,        69,2820323] "/>
    <n v="5.2083333333333001E-6"/>
    <n v="1.6092104494735599E-6"/>
    <n v="5.1808494974047503E-6"/>
    <n v="6.2973379265289597E-8"/>
    <x v="138"/>
    <n v="29.642254585529798"/>
    <n v="33.688508682892603"/>
    <n v="29.6539482580555"/>
    <x v="130"/>
    <n v="14.5887375717359"/>
    <n v="11.401509171330201"/>
    <n v="13.692696916854601"/>
    <x v="138"/>
    <x v="2"/>
  </r>
  <r>
    <x v="6"/>
    <x v="4"/>
    <s v=" [56,56854249 56,56854249] "/>
    <n v="6.2500000000000198E-6"/>
    <n v="2.9608491993745198E-6"/>
    <n v="4.9477303585685602E-6"/>
    <n v="3.8209344433325898E-6"/>
    <x v="139"/>
    <n v="19.804010749340801"/>
    <s v=" nan "/>
    <s v=" nan "/>
    <x v="131"/>
    <n v="30.1280402128933"/>
    <s v=" nan "/>
    <s v=" nan"/>
    <x v="139"/>
    <x v="2"/>
  </r>
  <r>
    <x v="6"/>
    <x v="5"/>
    <s v=" [69,2820323 40,       ] "/>
    <n v="4.2380281316359799E-6"/>
    <n v="5.0814886201433199E-6"/>
    <n v="3.7776298339858199E-6"/>
    <n v="1.9076046657966299E-6"/>
    <x v="140"/>
    <n v="9.4189229727510106"/>
    <s v=" nan "/>
    <s v=" nan "/>
    <x v="132"/>
    <n v="46.139741714366103"/>
    <s v=" nan "/>
    <s v=" nan"/>
    <x v="140"/>
    <x v="2"/>
  </r>
  <r>
    <x v="6"/>
    <x v="6"/>
    <s v=" [75,17540966 27,36161147] "/>
    <n v="5.62278090373393E-6"/>
    <n v="4.7627681870409103E-6"/>
    <n v="5.3911692656350697E-6"/>
    <n v="4.9442316697476002E-6"/>
    <x v="141"/>
    <n v="4.5743864221265103"/>
    <s v=" nan "/>
    <s v=" nan "/>
    <x v="133"/>
    <n v="44.572923065833798"/>
    <s v=" nan "/>
    <s v=" nan"/>
    <x v="141"/>
    <x v="2"/>
  </r>
  <r>
    <x v="6"/>
    <x v="7"/>
    <s v=" [78,78462024 13,89185421] "/>
    <n v="5.6076134728762302E-6"/>
    <n v="4.7651487099113201E-6"/>
    <n v="4.7465959239935698E-6"/>
    <n v="4.1150531339438597E-6"/>
    <x v="142"/>
    <n v="1.3951193546729701"/>
    <s v=" nan "/>
    <s v=" nan "/>
    <x v="134"/>
    <n v="61.996886521021203"/>
    <s v=" nan "/>
    <s v=" nan"/>
    <x v="142"/>
    <x v="2"/>
  </r>
  <r>
    <x v="6"/>
    <x v="8"/>
    <s v=" [8,0000000e+01 4,8985872e-15] "/>
    <n v="8.9116661811578808E-6"/>
    <n v="0"/>
    <n v="1.50500048550893E-6"/>
    <n v="0"/>
    <x v="143"/>
    <n v="0"/>
    <s v=" nan "/>
    <s v=" nan "/>
    <x v="126"/>
    <n v="0"/>
    <s v=" nan "/>
    <s v=" nan"/>
    <x v="134"/>
    <x v="2"/>
  </r>
  <r>
    <x v="7"/>
    <x v="0"/>
    <s v=" [  0, 100,] "/>
    <n v="6.4265999934319198E-6"/>
    <n v="3.0990747243881502E-6"/>
    <n v="6.6700370041966697E-6"/>
    <n v="2.99196593915003E-6"/>
    <x v="144"/>
    <n v="22.046084557992199"/>
    <n v="64.316094038884401"/>
    <n v="21.872144290225599"/>
    <x v="135"/>
    <n v="0.12777597808853"/>
    <n v="9.5340987597265E-4"/>
    <n v="1.3481731082884401E-3"/>
    <x v="143"/>
    <x v="2"/>
  </r>
  <r>
    <x v="7"/>
    <x v="1"/>
    <s v=" [17,36481777 98,4807753 ] "/>
    <n v="5.0607641689217704E-6"/>
    <n v="4.4734805344321201E-6"/>
    <n v="7.2916666666666598E-6"/>
    <n v="4.69990598885382E-6"/>
    <x v="145"/>
    <n v="28.340362264499799"/>
    <n v="61.000878608452801"/>
    <n v="28.3404728978492"/>
    <x v="136"/>
    <n v="2.9195661366774002"/>
    <n v="1.25593245547604"/>
    <n v="2.9191902685983799"/>
    <x v="144"/>
    <x v="2"/>
  </r>
  <r>
    <x v="7"/>
    <x v="2"/>
    <s v=" [34,20201433 93,96926208] "/>
    <n v="8.7456472490518608E-6"/>
    <n v="6.9650089474452096E-6"/>
    <n v="2.95282919227715E-6"/>
    <n v="3.0073388547415601E-6"/>
    <x v="146"/>
    <n v="32.778033347916598"/>
    <n v="42.372660035556898"/>
    <n v="32.7885840541161"/>
    <x v="137"/>
    <n v="9.0531920714953404"/>
    <n v="5.9947753334092599"/>
    <n v="8.7802783792663401"/>
    <x v="145"/>
    <x v="2"/>
  </r>
  <r>
    <x v="7"/>
    <x v="3"/>
    <s v=" [50,         86,60254038] "/>
    <n v="7.2916666666666403E-6"/>
    <n v="4.8471800222309898E-6"/>
    <n v="7.1018708346572802E-6"/>
    <n v="4.3607873218230101E-6"/>
    <x v="147"/>
    <n v="28.224529796588399"/>
    <s v=" nan "/>
    <s v=" nan "/>
    <x v="138"/>
    <n v="19.8311244745918"/>
    <s v=" nan "/>
    <s v=" nan"/>
    <x v="146"/>
    <x v="2"/>
  </r>
  <r>
    <x v="7"/>
    <x v="4"/>
    <s v=" [70,71067812 70,71067812] "/>
    <n v="5.8676725908154103E-6"/>
    <n v="3.1761210940904898E-6"/>
    <n v="5.2578828957773598E-6"/>
    <n v="4.82715386472198E-6"/>
    <x v="148"/>
    <n v="19.770173949327699"/>
    <s v=" nan "/>
    <s v=" nan "/>
    <x v="139"/>
    <n v="37.257100006208198"/>
    <s v=" nan "/>
    <s v=" nan"/>
    <x v="147"/>
    <x v="2"/>
  </r>
  <r>
    <x v="7"/>
    <x v="5"/>
    <s v=" [86,60254038 50,        ] "/>
    <n v="4.2460384883252204E-6"/>
    <n v="4.9584795464389301E-6"/>
    <n v="6.7557633942662798E-6"/>
    <n v="5.1465189234709104E-6"/>
    <x v="149"/>
    <n v="8.6916701388882593"/>
    <s v=" nan "/>
    <s v=" nan "/>
    <x v="140"/>
    <n v="49.5728979976844"/>
    <s v=" nan "/>
    <s v=" nan"/>
    <x v="148"/>
    <x v="2"/>
  </r>
  <r>
    <x v="7"/>
    <x v="6"/>
    <s v=" [93,96926208 34,20201433] "/>
    <n v="3.0947535207438101E-6"/>
    <n v="2.8181064167859701E-6"/>
    <n v="2.55955644349089E-6"/>
    <n v="3.9375648128774999E-6"/>
    <x v="150"/>
    <n v="4.8298082019838899"/>
    <s v=" nan "/>
    <s v=" nan "/>
    <x v="141"/>
    <n v="41.841416694842898"/>
    <s v=" nan "/>
    <s v=" nan"/>
    <x v="149"/>
    <x v="2"/>
  </r>
  <r>
    <x v="7"/>
    <x v="7"/>
    <s v=" [98,4807753  17,36481777] "/>
    <n v="4.5382404009832299E-6"/>
    <n v="4.3309896806430204E-6"/>
    <n v="6.9945730074714297E-6"/>
    <n v="5.4107056088077998E-6"/>
    <x v="151"/>
    <n v="1.19069394914605"/>
    <s v=" nan "/>
    <s v=" nan "/>
    <x v="142"/>
    <n v="50.4122876311366"/>
    <s v=" nan "/>
    <s v=" nan"/>
    <x v="150"/>
    <x v="2"/>
  </r>
  <r>
    <x v="7"/>
    <x v="8"/>
    <s v=" [1,000000e+02 6,123234e-15] "/>
    <n v="8.9116661811578808E-6"/>
    <n v="0"/>
    <n v="6.7133338188422398E-6"/>
    <n v="5.2083333333333001E-6"/>
    <x v="152"/>
    <n v="0"/>
    <s v=" nan "/>
    <s v=" nan "/>
    <x v="126"/>
    <n v="0"/>
    <s v=" nan "/>
    <s v=" nan"/>
    <x v="151"/>
    <x v="2"/>
  </r>
  <r>
    <x v="0"/>
    <x v="0"/>
    <s v=" [0, 1,] "/>
    <n v="4.1747812328043704E-6"/>
    <n v="0"/>
    <n v="6.7355689726237896E-7"/>
    <n v="0"/>
    <x v="153"/>
    <n v="0"/>
    <n v="1.0089479873929901"/>
    <n v="0"/>
    <x v="143"/>
    <n v="0"/>
    <n v="14.3222796949991"/>
    <n v="3.5527136788005001E-15"/>
    <x v="152"/>
    <x v="3"/>
  </r>
  <r>
    <x v="0"/>
    <x v="1"/>
    <s v=" [0,17364818 0,98480775] "/>
    <n v="3.51076096821961E-6"/>
    <n v="0"/>
    <n v="4.1499728820504702E-6"/>
    <n v="0"/>
    <x v="154"/>
    <n v="2.2204460492503101E-16"/>
    <s v=" nan "/>
    <s v=" nan "/>
    <x v="144"/>
    <n v="0"/>
    <s v=" nan "/>
    <s v=" nan"/>
    <x v="153"/>
    <x v="3"/>
  </r>
  <r>
    <x v="0"/>
    <x v="2"/>
    <s v=" [0,34202014 0,93969262] "/>
    <n v="5.4840118028740403E-6"/>
    <n v="0"/>
    <n v="2.7223643914276098E-6"/>
    <n v="0"/>
    <x v="155"/>
    <n v="0"/>
    <n v="0.62696974918368698"/>
    <n v="0"/>
    <x v="145"/>
    <n v="0"/>
    <n v="1.5344725629940399"/>
    <n v="0"/>
    <x v="154"/>
    <x v="3"/>
  </r>
  <r>
    <x v="0"/>
    <x v="3"/>
    <s v=" [0,5       0,8660254] "/>
    <n v="4.4968190630572697E-6"/>
    <n v="0"/>
    <n v="5.10687848422178E-6"/>
    <n v="0"/>
    <x v="156"/>
    <n v="1.11022302462515E-16"/>
    <s v=" nan "/>
    <s v=" nan "/>
    <x v="146"/>
    <n v="0"/>
    <s v=" nan "/>
    <s v=" nan"/>
    <x v="155"/>
    <x v="3"/>
  </r>
  <r>
    <x v="0"/>
    <x v="4"/>
    <s v=" [0,70710678 0,70710678] "/>
    <n v="1.28574016882983E-6"/>
    <n v="0"/>
    <n v="3.51136564708654E-6"/>
    <n v="0"/>
    <x v="157"/>
    <n v="0"/>
    <n v="0.95989244939720797"/>
    <n v="1.11022302462515E-16"/>
    <x v="147"/>
    <n v="0"/>
    <n v="0.287360480579408"/>
    <n v="0"/>
    <x v="156"/>
    <x v="3"/>
  </r>
  <r>
    <x v="0"/>
    <x v="5"/>
    <s v=" [0,8660254 0,5      ] "/>
    <n v="5.8296793916561604E-7"/>
    <n v="0"/>
    <n v="5.0914408130683697E-6"/>
    <n v="0"/>
    <x v="158"/>
    <n v="1.11022302462515E-16"/>
    <n v="0.960804618226062"/>
    <n v="1.11022302462515E-16"/>
    <x v="148"/>
    <n v="0"/>
    <n v="0.36815689734781598"/>
    <n v="0"/>
    <x v="157"/>
    <x v="3"/>
  </r>
  <r>
    <x v="0"/>
    <x v="6"/>
    <s v=" [0,93969262 0,34202014] "/>
    <n v="2.69250130289171E-6"/>
    <n v="0"/>
    <n v="9.2918255467199895E-7"/>
    <n v="0"/>
    <x v="159"/>
    <n v="1.11022302462515E-16"/>
    <n v="0.94290854688113501"/>
    <n v="2.2204460492503101E-16"/>
    <x v="149"/>
    <n v="0"/>
    <n v="0.220314138516783"/>
    <n v="0"/>
    <x v="158"/>
    <x v="3"/>
  </r>
  <r>
    <x v="0"/>
    <x v="7"/>
    <s v=" [0,98480775 0,17364818] "/>
    <n v="3.4894141930140501E-8"/>
    <n v="0"/>
    <n v="2.9744973344947502E-6"/>
    <n v="0"/>
    <x v="160"/>
    <n v="1.11022302462515E-16"/>
    <n v="0.952546325092262"/>
    <n v="1.11022302462515E-16"/>
    <x v="150"/>
    <n v="0"/>
    <n v="0.28766851422572798"/>
    <n v="0"/>
    <x v="159"/>
    <x v="3"/>
  </r>
  <r>
    <x v="0"/>
    <x v="8"/>
    <s v=" [1,000000e+00 6,123234e-17] "/>
    <n v="0"/>
    <n v="0"/>
    <n v="1.5050004854837801E-6"/>
    <n v="0"/>
    <x v="161"/>
    <n v="0"/>
    <s v=" nan "/>
    <s v=" nan "/>
    <x v="0"/>
    <n v="0"/>
    <s v=" nan "/>
    <s v=" nan"/>
    <x v="160"/>
    <x v="3"/>
  </r>
  <r>
    <x v="1"/>
    <x v="0"/>
    <s v=" [0, 5,] "/>
    <n v="2.43750058059096E-6"/>
    <n v="0"/>
    <n v="9.0722829319178796E-7"/>
    <n v="0"/>
    <x v="162"/>
    <n v="0"/>
    <s v=" nan "/>
    <s v=" nan "/>
    <x v="88"/>
    <n v="0"/>
    <s v=" nan "/>
    <s v=" nan"/>
    <x v="161"/>
    <x v="3"/>
  </r>
  <r>
    <x v="1"/>
    <x v="1"/>
    <s v=" [0,86824089 4,92403877] "/>
    <n v="3.2170073390633999E-6"/>
    <n v="0"/>
    <n v="4.3716256307687203E-6"/>
    <n v="0"/>
    <x v="163"/>
    <n v="0"/>
    <n v="4.5890597606602697"/>
    <n v="8.8817841970012504E-16"/>
    <x v="151"/>
    <n v="0"/>
    <n v="0.61151676582063796"/>
    <n v="0"/>
    <x v="162"/>
    <x v="3"/>
  </r>
  <r>
    <x v="1"/>
    <x v="2"/>
    <s v=" [1,71010072 4,6984631 ] "/>
    <n v="4.0773399952781396E-6"/>
    <n v="0"/>
    <n v="2.0700818871728901E-7"/>
    <n v="0"/>
    <x v="164"/>
    <n v="0"/>
    <n v="4.6209527047894703"/>
    <n v="8.8817841970012504E-16"/>
    <x v="152"/>
    <n v="0"/>
    <n v="0.33958376861052297"/>
    <n v="0"/>
    <x v="163"/>
    <x v="3"/>
  </r>
  <r>
    <x v="1"/>
    <x v="3"/>
    <s v=" [2,5        4,33012702] "/>
    <n v="1.09199203938005E-6"/>
    <n v="0"/>
    <n v="2.3359738680967399E-6"/>
    <n v="0"/>
    <x v="165"/>
    <n v="0"/>
    <n v="4.8392780309263497"/>
    <n v="0"/>
    <x v="153"/>
    <n v="0"/>
    <n v="1.44043162133229E-2"/>
    <n v="0"/>
    <x v="164"/>
    <x v="3"/>
  </r>
  <r>
    <x v="1"/>
    <x v="4"/>
    <s v=" [3,53553391 3,53553391] "/>
    <n v="1.47423850358396E-6"/>
    <n v="0"/>
    <n v="1.88329278614498E-6"/>
    <n v="0"/>
    <x v="166"/>
    <n v="0"/>
    <n v="4.9559852839237104"/>
    <n v="0"/>
    <x v="154"/>
    <n v="0"/>
    <n v="0.100594824795393"/>
    <n v="0"/>
    <x v="165"/>
    <x v="3"/>
  </r>
  <r>
    <x v="1"/>
    <x v="5"/>
    <s v=" [4,33012702 2,5       ] "/>
    <n v="1.47941536543538E-7"/>
    <n v="0"/>
    <n v="3.6861929740041002E-6"/>
    <n v="0"/>
    <x v="167"/>
    <n v="0"/>
    <n v="4.55986839072657"/>
    <n v="0"/>
    <x v="155"/>
    <n v="0"/>
    <n v="9.2373264114527801E-2"/>
    <n v="0"/>
    <x v="166"/>
    <x v="3"/>
  </r>
  <r>
    <x v="1"/>
    <x v="6"/>
    <s v=" [4,6984631  1,71010072] "/>
    <n v="1.6318030984752901E-6"/>
    <n v="0"/>
    <n v="8.4185453897767897E-7"/>
    <n v="0"/>
    <x v="168"/>
    <n v="0"/>
    <n v="4.6891343913968901"/>
    <n v="0"/>
    <x v="156"/>
    <n v="0"/>
    <n v="3.6239539616474303E-2"/>
    <n v="0"/>
    <x v="167"/>
    <x v="3"/>
  </r>
  <r>
    <x v="1"/>
    <x v="7"/>
    <s v=" [4,92403877 0,86824089] "/>
    <n v="3.40089355814625E-6"/>
    <n v="0"/>
    <n v="1.59266199241262E-6"/>
    <n v="0"/>
    <x v="169"/>
    <n v="4.4408920985006202E-16"/>
    <n v="1.89909457965062"/>
    <n v="0"/>
    <x v="157"/>
    <n v="0"/>
    <n v="1.9946869792704498E-2"/>
    <n v="0"/>
    <x v="168"/>
    <x v="3"/>
  </r>
  <r>
    <x v="1"/>
    <x v="8"/>
    <s v=" [5,000000e+00 3,061617e-16] "/>
    <n v="0"/>
    <n v="0"/>
    <n v="1.5050004854857299E-6"/>
    <n v="0"/>
    <x v="161"/>
    <n v="0"/>
    <s v=" nan "/>
    <s v=" nan "/>
    <x v="0"/>
    <n v="0"/>
    <s v=" nan "/>
    <s v=" nan"/>
    <x v="169"/>
    <x v="3"/>
  </r>
  <r>
    <x v="2"/>
    <x v="0"/>
    <s v=" [ 0, 10,] "/>
    <n v="1.7380560893265801E-6"/>
    <n v="0"/>
    <n v="5.2083333333333298E-6"/>
    <n v="3.15055186237896E-7"/>
    <x v="170"/>
    <n v="0"/>
    <s v=" nan "/>
    <s v=" nan "/>
    <x v="88"/>
    <n v="0"/>
    <s v=" nan "/>
    <s v=" nan"/>
    <x v="170"/>
    <x v="3"/>
  </r>
  <r>
    <x v="2"/>
    <x v="1"/>
    <s v=" [1,73648178 9,84807753] "/>
    <n v="2.57304482057353E-6"/>
    <n v="0"/>
    <n v="4.0655742759631902E-7"/>
    <n v="0"/>
    <x v="171"/>
    <n v="1.7763568394002501E-15"/>
    <n v="8.0072695876793905"/>
    <n v="0"/>
    <x v="158"/>
    <n v="0"/>
    <n v="0.40019277215918603"/>
    <n v="0"/>
    <x v="171"/>
    <x v="3"/>
  </r>
  <r>
    <x v="2"/>
    <x v="2"/>
    <s v=" [3,42020143 9,39692621] "/>
    <n v="4.42617369755338E-6"/>
    <n v="1.0428795143733601E-6"/>
    <n v="2.2915924751543998E-6"/>
    <n v="0"/>
    <x v="172"/>
    <n v="0.46514093800283102"/>
    <n v="8.0014585346421701"/>
    <n v="0.48271236454813699"/>
    <x v="159"/>
    <n v="0.109826575579216"/>
    <n v="0.40059399783208599"/>
    <n v="0.111046462712488"/>
    <x v="172"/>
    <x v="3"/>
  </r>
  <r>
    <x v="2"/>
    <x v="3"/>
    <s v=" [5,         8,66025404] "/>
    <n v="1.12985598756175E-6"/>
    <n v="0"/>
    <n v="5.2083333333333501E-6"/>
    <n v="3.9239025768342002E-7"/>
    <x v="173"/>
    <n v="0.388242298949244"/>
    <n v="8.9880608943999096"/>
    <n v="0.42078447800238999"/>
    <x v="160"/>
    <n v="4.8293066785642901E-2"/>
    <n v="9.3374358443767805E-2"/>
    <n v="4.9982301498793902E-2"/>
    <x v="173"/>
    <x v="3"/>
  </r>
  <r>
    <x v="2"/>
    <x v="4"/>
    <s v=" [7,07106781 7,07106781] "/>
    <n v="2.5557193481147099E-7"/>
    <n v="0"/>
    <n v="2.59933134828024E-6"/>
    <n v="0"/>
    <x v="174"/>
    <n v="1.7763568394002501E-15"/>
    <n v="9.3254002637186204"/>
    <n v="1.7763568394002501E-15"/>
    <x v="161"/>
    <n v="0"/>
    <n v="4.9867844659601701E-2"/>
    <n v="0"/>
    <x v="174"/>
    <x v="3"/>
  </r>
  <r>
    <x v="2"/>
    <x v="5"/>
    <s v=" [8,66025404 5,        ] "/>
    <n v="3.6620848051075699E-7"/>
    <n v="0"/>
    <n v="3.2813686978269802E-6"/>
    <n v="0"/>
    <x v="175"/>
    <n v="0"/>
    <n v="8.0529512236621095"/>
    <n v="0"/>
    <x v="162"/>
    <n v="0"/>
    <n v="8.1794136888596797E-2"/>
    <n v="0"/>
    <x v="175"/>
    <x v="3"/>
  </r>
  <r>
    <x v="2"/>
    <x v="6"/>
    <s v=" [9,39692621 3,42020143] "/>
    <n v="4.9342952745424602E-6"/>
    <n v="3.6538407838782301E-7"/>
    <n v="4.7702760796163597E-6"/>
    <n v="3.2854294028778402E-7"/>
    <x v="176"/>
    <n v="2.8866287442807499"/>
    <n v="11.3869800196686"/>
    <n v="2.9185739926945802"/>
    <x v="163"/>
    <n v="0.172442382820337"/>
    <n v="0.14180279139503499"/>
    <n v="0.17266584943358901"/>
    <x v="176"/>
    <x v="3"/>
  </r>
  <r>
    <x v="2"/>
    <x v="7"/>
    <s v=" [9,84807753 1,73648178] "/>
    <n v="4.65221353252923E-7"/>
    <n v="0"/>
    <n v="1.2584542477566701E-7"/>
    <n v="0"/>
    <x v="177"/>
    <n v="0"/>
    <n v="8.1009020437785804"/>
    <n v="1.7763568394002501E-15"/>
    <x v="157"/>
    <n v="0"/>
    <n v="1.9946869792704498E-2"/>
    <n v="0"/>
    <x v="177"/>
    <x v="3"/>
  </r>
  <r>
    <x v="2"/>
    <x v="8"/>
    <s v=" [1,000000e+01 6,123234e-16] "/>
    <n v="0"/>
    <n v="0"/>
    <n v="1.50500048548313E-6"/>
    <n v="0"/>
    <x v="161"/>
    <n v="0"/>
    <s v=" nan "/>
    <s v=" nan "/>
    <x v="0"/>
    <n v="0"/>
    <s v=" nan "/>
    <s v=" nan"/>
    <x v="178"/>
    <x v="3"/>
  </r>
  <r>
    <x v="3"/>
    <x v="0"/>
    <s v=" [ 0, 20,] "/>
    <n v="1.56326002473503E-6"/>
    <n v="0"/>
    <n v="2.4640768312114099E-6"/>
    <n v="0"/>
    <x v="178"/>
    <n v="0"/>
    <s v=" nan "/>
    <s v=" nan "/>
    <x v="88"/>
    <n v="0"/>
    <s v=" nan "/>
    <s v=" nan"/>
    <x v="179"/>
    <x v="3"/>
  </r>
  <r>
    <x v="3"/>
    <x v="1"/>
    <s v=" [ 3,47296355 19,69615506] "/>
    <n v="4.19448877129677E-7"/>
    <n v="0"/>
    <n v="2.5216435694650602E-6"/>
    <n v="0"/>
    <x v="179"/>
    <n v="0"/>
    <n v="18.838973483194099"/>
    <n v="0"/>
    <x v="164"/>
    <n v="0"/>
    <n v="5.7811011853118502E-2"/>
    <n v="0"/>
    <x v="180"/>
    <x v="3"/>
  </r>
  <r>
    <x v="3"/>
    <x v="2"/>
    <s v=" [ 6,84040287 18,79385242] "/>
    <n v="2.6426865996460201E-6"/>
    <n v="0"/>
    <n v="2.7050096718415399E-6"/>
    <n v="0"/>
    <x v="180"/>
    <n v="0"/>
    <n v="17.444959653336301"/>
    <n v="3.5527136788005001E-15"/>
    <x v="165"/>
    <n v="0"/>
    <n v="0.26832831440198301"/>
    <n v="0"/>
    <x v="181"/>
    <x v="3"/>
  </r>
  <r>
    <x v="3"/>
    <x v="3"/>
    <s v=" [10,         17,32050808] "/>
    <n v="4.72073271018936E-6"/>
    <n v="1.11723338223237E-6"/>
    <n v="2.3183925836561901E-6"/>
    <n v="0"/>
    <x v="181"/>
    <n v="1.5983952076514401"/>
    <n v="13.5532216924198"/>
    <n v="1.6283371172993"/>
    <x v="166"/>
    <n v="9.8638756365338101E-2"/>
    <n v="0.29725657650909099"/>
    <n v="9.9103848853391699E-2"/>
    <x v="182"/>
    <x v="3"/>
  </r>
  <r>
    <x v="3"/>
    <x v="4"/>
    <s v=" [14,14213562 14,14213562] "/>
    <n v="4.9204413874283003E-6"/>
    <n v="2.15918959428791E-7"/>
    <n v="5.3006624926854595E-7"/>
    <n v="0"/>
    <x v="182"/>
    <n v="0.84742599715365696"/>
    <n v="12.621971856015399"/>
    <n v="0.87548875225548695"/>
    <x v="167"/>
    <n v="2.0808573479641199E-2"/>
    <n v="0.21542900160240899"/>
    <n v="2.0487358451733599E-2"/>
    <x v="183"/>
    <x v="3"/>
  </r>
  <r>
    <x v="3"/>
    <x v="5"/>
    <s v=" [17,32050808 10,        ] "/>
    <n v="4.86354238121828E-6"/>
    <n v="4.5972126948676399E-7"/>
    <n v="3.06572926962126E-6"/>
    <n v="0"/>
    <x v="183"/>
    <n v="3.1980964702632702"/>
    <n v="13.5294741569408"/>
    <n v="3.16503628065486"/>
    <x v="168"/>
    <n v="9.4619688437700203E-2"/>
    <n v="0.12940587152508101"/>
    <n v="9.5223469272968903E-2"/>
    <x v="184"/>
    <x v="3"/>
  </r>
  <r>
    <x v="3"/>
    <x v="6"/>
    <s v=" [18,79385242  6,84040287] "/>
    <n v="1.05388396796479E-6"/>
    <n v="0"/>
    <n v="1.66778217326507E-6"/>
    <n v="0"/>
    <x v="184"/>
    <n v="0"/>
    <n v="6.7023791564261499"/>
    <n v="8.8817841970012504E-16"/>
    <x v="169"/>
    <n v="0"/>
    <n v="2.8829943358147099E-2"/>
    <n v="0"/>
    <x v="185"/>
    <x v="3"/>
  </r>
  <r>
    <x v="3"/>
    <x v="7"/>
    <s v=" [19,69615506  3,47296355] "/>
    <n v="2.9845407007266999E-6"/>
    <n v="1.6678444744549701E-6"/>
    <n v="9.01043854170929E-7"/>
    <n v="0"/>
    <x v="185"/>
    <n v="1.9091734791155699"/>
    <n v="8.7301958770351398"/>
    <n v="1.8878762201652199"/>
    <x v="170"/>
    <n v="0.107376543720283"/>
    <n v="5.5650416730631397E-2"/>
    <n v="0.10711064081377999"/>
    <x v="186"/>
    <x v="3"/>
  </r>
  <r>
    <x v="3"/>
    <x v="8"/>
    <s v=" [2,0000000e+01 1,2246468e-15] "/>
    <n v="0"/>
    <n v="0"/>
    <n v="1.5050004854779201E-6"/>
    <n v="0"/>
    <x v="186"/>
    <n v="0"/>
    <s v=" nan "/>
    <s v=" nan "/>
    <x v="0"/>
    <n v="0"/>
    <s v=" nan "/>
    <s v=" nan"/>
    <x v="187"/>
    <x v="3"/>
  </r>
  <r>
    <x v="4"/>
    <x v="0"/>
    <s v=" [ 0, 40,] "/>
    <n v="1.5195650973267399E-6"/>
    <n v="0"/>
    <n v="2.8238664444915002E-6"/>
    <n v="3.17928918512243E-6"/>
    <x v="187"/>
    <n v="0"/>
    <s v=" nan "/>
    <s v=" nan "/>
    <x v="88"/>
    <n v="0"/>
    <s v=" nan "/>
    <s v=" nan"/>
    <x v="188"/>
    <x v="3"/>
  </r>
  <r>
    <x v="4"/>
    <x v="1"/>
    <s v=" [ 6,94592711 39,39231012] "/>
    <n v="6.1717129120437596E-7"/>
    <n v="0"/>
    <n v="4.1813176751588601E-6"/>
    <n v="1.3693542108992799E-6"/>
    <x v="188"/>
    <n v="3.7069992602231099"/>
    <n v="28.270554497009901"/>
    <n v="3.6980641037071802"/>
    <x v="171"/>
    <n v="6.8944784558749403E-2"/>
    <n v="0.14857270600015701"/>
    <n v="6.8974227621123402E-2"/>
    <x v="189"/>
    <x v="3"/>
  </r>
  <r>
    <x v="4"/>
    <x v="2"/>
    <s v=" [13,68080573 37,58770483] "/>
    <n v="1.6328824598829199E-6"/>
    <n v="2.68158815508786E-6"/>
    <n v="3.2389056405938198E-6"/>
    <n v="1.4770707695546299E-6"/>
    <x v="189"/>
    <n v="9.4738209915816203"/>
    <n v="31.328311108780799"/>
    <n v="9.4745757210301704"/>
    <x v="172"/>
    <n v="0.235195053471219"/>
    <n v="0.16782600811265"/>
    <n v="0.23494901289320599"/>
    <x v="190"/>
    <x v="3"/>
  </r>
  <r>
    <x v="4"/>
    <x v="3"/>
    <s v=" [20,         34,64101615] "/>
    <n v="5.4728023530699504E-6"/>
    <n v="1.29562830225768E-6"/>
    <n v="8.5432058313382595E-7"/>
    <n v="0"/>
    <x v="190"/>
    <n v="3.1779982963862601"/>
    <n v="17.7616919286165"/>
    <n v="3.2102301002640599"/>
    <x v="173"/>
    <n v="8.2895700733404507E-2"/>
    <n v="0.35618484969191799"/>
    <n v="8.2673101152739001E-2"/>
    <x v="191"/>
    <x v="3"/>
  </r>
  <r>
    <x v="4"/>
    <x v="4"/>
    <s v=" [28,28427125 28,28427125] "/>
    <n v="2.59032193579061E-6"/>
    <n v="1.9635085481570501E-6"/>
    <n v="5.2667501777243099E-6"/>
    <n v="2.8618292228284701E-7"/>
    <x v="191"/>
    <n v="19.085184036149101"/>
    <n v="40.9034021632405"/>
    <n v="19.084039262857701"/>
    <x v="174"/>
    <n v="9.5984294722057995E-2"/>
    <n v="0.143303821001313"/>
    <n v="9.5957789280955205E-2"/>
    <x v="192"/>
    <x v="3"/>
  </r>
  <r>
    <x v="4"/>
    <x v="5"/>
    <s v=" [34,64101615 20,        ] "/>
    <n v="4.43359072057658E-6"/>
    <n v="1.77515833353287E-6"/>
    <n v="5.3877064962176603E-6"/>
    <n v="8.7874544523163E-7"/>
    <x v="192"/>
    <n v="34.9520120422874"/>
    <n v="32.636619796148899"/>
    <n v="19.864236175932501"/>
    <x v="175"/>
    <n v="47.880512770319299"/>
    <n v="24.249917545176299"/>
    <n v="47.876003870566798"/>
    <x v="193"/>
    <x v="3"/>
  </r>
  <r>
    <x v="4"/>
    <x v="6"/>
    <s v=" [37,58770483 13,68080573] "/>
    <n v="8.0688710350296496E-7"/>
    <n v="0"/>
    <n v="2.4026803560725601E-7"/>
    <n v="0"/>
    <x v="193"/>
    <n v="7.1054273576010003E-15"/>
    <n v="33.297589346897098"/>
    <n v="0"/>
    <x v="169"/>
    <n v="0"/>
    <n v="2.8829943358147099E-2"/>
    <n v="0"/>
    <x v="194"/>
    <x v="3"/>
  </r>
  <r>
    <x v="4"/>
    <x v="7"/>
    <s v=" [39,39231012  6,94592711] "/>
    <n v="4.8501967265757003E-6"/>
    <n v="1.7545038895360199E-6"/>
    <n v="3.09922252906828E-6"/>
    <n v="3.7025338377719701E-6"/>
    <x v="194"/>
    <n v="9.0825751456111092"/>
    <n v="12.1799154692076"/>
    <n v="9.0640784293173198"/>
    <x v="176"/>
    <n v="48.299900593670799"/>
    <n v="16.355310745665602"/>
    <n v="48.2955346096673"/>
    <x v="195"/>
    <x v="3"/>
  </r>
  <r>
    <x v="4"/>
    <x v="8"/>
    <s v=" [4,0000000e+01 2,4492936e-15] "/>
    <n v="0"/>
    <n v="0"/>
    <n v="2.24566705505735E-6"/>
    <n v="2.2219997087070399E-6"/>
    <x v="186"/>
    <n v="0"/>
    <s v=" nan "/>
    <s v=" nan "/>
    <x v="0"/>
    <n v="0"/>
    <s v=" nan "/>
    <s v=" nan"/>
    <x v="196"/>
    <x v="3"/>
  </r>
  <r>
    <x v="5"/>
    <x v="0"/>
    <s v=" [ 0, 60,] "/>
    <n v="3.2925122323883902E-6"/>
    <n v="3.6256454051605402E-6"/>
    <n v="5.2083333333333298E-6"/>
    <n v="2.5591953480948102E-6"/>
    <x v="195"/>
    <n v="1.41926333652194"/>
    <s v=" nan "/>
    <s v=" nan "/>
    <x v="177"/>
    <n v="25.5509731232506"/>
    <s v=" nan "/>
    <s v=" nan"/>
    <x v="197"/>
    <x v="3"/>
  </r>
  <r>
    <x v="5"/>
    <x v="1"/>
    <s v=" [10,41889066 59,08846518] "/>
    <n v="9.5674111528620105E-7"/>
    <n v="0"/>
    <n v="3.9649202368680496E-6"/>
    <n v="1.65788412862036E-6"/>
    <x v="196"/>
    <n v="7.1619171873278296"/>
    <n v="40.745177497994298"/>
    <n v="7.1617971737797497"/>
    <x v="178"/>
    <n v="6.8944784558749403E-2"/>
    <n v="0.25203404743185698"/>
    <n v="6.8974227621123402E-2"/>
    <x v="198"/>
    <x v="3"/>
  </r>
  <r>
    <x v="5"/>
    <x v="2"/>
    <s v=" [20,5212086  56,38155725] "/>
    <n v="4.2321179343071296E-6"/>
    <n v="5.0501341766766697E-6"/>
    <n v="4.6087322068126897E-6"/>
    <n v="7.9946816869418E-7"/>
    <x v="197"/>
    <n v="5.7665510002413498"/>
    <s v=" nan "/>
    <s v=" nan "/>
    <x v="179"/>
    <n v="15.470516582106599"/>
    <s v=" nan "/>
    <s v=" nan"/>
    <x v="199"/>
    <x v="3"/>
  </r>
  <r>
    <x v="5"/>
    <x v="3"/>
    <s v=" [30,         51,96152423] "/>
    <n v="3.9083076269394898E-6"/>
    <n v="1.73336760852507E-6"/>
    <n v="4.92801910742708E-6"/>
    <n v="1.3732536422272299E-6"/>
    <x v="198"/>
    <n v="45.991108397339502"/>
    <n v="29.773878777962899"/>
    <n v="19.9715881189695"/>
    <x v="180"/>
    <n v="29.2126721266578"/>
    <n v="16.498078491507901"/>
    <n v="19.8249126200961"/>
    <x v="200"/>
    <x v="3"/>
  </r>
  <r>
    <x v="5"/>
    <x v="4"/>
    <s v=" [42,42640687 42,42640687] "/>
    <n v="4.3596419973088099E-6"/>
    <n v="4.1577214447621402E-6"/>
    <n v="4.2996949911637296E-6"/>
    <n v="2.0819519911657399E-6"/>
    <x v="199"/>
    <n v="1.6603621969347"/>
    <n v="26.388977347975501"/>
    <n v="1.66150630218259"/>
    <x v="181"/>
    <n v="0.20433327017448699"/>
    <n v="0.275114526084003"/>
    <n v="0.204195185305515"/>
    <x v="201"/>
    <x v="3"/>
  </r>
  <r>
    <x v="5"/>
    <x v="5"/>
    <s v=" [51,96152423 30,        ] "/>
    <n v="5.13972213315778E-6"/>
    <n v="3.57320173087338E-6"/>
    <n v="4.4519475553993298E-6"/>
    <n v="1.7330975409852299E-6"/>
    <x v="200"/>
    <n v="39.713749118816203"/>
    <n v="40.182954626344298"/>
    <n v="21.727173985252801"/>
    <x v="182"/>
    <n v="59.813776518450403"/>
    <n v="60.116373886690802"/>
    <n v="59.8093175699181"/>
    <x v="202"/>
    <x v="3"/>
  </r>
  <r>
    <x v="5"/>
    <x v="6"/>
    <s v=" [56,38155725 20,5212086 ] "/>
    <n v="1.4288771169524599E-6"/>
    <n v="0"/>
    <n v="2.2188308433183298E-6"/>
    <n v="3.9860033200199601E-6"/>
    <x v="201"/>
    <n v="10.260503759515601"/>
    <n v="28.146490070578299"/>
    <n v="10.302229922875799"/>
    <x v="183"/>
    <n v="56.210898572138397"/>
    <n v="28.133999354561901"/>
    <n v="56.2103388224076"/>
    <x v="203"/>
    <x v="3"/>
  </r>
  <r>
    <x v="5"/>
    <x v="7"/>
    <s v=" [59,08846518 10,41889066] "/>
    <n v="6.5419842673193899E-6"/>
    <n v="2.8569104212762002E-6"/>
    <n v="5.0007618793857201E-6"/>
    <n v="4.5086250211019704E-6"/>
    <x v="202"/>
    <n v="10.825208574057299"/>
    <n v="12.640219793938799"/>
    <n v="10.8240250662784"/>
    <x v="184"/>
    <n v="64.303215761247699"/>
    <n v="32.5042877828092"/>
    <n v="64.293825084465297"/>
    <x v="204"/>
    <x v="3"/>
  </r>
  <r>
    <x v="5"/>
    <x v="8"/>
    <s v=" [6,0000000e+01 3,6739404e-15] "/>
    <n v="3.1250000000000001E-6"/>
    <n v="4.7735163489123296E-6"/>
    <n v="4.0280002912930197E-6"/>
    <n v="3.9315271549229301E-6"/>
    <x v="203"/>
    <n v="1.36554767163099E-2"/>
    <s v=" nan "/>
    <s v=" nan "/>
    <x v="185"/>
    <n v="0.34806060144751699"/>
    <s v=" nan "/>
    <s v=" nan"/>
    <x v="205"/>
    <x v="3"/>
  </r>
  <r>
    <x v="6"/>
    <x v="0"/>
    <s v=" [ 0, 80,] "/>
    <n v="5.8117899818844303E-6"/>
    <n v="4.4282689160182399E-6"/>
    <n v="6.1265232056238202E-6"/>
    <n v="3.4168701145475501E-6"/>
    <x v="204"/>
    <n v="2.2250352835711502"/>
    <s v=" nan "/>
    <s v=" nan "/>
    <x v="186"/>
    <n v="39.0038971583852"/>
    <s v=" nan "/>
    <s v=" nan"/>
    <x v="206"/>
    <x v="3"/>
  </r>
  <r>
    <x v="6"/>
    <x v="1"/>
    <s v=" [13,89185421 78,78462024] "/>
    <n v="3.5751620303284698E-6"/>
    <n v="3.7420655594246399E-6"/>
    <n v="4.9145677461949599E-6"/>
    <n v="4.5610928932966502E-6"/>
    <x v="205"/>
    <n v="13.353201030392"/>
    <s v=" nan "/>
    <s v=" nan "/>
    <x v="187"/>
    <n v="8.1159573926904205"/>
    <s v=" nan "/>
    <s v=" nan"/>
    <x v="207"/>
    <x v="3"/>
  </r>
  <r>
    <x v="6"/>
    <x v="2"/>
    <s v=" [27,36161147 75,17540966] "/>
    <n v="6.3320049017360204E-6"/>
    <n v="5.0051883696308299E-6"/>
    <n v="4.6148919670990697E-6"/>
    <n v="3.4996670803068599E-6"/>
    <x v="206"/>
    <n v="22.5349224088848"/>
    <s v=" nan "/>
    <s v=" nan "/>
    <x v="188"/>
    <n v="19.005317961818601"/>
    <s v=" nan "/>
    <s v=" nan"/>
    <x v="208"/>
    <x v="3"/>
  </r>
  <r>
    <x v="6"/>
    <x v="3"/>
    <s v=" [40,        69,2820323] "/>
    <n v="6.2626358257013101E-6"/>
    <n v="4.6864564782169699E-6"/>
    <n v="5.2083333333333501E-6"/>
    <n v="6.8709589821512496E-8"/>
    <x v="207"/>
    <n v="35.930639706969998"/>
    <s v=" nan "/>
    <s v=" nan "/>
    <x v="189"/>
    <n v="29.580527710812099"/>
    <s v=" nan "/>
    <s v=" nan"/>
    <x v="209"/>
    <x v="3"/>
  </r>
  <r>
    <x v="6"/>
    <x v="4"/>
    <s v=" [56,56854249 56,56854249] "/>
    <n v="6.34587977252475E-6"/>
    <n v="4.80273927960713E-6"/>
    <n v="5.3382622045195098E-6"/>
    <n v="4.32650118237853E-6"/>
    <x v="208"/>
    <n v="5.4859290802832099"/>
    <s v=" nan "/>
    <s v=" nan "/>
    <x v="190"/>
    <n v="26.761661382621401"/>
    <s v=" nan "/>
    <s v=" nan"/>
    <x v="210"/>
    <x v="3"/>
  </r>
  <r>
    <x v="6"/>
    <x v="5"/>
    <s v=" [69,2820323 40,       ] "/>
    <n v="4.9718308806948404E-6"/>
    <n v="3.7879225261724E-6"/>
    <n v="4.3423953342033196E-6"/>
    <n v="3.2892238303703E-6"/>
    <x v="209"/>
    <n v="30.924899301543299"/>
    <n v="52.582791851342002"/>
    <n v="15.074657158235199"/>
    <x v="191"/>
    <n v="54.811650847333198"/>
    <n v="84.230098801627605"/>
    <n v="54.807282831193703"/>
    <x v="211"/>
    <x v="3"/>
  </r>
  <r>
    <x v="6"/>
    <x v="6"/>
    <s v=" [75,17540966 27,36161147] "/>
    <n v="5.9044110425379597E-6"/>
    <n v="4.3352363067495299E-6"/>
    <n v="6.3414179661508601E-6"/>
    <n v="4.8161161735519297E-6"/>
    <x v="210"/>
    <n v="18.909718588632"/>
    <n v="21.209161198446399"/>
    <n v="17.5400917348876"/>
    <x v="192"/>
    <n v="68.651747479984294"/>
    <n v="84.205768857616405"/>
    <n v="68.649786457654898"/>
    <x v="212"/>
    <x v="3"/>
  </r>
  <r>
    <x v="6"/>
    <x v="7"/>
    <s v=" [78,78462024 13,89185421] "/>
    <n v="6.5088680481187097E-6"/>
    <n v="2.852731741787E-6"/>
    <n v="4.2848585146538403E-6"/>
    <n v="4.3948291060678297E-6"/>
    <x v="211"/>
    <n v="10.764900116304201"/>
    <n v="15.055602379018699"/>
    <n v="10.7521902028124"/>
    <x v="193"/>
    <n v="48.2680010346442"/>
    <n v="16.4477310491908"/>
    <n v="48.264485841671899"/>
    <x v="213"/>
    <x v="3"/>
  </r>
  <r>
    <x v="6"/>
    <x v="8"/>
    <s v=" [8,0000000e+01 4,8985872e-15] "/>
    <n v="4.1666666666666601E-6"/>
    <n v="5.1031036307982804E-6"/>
    <n v="6.1113336246387004E-6"/>
    <n v="4.7228717630387097E-6"/>
    <x v="212"/>
    <n v="8.8497672060210904E-8"/>
    <s v=" nan "/>
    <s v=" nan "/>
    <x v="194"/>
    <n v="0.37629365469419601"/>
    <s v=" nan "/>
    <s v=" nan"/>
    <x v="214"/>
    <x v="3"/>
  </r>
  <r>
    <x v="7"/>
    <x v="0"/>
    <s v=" [  0, 100,] "/>
    <n v="7.1543984866872303E-6"/>
    <n v="7.3015770807354503E-6"/>
    <n v="8.3333333333333303E-6"/>
    <n v="6.6065685475858697E-6"/>
    <x v="213"/>
    <n v="1.3597985591149799"/>
    <s v=" nan "/>
    <s v=" nan "/>
    <x v="195"/>
    <n v="33.104313824089303"/>
    <s v=" nan "/>
    <s v=" nan"/>
    <x v="215"/>
    <x v="3"/>
  </r>
  <r>
    <x v="7"/>
    <x v="1"/>
    <s v=" [17,36481777 98,4807753 ] "/>
    <n v="4.6571644868232103E-6"/>
    <n v="4.2553401890468101E-6"/>
    <n v="7.3143948685312796E-6"/>
    <n v="4.7149391294647504E-6"/>
    <x v="214"/>
    <n v="18.827884978324999"/>
    <s v=" nan "/>
    <s v=" nan "/>
    <x v="196"/>
    <n v="8.0331018690169902"/>
    <s v=" nan "/>
    <s v=" nan"/>
    <x v="216"/>
    <x v="3"/>
  </r>
  <r>
    <x v="7"/>
    <x v="2"/>
    <s v=" [34,20201433 93,96926208] "/>
    <n v="3.4395538200664301E-6"/>
    <n v="4.6578217645670804E-6"/>
    <n v="6.0778291922771497E-6"/>
    <n v="4.7363077813317998E-6"/>
    <x v="215"/>
    <n v="36.277657305424597"/>
    <n v="56.793257610781801"/>
    <n v="32.174247379353503"/>
    <x v="197"/>
    <n v="18.148457350854599"/>
    <n v="8.7165684987838805"/>
    <n v="13.4892390852972"/>
    <x v="217"/>
    <x v="3"/>
  </r>
  <r>
    <x v="7"/>
    <x v="3"/>
    <s v=" [50,         86,60254038] "/>
    <n v="6.0603713701393299E-6"/>
    <n v="4.7054256517650603E-6"/>
    <n v="6.7222791706384702E-6"/>
    <n v="4.0442352185882396E-6"/>
    <x v="216"/>
    <n v="36.456922038525001"/>
    <s v=" nan "/>
    <s v=" nan "/>
    <x v="198"/>
    <n v="23.661809411018499"/>
    <s v=" nan "/>
    <s v=" nan"/>
    <x v="218"/>
    <x v="3"/>
  </r>
  <r>
    <x v="7"/>
    <x v="4"/>
    <s v=" [70,71067812 70,71067812] "/>
    <n v="2.1961997336489399E-6"/>
    <n v="4.0161781329125404E-6"/>
    <n v="7.5644707239443697E-6"/>
    <n v="4.2133699326552697E-6"/>
    <x v="217"/>
    <n v="19.446227968918301"/>
    <n v="28.151604495448002"/>
    <n v="19.426270281421498"/>
    <x v="199"/>
    <n v="41.298729124162101"/>
    <n v="27.1871519604673"/>
    <n v="41.298757930113801"/>
    <x v="219"/>
    <x v="3"/>
  </r>
  <r>
    <x v="7"/>
    <x v="5"/>
    <s v=" [86,60254038 50,        ] "/>
    <n v="4.1815851510449698E-6"/>
    <n v="3.80772430120821E-6"/>
    <n v="8.8089568494656E-6"/>
    <n v="5.6322121044063098E-6"/>
    <x v="218"/>
    <n v="33.2882500856498"/>
    <n v="25.232905133513398"/>
    <n v="20.508613535715899"/>
    <x v="200"/>
    <n v="58.663696802118103"/>
    <n v="72.286354410735498"/>
    <n v="58.661279514784098"/>
    <x v="220"/>
    <x v="3"/>
  </r>
  <r>
    <x v="7"/>
    <x v="6"/>
    <s v=" [93,96926208 34,20201433] "/>
    <n v="4.28125237461771E-6"/>
    <n v="3.7312011036348701E-6"/>
    <n v="7.4107224442060498E-6"/>
    <n v="6.4692839989994199E-6"/>
    <x v="219"/>
    <n v="12.2274541646096"/>
    <n v="14.9060469742012"/>
    <n v="12.259603305597199"/>
    <x v="201"/>
    <n v="68.6343805799238"/>
    <n v="56.322931939723098"/>
    <n v="68.633366985558695"/>
    <x v="221"/>
    <x v="3"/>
  </r>
  <r>
    <x v="7"/>
    <x v="7"/>
    <s v=" [98,4807753  17,36481777] "/>
    <n v="6.8136955884845801E-6"/>
    <n v="4.5334372297397604E-6"/>
    <n v="6.5470936591951703E-6"/>
    <n v="4.2728089249940302E-6"/>
    <x v="220"/>
    <n v="9.2237609954148407"/>
    <n v="7.8139274129038796"/>
    <n v="9.2266573367659994"/>
    <x v="202"/>
    <n v="78.791942949296299"/>
    <n v="64.608087982580997"/>
    <n v="78.785744840702193"/>
    <x v="222"/>
    <x v="3"/>
  </r>
  <r>
    <x v="7"/>
    <x v="8"/>
    <s v=" [1,000000e+02 6,123234e-15] "/>
    <n v="7.2916666666666598E-6"/>
    <n v="4.7735163489123296E-6"/>
    <n v="7.8936668608702594E-6"/>
    <n v="6.38331556709554E-6"/>
    <x v="221"/>
    <n v="1.8207361850886599E-2"/>
    <s v=" nan "/>
    <s v=" nan "/>
    <x v="203"/>
    <n v="0.34870601523306299"/>
    <s v=" nan "/>
    <s v=" nan"/>
    <x v="223"/>
    <x v="3"/>
  </r>
  <r>
    <x v="8"/>
    <x v="9"/>
    <m/>
    <m/>
    <m/>
    <m/>
    <m/>
    <x v="222"/>
    <m/>
    <m/>
    <m/>
    <x v="204"/>
    <m/>
    <m/>
    <m/>
    <x v="22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3">
  <location ref="A4:GY229" firstHeaderRow="1" firstDataRow="2" firstDataCol="1"/>
  <pivotFields count="17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24">
        <item x="93"/>
        <item x="187"/>
        <item x="178"/>
        <item x="170"/>
        <item x="111"/>
        <item x="162"/>
        <item x="95"/>
        <item x="108"/>
        <item x="117"/>
        <item x="134"/>
        <item x="143"/>
        <item x="152"/>
        <item x="212"/>
        <item x="186"/>
        <item x="161"/>
        <item x="203"/>
        <item x="221"/>
        <item x="195"/>
        <item x="1"/>
        <item x="100"/>
        <item x="125"/>
        <item x="213"/>
        <item x="155"/>
        <item x="2"/>
        <item x="133"/>
        <item x="159"/>
        <item x="62"/>
        <item x="160"/>
        <item x="58"/>
        <item x="157"/>
        <item x="158"/>
        <item x="156"/>
        <item x="59"/>
        <item x="6"/>
        <item x="5"/>
        <item x="107"/>
        <item x="61"/>
        <item x="3"/>
        <item x="57"/>
        <item x="0"/>
        <item x="60"/>
        <item x="4"/>
        <item x="153"/>
        <item x="34"/>
        <item x="151"/>
        <item x="204"/>
        <item x="154"/>
        <item x="142"/>
        <item x="132"/>
        <item x="169"/>
        <item x="27"/>
        <item x="63"/>
        <item x="90"/>
        <item x="124"/>
        <item x="86"/>
        <item x="81"/>
        <item x="68"/>
        <item x="94"/>
        <item x="150"/>
        <item x="101"/>
        <item x="55"/>
        <item x="87"/>
        <item x="66"/>
        <item x="167"/>
        <item x="141"/>
        <item x="12"/>
        <item x="92"/>
        <item x="163"/>
        <item x="164"/>
        <item x="33"/>
        <item x="13"/>
        <item x="168"/>
        <item x="64"/>
        <item x="67"/>
        <item x="10"/>
        <item x="88"/>
        <item x="65"/>
        <item x="165"/>
        <item x="8"/>
        <item x="166"/>
        <item x="9"/>
        <item x="7"/>
        <item x="11"/>
        <item x="41"/>
        <item x="48"/>
        <item x="75"/>
        <item x="70"/>
        <item x="83"/>
        <item x="184"/>
        <item x="103"/>
        <item x="74"/>
        <item x="82"/>
        <item x="80"/>
        <item x="96"/>
        <item x="69"/>
        <item x="220"/>
        <item x="40"/>
        <item x="172"/>
        <item x="171"/>
        <item x="177"/>
        <item x="175"/>
        <item x="185"/>
        <item x="89"/>
        <item x="18"/>
        <item x="72"/>
        <item x="99"/>
        <item x="19"/>
        <item x="173"/>
        <item x="123"/>
        <item x="17"/>
        <item x="110"/>
        <item x="174"/>
        <item x="15"/>
        <item x="73"/>
        <item x="71"/>
        <item x="20"/>
        <item x="16"/>
        <item x="47"/>
        <item x="97"/>
        <item x="102"/>
        <item x="131"/>
        <item x="140"/>
        <item x="84"/>
        <item x="176"/>
        <item x="149"/>
        <item x="106"/>
        <item x="194"/>
        <item x="26"/>
        <item x="104"/>
        <item x="202"/>
        <item x="46"/>
        <item x="182"/>
        <item x="54"/>
        <item x="183"/>
        <item x="181"/>
        <item x="77"/>
        <item x="78"/>
        <item x="208"/>
        <item x="76"/>
        <item x="85"/>
        <item x="219"/>
        <item x="211"/>
        <item x="53"/>
        <item x="115"/>
        <item x="24"/>
        <item x="116"/>
        <item x="113"/>
        <item x="130"/>
        <item x="22"/>
        <item x="180"/>
        <item x="25"/>
        <item x="112"/>
        <item x="190"/>
        <item x="179"/>
        <item x="23"/>
        <item x="91"/>
        <item x="114"/>
        <item x="105"/>
        <item x="79"/>
        <item x="98"/>
        <item x="148"/>
        <item x="21"/>
        <item x="210"/>
        <item x="14"/>
        <item x="31"/>
        <item x="197"/>
        <item x="39"/>
        <item x="118"/>
        <item x="139"/>
        <item x="29"/>
        <item x="121"/>
        <item x="129"/>
        <item x="199"/>
        <item x="30"/>
        <item x="201"/>
        <item x="217"/>
        <item x="32"/>
        <item x="188"/>
        <item x="205"/>
        <item x="119"/>
        <item x="189"/>
        <item x="122"/>
        <item x="214"/>
        <item x="36"/>
        <item x="218"/>
        <item x="120"/>
        <item x="109"/>
        <item x="193"/>
        <item x="138"/>
        <item x="127"/>
        <item x="51"/>
        <item x="28"/>
        <item x="206"/>
        <item x="37"/>
        <item x="126"/>
        <item x="52"/>
        <item x="128"/>
        <item x="147"/>
        <item x="192"/>
        <item x="196"/>
        <item x="191"/>
        <item x="146"/>
        <item x="35"/>
        <item x="38"/>
        <item x="45"/>
        <item x="215"/>
        <item x="43"/>
        <item x="44"/>
        <item x="136"/>
        <item x="50"/>
        <item x="207"/>
        <item x="200"/>
        <item x="216"/>
        <item x="49"/>
        <item x="135"/>
        <item x="145"/>
        <item x="137"/>
        <item x="42"/>
        <item x="144"/>
        <item x="209"/>
        <item x="198"/>
        <item x="56"/>
        <item x="222"/>
        <item t="default"/>
      </items>
    </pivotField>
    <pivotField showAll="0"/>
    <pivotField showAll="0"/>
    <pivotField showAll="0"/>
    <pivotField axis="axisCol" showAll="0">
      <items count="206">
        <item x="0"/>
        <item x="62"/>
        <item x="153"/>
        <item x="157"/>
        <item x="67"/>
        <item x="169"/>
        <item x="17"/>
        <item x="60"/>
        <item x="33"/>
        <item x="156"/>
        <item x="8"/>
        <item x="34"/>
        <item x="9"/>
        <item x="106"/>
        <item x="161"/>
        <item x="12"/>
        <item x="108"/>
        <item x="170"/>
        <item x="150"/>
        <item x="164"/>
        <item x="21"/>
        <item x="14"/>
        <item x="46"/>
        <item x="24"/>
        <item x="23"/>
        <item x="27"/>
        <item x="162"/>
        <item x="155"/>
        <item x="68"/>
        <item x="154"/>
        <item x="160"/>
        <item x="61"/>
        <item x="15"/>
        <item x="63"/>
        <item x="149"/>
        <item x="69"/>
        <item x="54"/>
        <item x="135"/>
        <item x="11"/>
        <item x="66"/>
        <item x="64"/>
        <item x="16"/>
        <item x="20"/>
        <item x="7"/>
        <item x="168"/>
        <item x="148"/>
        <item x="22"/>
        <item x="107"/>
        <item x="28"/>
        <item x="112"/>
        <item x="104"/>
        <item x="163"/>
        <item x="174"/>
        <item x="171"/>
        <item x="18"/>
        <item x="111"/>
        <item x="101"/>
        <item x="172"/>
        <item x="29"/>
        <item x="40"/>
        <item x="70"/>
        <item x="10"/>
        <item x="36"/>
        <item x="118"/>
        <item x="129"/>
        <item x="167"/>
        <item x="120"/>
        <item x="185"/>
        <item x="114"/>
        <item x="55"/>
        <item x="178"/>
        <item x="80"/>
        <item x="165"/>
        <item x="181"/>
        <item x="147"/>
        <item x="127"/>
        <item x="5"/>
        <item x="166"/>
        <item x="194"/>
        <item x="110"/>
        <item x="3"/>
        <item x="152"/>
        <item x="173"/>
        <item x="109"/>
        <item x="158"/>
        <item x="159"/>
        <item x="74"/>
        <item x="65"/>
        <item x="99"/>
        <item x="56"/>
        <item x="4"/>
        <item x="13"/>
        <item x="203"/>
        <item x="86"/>
        <item x="19"/>
        <item x="151"/>
        <item x="57"/>
        <item x="59"/>
        <item x="94"/>
        <item x="146"/>
        <item x="103"/>
        <item x="58"/>
        <item x="6"/>
        <item x="119"/>
        <item x="128"/>
        <item x="41"/>
        <item x="136"/>
        <item x="47"/>
        <item x="145"/>
        <item x="35"/>
        <item x="2"/>
        <item x="113"/>
        <item x="100"/>
        <item x="42"/>
        <item x="30"/>
        <item x="73"/>
        <item x="187"/>
        <item x="196"/>
        <item x="98"/>
        <item x="137"/>
        <item x="49"/>
        <item x="25"/>
        <item x="93"/>
        <item x="179"/>
        <item x="144"/>
        <item x="48"/>
        <item x="43"/>
        <item x="190"/>
        <item x="75"/>
        <item x="1"/>
        <item x="121"/>
        <item x="130"/>
        <item x="197"/>
        <item x="138"/>
        <item x="96"/>
        <item x="87"/>
        <item x="126"/>
        <item x="143"/>
        <item x="188"/>
        <item x="81"/>
        <item x="176"/>
        <item x="193"/>
        <item x="37"/>
        <item x="72"/>
        <item x="79"/>
        <item x="131"/>
        <item x="71"/>
        <item x="180"/>
        <item x="175"/>
        <item x="92"/>
        <item x="51"/>
        <item x="95"/>
        <item x="199"/>
        <item x="183"/>
        <item x="189"/>
        <item x="44"/>
        <item x="84"/>
        <item x="50"/>
        <item x="123"/>
        <item x="122"/>
        <item x="184"/>
        <item x="45"/>
        <item x="82"/>
        <item x="97"/>
        <item x="77"/>
        <item x="52"/>
        <item x="39"/>
        <item x="38"/>
        <item x="115"/>
        <item x="91"/>
        <item x="89"/>
        <item x="85"/>
        <item x="139"/>
        <item x="78"/>
        <item x="76"/>
        <item x="83"/>
        <item x="198"/>
        <item x="31"/>
        <item x="116"/>
        <item x="140"/>
        <item x="26"/>
        <item x="141"/>
        <item x="201"/>
        <item x="132"/>
        <item x="182"/>
        <item x="32"/>
        <item x="186"/>
        <item x="202"/>
        <item x="90"/>
        <item x="124"/>
        <item x="102"/>
        <item x="200"/>
        <item x="117"/>
        <item x="195"/>
        <item x="105"/>
        <item x="177"/>
        <item x="192"/>
        <item x="191"/>
        <item x="125"/>
        <item x="88"/>
        <item x="133"/>
        <item x="134"/>
        <item x="142"/>
        <item x="53"/>
        <item x="204"/>
        <item t="default"/>
      </items>
    </pivotField>
    <pivotField showAll="0"/>
    <pivotField showAll="0"/>
    <pivotField showAll="0"/>
    <pivotField showAll="0" defaultSubtotal="0">
      <items count="225">
        <item x="177"/>
        <item x="194"/>
        <item x="13"/>
        <item x="65"/>
        <item x="0"/>
        <item x="59"/>
        <item x="71"/>
        <item x="187"/>
        <item x="178"/>
        <item x="160"/>
        <item x="169"/>
        <item x="7"/>
        <item x="60"/>
        <item x="196"/>
        <item x="9"/>
        <item x="69"/>
        <item x="72"/>
        <item x="28"/>
        <item x="167"/>
        <item x="25"/>
        <item x="185"/>
        <item x="174"/>
        <item x="73"/>
        <item x="180"/>
        <item x="171"/>
        <item x="159"/>
        <item x="111"/>
        <item x="34"/>
        <item x="107"/>
        <item x="161"/>
        <item x="165"/>
        <item x="15"/>
        <item x="164"/>
        <item x="67"/>
        <item x="16"/>
        <item x="158"/>
        <item x="175"/>
        <item x="203"/>
        <item x="11"/>
        <item x="117"/>
        <item x="166"/>
        <item x="186"/>
        <item x="179"/>
        <item x="19"/>
        <item x="4"/>
        <item x="6"/>
        <item x="92"/>
        <item x="163"/>
        <item x="188"/>
        <item x="124"/>
        <item x="10"/>
        <item x="64"/>
        <item x="86"/>
        <item x="58"/>
        <item x="156"/>
        <item x="189"/>
        <item x="152"/>
        <item x="190"/>
        <item x="66"/>
        <item x="198"/>
        <item x="112"/>
        <item x="70"/>
        <item x="12"/>
        <item x="168"/>
        <item x="18"/>
        <item x="76"/>
        <item x="125"/>
        <item x="181"/>
        <item x="95"/>
        <item x="23"/>
        <item x="41"/>
        <item x="183"/>
        <item x="57"/>
        <item x="21"/>
        <item x="114"/>
        <item x="63"/>
        <item x="132"/>
        <item x="2"/>
        <item x="8"/>
        <item x="118"/>
        <item x="149"/>
        <item x="48"/>
        <item x="157"/>
        <item x="133"/>
        <item x="90"/>
        <item x="121"/>
        <item x="74"/>
        <item x="108"/>
        <item x="35"/>
        <item x="82"/>
        <item x="27"/>
        <item x="3"/>
        <item x="37"/>
        <item x="33"/>
        <item x="88"/>
        <item x="47"/>
        <item x="5"/>
        <item x="191"/>
        <item x="173"/>
        <item x="103"/>
        <item x="83"/>
        <item x="131"/>
        <item x="115"/>
        <item x="30"/>
        <item x="172"/>
        <item x="120"/>
        <item x="24"/>
        <item x="113"/>
        <item x="170"/>
        <item x="36"/>
        <item x="110"/>
        <item x="182"/>
        <item x="31"/>
        <item x="22"/>
        <item x="123"/>
        <item x="17"/>
        <item x="205"/>
        <item x="54"/>
        <item x="116"/>
        <item x="84"/>
        <item x="97"/>
        <item x="162"/>
        <item x="89"/>
        <item x="79"/>
        <item x="153"/>
        <item x="1"/>
        <item x="96"/>
        <item x="75"/>
        <item x="80"/>
        <item x="192"/>
        <item x="46"/>
        <item x="98"/>
        <item x="184"/>
        <item x="195"/>
        <item x="136"/>
        <item x="140"/>
        <item x="154"/>
        <item x="40"/>
        <item x="106"/>
        <item x="207"/>
        <item x="197"/>
        <item x="201"/>
        <item x="20"/>
        <item x="61"/>
        <item x="200"/>
        <item x="199"/>
        <item x="87"/>
        <item x="78"/>
        <item x="32"/>
        <item x="122"/>
        <item x="55"/>
        <item x="68"/>
        <item x="128"/>
        <item x="137"/>
        <item x="26"/>
        <item x="211"/>
        <item x="81"/>
        <item x="29"/>
        <item x="126"/>
        <item x="217"/>
        <item x="105"/>
        <item x="202"/>
        <item x="155"/>
        <item x="176"/>
        <item x="219"/>
        <item x="127"/>
        <item x="193"/>
        <item x="44"/>
        <item x="99"/>
        <item x="42"/>
        <item x="119"/>
        <item x="39"/>
        <item x="77"/>
        <item x="62"/>
        <item x="38"/>
        <item x="214"/>
        <item x="102"/>
        <item x="50"/>
        <item x="130"/>
        <item x="14"/>
        <item x="142"/>
        <item x="129"/>
        <item x="53"/>
        <item x="138"/>
        <item x="134"/>
        <item x="109"/>
        <item x="213"/>
        <item x="208"/>
        <item x="91"/>
        <item x="148"/>
        <item x="141"/>
        <item x="147"/>
        <item x="94"/>
        <item x="139"/>
        <item x="45"/>
        <item x="209"/>
        <item x="150"/>
        <item x="204"/>
        <item x="210"/>
        <item x="221"/>
        <item x="145"/>
        <item x="85"/>
        <item x="206"/>
        <item x="216"/>
        <item x="212"/>
        <item x="144"/>
        <item x="51"/>
        <item x="43"/>
        <item x="218"/>
        <item x="220"/>
        <item x="143"/>
        <item x="222"/>
        <item x="49"/>
        <item x="52"/>
        <item x="146"/>
        <item x="135"/>
        <item x="223"/>
        <item x="215"/>
        <item x="151"/>
        <item x="101"/>
        <item x="104"/>
        <item x="93"/>
        <item x="100"/>
        <item x="56"/>
        <item x="224"/>
      </items>
    </pivotField>
    <pivotField dataField="1" showAll="0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2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 t="grand">
      <x/>
    </i>
  </rowItems>
  <colFields count="1">
    <field x="11"/>
  </colFields>
  <colItems count="2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 t="grand">
      <x/>
    </i>
  </colItems>
  <dataFields count="1">
    <dataField name="Anzahl von Design" fld="16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selection activeCell="H1" sqref="H1"/>
    </sheetView>
  </sheetViews>
  <sheetFormatPr baseColWidth="10" defaultColWidth="8.85546875" defaultRowHeight="15" x14ac:dyDescent="0.25"/>
  <sheetData>
    <row r="1" spans="1:15" s="2" customFormat="1" ht="14.4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4.45" x14ac:dyDescent="0.3">
      <c r="A2">
        <v>1</v>
      </c>
      <c r="B2">
        <v>0</v>
      </c>
      <c r="C2" t="s">
        <v>15</v>
      </c>
      <c r="D2" s="1">
        <v>6.7355689726237896E-7</v>
      </c>
      <c r="E2">
        <v>0</v>
      </c>
      <c r="F2" s="1">
        <v>6.7355689726237896E-7</v>
      </c>
      <c r="G2">
        <v>0</v>
      </c>
      <c r="H2">
        <v>0.98433684534434196</v>
      </c>
      <c r="I2" s="1">
        <v>1.11022302462515E-16</v>
      </c>
      <c r="J2">
        <v>0.98850453188449505</v>
      </c>
      <c r="K2" s="1">
        <v>1.11022302462515E-16</v>
      </c>
      <c r="L2">
        <v>0</v>
      </c>
      <c r="M2">
        <v>0</v>
      </c>
      <c r="N2">
        <v>4.2781480565110899E-2</v>
      </c>
      <c r="O2">
        <v>0</v>
      </c>
    </row>
    <row r="3" spans="1:15" ht="14.45" x14ac:dyDescent="0.3">
      <c r="A3">
        <v>1</v>
      </c>
      <c r="B3">
        <v>10</v>
      </c>
      <c r="C3" t="s">
        <v>16</v>
      </c>
      <c r="D3" s="1">
        <v>3.5483263909387101E-6</v>
      </c>
      <c r="E3">
        <v>0</v>
      </c>
      <c r="F3" s="1">
        <v>4.1499728820504702E-6</v>
      </c>
      <c r="G3">
        <v>0</v>
      </c>
      <c r="H3">
        <v>0.50892426746699504</v>
      </c>
      <c r="I3">
        <v>0</v>
      </c>
      <c r="J3" t="s">
        <v>17</v>
      </c>
      <c r="K3" t="s">
        <v>17</v>
      </c>
      <c r="L3">
        <v>11.982780916298699</v>
      </c>
      <c r="M3">
        <v>0</v>
      </c>
      <c r="N3" t="s">
        <v>17</v>
      </c>
      <c r="O3" t="s">
        <v>18</v>
      </c>
    </row>
    <row r="4" spans="1:15" ht="14.45" x14ac:dyDescent="0.3">
      <c r="A4">
        <v>1</v>
      </c>
      <c r="B4">
        <v>20</v>
      </c>
      <c r="C4" t="s">
        <v>19</v>
      </c>
      <c r="D4" s="1">
        <v>2.86002008046456E-6</v>
      </c>
      <c r="E4">
        <v>0</v>
      </c>
      <c r="F4" s="1">
        <v>2.7223643914276098E-6</v>
      </c>
      <c r="G4">
        <v>0</v>
      </c>
      <c r="H4">
        <v>0.78719144866886104</v>
      </c>
      <c r="I4">
        <v>0</v>
      </c>
      <c r="J4">
        <v>0.96138034545627904</v>
      </c>
      <c r="K4">
        <v>0</v>
      </c>
      <c r="L4">
        <v>2.9300861926879</v>
      </c>
      <c r="M4">
        <v>0</v>
      </c>
      <c r="N4">
        <v>6.5217764224101402E-2</v>
      </c>
      <c r="O4">
        <v>0</v>
      </c>
    </row>
    <row r="5" spans="1:15" ht="14.45" x14ac:dyDescent="0.3">
      <c r="A5">
        <v>1</v>
      </c>
      <c r="B5">
        <v>30</v>
      </c>
      <c r="C5" t="s">
        <v>20</v>
      </c>
      <c r="D5" s="1">
        <v>1.05969735118653E-6</v>
      </c>
      <c r="E5">
        <v>0</v>
      </c>
      <c r="F5" s="1">
        <v>5.10687848422178E-6</v>
      </c>
      <c r="G5">
        <v>0</v>
      </c>
      <c r="H5">
        <v>0.98244044370190098</v>
      </c>
      <c r="I5" s="1">
        <v>1.11022302462515E-16</v>
      </c>
      <c r="J5">
        <v>0.98620861400278303</v>
      </c>
      <c r="K5" s="1">
        <v>1.11022302462515E-16</v>
      </c>
      <c r="L5">
        <v>0.32361681638242601</v>
      </c>
      <c r="M5">
        <v>0</v>
      </c>
      <c r="N5">
        <v>1.34939587347417E-2</v>
      </c>
      <c r="O5">
        <v>0</v>
      </c>
    </row>
    <row r="6" spans="1:15" ht="14.45" x14ac:dyDescent="0.3">
      <c r="A6">
        <v>1</v>
      </c>
      <c r="B6">
        <v>45</v>
      </c>
      <c r="C6" t="s">
        <v>21</v>
      </c>
      <c r="D6" s="1">
        <v>5.3935658072038396E-7</v>
      </c>
      <c r="E6">
        <v>0</v>
      </c>
      <c r="F6" s="1">
        <v>3.51136564708654E-6</v>
      </c>
      <c r="G6">
        <v>0</v>
      </c>
      <c r="H6">
        <v>0.986894447342609</v>
      </c>
      <c r="I6" s="1">
        <v>1.11022302462515E-16</v>
      </c>
      <c r="J6" t="s">
        <v>17</v>
      </c>
      <c r="K6" t="s">
        <v>17</v>
      </c>
      <c r="L6">
        <v>0.50276012844981399</v>
      </c>
      <c r="M6">
        <v>0</v>
      </c>
      <c r="N6" t="s">
        <v>17</v>
      </c>
      <c r="O6" t="s">
        <v>18</v>
      </c>
    </row>
    <row r="7" spans="1:15" ht="14.45" x14ac:dyDescent="0.3">
      <c r="A7">
        <v>1</v>
      </c>
      <c r="B7">
        <v>60</v>
      </c>
      <c r="C7" t="s">
        <v>22</v>
      </c>
      <c r="D7" s="1">
        <v>1.2309123098958801E-6</v>
      </c>
      <c r="E7">
        <v>0</v>
      </c>
      <c r="F7" s="1">
        <v>5.0914408130683697E-6</v>
      </c>
      <c r="G7">
        <v>0</v>
      </c>
      <c r="H7">
        <v>0.980198643442733</v>
      </c>
      <c r="I7" s="1">
        <v>1.11022302462515E-16</v>
      </c>
      <c r="J7">
        <v>0.98116087127430995</v>
      </c>
      <c r="K7">
        <v>0</v>
      </c>
      <c r="L7">
        <v>0.29354509238410698</v>
      </c>
      <c r="M7">
        <v>0</v>
      </c>
      <c r="N7">
        <v>0.28770617458444198</v>
      </c>
      <c r="O7">
        <v>0</v>
      </c>
    </row>
    <row r="8" spans="1:15" ht="14.45" x14ac:dyDescent="0.3">
      <c r="A8">
        <v>1</v>
      </c>
      <c r="B8">
        <v>70</v>
      </c>
      <c r="C8" t="s">
        <v>23</v>
      </c>
      <c r="D8" s="1">
        <v>3.2152217274705699E-6</v>
      </c>
      <c r="E8">
        <v>0</v>
      </c>
      <c r="F8" s="1">
        <v>9.2918255467199895E-7</v>
      </c>
      <c r="G8">
        <v>0</v>
      </c>
      <c r="H8">
        <v>0.97775203715144399</v>
      </c>
      <c r="I8">
        <v>0</v>
      </c>
      <c r="J8">
        <v>0.96074895170405095</v>
      </c>
      <c r="K8">
        <v>0</v>
      </c>
      <c r="L8">
        <v>1.07970160055164</v>
      </c>
      <c r="M8">
        <v>0</v>
      </c>
      <c r="N8">
        <v>0.67964886315262096</v>
      </c>
      <c r="O8">
        <v>0</v>
      </c>
    </row>
    <row r="9" spans="1:15" ht="14.45" x14ac:dyDescent="0.3">
      <c r="A9">
        <v>5</v>
      </c>
      <c r="B9">
        <v>0</v>
      </c>
      <c r="C9" t="s">
        <v>24</v>
      </c>
      <c r="D9" s="1">
        <v>9.0722829319178796E-7</v>
      </c>
      <c r="E9">
        <v>0</v>
      </c>
      <c r="F9" s="1">
        <v>9.0722829319178796E-7</v>
      </c>
      <c r="G9">
        <v>0</v>
      </c>
      <c r="H9">
        <v>4.9566913659772904</v>
      </c>
      <c r="I9" s="1">
        <v>8.8817841970012504E-16</v>
      </c>
      <c r="J9">
        <v>4.9566397192145901</v>
      </c>
      <c r="K9">
        <v>0</v>
      </c>
      <c r="L9">
        <v>0</v>
      </c>
      <c r="M9">
        <v>0</v>
      </c>
      <c r="N9" s="1">
        <v>2.39916155493347E-5</v>
      </c>
      <c r="O9">
        <v>0</v>
      </c>
    </row>
    <row r="10" spans="1:15" ht="14.45" x14ac:dyDescent="0.3">
      <c r="A10">
        <v>5</v>
      </c>
      <c r="B10">
        <v>10</v>
      </c>
      <c r="C10" t="s">
        <v>25</v>
      </c>
      <c r="D10" s="1">
        <v>1.2615695239975799E-6</v>
      </c>
      <c r="E10">
        <v>0</v>
      </c>
      <c r="F10" s="1">
        <v>4.3716256307687203E-6</v>
      </c>
      <c r="G10">
        <v>0</v>
      </c>
      <c r="H10">
        <v>4.9100674098895896</v>
      </c>
      <c r="I10" s="1">
        <v>8.8817841970012504E-16</v>
      </c>
      <c r="J10">
        <v>4.9100734819945</v>
      </c>
      <c r="K10">
        <v>0</v>
      </c>
      <c r="L10">
        <v>0.12807411015124601</v>
      </c>
      <c r="M10">
        <v>0</v>
      </c>
      <c r="N10">
        <v>0.13557253611946801</v>
      </c>
      <c r="O10">
        <v>0</v>
      </c>
    </row>
    <row r="11" spans="1:15" ht="14.45" x14ac:dyDescent="0.3">
      <c r="A11">
        <v>5</v>
      </c>
      <c r="B11">
        <v>20</v>
      </c>
      <c r="C11" t="s">
        <v>26</v>
      </c>
      <c r="D11" s="1">
        <v>2.1164541370027702E-6</v>
      </c>
      <c r="E11">
        <v>0</v>
      </c>
      <c r="F11" s="1">
        <v>2.0700818871728901E-7</v>
      </c>
      <c r="G11">
        <v>0</v>
      </c>
      <c r="H11">
        <v>4.9309886099015898</v>
      </c>
      <c r="I11">
        <v>0</v>
      </c>
      <c r="J11">
        <v>4.9283272545966401</v>
      </c>
      <c r="K11">
        <v>0</v>
      </c>
      <c r="L11">
        <v>3.4862929164447103E-2</v>
      </c>
      <c r="M11">
        <v>0</v>
      </c>
      <c r="N11">
        <v>4.9791052561232597E-2</v>
      </c>
      <c r="O11">
        <v>0</v>
      </c>
    </row>
    <row r="12" spans="1:15" ht="14.45" x14ac:dyDescent="0.3">
      <c r="A12">
        <v>5</v>
      </c>
      <c r="B12">
        <v>30</v>
      </c>
      <c r="C12" t="s">
        <v>27</v>
      </c>
      <c r="D12" s="1">
        <v>2.2017770905214402E-6</v>
      </c>
      <c r="E12">
        <v>0</v>
      </c>
      <c r="F12" s="1">
        <v>2.3359738680967399E-6</v>
      </c>
      <c r="G12">
        <v>0</v>
      </c>
      <c r="H12">
        <v>4.8279205337974798</v>
      </c>
      <c r="I12">
        <v>0</v>
      </c>
      <c r="J12">
        <v>4.8289800846041802</v>
      </c>
      <c r="K12">
        <v>0</v>
      </c>
      <c r="L12">
        <v>4.0757813863549999E-2</v>
      </c>
      <c r="M12">
        <v>0</v>
      </c>
      <c r="N12">
        <v>2.24402189239469E-2</v>
      </c>
      <c r="O12">
        <v>0</v>
      </c>
    </row>
    <row r="13" spans="1:15" ht="14.45" x14ac:dyDescent="0.3">
      <c r="A13">
        <v>5</v>
      </c>
      <c r="B13">
        <v>45</v>
      </c>
      <c r="C13" t="s">
        <v>28</v>
      </c>
      <c r="D13" s="1">
        <v>1.9034307878449899E-6</v>
      </c>
      <c r="E13">
        <v>0</v>
      </c>
      <c r="F13" s="1">
        <v>1.88329278614498E-6</v>
      </c>
      <c r="G13">
        <v>0</v>
      </c>
      <c r="H13">
        <v>4.9696264817687696</v>
      </c>
      <c r="I13" s="1">
        <v>8.8817841970012504E-16</v>
      </c>
      <c r="J13">
        <v>4.9688716643522399</v>
      </c>
      <c r="K13" s="1">
        <v>8.8817841970012504E-16</v>
      </c>
      <c r="L13">
        <v>0.173149180608895</v>
      </c>
      <c r="M13">
        <v>0</v>
      </c>
      <c r="N13">
        <v>0.15063257906290001</v>
      </c>
      <c r="O13">
        <v>0</v>
      </c>
    </row>
    <row r="14" spans="1:15" ht="14.45" x14ac:dyDescent="0.3">
      <c r="A14">
        <v>5</v>
      </c>
      <c r="B14">
        <v>60</v>
      </c>
      <c r="C14" t="s">
        <v>29</v>
      </c>
      <c r="D14" s="1">
        <v>1.2748673602952399E-6</v>
      </c>
      <c r="E14">
        <v>0</v>
      </c>
      <c r="F14" s="1">
        <v>3.6861929740041002E-6</v>
      </c>
      <c r="G14">
        <v>0</v>
      </c>
      <c r="H14">
        <v>4.5548745620055202</v>
      </c>
      <c r="I14">
        <v>0</v>
      </c>
      <c r="J14">
        <v>4.5603597411733796</v>
      </c>
      <c r="K14" s="1">
        <v>8.8817841970012504E-16</v>
      </c>
      <c r="L14">
        <v>0.11660451492391299</v>
      </c>
      <c r="M14">
        <v>0</v>
      </c>
      <c r="N14">
        <v>9.2687815842069199E-2</v>
      </c>
      <c r="O14">
        <v>0</v>
      </c>
    </row>
    <row r="15" spans="1:15" ht="14.45" x14ac:dyDescent="0.3">
      <c r="A15">
        <v>5</v>
      </c>
      <c r="B15">
        <v>70</v>
      </c>
      <c r="C15" t="s">
        <v>30</v>
      </c>
      <c r="D15" s="1">
        <v>4.3360847406734198E-7</v>
      </c>
      <c r="E15">
        <v>0</v>
      </c>
      <c r="F15" s="1">
        <v>8.4185453897767897E-7</v>
      </c>
      <c r="G15">
        <v>0</v>
      </c>
      <c r="H15">
        <v>4.6874067582973202</v>
      </c>
      <c r="I15">
        <v>0</v>
      </c>
      <c r="J15">
        <v>4.6812642589095104</v>
      </c>
      <c r="K15">
        <v>0</v>
      </c>
      <c r="L15">
        <v>5.1693623888880297E-2</v>
      </c>
      <c r="M15">
        <v>0</v>
      </c>
      <c r="N15">
        <v>3.8603160402203601E-2</v>
      </c>
      <c r="O15">
        <v>0</v>
      </c>
    </row>
    <row r="16" spans="1:15" ht="14.45" x14ac:dyDescent="0.3">
      <c r="A16">
        <v>10</v>
      </c>
      <c r="B16">
        <v>0</v>
      </c>
      <c r="C16" t="s">
        <v>31</v>
      </c>
      <c r="D16" s="1">
        <v>5.2433394651375401E-6</v>
      </c>
      <c r="E16" s="1">
        <v>3.1310436137413001E-7</v>
      </c>
      <c r="F16" s="1">
        <v>5.1033149379206996E-6</v>
      </c>
      <c r="G16" s="1">
        <v>2.9703687818240899E-7</v>
      </c>
      <c r="H16">
        <v>22.316390786402099</v>
      </c>
      <c r="I16">
        <v>25.153363187556</v>
      </c>
      <c r="J16">
        <v>8.9015323359851397</v>
      </c>
      <c r="K16">
        <v>7.8093856874668105E-2</v>
      </c>
      <c r="L16">
        <v>0.51223455943339902</v>
      </c>
      <c r="M16">
        <v>0.95830311153243697</v>
      </c>
      <c r="N16">
        <v>5.9650998055916303E-2</v>
      </c>
      <c r="O16">
        <v>0.111595330313571</v>
      </c>
    </row>
    <row r="17" spans="1:15" ht="14.45" x14ac:dyDescent="0.3">
      <c r="A17">
        <v>10</v>
      </c>
      <c r="B17">
        <v>10</v>
      </c>
      <c r="C17" t="s">
        <v>32</v>
      </c>
      <c r="D17" s="1">
        <v>3.0178974382338198E-6</v>
      </c>
      <c r="E17">
        <v>0</v>
      </c>
      <c r="F17" s="1">
        <v>4.0655742759631902E-7</v>
      </c>
      <c r="G17">
        <v>0</v>
      </c>
      <c r="H17">
        <v>9.6348151192201001</v>
      </c>
      <c r="I17">
        <v>0</v>
      </c>
      <c r="J17">
        <v>9.6328542123452898</v>
      </c>
      <c r="K17" s="1">
        <v>1.7763568394002501E-15</v>
      </c>
      <c r="L17">
        <v>6.2264468756879403E-2</v>
      </c>
      <c r="M17">
        <v>0</v>
      </c>
      <c r="N17">
        <v>6.4378226953735407E-2</v>
      </c>
      <c r="O17">
        <v>0</v>
      </c>
    </row>
    <row r="18" spans="1:15" ht="14.45" x14ac:dyDescent="0.3">
      <c r="A18">
        <v>10</v>
      </c>
      <c r="B18">
        <v>20</v>
      </c>
      <c r="C18" t="s">
        <v>33</v>
      </c>
      <c r="D18" s="1">
        <v>1.23313099594261E-6</v>
      </c>
      <c r="E18">
        <v>0</v>
      </c>
      <c r="F18" s="1">
        <v>2.2915924751543998E-6</v>
      </c>
      <c r="G18">
        <v>0</v>
      </c>
      <c r="H18">
        <v>9.8878378381342493</v>
      </c>
      <c r="I18" s="1">
        <v>1.7763568394002501E-15</v>
      </c>
      <c r="J18">
        <v>9.8866264976718892</v>
      </c>
      <c r="K18" s="1">
        <v>1.7763568394002501E-15</v>
      </c>
      <c r="L18">
        <v>0.10104445440340699</v>
      </c>
      <c r="M18">
        <v>0</v>
      </c>
      <c r="N18">
        <v>9.7309237413682498E-2</v>
      </c>
      <c r="O18">
        <v>0</v>
      </c>
    </row>
    <row r="19" spans="1:15" ht="14.45" x14ac:dyDescent="0.3">
      <c r="A19">
        <v>10</v>
      </c>
      <c r="B19">
        <v>30</v>
      </c>
      <c r="C19" t="s">
        <v>34</v>
      </c>
      <c r="D19" s="1">
        <v>1.82630297158317E-6</v>
      </c>
      <c r="E19">
        <v>0</v>
      </c>
      <c r="F19" s="1">
        <v>5.2868113848700398E-6</v>
      </c>
      <c r="G19" s="1">
        <v>3.8446236454543399E-7</v>
      </c>
      <c r="H19">
        <v>9.1481257685698001</v>
      </c>
      <c r="I19">
        <v>0.39267479225076501</v>
      </c>
      <c r="J19">
        <v>9.1481552141239106</v>
      </c>
      <c r="K19">
        <v>0.39235305568977802</v>
      </c>
      <c r="L19">
        <v>0.12783850158293</v>
      </c>
      <c r="M19">
        <v>5.7583063066352101E-2</v>
      </c>
      <c r="N19">
        <v>0.12809731390162099</v>
      </c>
      <c r="O19">
        <v>5.30363700314068E-2</v>
      </c>
    </row>
    <row r="20" spans="1:15" ht="14.45" x14ac:dyDescent="0.3">
      <c r="A20">
        <v>10</v>
      </c>
      <c r="B20">
        <v>45</v>
      </c>
      <c r="C20" t="s">
        <v>35</v>
      </c>
      <c r="D20" s="1">
        <v>2.4103144233757802E-6</v>
      </c>
      <c r="E20">
        <v>0</v>
      </c>
      <c r="F20" s="1">
        <v>2.59933134828024E-6</v>
      </c>
      <c r="G20">
        <v>0</v>
      </c>
      <c r="H20">
        <v>8.7888428137590804</v>
      </c>
      <c r="I20">
        <v>0</v>
      </c>
      <c r="J20">
        <v>8.7880583887131696</v>
      </c>
      <c r="K20">
        <v>0</v>
      </c>
      <c r="L20">
        <v>2.98637892416024E-2</v>
      </c>
      <c r="M20">
        <v>0</v>
      </c>
      <c r="N20">
        <v>2.5311437669031898E-2</v>
      </c>
      <c r="O20">
        <v>0</v>
      </c>
    </row>
    <row r="21" spans="1:15" ht="14.45" x14ac:dyDescent="0.3">
      <c r="A21">
        <v>10</v>
      </c>
      <c r="B21">
        <v>60</v>
      </c>
      <c r="C21" t="s">
        <v>36</v>
      </c>
      <c r="D21" s="1">
        <v>7.4728676202227397E-7</v>
      </c>
      <c r="E21">
        <v>0</v>
      </c>
      <c r="F21" s="1">
        <v>3.2813686978269802E-6</v>
      </c>
      <c r="G21">
        <v>0</v>
      </c>
      <c r="H21">
        <v>8.8941887985813501</v>
      </c>
      <c r="I21" s="1">
        <v>1.7763568394002501E-15</v>
      </c>
      <c r="J21">
        <v>8.8919535623067301</v>
      </c>
      <c r="K21">
        <v>0</v>
      </c>
      <c r="L21">
        <v>0.15283795803449601</v>
      </c>
      <c r="M21">
        <v>0</v>
      </c>
      <c r="N21">
        <v>0.156847523852817</v>
      </c>
      <c r="O21">
        <v>0</v>
      </c>
    </row>
    <row r="22" spans="1:15" ht="14.45" x14ac:dyDescent="0.3">
      <c r="A22">
        <v>10</v>
      </c>
      <c r="B22">
        <v>70</v>
      </c>
      <c r="C22" t="s">
        <v>37</v>
      </c>
      <c r="D22" s="1">
        <v>4.1362490685119696E-6</v>
      </c>
      <c r="E22">
        <v>0</v>
      </c>
      <c r="F22" s="1">
        <v>4.6607617661871002E-6</v>
      </c>
      <c r="G22">
        <v>0</v>
      </c>
      <c r="H22">
        <v>9.8662320193789004</v>
      </c>
      <c r="I22">
        <v>0</v>
      </c>
      <c r="J22">
        <v>9.8678164727608397</v>
      </c>
      <c r="K22" s="1">
        <v>1.7763568394002501E-15</v>
      </c>
      <c r="L22">
        <v>0.58939688284671299</v>
      </c>
      <c r="M22">
        <v>0</v>
      </c>
      <c r="N22">
        <v>0.59305273132437697</v>
      </c>
      <c r="O22">
        <v>0</v>
      </c>
    </row>
    <row r="23" spans="1:15" ht="14.45" x14ac:dyDescent="0.3">
      <c r="A23">
        <v>20</v>
      </c>
      <c r="B23">
        <v>0</v>
      </c>
      <c r="C23" t="s">
        <v>38</v>
      </c>
      <c r="D23" s="1">
        <v>3.0129281316357902E-6</v>
      </c>
      <c r="E23" s="1">
        <v>1.6465539012731499E-6</v>
      </c>
      <c r="F23" s="1">
        <v>2.4640768312114099E-6</v>
      </c>
      <c r="G23">
        <v>0</v>
      </c>
      <c r="H23">
        <v>20.810491425404699</v>
      </c>
      <c r="I23">
        <v>9.5536155522432598</v>
      </c>
      <c r="J23">
        <v>17.631677367740899</v>
      </c>
      <c r="K23">
        <v>1.7171666280617202E-2</v>
      </c>
      <c r="L23">
        <v>0.12803474971350101</v>
      </c>
      <c r="M23">
        <v>0.38410424914050301</v>
      </c>
      <c r="N23">
        <v>2.5730684490248699E-2</v>
      </c>
      <c r="O23">
        <v>7.7192014263069098E-2</v>
      </c>
    </row>
    <row r="24" spans="1:15" x14ac:dyDescent="0.25">
      <c r="A24">
        <v>20</v>
      </c>
      <c r="B24">
        <v>10</v>
      </c>
      <c r="C24" t="s">
        <v>39</v>
      </c>
      <c r="D24" s="1">
        <v>4.5378054900727197E-6</v>
      </c>
      <c r="E24" s="1">
        <v>5.0289588244545301E-7</v>
      </c>
      <c r="F24" s="1">
        <v>2.5216435694650602E-6</v>
      </c>
      <c r="G24">
        <v>0</v>
      </c>
      <c r="H24">
        <v>17.445159099100501</v>
      </c>
      <c r="I24">
        <v>0.27482379050518502</v>
      </c>
      <c r="J24">
        <v>17.4443256763868</v>
      </c>
      <c r="K24">
        <v>0.27532145438494898</v>
      </c>
      <c r="L24">
        <v>6.2024882348849501E-2</v>
      </c>
      <c r="M24">
        <v>5.2061039729191801E-2</v>
      </c>
      <c r="N24">
        <v>6.2571583843627807E-2</v>
      </c>
      <c r="O24">
        <v>5.17434865125991E-2</v>
      </c>
    </row>
    <row r="25" spans="1:15" x14ac:dyDescent="0.25">
      <c r="A25">
        <v>20</v>
      </c>
      <c r="B25">
        <v>20</v>
      </c>
      <c r="C25" t="s">
        <v>40</v>
      </c>
      <c r="D25" s="1">
        <v>2.18861615828034E-6</v>
      </c>
      <c r="E25">
        <v>0</v>
      </c>
      <c r="F25" s="1">
        <v>3.2056744041399002E-6</v>
      </c>
      <c r="G25" s="1">
        <v>1.50199419689507E-6</v>
      </c>
      <c r="H25">
        <v>19.1779944445205</v>
      </c>
      <c r="I25">
        <v>1.8263171269727301</v>
      </c>
      <c r="J25">
        <v>19.177466945458502</v>
      </c>
      <c r="K25">
        <v>1.8260951569172099</v>
      </c>
      <c r="L25">
        <v>0.13457210792614799</v>
      </c>
      <c r="M25">
        <v>5.5485569725561797E-4</v>
      </c>
      <c r="N25">
        <v>0.133785015900444</v>
      </c>
      <c r="O25">
        <v>1.14161550480673E-4</v>
      </c>
    </row>
    <row r="26" spans="1:15" x14ac:dyDescent="0.25">
      <c r="A26">
        <v>20</v>
      </c>
      <c r="B26">
        <v>30</v>
      </c>
      <c r="C26" t="s">
        <v>41</v>
      </c>
      <c r="D26" s="1">
        <v>4.5546619779219998E-6</v>
      </c>
      <c r="E26" s="1">
        <v>4.9025351655851196E-7</v>
      </c>
      <c r="F26" s="1">
        <v>2.3183925836561901E-6</v>
      </c>
      <c r="G26">
        <v>0</v>
      </c>
      <c r="H26">
        <v>16.840122827926901</v>
      </c>
      <c r="I26">
        <v>0.22233873361617101</v>
      </c>
      <c r="J26">
        <v>16.8400275900613</v>
      </c>
      <c r="K26">
        <v>0.222376931797623</v>
      </c>
      <c r="L26">
        <v>7.3905566228986405E-2</v>
      </c>
      <c r="M26">
        <v>5.8870288858434303E-2</v>
      </c>
      <c r="N26">
        <v>7.5396495558125998E-2</v>
      </c>
      <c r="O26">
        <v>5.8048240599325798E-2</v>
      </c>
    </row>
    <row r="27" spans="1:15" x14ac:dyDescent="0.25">
      <c r="A27">
        <v>20</v>
      </c>
      <c r="B27">
        <v>45</v>
      </c>
      <c r="C27" t="s">
        <v>42</v>
      </c>
      <c r="D27" s="1">
        <v>1.9485704631872002E-6</v>
      </c>
      <c r="E27">
        <v>0</v>
      </c>
      <c r="F27" s="1">
        <v>5.3006624926854595E-7</v>
      </c>
      <c r="G27">
        <v>0</v>
      </c>
      <c r="H27">
        <v>17.561531718090102</v>
      </c>
      <c r="I27" s="1">
        <v>3.5527136788005001E-15</v>
      </c>
      <c r="J27">
        <v>17.5612685108885</v>
      </c>
      <c r="K27">
        <v>0</v>
      </c>
      <c r="L27">
        <v>7.0898941260665496E-2</v>
      </c>
      <c r="M27">
        <v>0</v>
      </c>
      <c r="N27">
        <v>6.9761267265384605E-2</v>
      </c>
      <c r="O27">
        <v>0</v>
      </c>
    </row>
    <row r="28" spans="1:15" x14ac:dyDescent="0.25">
      <c r="A28">
        <v>20</v>
      </c>
      <c r="B28">
        <v>60</v>
      </c>
      <c r="C28" t="s">
        <v>43</v>
      </c>
      <c r="D28" s="1">
        <v>5.3882614368066202E-6</v>
      </c>
      <c r="E28" s="1">
        <v>8.8146408779269103E-7</v>
      </c>
      <c r="F28" s="1">
        <v>3.9227708951060798E-6</v>
      </c>
      <c r="G28" s="1">
        <v>1.71408325096962E-6</v>
      </c>
      <c r="H28">
        <v>12.5312842261109</v>
      </c>
      <c r="I28">
        <v>5.1116719728720597</v>
      </c>
      <c r="J28" t="s">
        <v>17</v>
      </c>
      <c r="K28" t="s">
        <v>17</v>
      </c>
      <c r="L28">
        <v>6.2580320773885898</v>
      </c>
      <c r="M28">
        <v>17.9146740405759</v>
      </c>
      <c r="N28" t="s">
        <v>17</v>
      </c>
      <c r="O28" t="s">
        <v>18</v>
      </c>
    </row>
    <row r="29" spans="1:15" x14ac:dyDescent="0.25">
      <c r="A29">
        <v>20</v>
      </c>
      <c r="B29">
        <v>70</v>
      </c>
      <c r="C29" t="s">
        <v>44</v>
      </c>
      <c r="D29" s="1">
        <v>4.3566112902617899E-6</v>
      </c>
      <c r="E29" s="1">
        <v>1.13562939076201E-6</v>
      </c>
      <c r="F29" s="1">
        <v>1.66778217326507E-6</v>
      </c>
      <c r="G29">
        <v>0</v>
      </c>
      <c r="H29">
        <v>2.0224884764733999</v>
      </c>
      <c r="I29">
        <v>3.94521552085192</v>
      </c>
      <c r="J29" t="s">
        <v>17</v>
      </c>
      <c r="K29" t="s">
        <v>17</v>
      </c>
      <c r="L29">
        <v>56.117879376569299</v>
      </c>
      <c r="M29">
        <v>27.7642412468613</v>
      </c>
      <c r="N29" t="s">
        <v>17</v>
      </c>
      <c r="O29" t="s">
        <v>18</v>
      </c>
    </row>
    <row r="30" spans="1:15" x14ac:dyDescent="0.25">
      <c r="A30">
        <v>40</v>
      </c>
      <c r="B30">
        <v>0</v>
      </c>
      <c r="C30" t="s">
        <v>45</v>
      </c>
      <c r="D30" s="1">
        <v>1.2342218519302799E-6</v>
      </c>
      <c r="E30">
        <v>0</v>
      </c>
      <c r="F30" s="1">
        <v>1.2342218519302799E-6</v>
      </c>
      <c r="G30">
        <v>0</v>
      </c>
      <c r="H30">
        <v>35.246542780452501</v>
      </c>
      <c r="I30">
        <v>0</v>
      </c>
      <c r="J30">
        <v>35.246542816150502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>
        <v>40</v>
      </c>
      <c r="B31">
        <v>10</v>
      </c>
      <c r="C31" t="s">
        <v>46</v>
      </c>
      <c r="D31" s="1">
        <v>5.1974674755190098E-6</v>
      </c>
      <c r="E31" s="1">
        <v>5.32316145253872E-8</v>
      </c>
      <c r="F31" s="1">
        <v>4.1813176751588601E-6</v>
      </c>
      <c r="G31" s="1">
        <v>1.3693542108992799E-6</v>
      </c>
      <c r="H31">
        <v>26.021461724242599</v>
      </c>
      <c r="I31">
        <v>10.0564434592878</v>
      </c>
      <c r="J31">
        <v>26.0209149508112</v>
      </c>
      <c r="K31">
        <v>10.0562859723087</v>
      </c>
      <c r="L31">
        <v>7.5594823005181402E-2</v>
      </c>
      <c r="M31">
        <v>7.3141130007868496E-2</v>
      </c>
      <c r="N31">
        <v>7.5720727664835799E-2</v>
      </c>
      <c r="O31">
        <v>7.3028564770464502E-2</v>
      </c>
    </row>
    <row r="32" spans="1:15" x14ac:dyDescent="0.25">
      <c r="A32">
        <v>40</v>
      </c>
      <c r="B32">
        <v>20</v>
      </c>
      <c r="C32" t="s">
        <v>47</v>
      </c>
      <c r="D32" s="1">
        <v>2.4899543258766699E-6</v>
      </c>
      <c r="E32">
        <v>0</v>
      </c>
      <c r="F32" s="1">
        <v>4.2236194869635697E-6</v>
      </c>
      <c r="G32" s="1">
        <v>2.2562628694302502E-6</v>
      </c>
      <c r="H32">
        <v>28.031709373933701</v>
      </c>
      <c r="I32">
        <v>17.6384500243426</v>
      </c>
      <c r="J32">
        <v>28.031736078428199</v>
      </c>
      <c r="K32">
        <v>17.6384676268482</v>
      </c>
      <c r="L32">
        <v>0.13837763602242301</v>
      </c>
      <c r="M32">
        <v>7.3186719065029202E-3</v>
      </c>
      <c r="N32">
        <v>0.13823204578169501</v>
      </c>
      <c r="O32">
        <v>7.1844413636763804E-3</v>
      </c>
    </row>
    <row r="33" spans="1:15" x14ac:dyDescent="0.25">
      <c r="A33">
        <v>40</v>
      </c>
      <c r="B33">
        <v>30</v>
      </c>
      <c r="C33" t="s">
        <v>48</v>
      </c>
      <c r="D33" s="1">
        <v>3.58412222548805E-6</v>
      </c>
      <c r="E33" s="1">
        <v>2.16561481046033E-6</v>
      </c>
      <c r="F33" s="1">
        <v>3.4667282332535398E-6</v>
      </c>
      <c r="G33" s="1">
        <v>3.9905186009184301E-6</v>
      </c>
      <c r="H33">
        <v>23.267440969094501</v>
      </c>
      <c r="I33">
        <v>10.2773134492538</v>
      </c>
      <c r="J33">
        <v>23.267440261579001</v>
      </c>
      <c r="K33">
        <v>10.2773130639494</v>
      </c>
      <c r="L33">
        <v>0.17056338131220899</v>
      </c>
      <c r="M33">
        <v>0.13436900608597299</v>
      </c>
      <c r="N33">
        <v>0.17079600770835901</v>
      </c>
      <c r="O33">
        <v>0.13417759856460401</v>
      </c>
    </row>
    <row r="34" spans="1:15" x14ac:dyDescent="0.25">
      <c r="A34">
        <v>40</v>
      </c>
      <c r="B34">
        <v>45</v>
      </c>
      <c r="C34" t="s">
        <v>49</v>
      </c>
      <c r="D34" s="1">
        <v>3.9858321381180903E-6</v>
      </c>
      <c r="E34" s="1">
        <v>9.1687589641144697E-7</v>
      </c>
      <c r="F34" s="1">
        <v>5.0914996445514297E-6</v>
      </c>
      <c r="G34" s="1">
        <v>2.6769961128204203E-7</v>
      </c>
      <c r="H34">
        <v>28.165987125749002</v>
      </c>
      <c r="I34">
        <v>11.0199647253772</v>
      </c>
      <c r="J34" t="s">
        <v>17</v>
      </c>
      <c r="K34" t="s">
        <v>17</v>
      </c>
      <c r="L34">
        <v>4.6902633650813597</v>
      </c>
      <c r="M34">
        <v>13.4369094538932</v>
      </c>
      <c r="N34" t="s">
        <v>17</v>
      </c>
      <c r="O34" t="s">
        <v>18</v>
      </c>
    </row>
    <row r="35" spans="1:15" x14ac:dyDescent="0.25">
      <c r="A35">
        <v>40</v>
      </c>
      <c r="B35">
        <v>60</v>
      </c>
      <c r="C35" t="s">
        <v>50</v>
      </c>
      <c r="D35" s="1">
        <v>1.5153422186040399E-6</v>
      </c>
      <c r="E35">
        <v>0</v>
      </c>
      <c r="F35" s="1">
        <v>4.6702138446802204E-6</v>
      </c>
      <c r="G35" s="1">
        <v>7.1749265153743799E-7</v>
      </c>
      <c r="H35">
        <v>4.6756986659136501</v>
      </c>
      <c r="I35">
        <v>9.1224250835723204</v>
      </c>
      <c r="J35" t="s">
        <v>17</v>
      </c>
      <c r="K35" t="s">
        <v>17</v>
      </c>
      <c r="L35">
        <v>48.078732545083199</v>
      </c>
      <c r="M35">
        <v>23.8425349098334</v>
      </c>
      <c r="N35" t="s">
        <v>17</v>
      </c>
      <c r="O35" t="s">
        <v>18</v>
      </c>
    </row>
    <row r="36" spans="1:15" x14ac:dyDescent="0.25">
      <c r="A36">
        <v>40</v>
      </c>
      <c r="B36">
        <v>70</v>
      </c>
      <c r="C36" t="s">
        <v>51</v>
      </c>
      <c r="D36" s="1">
        <v>3.0306861605238601E-6</v>
      </c>
      <c r="E36" s="1">
        <v>1.63323537960707E-6</v>
      </c>
      <c r="F36" s="1">
        <v>2.4026803560725601E-7</v>
      </c>
      <c r="G36">
        <v>0</v>
      </c>
      <c r="H36">
        <v>1.0364350559329401</v>
      </c>
      <c r="I36">
        <v>2.9589423882852</v>
      </c>
      <c r="J36" t="s">
        <v>17</v>
      </c>
      <c r="K36" t="s">
        <v>17</v>
      </c>
      <c r="L36">
        <v>63.058939688284603</v>
      </c>
      <c r="M36">
        <v>20.823180935145899</v>
      </c>
      <c r="N36" t="s">
        <v>17</v>
      </c>
      <c r="O36" t="s">
        <v>18</v>
      </c>
    </row>
    <row r="37" spans="1:15" x14ac:dyDescent="0.25">
      <c r="A37">
        <v>60</v>
      </c>
      <c r="B37">
        <v>0</v>
      </c>
      <c r="C37" t="s">
        <v>52</v>
      </c>
      <c r="D37" s="1">
        <v>2.64913798523852E-6</v>
      </c>
      <c r="E37">
        <v>0</v>
      </c>
      <c r="F37" s="1">
        <v>3.2889368222622201E-6</v>
      </c>
      <c r="G37" s="1">
        <v>1.6927486118730601E-6</v>
      </c>
      <c r="H37">
        <v>42.9705718741696</v>
      </c>
      <c r="I37">
        <v>4.7170712400111299</v>
      </c>
      <c r="J37">
        <v>42.970910733047198</v>
      </c>
      <c r="K37">
        <v>4.7161746092436898</v>
      </c>
      <c r="L37">
        <v>3.2006129611634203E-2</v>
      </c>
      <c r="M37">
        <v>8.4680259382084594E-2</v>
      </c>
      <c r="N37" s="1">
        <v>7.9888254234106105E-8</v>
      </c>
      <c r="O37" s="1">
        <v>2.1136445337854701E-7</v>
      </c>
    </row>
    <row r="38" spans="1:15" x14ac:dyDescent="0.25">
      <c r="A38">
        <v>60</v>
      </c>
      <c r="B38">
        <v>10</v>
      </c>
      <c r="C38" t="s">
        <v>53</v>
      </c>
      <c r="D38" s="1">
        <v>2.9917551243299902E-6</v>
      </c>
      <c r="E38" s="1">
        <v>2.9554376120044302E-6</v>
      </c>
      <c r="F38" s="1">
        <v>3.9649202368680496E-6</v>
      </c>
      <c r="G38" s="1">
        <v>1.65788412862036E-6</v>
      </c>
      <c r="H38">
        <v>32.352906426180603</v>
      </c>
      <c r="I38">
        <v>1.71260092045375</v>
      </c>
      <c r="J38">
        <v>32.352723920320301</v>
      </c>
      <c r="K38">
        <v>1.71296582553999</v>
      </c>
      <c r="L38">
        <v>3.76486883454447E-2</v>
      </c>
      <c r="M38">
        <v>1.00275775822069E-3</v>
      </c>
      <c r="N38">
        <v>3.77165661440102E-2</v>
      </c>
      <c r="O38">
        <v>1.08630294629961E-3</v>
      </c>
    </row>
    <row r="39" spans="1:15" x14ac:dyDescent="0.25">
      <c r="A39">
        <v>60</v>
      </c>
      <c r="B39">
        <v>20</v>
      </c>
      <c r="C39" t="s">
        <v>54</v>
      </c>
      <c r="D39" s="1">
        <v>1.7677795245930801E-6</v>
      </c>
      <c r="E39" s="1">
        <v>2.5804153565551798E-6</v>
      </c>
      <c r="F39" s="1">
        <v>4.4088651646391402E-6</v>
      </c>
      <c r="G39" s="1">
        <v>5.9960112652063505E-7</v>
      </c>
      <c r="H39">
        <v>36.933498699726599</v>
      </c>
      <c r="I39">
        <v>11.972916565177</v>
      </c>
      <c r="J39">
        <v>36.930896011173402</v>
      </c>
      <c r="K39">
        <v>11.980718040281699</v>
      </c>
      <c r="L39">
        <v>2.1160754271635098</v>
      </c>
      <c r="M39">
        <v>5.9613100925539397</v>
      </c>
      <c r="N39">
        <v>2.0594861618639499</v>
      </c>
      <c r="O39">
        <v>5.7914615687350199</v>
      </c>
    </row>
    <row r="40" spans="1:15" x14ac:dyDescent="0.25">
      <c r="A40">
        <v>60</v>
      </c>
      <c r="B40">
        <v>30</v>
      </c>
      <c r="C40" t="s">
        <v>55</v>
      </c>
      <c r="D40" s="1">
        <v>5.34156552518636E-6</v>
      </c>
      <c r="E40" s="1">
        <v>9.9924143889796204E-8</v>
      </c>
      <c r="F40" s="1">
        <v>4.92801910742708E-6</v>
      </c>
      <c r="G40" s="1">
        <v>1.3732536422272299E-6</v>
      </c>
      <c r="H40">
        <v>43.3436974758433</v>
      </c>
      <c r="I40">
        <v>9.8052405364654298</v>
      </c>
      <c r="J40">
        <v>43.343695040829303</v>
      </c>
      <c r="K40">
        <v>9.8052384192319497</v>
      </c>
      <c r="L40">
        <v>0.17753351764528399</v>
      </c>
      <c r="M40">
        <v>0.14054156732859899</v>
      </c>
      <c r="N40">
        <v>0.17778821122014199</v>
      </c>
      <c r="O40">
        <v>0.14036567522728299</v>
      </c>
    </row>
    <row r="41" spans="1:15" x14ac:dyDescent="0.25">
      <c r="A41">
        <v>60</v>
      </c>
      <c r="B41">
        <v>45</v>
      </c>
      <c r="C41" t="s">
        <v>56</v>
      </c>
      <c r="D41" s="1">
        <v>5.2837338777686196E-6</v>
      </c>
      <c r="E41" s="1">
        <v>3.6938572038892401E-7</v>
      </c>
      <c r="F41" s="1">
        <v>4.8870424867455899E-6</v>
      </c>
      <c r="G41" s="1">
        <v>3.34292132741056E-6</v>
      </c>
      <c r="H41">
        <v>24.626919414011802</v>
      </c>
      <c r="I41">
        <v>20.8795248221554</v>
      </c>
      <c r="J41" t="s">
        <v>17</v>
      </c>
      <c r="K41" t="s">
        <v>17</v>
      </c>
      <c r="L41">
        <v>18.1639184152606</v>
      </c>
      <c r="M41">
        <v>21.911727657936801</v>
      </c>
      <c r="N41" t="s">
        <v>17</v>
      </c>
      <c r="O41" t="s">
        <v>18</v>
      </c>
    </row>
    <row r="42" spans="1:15" x14ac:dyDescent="0.25">
      <c r="A42">
        <v>60</v>
      </c>
      <c r="B42">
        <v>60</v>
      </c>
      <c r="C42" t="s">
        <v>57</v>
      </c>
      <c r="D42" s="1">
        <v>3.4650800176290201E-6</v>
      </c>
      <c r="E42" s="1">
        <v>4.4368606788497203E-6</v>
      </c>
      <c r="F42" s="1">
        <v>4.8301404443663099E-6</v>
      </c>
      <c r="G42" s="1">
        <v>1.8527592046363201E-6</v>
      </c>
      <c r="H42">
        <v>7.9172122484985996</v>
      </c>
      <c r="I42">
        <v>10.0546619821182</v>
      </c>
      <c r="J42" t="s">
        <v>17</v>
      </c>
      <c r="K42" t="s">
        <v>17</v>
      </c>
      <c r="L42">
        <v>36.1575306216331</v>
      </c>
      <c r="M42">
        <v>29.201141244764099</v>
      </c>
      <c r="N42" t="s">
        <v>17</v>
      </c>
      <c r="O42" t="s">
        <v>18</v>
      </c>
    </row>
    <row r="43" spans="1:15" x14ac:dyDescent="0.25">
      <c r="A43">
        <v>60</v>
      </c>
      <c r="B43">
        <v>70</v>
      </c>
      <c r="C43" t="s">
        <v>58</v>
      </c>
      <c r="D43" s="1">
        <v>5.2083333333333001E-6</v>
      </c>
      <c r="E43" s="1">
        <v>3.1650247634006999E-6</v>
      </c>
      <c r="F43" s="1">
        <v>2.2582918330835099E-7</v>
      </c>
      <c r="G43">
        <v>0</v>
      </c>
      <c r="H43">
        <v>4.9817660503089902</v>
      </c>
      <c r="I43">
        <v>4.9315651870023798</v>
      </c>
      <c r="J43" t="s">
        <v>17</v>
      </c>
      <c r="K43" t="s">
        <v>17</v>
      </c>
      <c r="L43">
        <v>35.2946984414233</v>
      </c>
      <c r="M43">
        <v>34.7053015585766</v>
      </c>
      <c r="N43" t="s">
        <v>17</v>
      </c>
      <c r="O43" t="s">
        <v>18</v>
      </c>
    </row>
    <row r="44" spans="1:15" x14ac:dyDescent="0.25">
      <c r="A44">
        <v>80</v>
      </c>
      <c r="B44">
        <v>0</v>
      </c>
      <c r="C44" t="s">
        <v>59</v>
      </c>
      <c r="D44" s="1">
        <v>4.5909493614524403E-6</v>
      </c>
      <c r="E44" s="1">
        <v>8.4703294725429996E-22</v>
      </c>
      <c r="F44" s="1">
        <v>5.4141279906269599E-6</v>
      </c>
      <c r="G44" s="1">
        <v>5.82075190817151E-7</v>
      </c>
      <c r="H44">
        <v>61.907601975749003</v>
      </c>
      <c r="I44">
        <v>12.129812082565699</v>
      </c>
      <c r="J44">
        <v>61.913209446237197</v>
      </c>
      <c r="K44">
        <v>12.1337771882155</v>
      </c>
      <c r="L44">
        <v>0.17069935792871599</v>
      </c>
      <c r="M44">
        <v>0.120702673535584</v>
      </c>
      <c r="N44" s="1">
        <v>4.2607068924856601E-7</v>
      </c>
      <c r="O44" s="1">
        <v>3.0127747363248702E-7</v>
      </c>
    </row>
    <row r="45" spans="1:15" x14ac:dyDescent="0.25">
      <c r="A45">
        <v>80</v>
      </c>
      <c r="B45">
        <v>10</v>
      </c>
      <c r="C45" t="s">
        <v>60</v>
      </c>
      <c r="D45" s="1">
        <v>5.4261579210001897E-6</v>
      </c>
      <c r="E45" s="1">
        <v>6.8847516624840801E-6</v>
      </c>
      <c r="F45" s="1">
        <v>7.2916666666666598E-6</v>
      </c>
      <c r="G45" s="1">
        <v>5.7495408700047298E-6</v>
      </c>
      <c r="H45">
        <v>48.296618304145802</v>
      </c>
      <c r="I45">
        <v>23.277188334132699</v>
      </c>
      <c r="J45">
        <v>48.296387171112002</v>
      </c>
      <c r="K45">
        <v>23.277442930862801</v>
      </c>
      <c r="L45">
        <v>1.23787665290227</v>
      </c>
      <c r="M45">
        <v>2.9304746212684001</v>
      </c>
      <c r="N45">
        <v>1.2377730576781101</v>
      </c>
      <c r="O45">
        <v>2.9300843924279998</v>
      </c>
    </row>
    <row r="46" spans="1:15" x14ac:dyDescent="0.25">
      <c r="A46">
        <v>80</v>
      </c>
      <c r="B46">
        <v>20</v>
      </c>
      <c r="C46" t="s">
        <v>61</v>
      </c>
      <c r="D46" s="1">
        <v>3.7655093984336798E-6</v>
      </c>
      <c r="E46" s="1">
        <v>2.1594211335325998E-6</v>
      </c>
      <c r="F46" s="1">
        <v>6.0629429568701904E-6</v>
      </c>
      <c r="G46" s="1">
        <v>3.5276463426982199E-6</v>
      </c>
      <c r="H46">
        <v>48.523991478010501</v>
      </c>
      <c r="I46">
        <v>30.660400140244899</v>
      </c>
      <c r="J46">
        <v>48.518535213640902</v>
      </c>
      <c r="K46">
        <v>30.668858978346002</v>
      </c>
      <c r="L46">
        <v>4.58093039100065</v>
      </c>
      <c r="M46">
        <v>8.2423017091071102</v>
      </c>
      <c r="N46">
        <v>4.4597121562170097</v>
      </c>
      <c r="O46">
        <v>8.0156971505780206</v>
      </c>
    </row>
    <row r="47" spans="1:15" x14ac:dyDescent="0.25">
      <c r="A47">
        <v>80</v>
      </c>
      <c r="B47">
        <v>30</v>
      </c>
      <c r="C47" t="s">
        <v>62</v>
      </c>
      <c r="D47" s="1">
        <v>6.2499999999999698E-6</v>
      </c>
      <c r="E47" s="1">
        <v>3.0004435507035201E-6</v>
      </c>
      <c r="F47" s="1">
        <v>5.1945914153690498E-6</v>
      </c>
      <c r="G47" s="1">
        <v>6.7321374199453698E-8</v>
      </c>
      <c r="H47">
        <v>43.702326166774299</v>
      </c>
      <c r="I47">
        <v>29.863258660395999</v>
      </c>
      <c r="J47">
        <v>43.694176083856298</v>
      </c>
      <c r="K47">
        <v>29.875018785515099</v>
      </c>
      <c r="L47">
        <v>9.1882733364675904</v>
      </c>
      <c r="M47">
        <v>13.6247246604438</v>
      </c>
      <c r="N47">
        <v>8.6236669718163608</v>
      </c>
      <c r="O47">
        <v>12.762210506880001</v>
      </c>
    </row>
    <row r="48" spans="1:15" x14ac:dyDescent="0.25">
      <c r="A48">
        <v>80</v>
      </c>
      <c r="B48">
        <v>45</v>
      </c>
      <c r="C48" t="s">
        <v>63</v>
      </c>
      <c r="D48" s="1">
        <v>4.4666401712479696E-6</v>
      </c>
      <c r="E48" s="1">
        <v>1.1100646794545899E-6</v>
      </c>
      <c r="F48" s="1">
        <v>3.39962549801188E-6</v>
      </c>
      <c r="G48" s="1">
        <v>2.7070260130185902E-6</v>
      </c>
      <c r="H48">
        <v>12.6554202002257</v>
      </c>
      <c r="I48">
        <v>18.534398121480098</v>
      </c>
      <c r="J48" t="s">
        <v>17</v>
      </c>
      <c r="K48" t="s">
        <v>17</v>
      </c>
      <c r="L48">
        <v>30.088246193232202</v>
      </c>
      <c r="M48">
        <v>21.088586671249999</v>
      </c>
      <c r="N48" t="s">
        <v>17</v>
      </c>
      <c r="O48" t="s">
        <v>18</v>
      </c>
    </row>
    <row r="49" spans="1:15" x14ac:dyDescent="0.25">
      <c r="A49">
        <v>80</v>
      </c>
      <c r="B49">
        <v>60</v>
      </c>
      <c r="C49" t="s">
        <v>64</v>
      </c>
      <c r="D49" s="1">
        <v>2.36437138771017E-6</v>
      </c>
      <c r="E49" s="1">
        <v>4.2564524886178998E-6</v>
      </c>
      <c r="F49" s="1">
        <v>3.8836078709745202E-6</v>
      </c>
      <c r="G49" s="1">
        <v>1.9826675246728902E-6</v>
      </c>
      <c r="H49">
        <v>9.9423002810882704</v>
      </c>
      <c r="I49">
        <v>10.9972970802123</v>
      </c>
      <c r="J49" t="s">
        <v>17</v>
      </c>
      <c r="K49" t="s">
        <v>17</v>
      </c>
      <c r="L49">
        <v>33.561956785084597</v>
      </c>
      <c r="M49">
        <v>29.558740508913399</v>
      </c>
      <c r="N49" t="s">
        <v>17</v>
      </c>
      <c r="O49" t="s">
        <v>18</v>
      </c>
    </row>
    <row r="50" spans="1:15" x14ac:dyDescent="0.25">
      <c r="A50">
        <v>80</v>
      </c>
      <c r="B50">
        <v>70</v>
      </c>
      <c r="C50" t="s">
        <v>65</v>
      </c>
      <c r="D50" s="1">
        <v>5.2083333333333001E-6</v>
      </c>
      <c r="E50" s="1">
        <v>3.38819053699926E-6</v>
      </c>
      <c r="F50" s="1">
        <v>4.5708983075431099E-7</v>
      </c>
      <c r="G50">
        <v>0</v>
      </c>
      <c r="H50">
        <v>4.9818008356457204</v>
      </c>
      <c r="I50">
        <v>4.9315600289844896</v>
      </c>
      <c r="J50" t="s">
        <v>17</v>
      </c>
      <c r="K50" t="s">
        <v>17</v>
      </c>
      <c r="L50">
        <v>35.2946984414233</v>
      </c>
      <c r="M50">
        <v>34.7053015585766</v>
      </c>
      <c r="N50" t="s">
        <v>17</v>
      </c>
      <c r="O50" t="s">
        <v>18</v>
      </c>
    </row>
    <row r="51" spans="1:15" x14ac:dyDescent="0.25">
      <c r="A51">
        <v>100</v>
      </c>
      <c r="B51">
        <v>0</v>
      </c>
      <c r="C51" t="s">
        <v>66</v>
      </c>
      <c r="D51" s="1">
        <v>8.0863666371103305E-6</v>
      </c>
      <c r="E51" s="1">
        <v>4.0361980480708104E-6</v>
      </c>
      <c r="F51" s="1">
        <v>5.4821999704436702E-6</v>
      </c>
      <c r="G51" s="1">
        <v>4.7435092997313301E-7</v>
      </c>
      <c r="H51">
        <v>55.939916199317601</v>
      </c>
      <c r="I51">
        <v>19.375515309747001</v>
      </c>
      <c r="J51">
        <v>55.942603492485297</v>
      </c>
      <c r="K51">
        <v>19.378363992723799</v>
      </c>
      <c r="L51">
        <v>6.4012259223268503E-2</v>
      </c>
      <c r="M51">
        <v>0.11087248528197</v>
      </c>
      <c r="N51" s="1">
        <v>9.1072604746500406E-6</v>
      </c>
      <c r="O51" s="1">
        <v>1.5407459170084899E-5</v>
      </c>
    </row>
    <row r="52" spans="1:15" x14ac:dyDescent="0.25">
      <c r="A52">
        <v>100</v>
      </c>
      <c r="B52">
        <v>10</v>
      </c>
      <c r="C52" t="s">
        <v>67</v>
      </c>
      <c r="D52" s="1">
        <v>7.6280385444855402E-6</v>
      </c>
      <c r="E52" s="1">
        <v>4.8468904557295003E-6</v>
      </c>
      <c r="F52" s="1">
        <v>2.6893974236589799E-6</v>
      </c>
      <c r="G52" s="1">
        <v>4.4617028013671501E-6</v>
      </c>
      <c r="H52">
        <v>54.471248974938099</v>
      </c>
      <c r="I52">
        <v>28.130860401084899</v>
      </c>
      <c r="J52">
        <v>54.471191001248599</v>
      </c>
      <c r="K52">
        <v>28.130966342275102</v>
      </c>
      <c r="L52">
        <v>1.46856657843349</v>
      </c>
      <c r="M52">
        <v>3.22831782980208</v>
      </c>
      <c r="N52">
        <v>1.4684805812205</v>
      </c>
      <c r="O52">
        <v>3.2279777948309598</v>
      </c>
    </row>
    <row r="53" spans="1:15" x14ac:dyDescent="0.25">
      <c r="A53">
        <v>100</v>
      </c>
      <c r="B53">
        <v>20</v>
      </c>
      <c r="C53" t="s">
        <v>68</v>
      </c>
      <c r="D53" s="1">
        <v>5.3831535419300298E-6</v>
      </c>
      <c r="E53" s="1">
        <v>1.5636394810517E-6</v>
      </c>
      <c r="F53" s="1">
        <v>7.1054621961007E-6</v>
      </c>
      <c r="G53" s="1">
        <v>5.8859954397368002E-6</v>
      </c>
      <c r="H53">
        <v>34.222379493777801</v>
      </c>
      <c r="I53">
        <v>34.289699069960399</v>
      </c>
      <c r="J53">
        <v>34.211099176231698</v>
      </c>
      <c r="K53">
        <v>34.300601745058501</v>
      </c>
      <c r="L53">
        <v>9.0574089306809107</v>
      </c>
      <c r="M53">
        <v>9.7878868092567295</v>
      </c>
      <c r="N53">
        <v>8.8103579586562599</v>
      </c>
      <c r="O53">
        <v>9.5118780411276003</v>
      </c>
    </row>
    <row r="54" spans="1:15" x14ac:dyDescent="0.25">
      <c r="A54">
        <v>100</v>
      </c>
      <c r="B54">
        <v>30</v>
      </c>
      <c r="C54" t="s">
        <v>69</v>
      </c>
      <c r="D54" s="1">
        <v>7.2916666666666403E-6</v>
      </c>
      <c r="E54" s="1">
        <v>4.8471800222309898E-6</v>
      </c>
      <c r="F54" s="1">
        <v>6.8193874960282298E-6</v>
      </c>
      <c r="G54" s="1">
        <v>3.3365851243863298E-6</v>
      </c>
      <c r="H54">
        <v>38.213851238410598</v>
      </c>
      <c r="I54">
        <v>25.991808824289102</v>
      </c>
      <c r="J54">
        <v>38.208312426363896</v>
      </c>
      <c r="K54">
        <v>25.9998237414062</v>
      </c>
      <c r="L54">
        <v>6.1782091270498896</v>
      </c>
      <c r="M54">
        <v>11.911310361590999</v>
      </c>
      <c r="N54">
        <v>5.7964955078346696</v>
      </c>
      <c r="O54">
        <v>11.147792080979899</v>
      </c>
    </row>
    <row r="55" spans="1:15" x14ac:dyDescent="0.25">
      <c r="A55">
        <v>100</v>
      </c>
      <c r="B55">
        <v>45</v>
      </c>
      <c r="C55" t="s">
        <v>70</v>
      </c>
      <c r="D55" s="1">
        <v>5.3037201596723897E-6</v>
      </c>
      <c r="E55" s="1">
        <v>3.3580498737732799E-6</v>
      </c>
      <c r="F55" s="1">
        <v>5.0843030584257599E-6</v>
      </c>
      <c r="G55" s="1">
        <v>4.2332982012205999E-6</v>
      </c>
      <c r="H55">
        <v>15.2119295868847</v>
      </c>
      <c r="I55">
        <v>21.1145175036113</v>
      </c>
      <c r="J55" t="s">
        <v>17</v>
      </c>
      <c r="K55" t="s">
        <v>17</v>
      </c>
      <c r="L55">
        <v>30.1294419397578</v>
      </c>
      <c r="M55">
        <v>21.030189976544499</v>
      </c>
      <c r="N55" t="s">
        <v>17</v>
      </c>
      <c r="O55" t="s">
        <v>18</v>
      </c>
    </row>
    <row r="56" spans="1:15" x14ac:dyDescent="0.25">
      <c r="A56">
        <v>100</v>
      </c>
      <c r="B56">
        <v>60</v>
      </c>
      <c r="C56" t="s">
        <v>71</v>
      </c>
      <c r="D56" s="1">
        <v>3.17462003033691E-6</v>
      </c>
      <c r="E56" s="1">
        <v>4.7057703276314804E-6</v>
      </c>
      <c r="F56" s="1">
        <v>4.0599691781897302E-6</v>
      </c>
      <c r="G56" s="1">
        <v>2.4209642090324302E-6</v>
      </c>
      <c r="H56">
        <v>12.750248947062801</v>
      </c>
      <c r="I56">
        <v>10.9552110002363</v>
      </c>
      <c r="J56" t="s">
        <v>17</v>
      </c>
      <c r="K56" t="s">
        <v>17</v>
      </c>
      <c r="L56">
        <v>26.008230152251599</v>
      </c>
      <c r="M56">
        <v>29.4378776988497</v>
      </c>
      <c r="N56" t="s">
        <v>17</v>
      </c>
      <c r="O56" t="s">
        <v>18</v>
      </c>
    </row>
    <row r="57" spans="1:15" x14ac:dyDescent="0.25">
      <c r="A57">
        <v>100</v>
      </c>
      <c r="B57">
        <v>70</v>
      </c>
      <c r="C57" t="s">
        <v>72</v>
      </c>
      <c r="D57" s="1">
        <v>3.44701682284206E-6</v>
      </c>
      <c r="E57" s="1">
        <v>3.0506896843807402E-6</v>
      </c>
      <c r="F57" s="1">
        <v>5.80361222103035E-6</v>
      </c>
      <c r="G57" s="1">
        <v>5.2083333333334102E-6</v>
      </c>
      <c r="H57">
        <v>4.2072676904097799</v>
      </c>
      <c r="I57">
        <v>4.6837114815397296</v>
      </c>
      <c r="J57" t="s">
        <v>17</v>
      </c>
      <c r="K57" t="s">
        <v>17</v>
      </c>
      <c r="L57">
        <v>35.238583802518598</v>
      </c>
      <c r="M57">
        <v>34.762718105879301</v>
      </c>
      <c r="N57" t="s">
        <v>17</v>
      </c>
      <c r="O57" t="s">
        <v>18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A10" workbookViewId="0">
      <selection activeCell="P37" sqref="P37"/>
    </sheetView>
  </sheetViews>
  <sheetFormatPr baseColWidth="10" defaultRowHeight="15" x14ac:dyDescent="0.25"/>
  <cols>
    <col min="1" max="1" width="18" customWidth="1"/>
    <col min="8" max="8" width="14.140625" customWidth="1"/>
    <col min="9" max="9" width="26" customWidth="1"/>
  </cols>
  <sheetData>
    <row r="1" spans="1:18" thickBot="1" x14ac:dyDescent="0.35">
      <c r="A1" s="33" t="s">
        <v>121</v>
      </c>
      <c r="I1" s="33" t="s">
        <v>121</v>
      </c>
      <c r="P1" s="7" t="s">
        <v>169</v>
      </c>
      <c r="Q1" s="55" t="s">
        <v>156</v>
      </c>
      <c r="R1" s="2" t="s">
        <v>157</v>
      </c>
    </row>
    <row r="2" spans="1:18" ht="15.75" thickBot="1" x14ac:dyDescent="0.3">
      <c r="A2" s="6" t="s">
        <v>123</v>
      </c>
      <c r="B2" s="2" t="s">
        <v>89</v>
      </c>
      <c r="C2" s="2" t="s">
        <v>99</v>
      </c>
      <c r="D2" s="2" t="s">
        <v>120</v>
      </c>
      <c r="E2" s="2" t="s">
        <v>119</v>
      </c>
      <c r="F2" s="2" t="s">
        <v>118</v>
      </c>
      <c r="G2" s="2" t="s">
        <v>117</v>
      </c>
      <c r="I2" s="6" t="s">
        <v>123</v>
      </c>
      <c r="J2" s="2" t="s">
        <v>99</v>
      </c>
      <c r="K2" s="2" t="s">
        <v>120</v>
      </c>
      <c r="L2" s="2" t="s">
        <v>119</v>
      </c>
      <c r="M2" s="2" t="s">
        <v>118</v>
      </c>
      <c r="N2" s="2" t="s">
        <v>117</v>
      </c>
      <c r="P2" s="8" t="s">
        <v>158</v>
      </c>
      <c r="Q2" s="8">
        <v>7.4699518965474621</v>
      </c>
      <c r="R2" s="10">
        <v>7.4276191740100403E-2</v>
      </c>
    </row>
    <row r="3" spans="1:18" x14ac:dyDescent="0.25">
      <c r="B3" s="2" t="s">
        <v>109</v>
      </c>
      <c r="C3" s="8">
        <v>0.88681973330269781</v>
      </c>
      <c r="D3" s="9">
        <v>0.97110914544218785</v>
      </c>
      <c r="E3" s="9">
        <v>0.89869661092232633</v>
      </c>
      <c r="F3" s="10">
        <v>0.97122341968461379</v>
      </c>
      <c r="G3" s="20">
        <f t="shared" ref="G3:G11" si="0">AVERAGE(C3:F3)</f>
        <v>0.93196222733795642</v>
      </c>
      <c r="I3" s="2" t="s">
        <v>100</v>
      </c>
      <c r="J3" s="8">
        <v>30.641567906602141</v>
      </c>
      <c r="K3" s="34">
        <v>0.29995195312757506</v>
      </c>
      <c r="L3" s="9">
        <v>29.986204261612414</v>
      </c>
      <c r="M3" s="10">
        <v>0.45840811653675251</v>
      </c>
      <c r="N3" s="20">
        <f t="shared" ref="N3:N12" si="1">AVERAGE(J3:M3)</f>
        <v>15.346533059469721</v>
      </c>
      <c r="P3" s="11" t="s">
        <v>159</v>
      </c>
      <c r="Q3" s="11">
        <v>5.5629308764675525</v>
      </c>
      <c r="R3" s="13">
        <v>18.145171843478355</v>
      </c>
    </row>
    <row r="4" spans="1:18" x14ac:dyDescent="0.25">
      <c r="B4" s="2" t="s">
        <v>110</v>
      </c>
      <c r="C4" s="11">
        <v>4.8339393888053648</v>
      </c>
      <c r="D4" s="12">
        <v>4.1542645564025333</v>
      </c>
      <c r="E4" s="12">
        <v>4.25774038647066</v>
      </c>
      <c r="F4" s="13">
        <v>3.4028450954432063</v>
      </c>
      <c r="G4" s="21">
        <f t="shared" si="0"/>
        <v>4.1621973567804407</v>
      </c>
      <c r="I4" s="2" t="s">
        <v>101</v>
      </c>
      <c r="J4" s="11">
        <v>24.205150165648035</v>
      </c>
      <c r="K4" s="12">
        <v>4.0214344047191162</v>
      </c>
      <c r="L4" s="12">
        <v>26.480858410365549</v>
      </c>
      <c r="M4" s="13">
        <v>20.319774654180236</v>
      </c>
      <c r="N4" s="21">
        <f t="shared" si="1"/>
        <v>18.756804408728236</v>
      </c>
      <c r="P4" s="11" t="s">
        <v>160</v>
      </c>
      <c r="Q4" s="11">
        <v>10.027647245954155</v>
      </c>
      <c r="R4" s="13">
        <v>17.949582082352773</v>
      </c>
    </row>
    <row r="5" spans="1:18" x14ac:dyDescent="0.25">
      <c r="B5" s="2" t="s">
        <v>111</v>
      </c>
      <c r="C5" s="11">
        <v>11.219490449149367</v>
      </c>
      <c r="D5" s="12">
        <v>8.104889931465765</v>
      </c>
      <c r="E5" s="12">
        <v>11.176913296084935</v>
      </c>
      <c r="F5" s="13">
        <v>6.9197948197123926</v>
      </c>
      <c r="G5" s="21">
        <f t="shared" si="0"/>
        <v>9.3552721241031147</v>
      </c>
      <c r="I5" s="2" t="s">
        <v>102</v>
      </c>
      <c r="J5" s="11">
        <v>22.811948923334224</v>
      </c>
      <c r="K5" s="12">
        <v>5.9985493435314119</v>
      </c>
      <c r="L5" s="12">
        <v>26.551423738102223</v>
      </c>
      <c r="M5" s="13">
        <v>21.277856295905686</v>
      </c>
      <c r="N5" s="21">
        <f t="shared" si="1"/>
        <v>19.159944575218386</v>
      </c>
      <c r="P5" s="11" t="s">
        <v>161</v>
      </c>
      <c r="Q5" s="11">
        <v>14.113025263575883</v>
      </c>
      <c r="R5" s="13">
        <v>14.844207635871971</v>
      </c>
    </row>
    <row r="6" spans="1:18" x14ac:dyDescent="0.25">
      <c r="B6" s="2" t="s">
        <v>112</v>
      </c>
      <c r="C6" s="11">
        <v>15.198438888232428</v>
      </c>
      <c r="D6" s="12">
        <v>12.357393436084424</v>
      </c>
      <c r="E6" s="12">
        <v>13.501814627689397</v>
      </c>
      <c r="F6" s="13">
        <v>10.201314454264493</v>
      </c>
      <c r="G6" s="21">
        <f t="shared" si="0"/>
        <v>12.814740351567686</v>
      </c>
      <c r="I6" s="2" t="s">
        <v>103</v>
      </c>
      <c r="J6" s="11">
        <v>22.540740678014849</v>
      </c>
      <c r="K6" s="12">
        <v>7.2389340863625975</v>
      </c>
      <c r="L6" s="12">
        <v>19.761900656734575</v>
      </c>
      <c r="M6" s="13">
        <v>29.423888621830784</v>
      </c>
      <c r="N6" s="21">
        <f t="shared" si="1"/>
        <v>19.741366010735703</v>
      </c>
      <c r="P6" s="11" t="s">
        <v>162</v>
      </c>
      <c r="Q6" s="11">
        <v>25.772942154784833</v>
      </c>
      <c r="R6" s="13">
        <v>14.67178036909255</v>
      </c>
    </row>
    <row r="7" spans="1:18" x14ac:dyDescent="0.25">
      <c r="B7" s="2" t="s">
        <v>113</v>
      </c>
      <c r="C7" s="11">
        <v>20.920753670759844</v>
      </c>
      <c r="D7" s="12">
        <v>7.5964385802749197</v>
      </c>
      <c r="E7" s="12">
        <v>19.869781282515994</v>
      </c>
      <c r="F7" s="13">
        <v>22.716258257165833</v>
      </c>
      <c r="G7" s="21">
        <f t="shared" si="0"/>
        <v>17.775807947679148</v>
      </c>
      <c r="I7" s="2" t="s">
        <v>104</v>
      </c>
      <c r="J7" s="11">
        <v>14.120893973478971</v>
      </c>
      <c r="K7" s="12">
        <v>8.0498313191990238</v>
      </c>
      <c r="L7" s="12">
        <v>15.979802310825844</v>
      </c>
      <c r="M7" s="13">
        <v>17.206577030713696</v>
      </c>
      <c r="N7" s="21">
        <f t="shared" si="1"/>
        <v>13.839276158554384</v>
      </c>
      <c r="P7" s="11" t="s">
        <v>163</v>
      </c>
      <c r="Q7" s="11">
        <v>23.605455832968389</v>
      </c>
      <c r="R7" s="13">
        <v>32.040196571485609</v>
      </c>
    </row>
    <row r="8" spans="1:18" x14ac:dyDescent="0.25">
      <c r="B8" s="2" t="s">
        <v>114</v>
      </c>
      <c r="C8" s="11">
        <v>27.589510312677071</v>
      </c>
      <c r="D8" s="12">
        <v>7.3679350038911702</v>
      </c>
      <c r="E8" s="12">
        <v>18.714889987342186</v>
      </c>
      <c r="F8" s="13">
        <v>29.73074860509799</v>
      </c>
      <c r="G8" s="21">
        <f t="shared" si="0"/>
        <v>20.850770977252104</v>
      </c>
      <c r="I8" s="2" t="s">
        <v>105</v>
      </c>
      <c r="J8" s="11">
        <v>7.7807507965879781</v>
      </c>
      <c r="K8" s="12">
        <v>13.479706614167643</v>
      </c>
      <c r="L8" s="12">
        <v>9.198123311086837</v>
      </c>
      <c r="M8" s="13">
        <v>28.749628428182163</v>
      </c>
      <c r="N8" s="21">
        <f t="shared" si="1"/>
        <v>14.802052287506156</v>
      </c>
      <c r="P8" s="11" t="s">
        <v>164</v>
      </c>
      <c r="Q8" s="11">
        <v>42.901968342427523</v>
      </c>
      <c r="R8" s="13">
        <v>25.579426816874097</v>
      </c>
    </row>
    <row r="9" spans="1:18" x14ac:dyDescent="0.25">
      <c r="B9" s="2" t="s">
        <v>115</v>
      </c>
      <c r="C9" s="11">
        <v>32.858579891662757</v>
      </c>
      <c r="D9" s="12">
        <v>8.2582623472675021</v>
      </c>
      <c r="E9" s="12">
        <v>27.680467565145346</v>
      </c>
      <c r="F9" s="13">
        <v>27.527512567697119</v>
      </c>
      <c r="G9" s="21">
        <f t="shared" si="0"/>
        <v>24.081205592943181</v>
      </c>
      <c r="I9" s="2" t="s">
        <v>106</v>
      </c>
      <c r="J9" s="11">
        <v>4.0951436154498122</v>
      </c>
      <c r="K9" s="12">
        <v>5.9707892695919265</v>
      </c>
      <c r="L9" s="12">
        <v>3.8575798797239091</v>
      </c>
      <c r="M9" s="13">
        <v>15.270962858418395</v>
      </c>
      <c r="N9" s="21">
        <f t="shared" si="1"/>
        <v>7.2986189057960109</v>
      </c>
      <c r="P9" s="11" t="s">
        <v>165</v>
      </c>
      <c r="Q9" s="11">
        <v>12.364629846438522</v>
      </c>
      <c r="R9" s="13">
        <v>23.055771508544861</v>
      </c>
    </row>
    <row r="10" spans="1:18" ht="15.75" thickBot="1" x14ac:dyDescent="0.3">
      <c r="B10" s="2" t="s">
        <v>116</v>
      </c>
      <c r="C10" s="14">
        <v>30.716691732971629</v>
      </c>
      <c r="D10" s="15">
        <v>10.868700382600458</v>
      </c>
      <c r="E10" s="15">
        <v>27.380876888364881</v>
      </c>
      <c r="F10" s="16">
        <v>24.318342858316541</v>
      </c>
      <c r="G10" s="21">
        <f t="shared" si="0"/>
        <v>23.321152965563378</v>
      </c>
      <c r="I10" s="2" t="s">
        <v>107</v>
      </c>
      <c r="J10" s="32"/>
      <c r="K10" s="58"/>
      <c r="L10" s="12">
        <v>0.73734268935478808</v>
      </c>
      <c r="M10" s="13">
        <v>8.4027421699881124</v>
      </c>
      <c r="N10" s="21">
        <f t="shared" si="1"/>
        <v>4.5700424296714504</v>
      </c>
      <c r="P10" s="11" t="s">
        <v>166</v>
      </c>
      <c r="Q10" s="11">
        <v>12.603463172311701</v>
      </c>
      <c r="R10" s="13">
        <v>5.8609833529884598</v>
      </c>
    </row>
    <row r="11" spans="1:18" ht="15.75" thickBot="1" x14ac:dyDescent="0.3">
      <c r="B11" s="2" t="s">
        <v>117</v>
      </c>
      <c r="C11" s="17">
        <v>18.028028008445144</v>
      </c>
      <c r="D11" s="18">
        <v>7.4598741729286209</v>
      </c>
      <c r="E11" s="18">
        <v>15.845159396972214</v>
      </c>
      <c r="F11" s="19">
        <v>15.723505009672774</v>
      </c>
      <c r="G11" s="22">
        <f t="shared" si="0"/>
        <v>14.264141647004688</v>
      </c>
      <c r="I11" s="2" t="s">
        <v>108</v>
      </c>
      <c r="J11" s="32"/>
      <c r="K11" s="27"/>
      <c r="L11" s="35">
        <v>0.39993251156301768</v>
      </c>
      <c r="M11" s="13">
        <v>0.40170691129914826</v>
      </c>
      <c r="N11" s="21">
        <f t="shared" si="1"/>
        <v>0.40081971143108297</v>
      </c>
      <c r="P11" s="11" t="s">
        <v>167</v>
      </c>
      <c r="Q11" s="11">
        <v>1.9971324149992099E-8</v>
      </c>
      <c r="R11" s="13">
        <v>90</v>
      </c>
    </row>
    <row r="12" spans="1:18" ht="15.75" thickBot="1" x14ac:dyDescent="0.3">
      <c r="I12" s="2" t="s">
        <v>117</v>
      </c>
      <c r="J12" s="37">
        <v>18.028028008445144</v>
      </c>
      <c r="K12" s="18">
        <f>AVERAGE(K4:K9)</f>
        <v>7.4598741729286209</v>
      </c>
      <c r="L12" s="18">
        <v>15.845159396972214</v>
      </c>
      <c r="M12" s="19">
        <v>15.723505009672774</v>
      </c>
      <c r="N12" s="22">
        <f t="shared" si="1"/>
        <v>14.264141647004688</v>
      </c>
      <c r="P12" s="14" t="s">
        <v>168</v>
      </c>
      <c r="Q12" s="14">
        <v>0.59990388628382596</v>
      </c>
      <c r="R12" s="16">
        <v>0.68279692821091897</v>
      </c>
    </row>
    <row r="13" spans="1:18" x14ac:dyDescent="0.25">
      <c r="A13" s="33" t="s">
        <v>122</v>
      </c>
    </row>
    <row r="14" spans="1:18" ht="15.75" thickBot="1" x14ac:dyDescent="0.3">
      <c r="A14" s="6" t="s">
        <v>123</v>
      </c>
      <c r="B14" s="2" t="s">
        <v>89</v>
      </c>
      <c r="C14" s="2" t="s">
        <v>99</v>
      </c>
      <c r="D14" s="2" t="s">
        <v>120</v>
      </c>
      <c r="E14" s="2" t="s">
        <v>119</v>
      </c>
      <c r="F14" s="2" t="s">
        <v>118</v>
      </c>
      <c r="G14" s="2" t="s">
        <v>117</v>
      </c>
      <c r="I14" s="33" t="s">
        <v>122</v>
      </c>
    </row>
    <row r="15" spans="1:18" ht="15.75" thickBot="1" x14ac:dyDescent="0.3">
      <c r="B15" s="2" t="s">
        <v>109</v>
      </c>
      <c r="C15" s="8">
        <v>2.4446415352506556</v>
      </c>
      <c r="D15" s="9">
        <v>0.51579222261956148</v>
      </c>
      <c r="E15" s="9">
        <v>2.1590209715064077</v>
      </c>
      <c r="F15" s="10">
        <v>2.9373197610819175</v>
      </c>
      <c r="G15" s="20">
        <f t="shared" ref="G15:G23" si="2">AVERAGE(C15:F15)</f>
        <v>2.0141936226146355</v>
      </c>
      <c r="I15" s="6" t="s">
        <v>123</v>
      </c>
      <c r="J15" s="2" t="s">
        <v>99</v>
      </c>
      <c r="K15" s="2" t="s">
        <v>120</v>
      </c>
      <c r="L15" s="2" t="s">
        <v>119</v>
      </c>
      <c r="M15" s="2" t="s">
        <v>118</v>
      </c>
      <c r="N15" s="2" t="s">
        <v>117</v>
      </c>
    </row>
    <row r="16" spans="1:18" x14ac:dyDescent="0.25">
      <c r="B16" s="2" t="s">
        <v>110</v>
      </c>
      <c r="C16" s="11">
        <v>7.7877453228704499E-2</v>
      </c>
      <c r="D16" s="12">
        <v>0.12789178924682518</v>
      </c>
      <c r="E16" s="12">
        <v>9.0859559314554286</v>
      </c>
      <c r="F16" s="13">
        <v>10.132162767551662</v>
      </c>
      <c r="G16" s="21">
        <f t="shared" si="2"/>
        <v>4.8559719853706547</v>
      </c>
      <c r="I16" s="2" t="s">
        <v>100</v>
      </c>
      <c r="J16" s="8">
        <v>0.11337338198881484</v>
      </c>
      <c r="K16" s="34">
        <v>45.34139846410546</v>
      </c>
      <c r="L16" s="9">
        <v>0.22621647116527549</v>
      </c>
      <c r="M16" s="10">
        <v>74.215002198249763</v>
      </c>
      <c r="N16" s="20">
        <f t="shared" ref="N16:N25" si="3">AVERAGE(J16:M16)</f>
        <v>29.973997628877328</v>
      </c>
    </row>
    <row r="17" spans="2:14" x14ac:dyDescent="0.25">
      <c r="B17" s="2" t="s">
        <v>111</v>
      </c>
      <c r="C17" s="11">
        <v>0.22506865918563237</v>
      </c>
      <c r="D17" s="12">
        <v>9.1325508537965241E-2</v>
      </c>
      <c r="E17" s="12">
        <v>10.2496277944218</v>
      </c>
      <c r="F17" s="13">
        <v>10.132234999015939</v>
      </c>
      <c r="G17" s="21">
        <f t="shared" si="2"/>
        <v>5.1745642402903336</v>
      </c>
      <c r="I17" s="2" t="s">
        <v>101</v>
      </c>
      <c r="J17" s="11">
        <v>1.8818538900302577</v>
      </c>
      <c r="K17" s="12">
        <v>21.226843676030029</v>
      </c>
      <c r="L17" s="12">
        <v>1.9915682046306697</v>
      </c>
      <c r="M17" s="13">
        <v>2.712238419765411</v>
      </c>
      <c r="N17" s="21">
        <f t="shared" si="3"/>
        <v>6.9531260476140915</v>
      </c>
    </row>
    <row r="18" spans="2:14" x14ac:dyDescent="0.25">
      <c r="B18" s="2" t="s">
        <v>112</v>
      </c>
      <c r="C18" s="11">
        <v>8.9779068144908631</v>
      </c>
      <c r="D18" s="12">
        <v>9.6205645359200584</v>
      </c>
      <c r="E18" s="12">
        <v>16.119951817028692</v>
      </c>
      <c r="F18" s="13">
        <v>10.116966255017616</v>
      </c>
      <c r="G18" s="21">
        <f t="shared" si="2"/>
        <v>11.208847355614306</v>
      </c>
      <c r="I18" s="2" t="s">
        <v>102</v>
      </c>
      <c r="J18" s="11">
        <v>2.3866697586311743</v>
      </c>
      <c r="K18" s="12">
        <v>20.807409926073358</v>
      </c>
      <c r="L18" s="12">
        <v>1.2401503212476452</v>
      </c>
      <c r="M18" s="13">
        <v>4.9371300274058392</v>
      </c>
      <c r="N18" s="21">
        <f t="shared" si="3"/>
        <v>7.3428400083395049</v>
      </c>
    </row>
    <row r="19" spans="2:14" x14ac:dyDescent="0.25">
      <c r="B19" s="2" t="s">
        <v>113</v>
      </c>
      <c r="C19" s="11">
        <v>16.601781634112712</v>
      </c>
      <c r="D19" s="12">
        <v>26.771471717200772</v>
      </c>
      <c r="E19" s="12">
        <v>20.212454941689238</v>
      </c>
      <c r="F19" s="13">
        <v>14.605853480316199</v>
      </c>
      <c r="G19" s="21">
        <f t="shared" si="2"/>
        <v>19.547890443329727</v>
      </c>
      <c r="I19" s="2" t="s">
        <v>103</v>
      </c>
      <c r="J19" s="11">
        <v>2.0350872575666079</v>
      </c>
      <c r="K19" s="12">
        <v>20.358608907944699</v>
      </c>
      <c r="L19" s="12">
        <v>5.0185302931737041</v>
      </c>
      <c r="M19" s="13">
        <v>12.922458431449119</v>
      </c>
      <c r="N19" s="21">
        <f t="shared" si="3"/>
        <v>10.083671222533532</v>
      </c>
    </row>
    <row r="20" spans="2:14" x14ac:dyDescent="0.25">
      <c r="B20" s="2" t="s">
        <v>114</v>
      </c>
      <c r="C20" s="11">
        <v>13.139915891583268</v>
      </c>
      <c r="D20" s="12">
        <v>27.72701566945938</v>
      </c>
      <c r="E20" s="12">
        <v>27.58390326120891</v>
      </c>
      <c r="F20" s="13">
        <v>26.134398965035693</v>
      </c>
      <c r="G20" s="21">
        <f t="shared" si="2"/>
        <v>23.646308446821813</v>
      </c>
      <c r="I20" s="2" t="s">
        <v>104</v>
      </c>
      <c r="J20" s="11">
        <v>10.481067744111618</v>
      </c>
      <c r="K20" s="12">
        <v>12.464058674496655</v>
      </c>
      <c r="L20" s="12">
        <v>11.99947085278713</v>
      </c>
      <c r="M20" s="13">
        <v>4.6888703393174378</v>
      </c>
      <c r="N20" s="21">
        <f t="shared" si="3"/>
        <v>9.9083669026782122</v>
      </c>
    </row>
    <row r="21" spans="2:14" x14ac:dyDescent="0.25">
      <c r="B21" s="2" t="s">
        <v>115</v>
      </c>
      <c r="C21" s="11">
        <v>16.303240165434186</v>
      </c>
      <c r="D21" s="12">
        <v>38.608806789393078</v>
      </c>
      <c r="E21" s="12">
        <v>34.007864659849986</v>
      </c>
      <c r="F21" s="13">
        <v>34.501782679216646</v>
      </c>
      <c r="G21" s="21">
        <f t="shared" si="2"/>
        <v>30.855423573473473</v>
      </c>
      <c r="I21" s="2" t="s">
        <v>105</v>
      </c>
      <c r="J21" s="11">
        <v>18.828433718347949</v>
      </c>
      <c r="K21" s="12">
        <v>0.40852392350314659</v>
      </c>
      <c r="L21" s="12">
        <v>22.693569954318384</v>
      </c>
      <c r="M21" s="13">
        <v>30.166214821829733</v>
      </c>
      <c r="N21" s="21">
        <f t="shared" si="3"/>
        <v>18.024185604499806</v>
      </c>
    </row>
    <row r="22" spans="2:14" ht="15.75" thickBot="1" x14ac:dyDescent="0.3">
      <c r="B22" s="2" t="s">
        <v>116</v>
      </c>
      <c r="C22" s="14">
        <v>15.449207541416509</v>
      </c>
      <c r="D22" s="15">
        <v>12.302743282621719</v>
      </c>
      <c r="E22" s="15">
        <v>33.229065631493384</v>
      </c>
      <c r="F22" s="16">
        <v>40.02707193760255</v>
      </c>
      <c r="G22" s="21">
        <f t="shared" si="2"/>
        <v>25.25202209828354</v>
      </c>
      <c r="I22" s="2" t="s">
        <v>106</v>
      </c>
      <c r="J22" s="11">
        <v>28.34069898218829</v>
      </c>
      <c r="K22" s="12">
        <v>6.58735767117712</v>
      </c>
      <c r="L22" s="12">
        <v>40.553508545837886</v>
      </c>
      <c r="M22" s="13">
        <v>21.125206932065851</v>
      </c>
      <c r="N22" s="21">
        <f t="shared" si="3"/>
        <v>24.151693032817285</v>
      </c>
    </row>
    <row r="23" spans="2:14" ht="15.75" thickBot="1" x14ac:dyDescent="0.3">
      <c r="B23" s="2" t="s">
        <v>117</v>
      </c>
      <c r="C23" s="17">
        <v>9.152454961837817</v>
      </c>
      <c r="D23" s="18">
        <v>14.91010438324022</v>
      </c>
      <c r="E23" s="18">
        <v>19.641844680922134</v>
      </c>
      <c r="F23" s="19">
        <v>18.573473855604774</v>
      </c>
      <c r="G23" s="22">
        <f t="shared" si="2"/>
        <v>15.569469470401236</v>
      </c>
      <c r="I23" s="2" t="s">
        <v>107</v>
      </c>
      <c r="J23" s="30"/>
      <c r="K23" s="24"/>
      <c r="L23" s="12">
        <v>75.443049812621879</v>
      </c>
      <c r="M23" s="13">
        <v>16.260705797265203</v>
      </c>
      <c r="N23" s="21">
        <f t="shared" si="3"/>
        <v>45.851877804943541</v>
      </c>
    </row>
    <row r="24" spans="2:14" ht="15.75" thickBot="1" x14ac:dyDescent="0.3">
      <c r="I24" s="2" t="s">
        <v>108</v>
      </c>
      <c r="J24" s="48"/>
      <c r="K24" s="45"/>
      <c r="L24" s="47">
        <v>14.2250259918408</v>
      </c>
      <c r="M24" s="16">
        <v>0.13343773309464613</v>
      </c>
      <c r="N24" s="21">
        <f t="shared" si="3"/>
        <v>7.1792318624677236</v>
      </c>
    </row>
    <row r="25" spans="2:14" ht="15.75" thickBot="1" x14ac:dyDescent="0.3">
      <c r="I25" s="2" t="s">
        <v>117</v>
      </c>
      <c r="J25" s="37">
        <v>9.152454961837817</v>
      </c>
      <c r="K25" s="36">
        <v>14.91010438324022</v>
      </c>
      <c r="L25" s="18">
        <v>19.641844680922134</v>
      </c>
      <c r="M25" s="19">
        <v>18.573473855604774</v>
      </c>
      <c r="N25" s="22">
        <f t="shared" si="3"/>
        <v>15.569469470401236</v>
      </c>
    </row>
    <row r="27" spans="2:14" thickBot="1" x14ac:dyDescent="0.35"/>
    <row r="28" spans="2:14" thickBot="1" x14ac:dyDescent="0.35">
      <c r="B28" s="64" t="s">
        <v>145</v>
      </c>
      <c r="C28" s="65"/>
      <c r="D28" s="18"/>
      <c r="E28" s="18"/>
      <c r="F28" s="18"/>
      <c r="G28" s="18"/>
      <c r="H28" s="19"/>
      <c r="J28" s="2" t="s">
        <v>89</v>
      </c>
      <c r="K28" s="2" t="s">
        <v>90</v>
      </c>
      <c r="L28" s="2" t="s">
        <v>91</v>
      </c>
      <c r="M28" s="2" t="s">
        <v>92</v>
      </c>
      <c r="N28" s="2" t="s">
        <v>93</v>
      </c>
    </row>
    <row r="29" spans="2:14" thickBot="1" x14ac:dyDescent="0.35">
      <c r="B29" s="59" t="s">
        <v>175</v>
      </c>
      <c r="C29" s="41" t="s">
        <v>170</v>
      </c>
      <c r="D29" s="9"/>
      <c r="E29" s="9"/>
      <c r="F29" s="9"/>
      <c r="G29" s="9"/>
      <c r="H29" s="10"/>
      <c r="J29" s="2" t="s">
        <v>156</v>
      </c>
      <c r="K29" s="17">
        <v>18.028028008445144</v>
      </c>
      <c r="L29" s="18">
        <v>7.4598741729286209</v>
      </c>
      <c r="M29" s="18">
        <v>15.845159396972214</v>
      </c>
      <c r="N29" s="19">
        <v>15.723505009672774</v>
      </c>
    </row>
    <row r="30" spans="2:14" ht="15.75" thickBot="1" x14ac:dyDescent="0.3">
      <c r="B30" s="60"/>
      <c r="C30" s="42" t="s">
        <v>171</v>
      </c>
      <c r="D30" s="12"/>
      <c r="E30" s="12"/>
      <c r="F30" s="12"/>
      <c r="G30" s="12"/>
      <c r="H30" s="13"/>
      <c r="J30" s="2" t="s">
        <v>157</v>
      </c>
      <c r="K30" s="17">
        <v>9.152454961837817</v>
      </c>
      <c r="L30" s="18">
        <v>14.91010438324022</v>
      </c>
      <c r="M30" s="18">
        <v>19.641844680922134</v>
      </c>
      <c r="N30" s="19">
        <v>18.573473855604774</v>
      </c>
    </row>
    <row r="31" spans="2:14" x14ac:dyDescent="0.25">
      <c r="B31" s="61" t="s">
        <v>175</v>
      </c>
      <c r="C31" s="11" t="s">
        <v>172</v>
      </c>
      <c r="D31" s="12"/>
      <c r="E31" s="12"/>
      <c r="F31" s="12"/>
      <c r="G31" s="12"/>
      <c r="H31" s="13"/>
    </row>
    <row r="32" spans="2:14" x14ac:dyDescent="0.25">
      <c r="B32" s="60"/>
      <c r="C32" s="11" t="s">
        <v>185</v>
      </c>
      <c r="D32" s="12"/>
      <c r="E32" s="12"/>
      <c r="F32" s="12"/>
      <c r="G32" s="12"/>
      <c r="H32" s="13"/>
    </row>
    <row r="33" spans="2:8" x14ac:dyDescent="0.25">
      <c r="B33" s="61" t="s">
        <v>175</v>
      </c>
      <c r="C33" s="11" t="s">
        <v>173</v>
      </c>
      <c r="D33" s="12"/>
      <c r="E33" s="12"/>
      <c r="F33" s="12"/>
      <c r="G33" s="12"/>
      <c r="H33" s="13"/>
    </row>
    <row r="34" spans="2:8" ht="14.45" x14ac:dyDescent="0.3">
      <c r="B34" s="60"/>
      <c r="C34" s="11" t="s">
        <v>174</v>
      </c>
      <c r="D34" s="12"/>
      <c r="E34" s="12"/>
      <c r="F34" s="12"/>
      <c r="G34" s="12"/>
      <c r="H34" s="13"/>
    </row>
    <row r="35" spans="2:8" x14ac:dyDescent="0.25">
      <c r="B35" s="60"/>
      <c r="C35" s="42" t="s">
        <v>186</v>
      </c>
      <c r="D35" s="12"/>
      <c r="E35" s="12"/>
      <c r="F35" s="12"/>
      <c r="G35" s="12"/>
      <c r="H35" s="13"/>
    </row>
    <row r="36" spans="2:8" x14ac:dyDescent="0.25">
      <c r="B36" s="61" t="s">
        <v>175</v>
      </c>
      <c r="C36" s="42" t="s">
        <v>176</v>
      </c>
      <c r="D36" s="12"/>
      <c r="E36" s="12"/>
      <c r="F36" s="12"/>
      <c r="G36" s="12"/>
      <c r="H36" s="13"/>
    </row>
    <row r="37" spans="2:8" x14ac:dyDescent="0.25">
      <c r="B37" s="60"/>
      <c r="C37" s="42" t="s">
        <v>177</v>
      </c>
      <c r="D37" s="12"/>
      <c r="E37" s="12"/>
      <c r="F37" s="12"/>
      <c r="G37" s="12"/>
      <c r="H37" s="13"/>
    </row>
    <row r="38" spans="2:8" x14ac:dyDescent="0.25">
      <c r="B38" s="60"/>
      <c r="C38" s="42" t="s">
        <v>182</v>
      </c>
      <c r="D38" s="12"/>
      <c r="E38" s="12"/>
      <c r="F38" s="12"/>
      <c r="G38" s="12"/>
      <c r="H38" s="13"/>
    </row>
    <row r="39" spans="2:8" x14ac:dyDescent="0.25">
      <c r="B39" s="21"/>
      <c r="C39" s="42" t="s">
        <v>183</v>
      </c>
      <c r="D39" s="12"/>
      <c r="E39" s="12"/>
      <c r="F39" s="12"/>
      <c r="G39" s="12"/>
      <c r="H39" s="13"/>
    </row>
    <row r="40" spans="2:8" x14ac:dyDescent="0.25">
      <c r="B40" s="61" t="s">
        <v>175</v>
      </c>
      <c r="C40" s="42" t="s">
        <v>178</v>
      </c>
      <c r="D40" s="12"/>
      <c r="E40" s="12"/>
      <c r="F40" s="12"/>
      <c r="G40" s="12"/>
      <c r="H40" s="13"/>
    </row>
    <row r="41" spans="2:8" x14ac:dyDescent="0.25">
      <c r="B41" s="60"/>
      <c r="C41" s="42" t="s">
        <v>179</v>
      </c>
      <c r="D41" s="12"/>
      <c r="E41" s="12"/>
      <c r="F41" s="12"/>
      <c r="G41" s="12"/>
      <c r="H41" s="13"/>
    </row>
    <row r="42" spans="2:8" ht="15.75" thickBot="1" x14ac:dyDescent="0.3">
      <c r="B42" s="62"/>
      <c r="C42" s="49" t="s">
        <v>180</v>
      </c>
      <c r="D42" s="15"/>
      <c r="E42" s="15"/>
      <c r="F42" s="15"/>
      <c r="G42" s="15"/>
      <c r="H42" s="16"/>
    </row>
    <row r="43" spans="2:8" ht="15.75" thickBot="1" x14ac:dyDescent="0.3">
      <c r="B43" s="63" t="s">
        <v>175</v>
      </c>
      <c r="C43" s="18" t="s">
        <v>181</v>
      </c>
      <c r="D43" s="18"/>
      <c r="E43" s="18"/>
      <c r="F43" s="18"/>
      <c r="G43" s="18"/>
      <c r="H43" s="19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28" workbookViewId="0">
      <selection activeCell="D65" sqref="D65"/>
    </sheetView>
  </sheetViews>
  <sheetFormatPr baseColWidth="10" defaultColWidth="8.85546875" defaultRowHeight="15" x14ac:dyDescent="0.25"/>
  <sheetData>
    <row r="1" spans="1:15" s="2" customFormat="1" ht="14.4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4.45" x14ac:dyDescent="0.3">
      <c r="A2">
        <v>1</v>
      </c>
      <c r="B2">
        <v>0</v>
      </c>
      <c r="C2" t="s">
        <v>15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  <c r="N2" t="s">
        <v>17</v>
      </c>
      <c r="O2" t="s">
        <v>18</v>
      </c>
    </row>
    <row r="3" spans="1:15" ht="14.45" x14ac:dyDescent="0.3">
      <c r="A3">
        <v>1</v>
      </c>
      <c r="B3">
        <v>10</v>
      </c>
      <c r="C3" t="s">
        <v>16</v>
      </c>
      <c r="D3" s="1">
        <v>5.4156870256580298E-6</v>
      </c>
      <c r="E3">
        <v>0</v>
      </c>
      <c r="F3" s="1">
        <v>3.489414192949E-8</v>
      </c>
      <c r="G3">
        <v>0</v>
      </c>
      <c r="H3">
        <v>0.98378106054357195</v>
      </c>
      <c r="I3">
        <v>0</v>
      </c>
      <c r="J3">
        <v>0.98355798623440804</v>
      </c>
      <c r="K3" s="1">
        <v>1.11022302462515E-16</v>
      </c>
      <c r="L3">
        <v>0.11280966387109</v>
      </c>
      <c r="M3">
        <v>0</v>
      </c>
      <c r="N3">
        <v>0.10941086364137199</v>
      </c>
      <c r="O3">
        <v>0</v>
      </c>
    </row>
    <row r="4" spans="1:15" ht="14.45" x14ac:dyDescent="0.3">
      <c r="A4">
        <v>1</v>
      </c>
      <c r="B4">
        <v>20</v>
      </c>
      <c r="C4" t="s">
        <v>19</v>
      </c>
      <c r="D4" s="1">
        <v>1.9752431920646601E-6</v>
      </c>
      <c r="E4">
        <v>0</v>
      </c>
      <c r="F4" s="1">
        <v>2.69250130289171E-6</v>
      </c>
      <c r="G4">
        <v>0</v>
      </c>
      <c r="H4">
        <v>0.95563544581968596</v>
      </c>
      <c r="I4">
        <v>0</v>
      </c>
      <c r="J4">
        <v>0.95648958190239097</v>
      </c>
      <c r="K4">
        <v>0</v>
      </c>
      <c r="L4">
        <v>0.24106951855661399</v>
      </c>
      <c r="M4">
        <v>0</v>
      </c>
      <c r="N4">
        <v>0.118731688186514</v>
      </c>
      <c r="O4">
        <v>0</v>
      </c>
    </row>
    <row r="5" spans="1:15" ht="14.45" x14ac:dyDescent="0.3">
      <c r="A5">
        <v>1</v>
      </c>
      <c r="B5">
        <v>30</v>
      </c>
      <c r="C5" t="s">
        <v>20</v>
      </c>
      <c r="D5" s="1">
        <v>7.76467562779476E-7</v>
      </c>
      <c r="E5">
        <v>0</v>
      </c>
      <c r="F5" s="1">
        <v>5.8296793916561604E-7</v>
      </c>
      <c r="G5">
        <v>0</v>
      </c>
      <c r="H5">
        <v>0.97361637298031001</v>
      </c>
      <c r="I5" s="1">
        <v>1.11022302462515E-16</v>
      </c>
      <c r="J5">
        <v>0.97619198988051503</v>
      </c>
      <c r="K5">
        <v>0</v>
      </c>
      <c r="L5">
        <v>0.46048273735105</v>
      </c>
      <c r="M5">
        <v>0</v>
      </c>
      <c r="N5">
        <v>2.8664853812983799E-2</v>
      </c>
      <c r="O5">
        <v>0</v>
      </c>
    </row>
    <row r="6" spans="1:15" ht="14.45" x14ac:dyDescent="0.3">
      <c r="A6">
        <v>1</v>
      </c>
      <c r="B6">
        <v>45</v>
      </c>
      <c r="C6" t="s">
        <v>21</v>
      </c>
      <c r="D6" s="1">
        <v>6.6835716849844499E-7</v>
      </c>
      <c r="E6">
        <v>0</v>
      </c>
      <c r="F6" s="1">
        <v>1.28574016882983E-6</v>
      </c>
      <c r="G6">
        <v>0</v>
      </c>
      <c r="H6">
        <v>0.98667734646656302</v>
      </c>
      <c r="I6" s="1">
        <v>2.2204460492503101E-16</v>
      </c>
      <c r="J6">
        <v>0.99433995884354698</v>
      </c>
      <c r="K6" s="1">
        <v>1.11022302462515E-16</v>
      </c>
      <c r="L6">
        <v>0.64133877780508097</v>
      </c>
      <c r="M6">
        <v>0</v>
      </c>
      <c r="N6">
        <v>8.6629320837687304E-2</v>
      </c>
      <c r="O6">
        <v>0</v>
      </c>
    </row>
    <row r="7" spans="1:15" ht="14.45" x14ac:dyDescent="0.3">
      <c r="A7">
        <v>1</v>
      </c>
      <c r="B7">
        <v>60</v>
      </c>
      <c r="C7" t="s">
        <v>22</v>
      </c>
      <c r="D7" s="1">
        <v>4.30331943944255E-6</v>
      </c>
      <c r="E7">
        <v>0</v>
      </c>
      <c r="F7" s="1">
        <v>4.4968190630559703E-6</v>
      </c>
      <c r="G7">
        <v>0</v>
      </c>
      <c r="H7">
        <v>0.982253748833115</v>
      </c>
      <c r="I7" s="1">
        <v>1.11022302462515E-16</v>
      </c>
      <c r="J7">
        <v>0.98945396361009996</v>
      </c>
      <c r="K7" s="1">
        <v>1.11022302462515E-16</v>
      </c>
      <c r="L7">
        <v>0.97167228305967501</v>
      </c>
      <c r="M7">
        <v>0</v>
      </c>
      <c r="N7">
        <v>0.52481289910070905</v>
      </c>
      <c r="O7">
        <v>0</v>
      </c>
    </row>
    <row r="8" spans="1:15" ht="14.45" x14ac:dyDescent="0.3">
      <c r="A8">
        <v>1</v>
      </c>
      <c r="B8">
        <v>70</v>
      </c>
      <c r="C8" t="s">
        <v>23</v>
      </c>
      <c r="D8" s="1">
        <v>4.7667536920462802E-6</v>
      </c>
      <c r="E8">
        <v>0</v>
      </c>
      <c r="F8" s="1">
        <v>5.4840118028736101E-6</v>
      </c>
      <c r="G8">
        <v>0</v>
      </c>
      <c r="H8">
        <v>0.94469089800988104</v>
      </c>
      <c r="I8" s="1">
        <v>1.11022302462515E-16</v>
      </c>
      <c r="J8">
        <v>0.94376630542328799</v>
      </c>
      <c r="K8" s="1">
        <v>1.11022302462515E-16</v>
      </c>
      <c r="L8">
        <v>0.66738035507385896</v>
      </c>
      <c r="M8">
        <v>0</v>
      </c>
      <c r="N8">
        <v>1.0011046131369099</v>
      </c>
      <c r="O8">
        <v>0</v>
      </c>
    </row>
    <row r="9" spans="1:15" ht="14.45" x14ac:dyDescent="0.3">
      <c r="A9">
        <v>5</v>
      </c>
      <c r="B9">
        <v>0</v>
      </c>
      <c r="C9" t="s">
        <v>24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  <c r="O9" t="s">
        <v>18</v>
      </c>
    </row>
    <row r="10" spans="1:15" ht="14.45" x14ac:dyDescent="0.3">
      <c r="A10">
        <v>5</v>
      </c>
      <c r="B10">
        <v>10</v>
      </c>
      <c r="C10" t="s">
        <v>25</v>
      </c>
      <c r="D10" s="1">
        <v>2.1099637910198102E-6</v>
      </c>
      <c r="E10">
        <v>0</v>
      </c>
      <c r="F10" s="1">
        <v>3.40089355814625E-6</v>
      </c>
      <c r="G10">
        <v>0</v>
      </c>
      <c r="H10">
        <v>2.3193722856984</v>
      </c>
      <c r="I10">
        <v>0</v>
      </c>
      <c r="J10">
        <v>2.3193719358172298</v>
      </c>
      <c r="K10" s="1">
        <v>4.4408920985006202E-16</v>
      </c>
      <c r="L10">
        <v>3.02712034221315E-2</v>
      </c>
      <c r="M10">
        <v>0</v>
      </c>
      <c r="N10">
        <v>3.3608405072342799E-2</v>
      </c>
      <c r="O10">
        <v>0</v>
      </c>
    </row>
    <row r="11" spans="1:15" ht="14.45" x14ac:dyDescent="0.3">
      <c r="A11">
        <v>5</v>
      </c>
      <c r="B11">
        <v>20</v>
      </c>
      <c r="C11" t="s">
        <v>26</v>
      </c>
      <c r="D11" s="1">
        <v>2.9477899740802299E-6</v>
      </c>
      <c r="E11">
        <v>0</v>
      </c>
      <c r="F11" s="1">
        <v>1.6318030984752901E-6</v>
      </c>
      <c r="G11">
        <v>0</v>
      </c>
      <c r="H11">
        <v>4.8196120417864297</v>
      </c>
      <c r="I11">
        <v>0</v>
      </c>
      <c r="J11">
        <v>4.8195424230066202</v>
      </c>
      <c r="K11" s="1">
        <v>8.8817841970012504E-16</v>
      </c>
      <c r="L11">
        <v>9.6748612131520403E-2</v>
      </c>
      <c r="M11">
        <v>0</v>
      </c>
      <c r="N11">
        <v>0.11271718870679499</v>
      </c>
      <c r="O11">
        <v>0</v>
      </c>
    </row>
    <row r="12" spans="1:15" ht="14.45" x14ac:dyDescent="0.3">
      <c r="A12">
        <v>5</v>
      </c>
      <c r="B12">
        <v>30</v>
      </c>
      <c r="C12" t="s">
        <v>27</v>
      </c>
      <c r="D12" s="1">
        <v>1.1886471036314701E-6</v>
      </c>
      <c r="E12">
        <v>0</v>
      </c>
      <c r="F12" s="1">
        <v>1.4794153654093599E-7</v>
      </c>
      <c r="G12">
        <v>0</v>
      </c>
      <c r="H12">
        <v>4.8477802208822096</v>
      </c>
      <c r="I12">
        <v>0</v>
      </c>
      <c r="J12">
        <v>4.8428319634144801</v>
      </c>
      <c r="K12">
        <v>0</v>
      </c>
      <c r="L12">
        <v>2.1126338549350902E-3</v>
      </c>
      <c r="M12">
        <v>0</v>
      </c>
      <c r="N12">
        <v>1.9040835848159E-2</v>
      </c>
      <c r="O12">
        <v>0</v>
      </c>
    </row>
    <row r="13" spans="1:15" ht="14.45" x14ac:dyDescent="0.3">
      <c r="A13">
        <v>5</v>
      </c>
      <c r="B13">
        <v>45</v>
      </c>
      <c r="C13" t="s">
        <v>28</v>
      </c>
      <c r="D13" s="1">
        <v>3.4283358409137599E-6</v>
      </c>
      <c r="E13">
        <v>0</v>
      </c>
      <c r="F13" s="1">
        <v>1.47423850358396E-6</v>
      </c>
      <c r="G13">
        <v>0</v>
      </c>
      <c r="H13">
        <v>4.4073157137394103</v>
      </c>
      <c r="I13">
        <v>0</v>
      </c>
      <c r="J13">
        <v>4.4090056197422998</v>
      </c>
      <c r="K13">
        <v>0</v>
      </c>
      <c r="L13">
        <v>0.102969010519338</v>
      </c>
      <c r="M13">
        <v>0</v>
      </c>
      <c r="N13">
        <v>8.4661938312237298E-2</v>
      </c>
      <c r="O13">
        <v>0</v>
      </c>
    </row>
    <row r="14" spans="1:15" ht="14.45" x14ac:dyDescent="0.3">
      <c r="A14">
        <v>5</v>
      </c>
      <c r="B14">
        <v>60</v>
      </c>
      <c r="C14" t="s">
        <v>29</v>
      </c>
      <c r="D14" s="1">
        <v>2.4285806795522501E-6</v>
      </c>
      <c r="E14">
        <v>0</v>
      </c>
      <c r="F14" s="1">
        <v>1.0919920393774501E-6</v>
      </c>
      <c r="G14">
        <v>0</v>
      </c>
      <c r="H14">
        <v>4.8248429761497702</v>
      </c>
      <c r="I14" s="1">
        <v>8.8817841970012504E-16</v>
      </c>
      <c r="J14">
        <v>4.8257584236025002</v>
      </c>
      <c r="K14">
        <v>0</v>
      </c>
      <c r="L14">
        <v>0.12667382174396999</v>
      </c>
      <c r="M14">
        <v>0</v>
      </c>
      <c r="N14">
        <v>0.147853255126079</v>
      </c>
      <c r="O14">
        <v>0</v>
      </c>
    </row>
    <row r="15" spans="1:15" ht="14.45" x14ac:dyDescent="0.3">
      <c r="A15">
        <v>5</v>
      </c>
      <c r="B15">
        <v>70</v>
      </c>
      <c r="C15" t="s">
        <v>30</v>
      </c>
      <c r="D15" s="1">
        <v>5.2083333333333001E-6</v>
      </c>
      <c r="E15" s="1">
        <v>1.8499353755232899E-7</v>
      </c>
      <c r="F15" s="1">
        <v>4.0773399952781396E-6</v>
      </c>
      <c r="G15">
        <v>0</v>
      </c>
      <c r="H15">
        <v>3.7066641001589802</v>
      </c>
      <c r="I15">
        <v>0.94312511920068698</v>
      </c>
      <c r="J15">
        <v>3.7071291224676202</v>
      </c>
      <c r="K15">
        <v>0.94521117999988102</v>
      </c>
      <c r="L15">
        <v>0.40857545380905602</v>
      </c>
      <c r="M15">
        <v>0.23765135103780399</v>
      </c>
      <c r="N15">
        <v>0.41326662005246101</v>
      </c>
      <c r="O15">
        <v>0.24940937891832199</v>
      </c>
    </row>
    <row r="16" spans="1:15" ht="14.45" x14ac:dyDescent="0.3">
      <c r="A16">
        <v>10</v>
      </c>
      <c r="B16">
        <v>0</v>
      </c>
      <c r="C16" t="s">
        <v>31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 t="s">
        <v>17</v>
      </c>
      <c r="O16" t="s">
        <v>18</v>
      </c>
    </row>
    <row r="17" spans="1:15" ht="14.45" x14ac:dyDescent="0.3">
      <c r="A17">
        <v>10</v>
      </c>
      <c r="B17">
        <v>10</v>
      </c>
      <c r="C17" t="s">
        <v>32</v>
      </c>
      <c r="D17" s="1">
        <v>1.9828664648273E-6</v>
      </c>
      <c r="E17">
        <v>0</v>
      </c>
      <c r="F17" s="1">
        <v>4.65221353252923E-7</v>
      </c>
      <c r="G17">
        <v>0</v>
      </c>
      <c r="H17">
        <v>7.6806210930522498</v>
      </c>
      <c r="I17">
        <v>0</v>
      </c>
      <c r="J17">
        <v>7.6806199025645396</v>
      </c>
      <c r="K17">
        <v>0</v>
      </c>
      <c r="L17">
        <v>3.02712034221315E-2</v>
      </c>
      <c r="M17">
        <v>0</v>
      </c>
      <c r="N17">
        <v>3.3608405072342799E-2</v>
      </c>
      <c r="O17">
        <v>0</v>
      </c>
    </row>
    <row r="18" spans="1:15" ht="14.45" x14ac:dyDescent="0.3">
      <c r="A18">
        <v>10</v>
      </c>
      <c r="B18">
        <v>20</v>
      </c>
      <c r="C18" t="s">
        <v>33</v>
      </c>
      <c r="D18" s="1">
        <v>1.9223855482155401E-7</v>
      </c>
      <c r="E18">
        <v>0</v>
      </c>
      <c r="F18" s="1">
        <v>4.7516032353485502E-6</v>
      </c>
      <c r="G18">
        <v>0</v>
      </c>
      <c r="H18">
        <v>5.5403434670063101</v>
      </c>
      <c r="I18">
        <v>0</v>
      </c>
      <c r="J18">
        <v>5.5416043429077098</v>
      </c>
      <c r="K18" s="1">
        <v>8.8817841970012504E-16</v>
      </c>
      <c r="L18">
        <v>0.12318103167216</v>
      </c>
      <c r="M18">
        <v>0</v>
      </c>
      <c r="N18">
        <v>0.124952197190893</v>
      </c>
      <c r="O18">
        <v>0</v>
      </c>
    </row>
    <row r="19" spans="1:15" ht="14.45" x14ac:dyDescent="0.3">
      <c r="A19">
        <v>10</v>
      </c>
      <c r="B19">
        <v>30</v>
      </c>
      <c r="C19" t="s">
        <v>34</v>
      </c>
      <c r="D19" s="1">
        <v>1.02238650834935E-6</v>
      </c>
      <c r="E19">
        <v>0</v>
      </c>
      <c r="F19" s="1">
        <v>3.6620848051075699E-7</v>
      </c>
      <c r="G19">
        <v>0</v>
      </c>
      <c r="H19">
        <v>9.6960479904690509</v>
      </c>
      <c r="I19">
        <v>0</v>
      </c>
      <c r="J19">
        <v>9.6939160112552507</v>
      </c>
      <c r="K19">
        <v>0</v>
      </c>
      <c r="L19">
        <v>2.4287372666790898E-2</v>
      </c>
      <c r="M19">
        <v>0</v>
      </c>
      <c r="N19">
        <v>2.95703802588747E-2</v>
      </c>
      <c r="O19">
        <v>0</v>
      </c>
    </row>
    <row r="20" spans="1:15" ht="14.45" x14ac:dyDescent="0.3">
      <c r="A20">
        <v>10</v>
      </c>
      <c r="B20">
        <v>45</v>
      </c>
      <c r="C20" t="s">
        <v>35</v>
      </c>
      <c r="D20" s="1">
        <v>2.2096692721412598E-6</v>
      </c>
      <c r="E20">
        <v>0</v>
      </c>
      <c r="F20" s="1">
        <v>2.5557193481147099E-7</v>
      </c>
      <c r="G20">
        <v>0</v>
      </c>
      <c r="H20">
        <v>8.81200956611106</v>
      </c>
      <c r="I20" s="1">
        <v>1.7763568394002501E-15</v>
      </c>
      <c r="J20">
        <v>8.8125787685480805</v>
      </c>
      <c r="K20" s="1">
        <v>1.7763568394002501E-15</v>
      </c>
      <c r="L20">
        <v>8.9157836062597001E-2</v>
      </c>
      <c r="M20">
        <v>0</v>
      </c>
      <c r="N20">
        <v>8.4581083184893602E-2</v>
      </c>
      <c r="O20">
        <v>0</v>
      </c>
    </row>
    <row r="21" spans="1:15" ht="14.45" x14ac:dyDescent="0.3">
      <c r="A21">
        <v>10</v>
      </c>
      <c r="B21">
        <v>60</v>
      </c>
      <c r="C21" t="s">
        <v>36</v>
      </c>
      <c r="D21" s="1">
        <v>1.78603401540023E-6</v>
      </c>
      <c r="E21">
        <v>0</v>
      </c>
      <c r="F21" s="1">
        <v>1.1298559875565399E-6</v>
      </c>
      <c r="G21">
        <v>0</v>
      </c>
      <c r="H21">
        <v>9.6640449535087605</v>
      </c>
      <c r="I21">
        <v>0</v>
      </c>
      <c r="J21">
        <v>9.6644219162297702</v>
      </c>
      <c r="K21">
        <v>0</v>
      </c>
      <c r="L21">
        <v>0.11013150463286001</v>
      </c>
      <c r="M21">
        <v>0</v>
      </c>
      <c r="N21">
        <v>0.11542718432834601</v>
      </c>
      <c r="O21">
        <v>0</v>
      </c>
    </row>
    <row r="22" spans="1:15" ht="14.45" x14ac:dyDescent="0.3">
      <c r="A22">
        <v>10</v>
      </c>
      <c r="B22">
        <v>70</v>
      </c>
      <c r="C22" t="s">
        <v>37</v>
      </c>
      <c r="D22" s="1">
        <v>1.9525680457729E-6</v>
      </c>
      <c r="E22">
        <v>0</v>
      </c>
      <c r="F22" s="1">
        <v>3.9047339403667E-6</v>
      </c>
      <c r="G22">
        <v>0</v>
      </c>
      <c r="H22">
        <v>7.2362725186471701</v>
      </c>
      <c r="I22" s="1">
        <v>8.8817841970012504E-16</v>
      </c>
      <c r="J22">
        <v>7.2379087678152203</v>
      </c>
      <c r="K22">
        <v>0</v>
      </c>
      <c r="L22">
        <v>0.170924102771252</v>
      </c>
      <c r="M22">
        <v>0</v>
      </c>
      <c r="N22">
        <v>0.16385724113413799</v>
      </c>
      <c r="O22">
        <v>0</v>
      </c>
    </row>
    <row r="23" spans="1:15" ht="14.45" x14ac:dyDescent="0.3">
      <c r="A23">
        <v>20</v>
      </c>
      <c r="B23">
        <v>0</v>
      </c>
      <c r="C23" t="s">
        <v>38</v>
      </c>
      <c r="D23" t="s">
        <v>17</v>
      </c>
      <c r="E23" t="s">
        <v>17</v>
      </c>
      <c r="F23" t="s">
        <v>17</v>
      </c>
      <c r="G23" t="s">
        <v>17</v>
      </c>
      <c r="H23" t="s">
        <v>17</v>
      </c>
      <c r="I23" t="s">
        <v>17</v>
      </c>
      <c r="J23" t="s">
        <v>17</v>
      </c>
      <c r="K23" t="s">
        <v>17</v>
      </c>
      <c r="L23" t="s">
        <v>17</v>
      </c>
      <c r="M23" t="s">
        <v>17</v>
      </c>
      <c r="N23" t="s">
        <v>17</v>
      </c>
      <c r="O23" t="s">
        <v>18</v>
      </c>
    </row>
    <row r="24" spans="1:15" ht="14.45" x14ac:dyDescent="0.3">
      <c r="A24">
        <v>20</v>
      </c>
      <c r="B24">
        <v>10</v>
      </c>
      <c r="C24" t="s">
        <v>39</v>
      </c>
      <c r="D24" s="1">
        <v>4.2442153468803403E-6</v>
      </c>
      <c r="E24" s="1">
        <v>7.2308848983974695E-7</v>
      </c>
      <c r="F24" s="1">
        <v>3.5404888588721499E-6</v>
      </c>
      <c r="G24" s="1">
        <v>2.2237926326149101E-6</v>
      </c>
      <c r="H24">
        <v>5.3782878496995998</v>
      </c>
      <c r="I24">
        <v>3.51687652342319</v>
      </c>
      <c r="J24">
        <v>5.37832054877018</v>
      </c>
      <c r="K24">
        <v>3.5168262091882099</v>
      </c>
      <c r="L24">
        <v>24.021189842395401</v>
      </c>
      <c r="M24">
        <v>36.646733551540699</v>
      </c>
      <c r="N24">
        <v>83.180489723369703</v>
      </c>
      <c r="O24">
        <v>127.02383843961699</v>
      </c>
    </row>
    <row r="25" spans="1:15" ht="14.45" x14ac:dyDescent="0.3">
      <c r="A25">
        <v>20</v>
      </c>
      <c r="B25">
        <v>20</v>
      </c>
      <c r="C25" t="s">
        <v>40</v>
      </c>
      <c r="D25" s="1">
        <v>3.9814103652599603E-6</v>
      </c>
      <c r="E25">
        <v>0</v>
      </c>
      <c r="F25" s="1">
        <v>1.05388396796479E-6</v>
      </c>
      <c r="G25">
        <v>0</v>
      </c>
      <c r="H25">
        <v>14.4594609717875</v>
      </c>
      <c r="I25">
        <v>0</v>
      </c>
      <c r="J25">
        <v>14.458194455761999</v>
      </c>
      <c r="K25">
        <v>0</v>
      </c>
      <c r="L25">
        <v>0.12318103167216</v>
      </c>
      <c r="M25">
        <v>0</v>
      </c>
      <c r="N25">
        <v>0.124952197190893</v>
      </c>
      <c r="O25">
        <v>0</v>
      </c>
    </row>
    <row r="26" spans="1:15" ht="14.45" x14ac:dyDescent="0.3">
      <c r="A26">
        <v>20</v>
      </c>
      <c r="B26">
        <v>30</v>
      </c>
      <c r="C26" t="s">
        <v>41</v>
      </c>
      <c r="D26" s="1">
        <v>4.8478426234124404E-6</v>
      </c>
      <c r="E26" s="1">
        <v>8.2598798277035702E-7</v>
      </c>
      <c r="F26" s="1">
        <v>5.3232636507050401E-6</v>
      </c>
      <c r="G26" s="1">
        <v>5.6304126707354505E-7</v>
      </c>
      <c r="H26">
        <v>13.573747678487701</v>
      </c>
      <c r="I26">
        <v>8.8489051716381493</v>
      </c>
      <c r="J26">
        <v>13.575167338884199</v>
      </c>
      <c r="K26">
        <v>8.8461332672698898</v>
      </c>
      <c r="L26">
        <v>18.203909787907801</v>
      </c>
      <c r="M26">
        <v>27.361976175743301</v>
      </c>
      <c r="N26">
        <v>88.480666868162601</v>
      </c>
      <c r="O26">
        <v>134.7117863883</v>
      </c>
    </row>
    <row r="27" spans="1:15" ht="14.45" x14ac:dyDescent="0.3">
      <c r="A27">
        <v>20</v>
      </c>
      <c r="B27">
        <v>45</v>
      </c>
      <c r="C27" t="s">
        <v>42</v>
      </c>
      <c r="D27" s="1">
        <v>3.9329474093786504E-6</v>
      </c>
      <c r="E27" s="1">
        <v>9.565394429660271E-7</v>
      </c>
      <c r="F27" s="1">
        <v>5.0643873603808201E-6</v>
      </c>
      <c r="G27" s="1">
        <v>3.2982165851951199E-7</v>
      </c>
      <c r="H27">
        <v>13.943419270103499</v>
      </c>
      <c r="I27">
        <v>5.4265842621733098</v>
      </c>
      <c r="J27">
        <v>13.9451847643039</v>
      </c>
      <c r="K27">
        <v>5.4217206575382404</v>
      </c>
      <c r="L27">
        <v>4.6929677177650699</v>
      </c>
      <c r="M27">
        <v>13.435940139041699</v>
      </c>
      <c r="N27">
        <v>31.692281204541001</v>
      </c>
      <c r="O27">
        <v>94.435945953244101</v>
      </c>
    </row>
    <row r="28" spans="1:15" ht="14.45" x14ac:dyDescent="0.3">
      <c r="A28">
        <v>20</v>
      </c>
      <c r="B28">
        <v>60</v>
      </c>
      <c r="C28" t="s">
        <v>43</v>
      </c>
      <c r="D28" s="1">
        <v>3.6627565875298001E-6</v>
      </c>
      <c r="E28">
        <v>0</v>
      </c>
      <c r="F28" s="1">
        <v>3.9893317754838496E-6</v>
      </c>
      <c r="G28">
        <v>0</v>
      </c>
      <c r="H28">
        <v>19.513276337717699</v>
      </c>
      <c r="I28">
        <v>0</v>
      </c>
      <c r="J28">
        <v>19.513405574951999</v>
      </c>
      <c r="K28">
        <v>0</v>
      </c>
      <c r="L28">
        <v>0.40389990414641302</v>
      </c>
      <c r="M28">
        <v>0</v>
      </c>
      <c r="N28">
        <v>0.402589408116796</v>
      </c>
      <c r="O28">
        <v>0</v>
      </c>
    </row>
    <row r="29" spans="1:15" ht="14.45" x14ac:dyDescent="0.3">
      <c r="A29">
        <v>20</v>
      </c>
      <c r="B29">
        <v>70</v>
      </c>
      <c r="C29" t="s">
        <v>44</v>
      </c>
      <c r="D29" s="1">
        <v>5.2083333333333001E-6</v>
      </c>
      <c r="E29" s="1">
        <v>3.6187966360806002E-7</v>
      </c>
      <c r="F29" s="1">
        <v>2.6426865996460201E-6</v>
      </c>
      <c r="G29">
        <v>0</v>
      </c>
      <c r="H29">
        <v>7.2761685087105397</v>
      </c>
      <c r="I29">
        <v>6.7665057116921501</v>
      </c>
      <c r="J29">
        <v>7.27852844086833</v>
      </c>
      <c r="K29">
        <v>6.76494952394488</v>
      </c>
      <c r="L29">
        <v>10.278238931633499</v>
      </c>
      <c r="M29">
        <v>9.7217610683665097</v>
      </c>
      <c r="N29">
        <v>170.27915010421901</v>
      </c>
      <c r="O29">
        <v>169.72084989577999</v>
      </c>
    </row>
    <row r="30" spans="1:15" ht="14.45" x14ac:dyDescent="0.3">
      <c r="A30">
        <v>40</v>
      </c>
      <c r="B30">
        <v>0</v>
      </c>
      <c r="C30" t="s">
        <v>45</v>
      </c>
      <c r="D30" t="s">
        <v>17</v>
      </c>
      <c r="E30" t="s">
        <v>17</v>
      </c>
      <c r="F30" t="s">
        <v>17</v>
      </c>
      <c r="G30" t="s">
        <v>17</v>
      </c>
      <c r="H30" t="s">
        <v>17</v>
      </c>
      <c r="I30" t="s">
        <v>17</v>
      </c>
      <c r="J30" t="s">
        <v>17</v>
      </c>
      <c r="K30" t="s">
        <v>17</v>
      </c>
      <c r="L30" t="s">
        <v>17</v>
      </c>
      <c r="M30" t="s">
        <v>17</v>
      </c>
      <c r="N30" t="s">
        <v>17</v>
      </c>
      <c r="O30" t="s">
        <v>18</v>
      </c>
    </row>
    <row r="31" spans="1:15" ht="14.45" x14ac:dyDescent="0.3">
      <c r="A31">
        <v>40</v>
      </c>
      <c r="B31">
        <v>10</v>
      </c>
      <c r="C31" t="s">
        <v>46</v>
      </c>
      <c r="D31" s="1">
        <v>5.14105471417778E-6</v>
      </c>
      <c r="E31" s="1">
        <v>1.90292671335038E-7</v>
      </c>
      <c r="F31" s="1">
        <v>4.2135094256732296E-6</v>
      </c>
      <c r="G31" s="1">
        <v>1.4889160890543099E-6</v>
      </c>
      <c r="H31">
        <v>3.4169994156796299</v>
      </c>
      <c r="I31">
        <v>3.8135021094051602</v>
      </c>
      <c r="J31">
        <v>3.41611896580359</v>
      </c>
      <c r="K31">
        <v>3.8142900199304601</v>
      </c>
      <c r="L31">
        <v>44.457898312631997</v>
      </c>
      <c r="M31">
        <v>39.737277718082296</v>
      </c>
      <c r="N31">
        <v>152.89379317489499</v>
      </c>
      <c r="O31">
        <v>136.74994891047601</v>
      </c>
    </row>
    <row r="32" spans="1:15" ht="14.45" x14ac:dyDescent="0.3">
      <c r="A32">
        <v>40</v>
      </c>
      <c r="B32">
        <v>20</v>
      </c>
      <c r="C32" t="s">
        <v>47</v>
      </c>
      <c r="D32" s="1">
        <v>5.2083333333333196E-6</v>
      </c>
      <c r="E32" s="1">
        <v>6.5673563021652001E-7</v>
      </c>
      <c r="F32" s="1">
        <v>8.0688710350296496E-7</v>
      </c>
      <c r="G32">
        <v>0</v>
      </c>
      <c r="H32">
        <v>7.2420857588151701</v>
      </c>
      <c r="I32">
        <v>7.2174435058030797</v>
      </c>
      <c r="J32">
        <v>7.2459134915353696</v>
      </c>
      <c r="K32">
        <v>7.21235120328069</v>
      </c>
      <c r="L32">
        <v>35.061590515836002</v>
      </c>
      <c r="M32">
        <v>34.938409484163898</v>
      </c>
      <c r="N32">
        <v>145.06247609858201</v>
      </c>
      <c r="O32">
        <v>144.93752390139099</v>
      </c>
    </row>
    <row r="33" spans="1:15" ht="14.45" x14ac:dyDescent="0.3">
      <c r="A33">
        <v>40</v>
      </c>
      <c r="B33">
        <v>30</v>
      </c>
      <c r="C33" t="s">
        <v>48</v>
      </c>
      <c r="D33" s="1">
        <v>2.4606731818499099E-6</v>
      </c>
      <c r="E33" s="1">
        <v>2.0607451136125298E-6</v>
      </c>
      <c r="F33" s="1">
        <v>4.0462194141981996E-6</v>
      </c>
      <c r="G33" s="1">
        <v>1.5494852255135301E-6</v>
      </c>
      <c r="H33">
        <v>5.8461774282402903</v>
      </c>
      <c r="I33">
        <v>8.8422658715909392</v>
      </c>
      <c r="J33">
        <v>5.8501054664766903</v>
      </c>
      <c r="K33">
        <v>8.8394395516885709</v>
      </c>
      <c r="L33">
        <v>42.085599792325901</v>
      </c>
      <c r="M33">
        <v>27.3647031088828</v>
      </c>
      <c r="N33">
        <v>206.06488618731501</v>
      </c>
      <c r="O33">
        <v>134.71463444379</v>
      </c>
    </row>
    <row r="34" spans="1:15" ht="14.45" x14ac:dyDescent="0.3">
      <c r="A34">
        <v>40</v>
      </c>
      <c r="B34">
        <v>45</v>
      </c>
      <c r="C34" t="s">
        <v>49</v>
      </c>
      <c r="D34" s="1">
        <v>4.9446499514126098E-6</v>
      </c>
      <c r="E34" s="1">
        <v>1.2917794787144801E-6</v>
      </c>
      <c r="F34" s="1">
        <v>2.59032193579061E-6</v>
      </c>
      <c r="G34" s="1">
        <v>1.9635085481570501E-6</v>
      </c>
      <c r="H34">
        <v>11.257878791716401</v>
      </c>
      <c r="I34">
        <v>11.1171236558712</v>
      </c>
      <c r="J34">
        <v>11.267629306221</v>
      </c>
      <c r="K34">
        <v>11.107370765468399</v>
      </c>
      <c r="L34">
        <v>22.655430405367699</v>
      </c>
      <c r="M34">
        <v>22.344620804190601</v>
      </c>
      <c r="N34">
        <v>157.65577365286899</v>
      </c>
      <c r="O34">
        <v>157.34423342397699</v>
      </c>
    </row>
    <row r="35" spans="1:15" ht="14.45" x14ac:dyDescent="0.3">
      <c r="A35">
        <v>40</v>
      </c>
      <c r="B35">
        <v>60</v>
      </c>
      <c r="C35" t="s">
        <v>50</v>
      </c>
      <c r="D35" s="1">
        <v>5.2083333333333001E-6</v>
      </c>
      <c r="E35" s="1">
        <v>4.04908662254225E-6</v>
      </c>
      <c r="F35" s="1">
        <v>6.5306784320165397E-6</v>
      </c>
      <c r="G35">
        <v>0</v>
      </c>
      <c r="H35">
        <v>14.5986253941411</v>
      </c>
      <c r="I35">
        <v>4.9340721273690002</v>
      </c>
      <c r="J35">
        <v>14.598842348640201</v>
      </c>
      <c r="K35">
        <v>4.9338613316729498</v>
      </c>
      <c r="L35">
        <v>0.257015704389637</v>
      </c>
      <c r="M35">
        <v>0.146884199756776</v>
      </c>
      <c r="N35">
        <v>0.25900829622257099</v>
      </c>
      <c r="O35">
        <v>0.14358111189422401</v>
      </c>
    </row>
    <row r="36" spans="1:15" ht="14.45" x14ac:dyDescent="0.3">
      <c r="A36">
        <v>40</v>
      </c>
      <c r="B36">
        <v>70</v>
      </c>
      <c r="C36" t="s">
        <v>51</v>
      </c>
      <c r="D36" s="1">
        <v>3.8867478481893097E-6</v>
      </c>
      <c r="E36" s="1">
        <v>1.7621139801919799E-6</v>
      </c>
      <c r="F36" s="1">
        <v>7.3901974152030203E-7</v>
      </c>
      <c r="G36">
        <v>0</v>
      </c>
      <c r="H36">
        <v>3.2168646930569298</v>
      </c>
      <c r="I36">
        <v>5.4135064910702502</v>
      </c>
      <c r="J36">
        <v>3.22016564199338</v>
      </c>
      <c r="K36">
        <v>5.4122620079549604</v>
      </c>
      <c r="L36">
        <v>16.1112955726534</v>
      </c>
      <c r="M36">
        <v>7.7774088546932099</v>
      </c>
      <c r="N36">
        <v>272.111660041687</v>
      </c>
      <c r="O36">
        <v>135.776679916624</v>
      </c>
    </row>
    <row r="37" spans="1:15" ht="14.45" x14ac:dyDescent="0.3">
      <c r="A37">
        <v>60</v>
      </c>
      <c r="B37">
        <v>0</v>
      </c>
      <c r="C37" t="s">
        <v>52</v>
      </c>
      <c r="D37" t="s">
        <v>17</v>
      </c>
      <c r="E37" t="s">
        <v>17</v>
      </c>
      <c r="F37" t="s">
        <v>17</v>
      </c>
      <c r="G37" t="s">
        <v>17</v>
      </c>
      <c r="H37" t="s">
        <v>17</v>
      </c>
      <c r="I37" t="s">
        <v>17</v>
      </c>
      <c r="J37" t="s">
        <v>17</v>
      </c>
      <c r="K37" t="s">
        <v>17</v>
      </c>
      <c r="L37" t="s">
        <v>17</v>
      </c>
      <c r="M37" t="s">
        <v>17</v>
      </c>
      <c r="N37" t="s">
        <v>17</v>
      </c>
      <c r="O37" t="s">
        <v>18</v>
      </c>
    </row>
    <row r="38" spans="1:15" ht="14.45" x14ac:dyDescent="0.3">
      <c r="A38">
        <v>60</v>
      </c>
      <c r="B38">
        <v>10</v>
      </c>
      <c r="C38" t="s">
        <v>53</v>
      </c>
      <c r="D38" s="1">
        <v>5.2271285023511999E-6</v>
      </c>
      <c r="E38" s="1">
        <v>1.30216750703122E-7</v>
      </c>
      <c r="F38" s="1">
        <v>3.7484119967364201E-6</v>
      </c>
      <c r="G38">
        <v>0</v>
      </c>
      <c r="H38">
        <v>4.3914889239678701</v>
      </c>
      <c r="I38">
        <v>3.7979666037050799</v>
      </c>
      <c r="J38">
        <v>4.38971242724927</v>
      </c>
      <c r="K38">
        <v>3.8000174620777201</v>
      </c>
      <c r="L38">
        <v>34.303012116241199</v>
      </c>
      <c r="M38">
        <v>39.574752383764697</v>
      </c>
      <c r="N38">
        <v>116.663504779094</v>
      </c>
      <c r="O38">
        <v>134.67260413419899</v>
      </c>
    </row>
    <row r="39" spans="1:15" ht="14.45" x14ac:dyDescent="0.3">
      <c r="A39">
        <v>60</v>
      </c>
      <c r="B39">
        <v>20</v>
      </c>
      <c r="C39" t="s">
        <v>54</v>
      </c>
      <c r="D39" s="1">
        <v>4.7806782849448799E-6</v>
      </c>
      <c r="E39" s="1">
        <v>1.2095911388965099E-6</v>
      </c>
      <c r="F39" s="1">
        <v>1.4288771169524599E-6</v>
      </c>
      <c r="G39">
        <v>0</v>
      </c>
      <c r="H39">
        <v>4.8362868320394004</v>
      </c>
      <c r="I39">
        <v>6.8046658561342603</v>
      </c>
      <c r="J39">
        <v>4.84182307643984</v>
      </c>
      <c r="K39">
        <v>6.7998571229349398</v>
      </c>
      <c r="L39">
        <v>46.707727010557299</v>
      </c>
      <c r="M39">
        <v>32.940248360166201</v>
      </c>
      <c r="N39">
        <v>193.37498406571299</v>
      </c>
      <c r="O39">
        <v>136.64840799874801</v>
      </c>
    </row>
    <row r="40" spans="1:15" ht="14.45" x14ac:dyDescent="0.3">
      <c r="A40">
        <v>60</v>
      </c>
      <c r="B40">
        <v>30</v>
      </c>
      <c r="C40" t="s">
        <v>55</v>
      </c>
      <c r="D40" s="1">
        <v>3.49734986220147E-6</v>
      </c>
      <c r="E40" s="1">
        <v>3.9203556346399397E-6</v>
      </c>
      <c r="F40" s="1">
        <v>4.0980554664911197E-6</v>
      </c>
      <c r="G40" s="1">
        <v>2.5439661836193102E-6</v>
      </c>
      <c r="H40">
        <v>8.7549373109967501</v>
      </c>
      <c r="I40">
        <v>9.11955748390052</v>
      </c>
      <c r="J40">
        <v>8.7574795864818</v>
      </c>
      <c r="K40">
        <v>9.1165787672374705</v>
      </c>
      <c r="L40">
        <v>30.120738732848501</v>
      </c>
      <c r="M40">
        <v>29.879366507110198</v>
      </c>
      <c r="N40">
        <v>147.24942160894099</v>
      </c>
      <c r="O40">
        <v>147.00691455547499</v>
      </c>
    </row>
    <row r="41" spans="1:15" ht="14.45" x14ac:dyDescent="0.3">
      <c r="A41">
        <v>60</v>
      </c>
      <c r="B41">
        <v>45</v>
      </c>
      <c r="C41" t="s">
        <v>56</v>
      </c>
      <c r="D41" s="1">
        <v>3.83471772766696E-6</v>
      </c>
      <c r="E41" s="1">
        <v>1.83148747422185E-6</v>
      </c>
      <c r="F41" s="1">
        <v>2.0065433198772999E-6</v>
      </c>
      <c r="G41" s="1">
        <v>3.1250000000000099E-6</v>
      </c>
      <c r="H41">
        <v>2.3646856248155599</v>
      </c>
      <c r="I41">
        <v>6.6703349951505198</v>
      </c>
      <c r="J41">
        <v>2.3822195067808001</v>
      </c>
      <c r="K41">
        <v>6.6644891910621</v>
      </c>
      <c r="L41">
        <v>40.527703394490999</v>
      </c>
      <c r="M41">
        <v>13.416889816526799</v>
      </c>
      <c r="N41">
        <v>283.52781781326098</v>
      </c>
      <c r="O41">
        <v>94.416546560205902</v>
      </c>
    </row>
    <row r="42" spans="1:15" ht="14.45" x14ac:dyDescent="0.3">
      <c r="A42">
        <v>60</v>
      </c>
      <c r="B42">
        <v>60</v>
      </c>
      <c r="C42" t="s">
        <v>57</v>
      </c>
      <c r="D42" s="1">
        <v>6.1856221001931902E-6</v>
      </c>
      <c r="E42" s="1">
        <v>4.7877176203210398E-6</v>
      </c>
      <c r="F42" s="1">
        <v>4.77499143120615E-6</v>
      </c>
      <c r="G42" s="1">
        <v>2.1229330887571998E-6</v>
      </c>
      <c r="H42">
        <v>19.289820327803401</v>
      </c>
      <c r="I42">
        <v>0.19849531891327299</v>
      </c>
      <c r="J42">
        <v>19.289817919057501</v>
      </c>
      <c r="K42">
        <v>0.198501103374912</v>
      </c>
      <c r="L42">
        <v>0.53596940363821</v>
      </c>
      <c r="M42">
        <v>0.107834294779888</v>
      </c>
      <c r="N42">
        <v>0.53624810451039395</v>
      </c>
      <c r="O42">
        <v>0.10913186861663</v>
      </c>
    </row>
    <row r="43" spans="1:15" ht="14.45" x14ac:dyDescent="0.3">
      <c r="A43">
        <v>60</v>
      </c>
      <c r="B43">
        <v>70</v>
      </c>
      <c r="C43" t="s">
        <v>58</v>
      </c>
      <c r="D43" s="1">
        <v>4.0799622500509397E-6</v>
      </c>
      <c r="E43" s="1">
        <v>2.5854229505703499E-6</v>
      </c>
      <c r="F43" s="1">
        <v>1.09085446088228E-7</v>
      </c>
      <c r="G43">
        <v>0</v>
      </c>
      <c r="H43">
        <v>4.5703910037240396</v>
      </c>
      <c r="I43">
        <v>6.2019549428073404</v>
      </c>
      <c r="J43">
        <v>4.5733827540798497</v>
      </c>
      <c r="K43">
        <v>6.2005286368462</v>
      </c>
      <c r="L43">
        <v>14.166943358980101</v>
      </c>
      <c r="M43">
        <v>8.9101411968128499</v>
      </c>
      <c r="N43">
        <v>238.16749006253099</v>
      </c>
      <c r="O43">
        <v>155.55172833193001</v>
      </c>
    </row>
    <row r="44" spans="1:15" ht="14.45" x14ac:dyDescent="0.3">
      <c r="A44">
        <v>80</v>
      </c>
      <c r="B44">
        <v>0</v>
      </c>
      <c r="C44" t="s">
        <v>59</v>
      </c>
      <c r="D44" s="1">
        <v>1.04166666666666E-5</v>
      </c>
      <c r="E44">
        <v>0</v>
      </c>
      <c r="F44" s="1">
        <v>1.04166666666666E-5</v>
      </c>
      <c r="G44">
        <v>0</v>
      </c>
      <c r="H44" s="1">
        <v>1.9971324149992099E-8</v>
      </c>
      <c r="I44">
        <v>0</v>
      </c>
      <c r="J44" s="1">
        <v>2.56872425552501E-8</v>
      </c>
      <c r="K44">
        <v>0</v>
      </c>
      <c r="L44">
        <v>90</v>
      </c>
      <c r="M44">
        <v>0</v>
      </c>
      <c r="N44">
        <v>90.000000075916802</v>
      </c>
      <c r="O44">
        <v>0</v>
      </c>
    </row>
    <row r="45" spans="1:15" ht="14.45" x14ac:dyDescent="0.3">
      <c r="A45">
        <v>80</v>
      </c>
      <c r="B45">
        <v>10</v>
      </c>
      <c r="C45" t="s">
        <v>60</v>
      </c>
      <c r="D45" s="1">
        <v>5.2828511967917203E-6</v>
      </c>
      <c r="E45" s="1">
        <v>2.8860644416927801E-7</v>
      </c>
      <c r="F45" s="1">
        <v>5.8632465463699002E-6</v>
      </c>
      <c r="G45" s="1">
        <v>3.3821732196158098E-6</v>
      </c>
      <c r="H45">
        <v>3.79553526843647</v>
      </c>
      <c r="I45">
        <v>3.7912078516609502</v>
      </c>
      <c r="J45">
        <v>3.7950679258615998</v>
      </c>
      <c r="K45">
        <v>3.7916763993649498</v>
      </c>
      <c r="L45">
        <v>40.072565935573998</v>
      </c>
      <c r="M45">
        <v>39.927681881478698</v>
      </c>
      <c r="N45">
        <v>138.04083727735301</v>
      </c>
      <c r="O45">
        <v>137.91984577270799</v>
      </c>
    </row>
    <row r="46" spans="1:15" ht="14.45" x14ac:dyDescent="0.3">
      <c r="A46">
        <v>80</v>
      </c>
      <c r="B46">
        <v>20</v>
      </c>
      <c r="C46" t="s">
        <v>61</v>
      </c>
      <c r="D46" s="1">
        <v>3.61256712749812E-6</v>
      </c>
      <c r="E46">
        <v>0</v>
      </c>
      <c r="F46" s="1">
        <v>1.74019427305301E-6</v>
      </c>
      <c r="G46">
        <v>0</v>
      </c>
      <c r="H46">
        <v>2.4671062722703099E-2</v>
      </c>
      <c r="I46">
        <v>0</v>
      </c>
      <c r="J46">
        <v>3.3615838951121101E-2</v>
      </c>
      <c r="K46">
        <v>0</v>
      </c>
      <c r="L46">
        <v>70</v>
      </c>
      <c r="M46">
        <v>0</v>
      </c>
      <c r="N46">
        <v>289.99999999997402</v>
      </c>
      <c r="O46">
        <v>0</v>
      </c>
    </row>
    <row r="47" spans="1:15" ht="14.45" x14ac:dyDescent="0.3">
      <c r="A47">
        <v>80</v>
      </c>
      <c r="B47">
        <v>30</v>
      </c>
      <c r="C47" t="s">
        <v>62</v>
      </c>
      <c r="D47" s="1">
        <v>2.8590319605227298E-6</v>
      </c>
      <c r="E47" s="1">
        <v>4.0691093399992099E-6</v>
      </c>
      <c r="F47" s="1">
        <v>4.9127052675352098E-6</v>
      </c>
      <c r="G47" s="1">
        <v>3.9198578322157697E-6</v>
      </c>
      <c r="H47">
        <v>7.2935692222630601</v>
      </c>
      <c r="I47">
        <v>9.3412819947632109</v>
      </c>
      <c r="J47">
        <v>7.2974390238021396</v>
      </c>
      <c r="K47">
        <v>9.3379828178052708</v>
      </c>
      <c r="L47">
        <v>37.606999740407403</v>
      </c>
      <c r="M47">
        <v>28.9092446835161</v>
      </c>
      <c r="N47">
        <v>184.17597648639401</v>
      </c>
      <c r="O47">
        <v>142.44199608715999</v>
      </c>
    </row>
    <row r="48" spans="1:15" ht="14.45" x14ac:dyDescent="0.3">
      <c r="A48">
        <v>80</v>
      </c>
      <c r="B48">
        <v>45</v>
      </c>
      <c r="C48" t="s">
        <v>63</v>
      </c>
      <c r="D48" s="1">
        <v>4.9000180962951801E-6</v>
      </c>
      <c r="E48" s="1">
        <v>2.7576553140652899E-6</v>
      </c>
      <c r="F48" s="1">
        <v>2.6876805968554402E-6</v>
      </c>
      <c r="G48" s="1">
        <v>4.1374932748899298E-6</v>
      </c>
      <c r="H48">
        <v>10.023201068328</v>
      </c>
      <c r="I48">
        <v>11.0479609933082</v>
      </c>
      <c r="J48">
        <v>10.034010733125299</v>
      </c>
      <c r="K48">
        <v>11.038291566586</v>
      </c>
      <c r="L48">
        <v>25.141918900974002</v>
      </c>
      <c r="M48">
        <v>22.202063305868698</v>
      </c>
      <c r="N48">
        <v>175.14217315511701</v>
      </c>
      <c r="O48">
        <v>156.365811423119</v>
      </c>
    </row>
    <row r="49" spans="1:15" ht="14.45" x14ac:dyDescent="0.3">
      <c r="A49">
        <v>80</v>
      </c>
      <c r="B49">
        <v>60</v>
      </c>
      <c r="C49" t="s">
        <v>64</v>
      </c>
      <c r="D49" s="1">
        <v>9.7320326010843006E-8</v>
      </c>
      <c r="E49">
        <v>0</v>
      </c>
      <c r="F49" s="1">
        <v>7.7967052178732605E-6</v>
      </c>
      <c r="G49">
        <v>0</v>
      </c>
      <c r="H49">
        <v>19.533003941065999</v>
      </c>
      <c r="I49">
        <v>0</v>
      </c>
      <c r="J49">
        <v>19.533008114801799</v>
      </c>
      <c r="K49">
        <v>0</v>
      </c>
      <c r="L49">
        <v>0.40389990414641302</v>
      </c>
      <c r="M49">
        <v>0</v>
      </c>
      <c r="N49">
        <v>0.402589408116796</v>
      </c>
      <c r="O49">
        <v>0</v>
      </c>
    </row>
    <row r="50" spans="1:15" ht="14.45" x14ac:dyDescent="0.3">
      <c r="A50">
        <v>80</v>
      </c>
      <c r="B50">
        <v>70</v>
      </c>
      <c r="C50" t="s">
        <v>65</v>
      </c>
      <c r="D50" s="1">
        <v>6.2519827415160002E-6</v>
      </c>
      <c r="E50" s="1">
        <v>2.95188629482925E-6</v>
      </c>
      <c r="F50" s="1">
        <v>3.6316761977878002E-6</v>
      </c>
      <c r="G50" s="1">
        <v>4.8473193523621896E-6</v>
      </c>
      <c r="H50">
        <v>8.8795935207887702</v>
      </c>
      <c r="I50">
        <v>6.2834216483848797</v>
      </c>
      <c r="J50">
        <v>8.8814487914728506</v>
      </c>
      <c r="K50">
        <v>6.2821386167424098</v>
      </c>
      <c r="L50">
        <v>7.0362630446497301</v>
      </c>
      <c r="M50">
        <v>9.1684903413166197</v>
      </c>
      <c r="N50">
        <v>113.702763939078</v>
      </c>
      <c r="O50">
        <v>160.016411569528</v>
      </c>
    </row>
    <row r="51" spans="1:15" x14ac:dyDescent="0.25">
      <c r="A51">
        <v>100</v>
      </c>
      <c r="B51">
        <v>0</v>
      </c>
      <c r="C51" t="s">
        <v>66</v>
      </c>
      <c r="D51" s="1">
        <v>2.0833333333333299E-5</v>
      </c>
      <c r="E51">
        <v>0</v>
      </c>
      <c r="F51" s="1">
        <v>1.04166666666666E-5</v>
      </c>
      <c r="G51">
        <v>0</v>
      </c>
      <c r="H51">
        <v>0.59990388628382596</v>
      </c>
      <c r="I51">
        <v>0</v>
      </c>
      <c r="J51">
        <v>0.599595524075624</v>
      </c>
      <c r="K51">
        <v>0</v>
      </c>
      <c r="L51">
        <v>0.68279692821091897</v>
      </c>
      <c r="M51">
        <v>0</v>
      </c>
      <c r="N51">
        <v>2.97813191128426E-2</v>
      </c>
      <c r="O51">
        <v>0</v>
      </c>
    </row>
    <row r="52" spans="1:15" x14ac:dyDescent="0.25">
      <c r="A52">
        <v>100</v>
      </c>
      <c r="B52">
        <v>10</v>
      </c>
      <c r="C52" t="s">
        <v>67</v>
      </c>
      <c r="D52" s="1">
        <v>6.6752276724781303E-6</v>
      </c>
      <c r="E52" s="1">
        <v>3.31420789831136E-6</v>
      </c>
      <c r="F52" s="1">
        <v>9.4396537311307594E-6</v>
      </c>
      <c r="G52" s="1">
        <v>5.12025544931963E-6</v>
      </c>
      <c r="H52">
        <v>4.2053893406751399</v>
      </c>
      <c r="I52">
        <v>3.3185290092292998</v>
      </c>
      <c r="J52">
        <v>4.2061834964259797</v>
      </c>
      <c r="K52">
        <v>3.3175233879362702</v>
      </c>
      <c r="L52">
        <v>26.786731130682298</v>
      </c>
      <c r="M52">
        <v>37.627718673363198</v>
      </c>
      <c r="N52">
        <v>93.384356415787394</v>
      </c>
      <c r="O52">
        <v>131.81576719803999</v>
      </c>
    </row>
    <row r="53" spans="1:15" x14ac:dyDescent="0.25">
      <c r="A53">
        <v>100</v>
      </c>
      <c r="B53">
        <v>20</v>
      </c>
      <c r="C53" t="s">
        <v>68</v>
      </c>
      <c r="D53" s="1">
        <v>6.2783409774314104E-6</v>
      </c>
      <c r="E53" s="1">
        <v>1.42667685879744E-6</v>
      </c>
      <c r="F53" s="1">
        <v>4.0104206243628596E-6</v>
      </c>
      <c r="G53" s="1">
        <v>4.1666666666666601E-6</v>
      </c>
      <c r="H53">
        <v>10.1102991682741</v>
      </c>
      <c r="I53">
        <v>5.7834524987474296</v>
      </c>
      <c r="J53">
        <v>10.110502564812901</v>
      </c>
      <c r="K53">
        <v>5.78018557702016</v>
      </c>
      <c r="L53">
        <v>14.1057816881611</v>
      </c>
      <c r="M53">
        <v>27.9471126696223</v>
      </c>
      <c r="N53">
        <v>58.105410186992401</v>
      </c>
      <c r="O53">
        <v>115.94729538653699</v>
      </c>
    </row>
    <row r="54" spans="1:15" x14ac:dyDescent="0.25">
      <c r="A54">
        <v>100</v>
      </c>
      <c r="B54">
        <v>30</v>
      </c>
      <c r="C54" t="s">
        <v>69</v>
      </c>
      <c r="D54" s="1">
        <v>1.6717666072809599E-6</v>
      </c>
      <c r="E54" s="1">
        <v>3.4651135680533899E-6</v>
      </c>
      <c r="F54" s="1">
        <v>4.7158536073916799E-6</v>
      </c>
      <c r="G54" s="1">
        <v>3.4119996281143101E-6</v>
      </c>
      <c r="H54">
        <v>6.9255964665814096</v>
      </c>
      <c r="I54">
        <v>8.4634540657279107</v>
      </c>
      <c r="J54">
        <v>6.9285270486668997</v>
      </c>
      <c r="K54">
        <v>8.4604783709735099</v>
      </c>
      <c r="L54">
        <v>34.364740466195201</v>
      </c>
      <c r="M54">
        <v>29.601140769874199</v>
      </c>
      <c r="N54">
        <v>168.22586732148099</v>
      </c>
      <c r="O54">
        <v>145.52744413514401</v>
      </c>
    </row>
    <row r="55" spans="1:15" x14ac:dyDescent="0.25">
      <c r="A55">
        <v>100</v>
      </c>
      <c r="B55">
        <v>45</v>
      </c>
      <c r="C55" t="s">
        <v>70</v>
      </c>
      <c r="D55" s="1">
        <v>6.7413959977206897E-6</v>
      </c>
      <c r="E55" s="1">
        <v>2.65534242590578E-6</v>
      </c>
      <c r="F55" s="1">
        <v>1.0322611333070301E-5</v>
      </c>
      <c r="G55" s="1">
        <v>5.11600745407487E-6</v>
      </c>
      <c r="H55">
        <v>12.603463172311701</v>
      </c>
      <c r="I55">
        <v>6.6728402474977502</v>
      </c>
      <c r="J55">
        <v>12.6054738764463</v>
      </c>
      <c r="K55">
        <v>6.6684570996457104</v>
      </c>
      <c r="L55">
        <v>5.8609833529884598</v>
      </c>
      <c r="M55">
        <v>14.7950647229602</v>
      </c>
      <c r="N55">
        <v>39.608122643384398</v>
      </c>
      <c r="O55">
        <v>104.088617623416</v>
      </c>
    </row>
    <row r="56" spans="1:15" x14ac:dyDescent="0.25">
      <c r="A56">
        <v>100</v>
      </c>
      <c r="B56">
        <v>60</v>
      </c>
      <c r="C56" t="s">
        <v>71</v>
      </c>
      <c r="D56" s="1">
        <v>2.9531823773643299E-6</v>
      </c>
      <c r="E56" s="1">
        <v>4.5105489780439202E-6</v>
      </c>
      <c r="F56" s="1">
        <v>6.6289345603295197E-6</v>
      </c>
      <c r="G56" s="1">
        <v>2.46055350245213E-6</v>
      </c>
      <c r="H56">
        <v>19.4317852341213</v>
      </c>
      <c r="I56">
        <v>0.175383440464147</v>
      </c>
      <c r="J56">
        <v>19.4317866740097</v>
      </c>
      <c r="K56">
        <v>0.175387738347446</v>
      </c>
      <c r="L56">
        <v>0.45892886226799501</v>
      </c>
      <c r="M56">
        <v>9.5312951354160194E-2</v>
      </c>
      <c r="N56">
        <v>0.45828053161412802</v>
      </c>
      <c r="O56">
        <v>9.6459855427973196E-2</v>
      </c>
    </row>
    <row r="57" spans="1:15" x14ac:dyDescent="0.25">
      <c r="A57">
        <v>100</v>
      </c>
      <c r="B57">
        <v>70</v>
      </c>
      <c r="C57" t="s">
        <v>72</v>
      </c>
      <c r="D57" s="1">
        <v>6.3140803631477296E-6</v>
      </c>
      <c r="E57" s="1">
        <v>3.1275248922346698E-6</v>
      </c>
      <c r="F57" s="1">
        <v>2.1293033862355602E-6</v>
      </c>
      <c r="G57" s="1">
        <v>3.8820624609371897E-6</v>
      </c>
      <c r="H57">
        <v>11.9356689136391</v>
      </c>
      <c r="I57">
        <v>5.1197095572261597</v>
      </c>
      <c r="J57">
        <v>11.937005129737599</v>
      </c>
      <c r="K57">
        <v>5.1185535874180701</v>
      </c>
      <c r="L57">
        <v>3.85924054984606</v>
      </c>
      <c r="M57">
        <v>7.2196522789364304</v>
      </c>
      <c r="N57">
        <v>57.1935030350947</v>
      </c>
      <c r="O57">
        <v>126.47498231206499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46" workbookViewId="0">
      <selection activeCell="A2" sqref="A2:O72"/>
    </sheetView>
  </sheetViews>
  <sheetFormatPr baseColWidth="10" defaultColWidth="8.85546875" defaultRowHeight="15" x14ac:dyDescent="0.25"/>
  <sheetData>
    <row r="1" spans="1:15" s="2" customFormat="1" ht="14.4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4.45" x14ac:dyDescent="0.3">
      <c r="A2">
        <v>1</v>
      </c>
      <c r="B2">
        <v>0</v>
      </c>
      <c r="C2" t="s">
        <v>15</v>
      </c>
      <c r="D2" s="1">
        <v>6.7355689726237896E-7</v>
      </c>
      <c r="E2">
        <v>0</v>
      </c>
      <c r="F2" s="1">
        <v>6.7355689726237896E-7</v>
      </c>
      <c r="G2">
        <v>0</v>
      </c>
      <c r="H2">
        <v>0.98433684534434196</v>
      </c>
      <c r="I2" s="1">
        <v>1.11022302462515E-16</v>
      </c>
      <c r="J2">
        <v>0.98850453188449505</v>
      </c>
      <c r="K2" s="1">
        <v>1.11022302462515E-16</v>
      </c>
      <c r="L2">
        <v>0</v>
      </c>
      <c r="M2">
        <v>0</v>
      </c>
      <c r="N2">
        <v>4.2781480565110899E-2</v>
      </c>
      <c r="O2">
        <v>0</v>
      </c>
    </row>
    <row r="3" spans="1:15" ht="14.45" x14ac:dyDescent="0.3">
      <c r="A3">
        <v>1</v>
      </c>
      <c r="B3">
        <v>10</v>
      </c>
      <c r="C3" t="s">
        <v>16</v>
      </c>
      <c r="D3" s="1">
        <v>3.5483263909387101E-6</v>
      </c>
      <c r="E3">
        <v>0</v>
      </c>
      <c r="F3" s="1">
        <v>4.1499728820504702E-6</v>
      </c>
      <c r="G3">
        <v>0</v>
      </c>
      <c r="H3">
        <v>0.50892426746699504</v>
      </c>
      <c r="I3">
        <v>0</v>
      </c>
      <c r="J3" t="s">
        <v>17</v>
      </c>
      <c r="K3" t="s">
        <v>17</v>
      </c>
      <c r="L3">
        <v>11.982780916298699</v>
      </c>
      <c r="M3">
        <v>0</v>
      </c>
      <c r="N3" t="s">
        <v>17</v>
      </c>
      <c r="O3" t="s">
        <v>18</v>
      </c>
    </row>
    <row r="4" spans="1:15" ht="14.45" x14ac:dyDescent="0.3">
      <c r="A4">
        <v>1</v>
      </c>
      <c r="B4">
        <v>20</v>
      </c>
      <c r="C4" t="s">
        <v>19</v>
      </c>
      <c r="D4" s="1">
        <v>2.86002008046456E-6</v>
      </c>
      <c r="E4">
        <v>0</v>
      </c>
      <c r="F4" s="1">
        <v>2.7223643914276098E-6</v>
      </c>
      <c r="G4">
        <v>0</v>
      </c>
      <c r="H4">
        <v>0.78719144866886104</v>
      </c>
      <c r="I4">
        <v>0</v>
      </c>
      <c r="J4">
        <v>0.96138034545627904</v>
      </c>
      <c r="K4">
        <v>0</v>
      </c>
      <c r="L4">
        <v>2.9300861926879</v>
      </c>
      <c r="M4">
        <v>0</v>
      </c>
      <c r="N4">
        <v>6.5217764224101402E-2</v>
      </c>
      <c r="O4">
        <v>0</v>
      </c>
    </row>
    <row r="5" spans="1:15" ht="14.45" x14ac:dyDescent="0.3">
      <c r="A5">
        <v>1</v>
      </c>
      <c r="B5">
        <v>30</v>
      </c>
      <c r="C5" t="s">
        <v>20</v>
      </c>
      <c r="D5" s="1">
        <v>1.05969735118653E-6</v>
      </c>
      <c r="E5">
        <v>0</v>
      </c>
      <c r="F5" s="1">
        <v>5.10687848422178E-6</v>
      </c>
      <c r="G5">
        <v>0</v>
      </c>
      <c r="H5">
        <v>0.98244044370190098</v>
      </c>
      <c r="I5" s="1">
        <v>1.11022302462515E-16</v>
      </c>
      <c r="J5">
        <v>0.98620861400278303</v>
      </c>
      <c r="K5" s="1">
        <v>1.11022302462515E-16</v>
      </c>
      <c r="L5">
        <v>0.32361681638242601</v>
      </c>
      <c r="M5">
        <v>0</v>
      </c>
      <c r="N5">
        <v>1.34939587347417E-2</v>
      </c>
      <c r="O5">
        <v>0</v>
      </c>
    </row>
    <row r="6" spans="1:15" ht="14.45" x14ac:dyDescent="0.3">
      <c r="A6">
        <v>1</v>
      </c>
      <c r="B6">
        <v>45</v>
      </c>
      <c r="C6" t="s">
        <v>21</v>
      </c>
      <c r="D6" s="1">
        <v>5.3935658072038396E-7</v>
      </c>
      <c r="E6">
        <v>0</v>
      </c>
      <c r="F6" s="1">
        <v>3.51136564708654E-6</v>
      </c>
      <c r="G6">
        <v>0</v>
      </c>
      <c r="H6">
        <v>0.986894447342609</v>
      </c>
      <c r="I6" s="1">
        <v>1.11022302462515E-16</v>
      </c>
      <c r="J6" t="s">
        <v>17</v>
      </c>
      <c r="K6" t="s">
        <v>17</v>
      </c>
      <c r="L6">
        <v>0.50276012844981399</v>
      </c>
      <c r="M6">
        <v>0</v>
      </c>
      <c r="N6" t="s">
        <v>17</v>
      </c>
      <c r="O6" t="s">
        <v>18</v>
      </c>
    </row>
    <row r="7" spans="1:15" ht="14.45" x14ac:dyDescent="0.3">
      <c r="A7">
        <v>1</v>
      </c>
      <c r="B7">
        <v>60</v>
      </c>
      <c r="C7" t="s">
        <v>22</v>
      </c>
      <c r="D7" s="1">
        <v>1.2309123098958801E-6</v>
      </c>
      <c r="E7">
        <v>0</v>
      </c>
      <c r="F7" s="1">
        <v>5.0914408130683697E-6</v>
      </c>
      <c r="G7">
        <v>0</v>
      </c>
      <c r="H7">
        <v>0.980198643442733</v>
      </c>
      <c r="I7" s="1">
        <v>1.11022302462515E-16</v>
      </c>
      <c r="J7">
        <v>0.98116087127430995</v>
      </c>
      <c r="K7">
        <v>0</v>
      </c>
      <c r="L7">
        <v>0.29354509238410698</v>
      </c>
      <c r="M7">
        <v>0</v>
      </c>
      <c r="N7">
        <v>0.28770617458444198</v>
      </c>
      <c r="O7">
        <v>0</v>
      </c>
    </row>
    <row r="8" spans="1:15" ht="14.45" x14ac:dyDescent="0.3">
      <c r="A8">
        <v>1</v>
      </c>
      <c r="B8">
        <v>70</v>
      </c>
      <c r="C8" t="s">
        <v>23</v>
      </c>
      <c r="D8" s="1">
        <v>3.2152217274705699E-6</v>
      </c>
      <c r="E8">
        <v>0</v>
      </c>
      <c r="F8" s="1">
        <v>9.2918255467199895E-7</v>
      </c>
      <c r="G8">
        <v>0</v>
      </c>
      <c r="H8">
        <v>0.97775203715144399</v>
      </c>
      <c r="I8">
        <v>0</v>
      </c>
      <c r="J8">
        <v>0.96074895170405095</v>
      </c>
      <c r="K8">
        <v>0</v>
      </c>
      <c r="L8">
        <v>1.07970160055164</v>
      </c>
      <c r="M8">
        <v>0</v>
      </c>
      <c r="N8">
        <v>0.67964886315262096</v>
      </c>
      <c r="O8">
        <v>0</v>
      </c>
    </row>
    <row r="9" spans="1:15" ht="14.45" x14ac:dyDescent="0.3">
      <c r="A9">
        <v>1</v>
      </c>
      <c r="B9">
        <v>80</v>
      </c>
      <c r="C9" t="s">
        <v>73</v>
      </c>
      <c r="D9" s="1">
        <v>3.2967813639976597E-7</v>
      </c>
      <c r="E9">
        <v>0</v>
      </c>
      <c r="F9" s="1">
        <v>2.9744973344947502E-6</v>
      </c>
      <c r="G9">
        <v>0</v>
      </c>
      <c r="H9">
        <v>0.98183475425972599</v>
      </c>
      <c r="I9" s="1">
        <v>1.11022302462515E-16</v>
      </c>
      <c r="J9">
        <v>0.96629365649477195</v>
      </c>
      <c r="K9" s="1">
        <v>1.11022302462515E-16</v>
      </c>
      <c r="L9">
        <v>0.15967702529667299</v>
      </c>
      <c r="M9">
        <v>0</v>
      </c>
      <c r="N9">
        <v>3.1196821447466001E-2</v>
      </c>
      <c r="O9">
        <v>0</v>
      </c>
    </row>
    <row r="10" spans="1:15" ht="14.45" x14ac:dyDescent="0.3">
      <c r="A10">
        <v>5</v>
      </c>
      <c r="B10">
        <v>0</v>
      </c>
      <c r="C10" t="s">
        <v>24</v>
      </c>
      <c r="D10" s="1">
        <v>9.0722829319178796E-7</v>
      </c>
      <c r="E10">
        <v>0</v>
      </c>
      <c r="F10" s="1">
        <v>9.0722829319178796E-7</v>
      </c>
      <c r="G10">
        <v>0</v>
      </c>
      <c r="H10">
        <v>4.9566913659772904</v>
      </c>
      <c r="I10" s="1">
        <v>8.8817841970012504E-16</v>
      </c>
      <c r="J10">
        <v>4.9566397192145901</v>
      </c>
      <c r="K10">
        <v>0</v>
      </c>
      <c r="L10">
        <v>0</v>
      </c>
      <c r="M10">
        <v>0</v>
      </c>
      <c r="N10" s="1">
        <v>2.39916155493347E-5</v>
      </c>
      <c r="O10">
        <v>0</v>
      </c>
    </row>
    <row r="11" spans="1:15" ht="14.45" x14ac:dyDescent="0.3">
      <c r="A11">
        <v>5</v>
      </c>
      <c r="B11">
        <v>10</v>
      </c>
      <c r="C11" t="s">
        <v>25</v>
      </c>
      <c r="D11" s="1">
        <v>1.2615695239975799E-6</v>
      </c>
      <c r="E11">
        <v>0</v>
      </c>
      <c r="F11" s="1">
        <v>4.3716256307687203E-6</v>
      </c>
      <c r="G11">
        <v>0</v>
      </c>
      <c r="H11">
        <v>4.9100674098895896</v>
      </c>
      <c r="I11" s="1">
        <v>8.8817841970012504E-16</v>
      </c>
      <c r="J11">
        <v>4.9100734819945</v>
      </c>
      <c r="K11">
        <v>0</v>
      </c>
      <c r="L11">
        <v>0.12807411015124601</v>
      </c>
      <c r="M11">
        <v>0</v>
      </c>
      <c r="N11">
        <v>0.13557253611946801</v>
      </c>
      <c r="O11">
        <v>0</v>
      </c>
    </row>
    <row r="12" spans="1:15" ht="14.45" x14ac:dyDescent="0.3">
      <c r="A12">
        <v>5</v>
      </c>
      <c r="B12">
        <v>20</v>
      </c>
      <c r="C12" t="s">
        <v>26</v>
      </c>
      <c r="D12" s="1">
        <v>2.1164541370027702E-6</v>
      </c>
      <c r="E12">
        <v>0</v>
      </c>
      <c r="F12" s="1">
        <v>2.0700818871728901E-7</v>
      </c>
      <c r="G12">
        <v>0</v>
      </c>
      <c r="H12">
        <v>4.9309886099015898</v>
      </c>
      <c r="I12">
        <v>0</v>
      </c>
      <c r="J12">
        <v>4.9283272545966401</v>
      </c>
      <c r="K12">
        <v>0</v>
      </c>
      <c r="L12">
        <v>3.4862929164447103E-2</v>
      </c>
      <c r="M12">
        <v>0</v>
      </c>
      <c r="N12">
        <v>4.9791052561232597E-2</v>
      </c>
      <c r="O12">
        <v>0</v>
      </c>
    </row>
    <row r="13" spans="1:15" ht="14.45" x14ac:dyDescent="0.3">
      <c r="A13">
        <v>5</v>
      </c>
      <c r="B13">
        <v>30</v>
      </c>
      <c r="C13" t="s">
        <v>27</v>
      </c>
      <c r="D13" s="1">
        <v>2.2017770905214402E-6</v>
      </c>
      <c r="E13">
        <v>0</v>
      </c>
      <c r="F13" s="1">
        <v>2.3359738680967399E-6</v>
      </c>
      <c r="G13">
        <v>0</v>
      </c>
      <c r="H13">
        <v>4.8279205337974798</v>
      </c>
      <c r="I13">
        <v>0</v>
      </c>
      <c r="J13">
        <v>4.8289800846041802</v>
      </c>
      <c r="K13">
        <v>0</v>
      </c>
      <c r="L13">
        <v>4.0757813863549999E-2</v>
      </c>
      <c r="M13">
        <v>0</v>
      </c>
      <c r="N13">
        <v>2.24402189239469E-2</v>
      </c>
      <c r="O13">
        <v>0</v>
      </c>
    </row>
    <row r="14" spans="1:15" ht="14.45" x14ac:dyDescent="0.3">
      <c r="A14">
        <v>5</v>
      </c>
      <c r="B14">
        <v>45</v>
      </c>
      <c r="C14" t="s">
        <v>28</v>
      </c>
      <c r="D14" s="1">
        <v>1.9034307878449899E-6</v>
      </c>
      <c r="E14">
        <v>0</v>
      </c>
      <c r="F14" s="1">
        <v>1.88329278614498E-6</v>
      </c>
      <c r="G14">
        <v>0</v>
      </c>
      <c r="H14">
        <v>4.9696264817687696</v>
      </c>
      <c r="I14" s="1">
        <v>8.8817841970012504E-16</v>
      </c>
      <c r="J14">
        <v>4.9688716643522399</v>
      </c>
      <c r="K14" s="1">
        <v>8.8817841970012504E-16</v>
      </c>
      <c r="L14">
        <v>0.173149180608895</v>
      </c>
      <c r="M14">
        <v>0</v>
      </c>
      <c r="N14">
        <v>0.15063257906290001</v>
      </c>
      <c r="O14">
        <v>0</v>
      </c>
    </row>
    <row r="15" spans="1:15" ht="14.45" x14ac:dyDescent="0.3">
      <c r="A15">
        <v>5</v>
      </c>
      <c r="B15">
        <v>60</v>
      </c>
      <c r="C15" t="s">
        <v>29</v>
      </c>
      <c r="D15" s="1">
        <v>1.2748673602952399E-6</v>
      </c>
      <c r="E15">
        <v>0</v>
      </c>
      <c r="F15" s="1">
        <v>3.6861929740041002E-6</v>
      </c>
      <c r="G15">
        <v>0</v>
      </c>
      <c r="H15">
        <v>4.5548745620055202</v>
      </c>
      <c r="I15">
        <v>0</v>
      </c>
      <c r="J15">
        <v>4.5603597411733796</v>
      </c>
      <c r="K15" s="1">
        <v>8.8817841970012504E-16</v>
      </c>
      <c r="L15">
        <v>0.11660451492391299</v>
      </c>
      <c r="M15">
        <v>0</v>
      </c>
      <c r="N15">
        <v>9.2687815842069199E-2</v>
      </c>
      <c r="O15">
        <v>0</v>
      </c>
    </row>
    <row r="16" spans="1:15" ht="14.45" x14ac:dyDescent="0.3">
      <c r="A16">
        <v>5</v>
      </c>
      <c r="B16">
        <v>70</v>
      </c>
      <c r="C16" t="s">
        <v>30</v>
      </c>
      <c r="D16" s="1">
        <v>4.3360847406734198E-7</v>
      </c>
      <c r="E16">
        <v>0</v>
      </c>
      <c r="F16" s="1">
        <v>8.4185453897767897E-7</v>
      </c>
      <c r="G16">
        <v>0</v>
      </c>
      <c r="H16">
        <v>4.6874067582973202</v>
      </c>
      <c r="I16">
        <v>0</v>
      </c>
      <c r="J16">
        <v>4.6812642589095104</v>
      </c>
      <c r="K16">
        <v>0</v>
      </c>
      <c r="L16">
        <v>5.1693623888880297E-2</v>
      </c>
      <c r="M16">
        <v>0</v>
      </c>
      <c r="N16">
        <v>3.8603160402203601E-2</v>
      </c>
      <c r="O16">
        <v>0</v>
      </c>
    </row>
    <row r="17" spans="1:15" ht="14.45" x14ac:dyDescent="0.3">
      <c r="A17">
        <v>5</v>
      </c>
      <c r="B17">
        <v>80</v>
      </c>
      <c r="C17" t="s">
        <v>74</v>
      </c>
      <c r="D17" s="1">
        <v>4.3348733505865101E-6</v>
      </c>
      <c r="E17" s="1">
        <v>6.5509498706009202E-7</v>
      </c>
      <c r="F17" s="1">
        <v>1.59266199241262E-6</v>
      </c>
      <c r="G17">
        <v>0</v>
      </c>
      <c r="H17">
        <v>0.22434737012772701</v>
      </c>
      <c r="I17">
        <v>0.63588411868326999</v>
      </c>
      <c r="J17" t="s">
        <v>17</v>
      </c>
      <c r="K17" t="s">
        <v>17</v>
      </c>
      <c r="L17">
        <v>72.142505279042496</v>
      </c>
      <c r="M17">
        <v>23.572484162872399</v>
      </c>
      <c r="N17" t="s">
        <v>17</v>
      </c>
      <c r="O17" t="s">
        <v>18</v>
      </c>
    </row>
    <row r="18" spans="1:15" ht="14.45" x14ac:dyDescent="0.3">
      <c r="A18">
        <v>5</v>
      </c>
      <c r="B18">
        <v>90</v>
      </c>
      <c r="C18" t="s">
        <v>75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t="s">
        <v>17</v>
      </c>
      <c r="J18" t="s">
        <v>17</v>
      </c>
      <c r="K18" t="s">
        <v>17</v>
      </c>
      <c r="L18" t="s">
        <v>17</v>
      </c>
      <c r="M18" t="s">
        <v>17</v>
      </c>
      <c r="N18" t="s">
        <v>17</v>
      </c>
      <c r="O18" t="s">
        <v>18</v>
      </c>
    </row>
    <row r="19" spans="1:15" ht="14.45" x14ac:dyDescent="0.3">
      <c r="A19">
        <v>10</v>
      </c>
      <c r="B19">
        <v>0</v>
      </c>
      <c r="C19" t="s">
        <v>31</v>
      </c>
      <c r="D19" s="1">
        <v>5.3973664450760698E-6</v>
      </c>
      <c r="E19" s="1">
        <v>2.5204414899031703E-7</v>
      </c>
      <c r="F19" s="1">
        <v>5.2713443705809101E-6</v>
      </c>
      <c r="G19" s="1">
        <v>3.0868977884014798E-7</v>
      </c>
      <c r="H19">
        <v>33.102453949032999</v>
      </c>
      <c r="I19">
        <v>29.615546192887201</v>
      </c>
      <c r="J19">
        <v>8.9813352233688608</v>
      </c>
      <c r="K19">
        <v>0.107599987255556</v>
      </c>
      <c r="L19">
        <v>0.92202220698011905</v>
      </c>
      <c r="M19">
        <v>1.12924196930805</v>
      </c>
      <c r="N19">
        <v>0.105001242552255</v>
      </c>
      <c r="O19">
        <v>0.12876205367301699</v>
      </c>
    </row>
    <row r="20" spans="1:15" ht="14.45" x14ac:dyDescent="0.3">
      <c r="A20">
        <v>10</v>
      </c>
      <c r="B20">
        <v>10</v>
      </c>
      <c r="C20" t="s">
        <v>32</v>
      </c>
      <c r="D20" s="1">
        <v>3.0178974382338198E-6</v>
      </c>
      <c r="E20">
        <v>0</v>
      </c>
      <c r="F20" s="1">
        <v>4.0655742759631902E-7</v>
      </c>
      <c r="G20">
        <v>0</v>
      </c>
      <c r="H20">
        <v>9.6348151192201001</v>
      </c>
      <c r="I20">
        <v>0</v>
      </c>
      <c r="J20">
        <v>9.6328542123452898</v>
      </c>
      <c r="K20" s="1">
        <v>1.7763568394002501E-15</v>
      </c>
      <c r="L20">
        <v>6.2264468756879403E-2</v>
      </c>
      <c r="M20">
        <v>0</v>
      </c>
      <c r="N20">
        <v>6.4378226953735407E-2</v>
      </c>
      <c r="O20">
        <v>0</v>
      </c>
    </row>
    <row r="21" spans="1:15" ht="14.45" x14ac:dyDescent="0.3">
      <c r="A21">
        <v>10</v>
      </c>
      <c r="B21">
        <v>20</v>
      </c>
      <c r="C21" t="s">
        <v>33</v>
      </c>
      <c r="D21" s="1">
        <v>1.23313099594261E-6</v>
      </c>
      <c r="E21">
        <v>0</v>
      </c>
      <c r="F21" s="1">
        <v>2.2915924751543998E-6</v>
      </c>
      <c r="G21">
        <v>0</v>
      </c>
      <c r="H21">
        <v>9.8878378381342493</v>
      </c>
      <c r="I21" s="1">
        <v>1.7763568394002501E-15</v>
      </c>
      <c r="J21">
        <v>9.8866264976718892</v>
      </c>
      <c r="K21" s="1">
        <v>1.7763568394002501E-15</v>
      </c>
      <c r="L21">
        <v>0.10104445440340699</v>
      </c>
      <c r="M21">
        <v>0</v>
      </c>
      <c r="N21">
        <v>9.7309237413682498E-2</v>
      </c>
      <c r="O21">
        <v>0</v>
      </c>
    </row>
    <row r="22" spans="1:15" ht="14.45" x14ac:dyDescent="0.3">
      <c r="A22">
        <v>10</v>
      </c>
      <c r="B22">
        <v>30</v>
      </c>
      <c r="C22" t="s">
        <v>34</v>
      </c>
      <c r="D22" s="1">
        <v>1.82630297158317E-6</v>
      </c>
      <c r="E22">
        <v>0</v>
      </c>
      <c r="F22" s="1">
        <v>5.2083333333333501E-6</v>
      </c>
      <c r="G22" s="1">
        <v>3.9239025768342002E-7</v>
      </c>
      <c r="H22">
        <v>9.2282801748921202</v>
      </c>
      <c r="I22">
        <v>0.40077203161156899</v>
      </c>
      <c r="J22">
        <v>9.2282439462457209</v>
      </c>
      <c r="K22">
        <v>0.400443660609062</v>
      </c>
      <c r="L22">
        <v>0.13959259511118499</v>
      </c>
      <c r="M22">
        <v>5.87704676412776E-2</v>
      </c>
      <c r="N22">
        <v>0.13892331760048601</v>
      </c>
      <c r="O22">
        <v>5.41300184943267E-2</v>
      </c>
    </row>
    <row r="23" spans="1:15" ht="14.45" x14ac:dyDescent="0.3">
      <c r="A23">
        <v>10</v>
      </c>
      <c r="B23">
        <v>45</v>
      </c>
      <c r="C23" t="s">
        <v>35</v>
      </c>
      <c r="D23" s="1">
        <v>2.4103144233757802E-6</v>
      </c>
      <c r="E23">
        <v>0</v>
      </c>
      <c r="F23" s="1">
        <v>2.59933134828024E-6</v>
      </c>
      <c r="G23">
        <v>0</v>
      </c>
      <c r="H23">
        <v>8.7888428137590804</v>
      </c>
      <c r="I23">
        <v>0</v>
      </c>
      <c r="J23">
        <v>8.7880583887131696</v>
      </c>
      <c r="K23">
        <v>0</v>
      </c>
      <c r="L23">
        <v>2.98637892416024E-2</v>
      </c>
      <c r="M23">
        <v>0</v>
      </c>
      <c r="N23">
        <v>2.5311437669031898E-2</v>
      </c>
      <c r="O23">
        <v>0</v>
      </c>
    </row>
    <row r="24" spans="1:15" ht="14.45" x14ac:dyDescent="0.3">
      <c r="A24">
        <v>10</v>
      </c>
      <c r="B24">
        <v>60</v>
      </c>
      <c r="C24" t="s">
        <v>36</v>
      </c>
      <c r="D24" s="1">
        <v>7.4728676202227397E-7</v>
      </c>
      <c r="E24">
        <v>0</v>
      </c>
      <c r="F24" s="1">
        <v>3.2813686978269802E-6</v>
      </c>
      <c r="G24">
        <v>0</v>
      </c>
      <c r="H24">
        <v>8.8941887985813501</v>
      </c>
      <c r="I24" s="1">
        <v>1.7763568394002501E-15</v>
      </c>
      <c r="J24">
        <v>8.8919535623067301</v>
      </c>
      <c r="K24">
        <v>0</v>
      </c>
      <c r="L24">
        <v>0.15283795803449601</v>
      </c>
      <c r="M24">
        <v>0</v>
      </c>
      <c r="N24">
        <v>0.156847523852817</v>
      </c>
      <c r="O24">
        <v>0</v>
      </c>
    </row>
    <row r="25" spans="1:15" ht="14.45" x14ac:dyDescent="0.3">
      <c r="A25">
        <v>10</v>
      </c>
      <c r="B25">
        <v>70</v>
      </c>
      <c r="C25" t="s">
        <v>37</v>
      </c>
      <c r="D25" s="1">
        <v>4.1362490685119696E-6</v>
      </c>
      <c r="E25">
        <v>0</v>
      </c>
      <c r="F25" s="1">
        <v>4.6607617661871002E-6</v>
      </c>
      <c r="G25">
        <v>0</v>
      </c>
      <c r="H25">
        <v>9.8662320193789004</v>
      </c>
      <c r="I25">
        <v>0</v>
      </c>
      <c r="J25">
        <v>9.8678164727608397</v>
      </c>
      <c r="K25" s="1">
        <v>1.7763568394002501E-15</v>
      </c>
      <c r="L25">
        <v>0.58939688284671299</v>
      </c>
      <c r="M25">
        <v>0</v>
      </c>
      <c r="N25">
        <v>0.59305273132437697</v>
      </c>
      <c r="O25">
        <v>0</v>
      </c>
    </row>
    <row r="26" spans="1:15" ht="14.45" x14ac:dyDescent="0.3">
      <c r="A26">
        <v>10</v>
      </c>
      <c r="B26">
        <v>80</v>
      </c>
      <c r="C26" t="s">
        <v>76</v>
      </c>
      <c r="D26" s="1">
        <v>2.9474151932917401E-6</v>
      </c>
      <c r="E26">
        <v>0</v>
      </c>
      <c r="F26" s="1">
        <v>1.2584542477566701E-7</v>
      </c>
      <c r="G26">
        <v>0</v>
      </c>
      <c r="H26">
        <v>1.26556556806907E-2</v>
      </c>
      <c r="I26">
        <v>0</v>
      </c>
      <c r="J26" t="s">
        <v>17</v>
      </c>
      <c r="K26" t="s">
        <v>17</v>
      </c>
      <c r="L26">
        <v>80</v>
      </c>
      <c r="M26">
        <v>0</v>
      </c>
      <c r="N26" t="s">
        <v>17</v>
      </c>
      <c r="O26" t="s">
        <v>18</v>
      </c>
    </row>
    <row r="27" spans="1:15" ht="14.45" x14ac:dyDescent="0.3">
      <c r="A27">
        <v>10</v>
      </c>
      <c r="B27">
        <v>90</v>
      </c>
      <c r="C27" t="s">
        <v>77</v>
      </c>
      <c r="D27" t="s">
        <v>17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 t="s">
        <v>17</v>
      </c>
      <c r="M27" t="s">
        <v>17</v>
      </c>
      <c r="N27" t="s">
        <v>17</v>
      </c>
      <c r="O27" t="s">
        <v>18</v>
      </c>
    </row>
    <row r="28" spans="1:15" ht="14.45" x14ac:dyDescent="0.3">
      <c r="A28">
        <v>20</v>
      </c>
      <c r="B28">
        <v>0</v>
      </c>
      <c r="C28" t="s">
        <v>38</v>
      </c>
      <c r="D28" s="1">
        <v>2.4640768312114099E-6</v>
      </c>
      <c r="E28">
        <v>0</v>
      </c>
      <c r="F28" s="1">
        <v>2.4640768312114099E-6</v>
      </c>
      <c r="G28">
        <v>0</v>
      </c>
      <c r="H28">
        <v>17.6259529079903</v>
      </c>
      <c r="I28" s="1">
        <v>3.5527136788005001E-15</v>
      </c>
      <c r="J28">
        <v>17.625953478980598</v>
      </c>
      <c r="K28">
        <v>0</v>
      </c>
      <c r="L28">
        <v>0</v>
      </c>
      <c r="M28">
        <v>0</v>
      </c>
      <c r="N28" s="1">
        <v>1.3069225701656199E-8</v>
      </c>
      <c r="O28">
        <v>0</v>
      </c>
    </row>
    <row r="29" spans="1:15" ht="14.45" x14ac:dyDescent="0.3">
      <c r="A29">
        <v>20</v>
      </c>
      <c r="B29">
        <v>10</v>
      </c>
      <c r="C29" t="s">
        <v>39</v>
      </c>
      <c r="D29" s="1">
        <v>4.3701735292575701E-6</v>
      </c>
      <c r="E29">
        <v>0</v>
      </c>
      <c r="F29" s="1">
        <v>2.5216435694650602E-6</v>
      </c>
      <c r="G29">
        <v>0</v>
      </c>
      <c r="H29">
        <v>17.3535511689321</v>
      </c>
      <c r="I29" s="1">
        <v>3.5527136788005001E-15</v>
      </c>
      <c r="J29">
        <v>17.352551858258501</v>
      </c>
      <c r="K29">
        <v>0</v>
      </c>
      <c r="L29">
        <v>4.4671202439118901E-2</v>
      </c>
      <c r="M29">
        <v>0</v>
      </c>
      <c r="N29">
        <v>4.5323755006094701E-2</v>
      </c>
      <c r="O29">
        <v>0</v>
      </c>
    </row>
    <row r="30" spans="1:15" ht="14.45" x14ac:dyDescent="0.3">
      <c r="A30">
        <v>20</v>
      </c>
      <c r="B30">
        <v>20</v>
      </c>
      <c r="C30" t="s">
        <v>40</v>
      </c>
      <c r="D30" s="1">
        <v>2.7925595932909402E-6</v>
      </c>
      <c r="E30" s="1">
        <v>1.8118303050317799E-6</v>
      </c>
      <c r="F30" s="1">
        <v>2.7050096718415399E-6</v>
      </c>
      <c r="G30">
        <v>0</v>
      </c>
      <c r="H30">
        <v>19.385747458224198</v>
      </c>
      <c r="I30">
        <v>1.2030580858617299</v>
      </c>
      <c r="J30">
        <v>19.385124690239</v>
      </c>
      <c r="K30">
        <v>1.2031219225756</v>
      </c>
      <c r="L30">
        <v>0.135714874892093</v>
      </c>
      <c r="M30">
        <v>2.8734452005807001E-3</v>
      </c>
      <c r="N30">
        <v>0.135022901589921</v>
      </c>
      <c r="O30">
        <v>3.5994955179503999E-3</v>
      </c>
    </row>
    <row r="31" spans="1:15" ht="14.45" x14ac:dyDescent="0.3">
      <c r="A31">
        <v>20</v>
      </c>
      <c r="B31">
        <v>30</v>
      </c>
      <c r="C31" t="s">
        <v>41</v>
      </c>
      <c r="D31" s="1">
        <v>4.3912441390691599E-6</v>
      </c>
      <c r="E31">
        <v>0</v>
      </c>
      <c r="F31" s="1">
        <v>2.3183925836561901E-6</v>
      </c>
      <c r="G31">
        <v>0</v>
      </c>
      <c r="H31">
        <v>16.766009916721501</v>
      </c>
      <c r="I31">
        <v>0</v>
      </c>
      <c r="J31">
        <v>16.7659019461288</v>
      </c>
      <c r="K31">
        <v>0</v>
      </c>
      <c r="L31">
        <v>5.42821366095083E-2</v>
      </c>
      <c r="M31">
        <v>0</v>
      </c>
      <c r="N31">
        <v>5.6047082025017403E-2</v>
      </c>
      <c r="O31">
        <v>0</v>
      </c>
    </row>
    <row r="32" spans="1:15" ht="14.45" x14ac:dyDescent="0.3">
      <c r="A32">
        <v>20</v>
      </c>
      <c r="B32">
        <v>45</v>
      </c>
      <c r="C32" t="s">
        <v>42</v>
      </c>
      <c r="D32" s="1">
        <v>1.9485704631872002E-6</v>
      </c>
      <c r="E32">
        <v>0</v>
      </c>
      <c r="F32" s="1">
        <v>5.3006624926854595E-7</v>
      </c>
      <c r="G32">
        <v>0</v>
      </c>
      <c r="H32">
        <v>17.561531718090102</v>
      </c>
      <c r="I32" s="1">
        <v>3.5527136788005001E-15</v>
      </c>
      <c r="J32">
        <v>17.5612685108885</v>
      </c>
      <c r="K32">
        <v>0</v>
      </c>
      <c r="L32">
        <v>7.0898941260665496E-2</v>
      </c>
      <c r="M32">
        <v>0</v>
      </c>
      <c r="N32">
        <v>6.9761267265384605E-2</v>
      </c>
      <c r="O32">
        <v>0</v>
      </c>
    </row>
    <row r="33" spans="1:15" ht="14.45" x14ac:dyDescent="0.3">
      <c r="A33">
        <v>20</v>
      </c>
      <c r="B33">
        <v>60</v>
      </c>
      <c r="C33" t="s">
        <v>43</v>
      </c>
      <c r="D33" s="1">
        <v>4.3086928159666601E-6</v>
      </c>
      <c r="E33">
        <v>0</v>
      </c>
      <c r="F33" s="1">
        <v>3.06572926962126E-6</v>
      </c>
      <c r="G33">
        <v>0</v>
      </c>
      <c r="H33">
        <v>17.074483000365898</v>
      </c>
      <c r="I33">
        <v>0</v>
      </c>
      <c r="J33">
        <v>17.0736039223627</v>
      </c>
      <c r="K33" s="1">
        <v>3.5527136788005001E-15</v>
      </c>
      <c r="L33">
        <v>0.393662725416348</v>
      </c>
      <c r="M33">
        <v>0</v>
      </c>
      <c r="N33">
        <v>0.392710938256705</v>
      </c>
      <c r="O33">
        <v>0</v>
      </c>
    </row>
    <row r="34" spans="1:15" ht="14.45" x14ac:dyDescent="0.3">
      <c r="A34">
        <v>20</v>
      </c>
      <c r="B34">
        <v>70</v>
      </c>
      <c r="C34" t="s">
        <v>44</v>
      </c>
      <c r="D34" s="1">
        <v>4.3566112902617899E-6</v>
      </c>
      <c r="E34" s="1">
        <v>1.13562939076201E-6</v>
      </c>
      <c r="F34" s="1">
        <v>1.66778217326507E-6</v>
      </c>
      <c r="G34">
        <v>0</v>
      </c>
      <c r="H34">
        <v>2.0224884764733999</v>
      </c>
      <c r="I34">
        <v>3.94521552085192</v>
      </c>
      <c r="J34" t="s">
        <v>17</v>
      </c>
      <c r="K34" t="s">
        <v>17</v>
      </c>
      <c r="L34">
        <v>56.117879376569299</v>
      </c>
      <c r="M34">
        <v>27.7642412468613</v>
      </c>
      <c r="N34" t="s">
        <v>17</v>
      </c>
      <c r="O34" t="s">
        <v>18</v>
      </c>
    </row>
    <row r="35" spans="1:15" ht="14.45" x14ac:dyDescent="0.3">
      <c r="A35">
        <v>20</v>
      </c>
      <c r="B35">
        <v>80</v>
      </c>
      <c r="C35" t="s">
        <v>78</v>
      </c>
      <c r="D35" s="1">
        <v>2.88787012033043E-6</v>
      </c>
      <c r="E35" s="1">
        <v>1.7403474097521401E-6</v>
      </c>
      <c r="F35" s="1">
        <v>9.01043854170929E-7</v>
      </c>
      <c r="G35">
        <v>0</v>
      </c>
      <c r="H35">
        <v>0.22475237471766699</v>
      </c>
      <c r="I35">
        <v>0.63588642551110297</v>
      </c>
      <c r="J35" t="s">
        <v>17</v>
      </c>
      <c r="K35" t="s">
        <v>17</v>
      </c>
      <c r="L35">
        <v>72.142505279042496</v>
      </c>
      <c r="M35">
        <v>23.572484162872399</v>
      </c>
      <c r="N35" t="s">
        <v>17</v>
      </c>
      <c r="O35" t="s">
        <v>18</v>
      </c>
    </row>
    <row r="36" spans="1:15" ht="14.45" x14ac:dyDescent="0.3">
      <c r="A36">
        <v>20</v>
      </c>
      <c r="B36">
        <v>90</v>
      </c>
      <c r="C36" t="s">
        <v>79</v>
      </c>
      <c r="D36" t="s">
        <v>17</v>
      </c>
      <c r="E36" t="s">
        <v>17</v>
      </c>
      <c r="F36" t="s">
        <v>17</v>
      </c>
      <c r="G36" t="s">
        <v>17</v>
      </c>
      <c r="H36" t="s">
        <v>17</v>
      </c>
      <c r="I36" t="s">
        <v>17</v>
      </c>
      <c r="J36" t="s">
        <v>17</v>
      </c>
      <c r="K36" t="s">
        <v>17</v>
      </c>
      <c r="L36" t="s">
        <v>17</v>
      </c>
      <c r="M36" t="s">
        <v>17</v>
      </c>
      <c r="N36" t="s">
        <v>17</v>
      </c>
      <c r="O36" t="s">
        <v>18</v>
      </c>
    </row>
    <row r="37" spans="1:15" ht="14.45" x14ac:dyDescent="0.3">
      <c r="A37">
        <v>40</v>
      </c>
      <c r="B37">
        <v>0</v>
      </c>
      <c r="C37" t="s">
        <v>45</v>
      </c>
      <c r="D37" s="1">
        <v>2.8238664444915002E-6</v>
      </c>
      <c r="E37" s="1">
        <v>3.17928918512243E-6</v>
      </c>
      <c r="F37" s="1">
        <v>2.8238664444915002E-6</v>
      </c>
      <c r="G37" s="1">
        <v>3.17928918512243E-6</v>
      </c>
      <c r="H37">
        <v>24.947928791774899</v>
      </c>
      <c r="I37">
        <v>12.6131746650744</v>
      </c>
      <c r="J37">
        <v>34.560742843129397</v>
      </c>
      <c r="K37">
        <v>0.83993770626882902</v>
      </c>
      <c r="L37">
        <v>0.30726702810761702</v>
      </c>
      <c r="M37">
        <v>0.37632371682253901</v>
      </c>
      <c r="N37">
        <v>0.10249002499467599</v>
      </c>
      <c r="O37">
        <v>0.125524159570477</v>
      </c>
    </row>
    <row r="38" spans="1:15" ht="14.45" x14ac:dyDescent="0.3">
      <c r="A38">
        <v>40</v>
      </c>
      <c r="B38">
        <v>10</v>
      </c>
      <c r="C38" t="s">
        <v>46</v>
      </c>
      <c r="D38" s="1">
        <v>5.1866016177046999E-6</v>
      </c>
      <c r="E38" s="1">
        <v>4.9793615924704501E-8</v>
      </c>
      <c r="F38" s="1">
        <v>4.8659947806084998E-6</v>
      </c>
      <c r="G38" s="1">
        <v>1.67710954691737E-6</v>
      </c>
      <c r="H38">
        <v>30.557727464497699</v>
      </c>
      <c r="I38">
        <v>8.7119476503222</v>
      </c>
      <c r="J38">
        <v>30.557361667027401</v>
      </c>
      <c r="K38">
        <v>8.7120153608869995</v>
      </c>
      <c r="L38">
        <v>0.153423601222857</v>
      </c>
      <c r="M38">
        <v>0.11729641215152101</v>
      </c>
      <c r="N38">
        <v>0.153532104910475</v>
      </c>
      <c r="O38">
        <v>0.11723063017860599</v>
      </c>
    </row>
    <row r="39" spans="1:15" ht="14.45" x14ac:dyDescent="0.3">
      <c r="A39">
        <v>40</v>
      </c>
      <c r="B39">
        <v>20</v>
      </c>
      <c r="C39" t="s">
        <v>47</v>
      </c>
      <c r="D39" s="1">
        <v>3.5773059288593399E-6</v>
      </c>
      <c r="E39" s="1">
        <v>2.1747032059653399E-6</v>
      </c>
      <c r="F39" s="1">
        <v>3.2389056405938198E-6</v>
      </c>
      <c r="G39" s="1">
        <v>1.4770707695546299E-6</v>
      </c>
      <c r="H39">
        <v>33.074108134986702</v>
      </c>
      <c r="I39">
        <v>11.8786182295221</v>
      </c>
      <c r="J39">
        <v>33.074106498202198</v>
      </c>
      <c r="K39">
        <v>11.8786491147274</v>
      </c>
      <c r="L39">
        <v>0.139519508184687</v>
      </c>
      <c r="M39">
        <v>5.7660582224755997E-3</v>
      </c>
      <c r="N39">
        <v>0.13946902596682501</v>
      </c>
      <c r="O39">
        <v>5.5304980509018496E-3</v>
      </c>
    </row>
    <row r="40" spans="1:15" ht="14.45" x14ac:dyDescent="0.3">
      <c r="A40">
        <v>40</v>
      </c>
      <c r="B40">
        <v>30</v>
      </c>
      <c r="C40" t="s">
        <v>48</v>
      </c>
      <c r="D40" s="1">
        <v>4.1255259281031302E-6</v>
      </c>
      <c r="E40" s="1">
        <v>2.4810234487629802E-6</v>
      </c>
      <c r="F40" s="1">
        <v>1.72512313317373E-6</v>
      </c>
      <c r="G40" s="1">
        <v>2.6124076501197101E-6</v>
      </c>
      <c r="H40">
        <v>26.0412304875763</v>
      </c>
      <c r="I40">
        <v>11.8620685327659</v>
      </c>
      <c r="J40">
        <v>26.0386281795512</v>
      </c>
      <c r="K40">
        <v>11.867649690137499</v>
      </c>
      <c r="L40">
        <v>3.0790519645654699</v>
      </c>
      <c r="M40">
        <v>8.9740785882311602</v>
      </c>
      <c r="N40">
        <v>2.8964495398703098</v>
      </c>
      <c r="O40">
        <v>8.4253397621656703</v>
      </c>
    </row>
    <row r="41" spans="1:15" ht="14.45" x14ac:dyDescent="0.3">
      <c r="A41">
        <v>40</v>
      </c>
      <c r="B41">
        <v>45</v>
      </c>
      <c r="C41" t="s">
        <v>49</v>
      </c>
      <c r="D41" s="1">
        <v>3.9858321381180903E-6</v>
      </c>
      <c r="E41" s="1">
        <v>9.1687589641144697E-7</v>
      </c>
      <c r="F41" s="1">
        <v>5.1499164889423903E-6</v>
      </c>
      <c r="G41" s="1">
        <v>2.8618292228284701E-7</v>
      </c>
      <c r="H41">
        <v>31.5919525164175</v>
      </c>
      <c r="I41">
        <v>6.0016817359212702</v>
      </c>
      <c r="J41">
        <v>31.592028269568299</v>
      </c>
      <c r="K41">
        <v>6.0015550845418302</v>
      </c>
      <c r="L41">
        <v>0.23442943108045899</v>
      </c>
      <c r="M41">
        <v>0.116856157957204</v>
      </c>
      <c r="N41">
        <v>0.23423540343997101</v>
      </c>
      <c r="O41">
        <v>0.11735601037538</v>
      </c>
    </row>
    <row r="42" spans="1:15" ht="14.45" x14ac:dyDescent="0.3">
      <c r="A42">
        <v>40</v>
      </c>
      <c r="B42">
        <v>60</v>
      </c>
      <c r="C42" t="s">
        <v>50</v>
      </c>
      <c r="D42" s="1">
        <v>2.2539404415498902E-6</v>
      </c>
      <c r="E42" s="1">
        <v>2.2157946688375502E-6</v>
      </c>
      <c r="F42" s="1">
        <v>4.8495870075645798E-6</v>
      </c>
      <c r="G42" s="1">
        <v>8.2199109656122097E-7</v>
      </c>
      <c r="H42">
        <v>9.0979963663621906</v>
      </c>
      <c r="I42">
        <v>11.009083268241801</v>
      </c>
      <c r="J42" t="s">
        <v>17</v>
      </c>
      <c r="K42" t="s">
        <v>17</v>
      </c>
      <c r="L42">
        <v>36.181613098371301</v>
      </c>
      <c r="M42">
        <v>29.171522163589</v>
      </c>
      <c r="N42" t="s">
        <v>17</v>
      </c>
      <c r="O42" t="s">
        <v>18</v>
      </c>
    </row>
    <row r="43" spans="1:15" ht="14.45" x14ac:dyDescent="0.3">
      <c r="A43">
        <v>40</v>
      </c>
      <c r="B43">
        <v>70</v>
      </c>
      <c r="C43" t="s">
        <v>51</v>
      </c>
      <c r="D43" s="1">
        <v>4.1195097469285799E-6</v>
      </c>
      <c r="E43" s="1">
        <v>2.4948082515764502E-6</v>
      </c>
      <c r="F43" s="1">
        <v>2.4026803560725601E-7</v>
      </c>
      <c r="G43">
        <v>0</v>
      </c>
      <c r="H43">
        <v>3.0090633147897501</v>
      </c>
      <c r="I43">
        <v>4.5198591571101199</v>
      </c>
      <c r="J43" t="s">
        <v>17</v>
      </c>
      <c r="K43" t="s">
        <v>17</v>
      </c>
      <c r="L43">
        <v>49.176819064854001</v>
      </c>
      <c r="M43">
        <v>31.807934281689199</v>
      </c>
      <c r="N43" t="s">
        <v>17</v>
      </c>
      <c r="O43" t="s">
        <v>18</v>
      </c>
    </row>
    <row r="44" spans="1:15" ht="14.45" x14ac:dyDescent="0.3">
      <c r="A44">
        <v>40</v>
      </c>
      <c r="B44">
        <v>80</v>
      </c>
      <c r="C44" t="s">
        <v>80</v>
      </c>
      <c r="D44" s="1">
        <v>3.2669587592929102E-6</v>
      </c>
      <c r="E44" s="1">
        <v>2.58849943205385E-6</v>
      </c>
      <c r="F44" s="1">
        <v>2.05755586240162E-6</v>
      </c>
      <c r="G44" s="1">
        <v>2.36308310319875E-6</v>
      </c>
      <c r="H44">
        <v>0.63824318372288902</v>
      </c>
      <c r="I44">
        <v>0.95567658614365103</v>
      </c>
      <c r="J44" t="s">
        <v>17</v>
      </c>
      <c r="K44" t="s">
        <v>17</v>
      </c>
      <c r="L44">
        <v>72.427515837127501</v>
      </c>
      <c r="M44">
        <v>42.900651179124203</v>
      </c>
      <c r="N44" t="s">
        <v>17</v>
      </c>
      <c r="O44" t="s">
        <v>18</v>
      </c>
    </row>
    <row r="45" spans="1:15" ht="14.45" x14ac:dyDescent="0.3">
      <c r="A45">
        <v>40</v>
      </c>
      <c r="B45">
        <v>90</v>
      </c>
      <c r="C45" t="s">
        <v>81</v>
      </c>
      <c r="D45" t="s">
        <v>17</v>
      </c>
      <c r="E45" t="s">
        <v>17</v>
      </c>
      <c r="F45" t="s">
        <v>17</v>
      </c>
      <c r="G45" t="s">
        <v>17</v>
      </c>
      <c r="H45" t="s">
        <v>17</v>
      </c>
      <c r="I45" t="s">
        <v>17</v>
      </c>
      <c r="J45" t="s">
        <v>17</v>
      </c>
      <c r="K45" t="s">
        <v>17</v>
      </c>
      <c r="L45" t="s">
        <v>17</v>
      </c>
      <c r="M45" t="s">
        <v>17</v>
      </c>
      <c r="N45" t="s">
        <v>17</v>
      </c>
      <c r="O45" t="s">
        <v>18</v>
      </c>
    </row>
    <row r="46" spans="1:15" ht="14.45" x14ac:dyDescent="0.3">
      <c r="A46">
        <v>60</v>
      </c>
      <c r="B46">
        <v>0</v>
      </c>
      <c r="C46" t="s">
        <v>52</v>
      </c>
      <c r="D46" s="1">
        <v>4.2026437215241396E-6</v>
      </c>
      <c r="E46" s="1">
        <v>3.3252228051148898E-6</v>
      </c>
      <c r="F46" s="1">
        <v>5.2083333333333298E-6</v>
      </c>
      <c r="G46" s="1">
        <v>2.5591953480948102E-6</v>
      </c>
      <c r="H46">
        <v>37.671541805431097</v>
      </c>
      <c r="I46">
        <v>7.0812459598756101</v>
      </c>
      <c r="J46">
        <v>37.721280037863004</v>
      </c>
      <c r="K46">
        <v>7.0366271703214096</v>
      </c>
      <c r="L46">
        <v>0.17938527523964301</v>
      </c>
      <c r="M46">
        <v>0.164030650437682</v>
      </c>
      <c r="N46">
        <v>2.8676831911838001E-4</v>
      </c>
      <c r="O46">
        <v>8.5774998154845795E-4</v>
      </c>
    </row>
    <row r="47" spans="1:15" ht="14.45" x14ac:dyDescent="0.3">
      <c r="A47">
        <v>60</v>
      </c>
      <c r="B47">
        <v>10</v>
      </c>
      <c r="C47" t="s">
        <v>53</v>
      </c>
      <c r="D47" s="1">
        <v>5.2083333333333196E-6</v>
      </c>
      <c r="E47" s="1">
        <v>3.6942970150055398E-6</v>
      </c>
      <c r="F47" s="1">
        <v>4.5921158713796301E-6</v>
      </c>
      <c r="G47" s="1">
        <v>3.2323706179012898E-6</v>
      </c>
      <c r="H47">
        <v>33.721645168255101</v>
      </c>
      <c r="I47">
        <v>11.7827637841977</v>
      </c>
      <c r="J47">
        <v>33.721500088072297</v>
      </c>
      <c r="K47">
        <v>11.782942887408099</v>
      </c>
      <c r="L47">
        <v>1.13812347742163</v>
      </c>
      <c r="M47">
        <v>2.95651228185426</v>
      </c>
      <c r="N47">
        <v>1.1380729393081801</v>
      </c>
      <c r="O47">
        <v>2.9561055528734101</v>
      </c>
    </row>
    <row r="48" spans="1:15" ht="14.45" x14ac:dyDescent="0.3">
      <c r="A48">
        <v>60</v>
      </c>
      <c r="B48">
        <v>20</v>
      </c>
      <c r="C48" t="s">
        <v>54</v>
      </c>
      <c r="D48" s="1">
        <v>3.4880564289632002E-6</v>
      </c>
      <c r="E48" s="1">
        <v>3.9416495652802E-6</v>
      </c>
      <c r="F48" s="1">
        <v>5.8079344598539596E-6</v>
      </c>
      <c r="G48" s="1">
        <v>7.9946816869418E-7</v>
      </c>
      <c r="H48">
        <v>40.1744330045792</v>
      </c>
      <c r="I48">
        <v>0.61431742759548202</v>
      </c>
      <c r="J48">
        <v>40.174434006446198</v>
      </c>
      <c r="K48">
        <v>0.61431702317193204</v>
      </c>
      <c r="L48">
        <v>0.22220579710534399</v>
      </c>
      <c r="M48">
        <v>0.12784371005220099</v>
      </c>
      <c r="N48">
        <v>0.22208376085512699</v>
      </c>
      <c r="O48">
        <v>0.1278808561882</v>
      </c>
    </row>
    <row r="49" spans="1:15" ht="14.45" x14ac:dyDescent="0.3">
      <c r="A49">
        <v>60</v>
      </c>
      <c r="B49">
        <v>30</v>
      </c>
      <c r="C49" t="s">
        <v>55</v>
      </c>
      <c r="D49" s="1">
        <v>5.1750252853700303E-6</v>
      </c>
      <c r="E49" s="1">
        <v>1.6317544367629699E-7</v>
      </c>
      <c r="F49" s="1">
        <v>5.2083333333333501E-6</v>
      </c>
      <c r="G49" s="1">
        <v>1.40157112953135E-6</v>
      </c>
      <c r="H49">
        <v>26.133988969674601</v>
      </c>
      <c r="I49">
        <v>22.141589652019</v>
      </c>
      <c r="J49">
        <v>26.123538348983001</v>
      </c>
      <c r="K49">
        <v>22.153643122634399</v>
      </c>
      <c r="L49">
        <v>12.0967619197208</v>
      </c>
      <c r="M49">
        <v>14.618253679818899</v>
      </c>
      <c r="N49">
        <v>11.365325437685501</v>
      </c>
      <c r="O49">
        <v>13.7222014860426</v>
      </c>
    </row>
    <row r="50" spans="1:15" ht="14.45" x14ac:dyDescent="0.3">
      <c r="A50">
        <v>60</v>
      </c>
      <c r="B50">
        <v>45</v>
      </c>
      <c r="C50" t="s">
        <v>56</v>
      </c>
      <c r="D50" s="1">
        <v>4.9821317000275399E-6</v>
      </c>
      <c r="E50" s="1">
        <v>3.01602177741082E-7</v>
      </c>
      <c r="F50" s="1">
        <v>5.3413616578304001E-6</v>
      </c>
      <c r="G50" s="1">
        <v>3.3556898358219798E-6</v>
      </c>
      <c r="H50">
        <v>17.382150001357399</v>
      </c>
      <c r="I50">
        <v>19.4793888688137</v>
      </c>
      <c r="J50" t="s">
        <v>17</v>
      </c>
      <c r="K50" t="s">
        <v>17</v>
      </c>
      <c r="L50">
        <v>31.651753253691901</v>
      </c>
      <c r="M50">
        <v>28.7365917947517</v>
      </c>
      <c r="N50" t="s">
        <v>17</v>
      </c>
      <c r="O50" t="s">
        <v>18</v>
      </c>
    </row>
    <row r="51" spans="1:15" ht="14.45" x14ac:dyDescent="0.3">
      <c r="A51">
        <v>60</v>
      </c>
      <c r="B51">
        <v>60</v>
      </c>
      <c r="C51" t="s">
        <v>57</v>
      </c>
      <c r="D51" s="1">
        <v>1.49510669017205E-6</v>
      </c>
      <c r="E51" s="1">
        <v>2.7849199823709302E-6</v>
      </c>
      <c r="F51" s="1">
        <v>5.2083333333333001E-6</v>
      </c>
      <c r="G51" s="1">
        <v>1.89096444483491E-6</v>
      </c>
      <c r="H51">
        <v>10.336242819133901</v>
      </c>
      <c r="I51">
        <v>10.754044114092499</v>
      </c>
      <c r="J51" t="s">
        <v>17</v>
      </c>
      <c r="K51" t="s">
        <v>17</v>
      </c>
      <c r="L51">
        <v>30.172748885969899</v>
      </c>
      <c r="M51">
        <v>29.827328890547498</v>
      </c>
      <c r="N51" t="s">
        <v>17</v>
      </c>
      <c r="O51" t="s">
        <v>18</v>
      </c>
    </row>
    <row r="52" spans="1:15" ht="14.45" x14ac:dyDescent="0.3">
      <c r="A52">
        <v>60</v>
      </c>
      <c r="B52">
        <v>70</v>
      </c>
      <c r="C52" t="s">
        <v>58</v>
      </c>
      <c r="D52" s="1">
        <v>3.3093184752928701E-6</v>
      </c>
      <c r="E52" s="1">
        <v>2.5320198107205601E-6</v>
      </c>
      <c r="F52" s="1">
        <v>2.2188308433183298E-6</v>
      </c>
      <c r="G52" s="1">
        <v>3.9860033200199601E-6</v>
      </c>
      <c r="H52">
        <v>1.82626434384957</v>
      </c>
      <c r="I52">
        <v>3.5801229456677501</v>
      </c>
      <c r="J52" t="s">
        <v>17</v>
      </c>
      <c r="K52" t="s">
        <v>17</v>
      </c>
      <c r="L52">
        <v>70.117879376569306</v>
      </c>
      <c r="M52">
        <v>31.305839426370301</v>
      </c>
      <c r="N52" t="s">
        <v>17</v>
      </c>
      <c r="O52" t="s">
        <v>18</v>
      </c>
    </row>
    <row r="53" spans="1:15" ht="14.45" x14ac:dyDescent="0.3">
      <c r="A53">
        <v>60</v>
      </c>
      <c r="B53">
        <v>80</v>
      </c>
      <c r="C53" t="s">
        <v>82</v>
      </c>
      <c r="D53" s="1">
        <v>1.85866109062991E-6</v>
      </c>
      <c r="E53">
        <v>0</v>
      </c>
      <c r="F53" s="1">
        <v>3.9590952127190597E-6</v>
      </c>
      <c r="G53" s="1">
        <v>3.9892387336874804E-6</v>
      </c>
      <c r="H53">
        <v>0.78783003431162502</v>
      </c>
      <c r="I53">
        <v>1.2634952287571299</v>
      </c>
      <c r="J53" t="s">
        <v>17</v>
      </c>
      <c r="K53" t="s">
        <v>17</v>
      </c>
      <c r="L53">
        <v>88.451245373320901</v>
      </c>
      <c r="M53">
        <v>43.223408770304701</v>
      </c>
      <c r="N53" t="s">
        <v>17</v>
      </c>
      <c r="O53" t="s">
        <v>18</v>
      </c>
    </row>
    <row r="54" spans="1:15" ht="14.45" x14ac:dyDescent="0.3">
      <c r="A54">
        <v>60</v>
      </c>
      <c r="B54">
        <v>90</v>
      </c>
      <c r="C54" t="s">
        <v>83</v>
      </c>
      <c r="D54" s="1">
        <v>8.9116661811784806E-6</v>
      </c>
      <c r="E54">
        <v>0</v>
      </c>
      <c r="F54" s="1">
        <v>1.5050004854883299E-6</v>
      </c>
      <c r="G54">
        <v>0</v>
      </c>
      <c r="H54">
        <v>0.39991373948721698</v>
      </c>
      <c r="I54">
        <v>0</v>
      </c>
      <c r="J54" t="s">
        <v>17</v>
      </c>
      <c r="K54" t="s">
        <v>17</v>
      </c>
      <c r="L54">
        <v>14.2250259918408</v>
      </c>
      <c r="M54">
        <v>0</v>
      </c>
      <c r="N54" t="s">
        <v>17</v>
      </c>
      <c r="O54" t="s">
        <v>18</v>
      </c>
    </row>
    <row r="55" spans="1:15" ht="14.45" x14ac:dyDescent="0.3">
      <c r="A55">
        <v>80</v>
      </c>
      <c r="B55">
        <v>0</v>
      </c>
      <c r="C55" t="s">
        <v>59</v>
      </c>
      <c r="D55" s="1">
        <v>5.13973511423545E-6</v>
      </c>
      <c r="E55" s="1">
        <v>6.1356112415310803E-7</v>
      </c>
      <c r="F55" s="1">
        <v>9.4949718674735705E-6</v>
      </c>
      <c r="G55" s="1">
        <v>5.2319157637768304E-6</v>
      </c>
      <c r="H55">
        <v>56.129087509303503</v>
      </c>
      <c r="I55">
        <v>13.060403139533999</v>
      </c>
      <c r="J55">
        <v>51.869409956983297</v>
      </c>
      <c r="K55">
        <v>14.0196560223016</v>
      </c>
      <c r="L55">
        <v>0.28677157014708299</v>
      </c>
      <c r="M55">
        <v>0.25619089222672198</v>
      </c>
      <c r="N55">
        <v>3.4306930648813502E-2</v>
      </c>
      <c r="O55">
        <v>7.8958612675327194E-2</v>
      </c>
    </row>
    <row r="56" spans="1:15" ht="14.45" x14ac:dyDescent="0.3">
      <c r="A56">
        <v>80</v>
      </c>
      <c r="B56">
        <v>10</v>
      </c>
      <c r="C56" t="s">
        <v>60</v>
      </c>
      <c r="D56" s="1">
        <v>4.3844912543335302E-6</v>
      </c>
      <c r="E56" s="1">
        <v>4.93059965635081E-6</v>
      </c>
      <c r="F56" s="1">
        <v>3.6236007196855199E-6</v>
      </c>
      <c r="G56" s="1">
        <v>3.63107857915312E-6</v>
      </c>
      <c r="H56">
        <v>54.1592050470624</v>
      </c>
      <c r="I56">
        <v>22.265617966698599</v>
      </c>
      <c r="J56">
        <v>54.159159374786199</v>
      </c>
      <c r="K56">
        <v>22.265724999955999</v>
      </c>
      <c r="L56">
        <v>1.1671313280831199</v>
      </c>
      <c r="M56">
        <v>2.9477571396011801</v>
      </c>
      <c r="N56">
        <v>1.1670416452382799</v>
      </c>
      <c r="O56">
        <v>2.9474577454055702</v>
      </c>
    </row>
    <row r="57" spans="1:15" ht="14.45" x14ac:dyDescent="0.3">
      <c r="A57">
        <v>80</v>
      </c>
      <c r="B57">
        <v>20</v>
      </c>
      <c r="C57" t="s">
        <v>61</v>
      </c>
      <c r="D57" s="1">
        <v>5.7362502505139696E-6</v>
      </c>
      <c r="E57" s="1">
        <v>4.7735163489123499E-6</v>
      </c>
      <c r="F57" s="1">
        <v>3.5732253004324101E-6</v>
      </c>
      <c r="G57" s="1">
        <v>2.1801440438678902E-6</v>
      </c>
      <c r="H57">
        <v>61.790046906030803</v>
      </c>
      <c r="I57">
        <v>21.257034090185002</v>
      </c>
      <c r="J57">
        <v>61.790024497849501</v>
      </c>
      <c r="K57">
        <v>21.257051683311602</v>
      </c>
      <c r="L57">
        <v>0.18439111735663399</v>
      </c>
      <c r="M57">
        <v>0.10907085650767499</v>
      </c>
      <c r="N57">
        <v>0.184505366026814</v>
      </c>
      <c r="O57">
        <v>0.109132624261722</v>
      </c>
    </row>
    <row r="58" spans="1:15" ht="14.45" x14ac:dyDescent="0.3">
      <c r="A58">
        <v>80</v>
      </c>
      <c r="B58">
        <v>30</v>
      </c>
      <c r="C58" t="s">
        <v>62</v>
      </c>
      <c r="D58" s="1">
        <v>5.2083333333333001E-6</v>
      </c>
      <c r="E58" s="1">
        <v>1.6092104494735599E-6</v>
      </c>
      <c r="F58" s="1">
        <v>5.1808494974047503E-6</v>
      </c>
      <c r="G58" s="1">
        <v>6.2973379265289597E-8</v>
      </c>
      <c r="H58">
        <v>33.6989822252457</v>
      </c>
      <c r="I58">
        <v>29.642254585529798</v>
      </c>
      <c r="J58">
        <v>33.688508682892603</v>
      </c>
      <c r="K58">
        <v>29.6539482580555</v>
      </c>
      <c r="L58">
        <v>12.132956476593399</v>
      </c>
      <c r="M58">
        <v>14.5887375717359</v>
      </c>
      <c r="N58">
        <v>11.401509171330201</v>
      </c>
      <c r="O58">
        <v>13.692696916854601</v>
      </c>
    </row>
    <row r="59" spans="1:15" ht="14.45" x14ac:dyDescent="0.3">
      <c r="A59">
        <v>80</v>
      </c>
      <c r="B59">
        <v>45</v>
      </c>
      <c r="C59" t="s">
        <v>63</v>
      </c>
      <c r="D59" s="1">
        <v>6.2500000000000198E-6</v>
      </c>
      <c r="E59" s="1">
        <v>2.9608491993745198E-6</v>
      </c>
      <c r="F59" s="1">
        <v>4.9477303585685602E-6</v>
      </c>
      <c r="G59" s="1">
        <v>3.8209344433325898E-6</v>
      </c>
      <c r="H59">
        <v>25.765253392788399</v>
      </c>
      <c r="I59">
        <v>19.804010749340801</v>
      </c>
      <c r="J59" t="s">
        <v>17</v>
      </c>
      <c r="K59" t="s">
        <v>17</v>
      </c>
      <c r="L59">
        <v>22.692084029044398</v>
      </c>
      <c r="M59">
        <v>30.1280402128933</v>
      </c>
      <c r="N59" t="s">
        <v>17</v>
      </c>
      <c r="O59" t="s">
        <v>18</v>
      </c>
    </row>
    <row r="60" spans="1:15" ht="14.45" x14ac:dyDescent="0.3">
      <c r="A60">
        <v>80</v>
      </c>
      <c r="B60">
        <v>60</v>
      </c>
      <c r="C60" t="s">
        <v>64</v>
      </c>
      <c r="D60" s="1">
        <v>4.2380281316359799E-6</v>
      </c>
      <c r="E60" s="1">
        <v>5.0814886201433199E-6</v>
      </c>
      <c r="F60" s="1">
        <v>3.7776298339858199E-6</v>
      </c>
      <c r="G60" s="1">
        <v>1.9076046657966299E-6</v>
      </c>
      <c r="H60">
        <v>10.825391966888301</v>
      </c>
      <c r="I60">
        <v>9.4189229727510106</v>
      </c>
      <c r="J60" t="s">
        <v>17</v>
      </c>
      <c r="K60" t="s">
        <v>17</v>
      </c>
      <c r="L60">
        <v>60.024148008204698</v>
      </c>
      <c r="M60">
        <v>46.139741714366103</v>
      </c>
      <c r="N60" t="s">
        <v>17</v>
      </c>
      <c r="O60" t="s">
        <v>18</v>
      </c>
    </row>
    <row r="61" spans="1:15" ht="14.45" x14ac:dyDescent="0.3">
      <c r="A61">
        <v>80</v>
      </c>
      <c r="B61">
        <v>70</v>
      </c>
      <c r="C61" t="s">
        <v>65</v>
      </c>
      <c r="D61" s="1">
        <v>5.62278090373393E-6</v>
      </c>
      <c r="E61" s="1">
        <v>4.7627681870409103E-6</v>
      </c>
      <c r="F61" s="1">
        <v>5.3911692656350697E-6</v>
      </c>
      <c r="G61" s="1">
        <v>4.9442316697476002E-6</v>
      </c>
      <c r="H61">
        <v>4.5326478571066602</v>
      </c>
      <c r="I61">
        <v>4.5743864221265103</v>
      </c>
      <c r="J61" t="s">
        <v>17</v>
      </c>
      <c r="K61" t="s">
        <v>17</v>
      </c>
      <c r="L61">
        <v>91.027615217950697</v>
      </c>
      <c r="M61">
        <v>44.572923065833798</v>
      </c>
      <c r="N61" t="s">
        <v>17</v>
      </c>
      <c r="O61" t="s">
        <v>18</v>
      </c>
    </row>
    <row r="62" spans="1:15" ht="14.45" x14ac:dyDescent="0.3">
      <c r="A62">
        <v>80</v>
      </c>
      <c r="B62">
        <v>80</v>
      </c>
      <c r="C62" t="s">
        <v>84</v>
      </c>
      <c r="D62" s="1">
        <v>5.6076134728762302E-6</v>
      </c>
      <c r="E62" s="1">
        <v>4.7651487099113201E-6</v>
      </c>
      <c r="F62" s="1">
        <v>4.7465959239935698E-6</v>
      </c>
      <c r="G62" s="1">
        <v>4.1150531339438597E-6</v>
      </c>
      <c r="H62">
        <v>1.82365776891994</v>
      </c>
      <c r="I62">
        <v>1.3951193546729701</v>
      </c>
      <c r="J62" t="s">
        <v>17</v>
      </c>
      <c r="K62" t="s">
        <v>17</v>
      </c>
      <c r="L62">
        <v>104.330658199429</v>
      </c>
      <c r="M62">
        <v>61.996886521021203</v>
      </c>
      <c r="N62" t="s">
        <v>17</v>
      </c>
      <c r="O62" t="s">
        <v>18</v>
      </c>
    </row>
    <row r="63" spans="1:15" ht="14.45" x14ac:dyDescent="0.3">
      <c r="A63">
        <v>80</v>
      </c>
      <c r="B63">
        <v>90</v>
      </c>
      <c r="C63" t="s">
        <v>85</v>
      </c>
      <c r="D63" s="1">
        <v>8.9116661811578808E-6</v>
      </c>
      <c r="E63">
        <v>0</v>
      </c>
      <c r="F63" s="1">
        <v>1.50500048550893E-6</v>
      </c>
      <c r="G63">
        <v>0</v>
      </c>
      <c r="H63">
        <v>0.39993541296236401</v>
      </c>
      <c r="I63">
        <v>0</v>
      </c>
      <c r="J63" t="s">
        <v>17</v>
      </c>
      <c r="K63" t="s">
        <v>17</v>
      </c>
      <c r="L63">
        <v>14.2250259918408</v>
      </c>
      <c r="M63">
        <v>0</v>
      </c>
      <c r="N63" t="s">
        <v>17</v>
      </c>
      <c r="O63" t="s">
        <v>18</v>
      </c>
    </row>
    <row r="64" spans="1:15" ht="14.45" x14ac:dyDescent="0.3">
      <c r="A64">
        <v>100</v>
      </c>
      <c r="B64">
        <v>0</v>
      </c>
      <c r="C64" t="s">
        <v>66</v>
      </c>
      <c r="D64" s="1">
        <v>6.4265999934319198E-6</v>
      </c>
      <c r="E64" s="1">
        <v>3.0990747243881502E-6</v>
      </c>
      <c r="F64" s="1">
        <v>6.6700370041966697E-6</v>
      </c>
      <c r="G64" s="1">
        <v>2.99196593915003E-6</v>
      </c>
      <c r="H64">
        <v>64.471640918044898</v>
      </c>
      <c r="I64">
        <v>22.046084557992199</v>
      </c>
      <c r="J64">
        <v>64.316094038884401</v>
      </c>
      <c r="K64">
        <v>21.872144290225599</v>
      </c>
      <c r="L64">
        <v>0.114285688847742</v>
      </c>
      <c r="M64">
        <v>0.12777597808853</v>
      </c>
      <c r="N64">
        <v>9.5340987597265E-4</v>
      </c>
      <c r="O64">
        <v>1.3481731082884401E-3</v>
      </c>
    </row>
    <row r="65" spans="1:15" ht="14.45" x14ac:dyDescent="0.3">
      <c r="A65">
        <v>100</v>
      </c>
      <c r="B65">
        <v>10</v>
      </c>
      <c r="C65" t="s">
        <v>67</v>
      </c>
      <c r="D65" s="1">
        <v>5.0607641689217704E-6</v>
      </c>
      <c r="E65" s="1">
        <v>4.4734805344321201E-6</v>
      </c>
      <c r="F65" s="1">
        <v>7.2916666666666598E-6</v>
      </c>
      <c r="G65" s="1">
        <v>4.69990598885382E-6</v>
      </c>
      <c r="H65">
        <v>61.000931637600402</v>
      </c>
      <c r="I65">
        <v>28.340362264499799</v>
      </c>
      <c r="J65">
        <v>61.000878608452801</v>
      </c>
      <c r="K65">
        <v>28.3404728978492</v>
      </c>
      <c r="L65">
        <v>1.25607653267181</v>
      </c>
      <c r="M65">
        <v>2.9195661366774002</v>
      </c>
      <c r="N65">
        <v>1.25593245547604</v>
      </c>
      <c r="O65">
        <v>2.9191902685983799</v>
      </c>
    </row>
    <row r="66" spans="1:15" ht="14.45" x14ac:dyDescent="0.3">
      <c r="A66">
        <v>100</v>
      </c>
      <c r="B66">
        <v>20</v>
      </c>
      <c r="C66" t="s">
        <v>68</v>
      </c>
      <c r="D66" s="1">
        <v>8.7456472490518608E-6</v>
      </c>
      <c r="E66" s="1">
        <v>6.9650089474452096E-6</v>
      </c>
      <c r="F66" s="1">
        <v>2.95282919227715E-6</v>
      </c>
      <c r="G66" s="1">
        <v>3.0073388547415601E-6</v>
      </c>
      <c r="H66">
        <v>42.381036504292197</v>
      </c>
      <c r="I66">
        <v>32.778033347916598</v>
      </c>
      <c r="J66">
        <v>42.372660035556898</v>
      </c>
      <c r="K66">
        <v>32.7885840541161</v>
      </c>
      <c r="L66">
        <v>6.17337769618665</v>
      </c>
      <c r="M66">
        <v>9.0531920714953404</v>
      </c>
      <c r="N66">
        <v>5.9947753334092599</v>
      </c>
      <c r="O66">
        <v>8.7802783792663401</v>
      </c>
    </row>
    <row r="67" spans="1:15" ht="14.45" x14ac:dyDescent="0.3">
      <c r="A67">
        <v>100</v>
      </c>
      <c r="B67">
        <v>30</v>
      </c>
      <c r="C67" t="s">
        <v>69</v>
      </c>
      <c r="D67" s="1">
        <v>7.2916666666666403E-6</v>
      </c>
      <c r="E67" s="1">
        <v>4.8471800222309898E-6</v>
      </c>
      <c r="F67" s="1">
        <v>7.1018708346572802E-6</v>
      </c>
      <c r="G67" s="1">
        <v>4.3607873218230101E-6</v>
      </c>
      <c r="H67">
        <v>40.416352502267003</v>
      </c>
      <c r="I67">
        <v>28.224529796588399</v>
      </c>
      <c r="J67" t="s">
        <v>17</v>
      </c>
      <c r="K67" t="s">
        <v>17</v>
      </c>
      <c r="L67">
        <v>12.2812226225433</v>
      </c>
      <c r="M67">
        <v>19.8311244745918</v>
      </c>
      <c r="N67" t="s">
        <v>17</v>
      </c>
      <c r="O67" t="s">
        <v>18</v>
      </c>
    </row>
    <row r="68" spans="1:15" ht="14.45" x14ac:dyDescent="0.3">
      <c r="A68">
        <v>100</v>
      </c>
      <c r="B68">
        <v>45</v>
      </c>
      <c r="C68" t="s">
        <v>70</v>
      </c>
      <c r="D68" s="1">
        <v>5.8676725908154103E-6</v>
      </c>
      <c r="E68" s="1">
        <v>3.1761210940904898E-6</v>
      </c>
      <c r="F68" s="1">
        <v>5.2578828957773598E-6</v>
      </c>
      <c r="G68" s="1">
        <v>4.82715386472198E-6</v>
      </c>
      <c r="H68">
        <v>20.792167115082901</v>
      </c>
      <c r="I68">
        <v>19.770173949327699</v>
      </c>
      <c r="J68" t="s">
        <v>17</v>
      </c>
      <c r="K68" t="s">
        <v>17</v>
      </c>
      <c r="L68">
        <v>40.640828068919298</v>
      </c>
      <c r="M68">
        <v>37.257100006208198</v>
      </c>
      <c r="N68" t="s">
        <v>17</v>
      </c>
      <c r="O68" t="s">
        <v>18</v>
      </c>
    </row>
    <row r="69" spans="1:15" x14ac:dyDescent="0.25">
      <c r="A69">
        <v>100</v>
      </c>
      <c r="B69">
        <v>60</v>
      </c>
      <c r="C69" t="s">
        <v>71</v>
      </c>
      <c r="D69" s="1">
        <v>4.2460384883252204E-6</v>
      </c>
      <c r="E69" s="1">
        <v>4.9584795464389301E-6</v>
      </c>
      <c r="F69" s="1">
        <v>6.7557633942662798E-6</v>
      </c>
      <c r="G69" s="1">
        <v>5.1465189234709104E-6</v>
      </c>
      <c r="H69">
        <v>11.821610331914799</v>
      </c>
      <c r="I69">
        <v>8.6916701388882593</v>
      </c>
      <c r="J69" t="s">
        <v>17</v>
      </c>
      <c r="K69" t="s">
        <v>17</v>
      </c>
      <c r="L69">
        <v>54.213399351242302</v>
      </c>
      <c r="M69">
        <v>49.5728979976844</v>
      </c>
      <c r="N69" t="s">
        <v>17</v>
      </c>
      <c r="O69" t="s">
        <v>18</v>
      </c>
    </row>
    <row r="70" spans="1:15" x14ac:dyDescent="0.25">
      <c r="A70">
        <v>100</v>
      </c>
      <c r="B70">
        <v>70</v>
      </c>
      <c r="C70" t="s">
        <v>72</v>
      </c>
      <c r="D70" s="1">
        <v>3.0947535207438101E-6</v>
      </c>
      <c r="E70" s="1">
        <v>2.8181064167859701E-6</v>
      </c>
      <c r="F70" s="1">
        <v>2.55955644349089E-6</v>
      </c>
      <c r="G70" s="1">
        <v>3.9375648128774999E-6</v>
      </c>
      <c r="H70">
        <v>3.93878423074423</v>
      </c>
      <c r="I70">
        <v>4.8298082019838899</v>
      </c>
      <c r="J70" t="s">
        <v>17</v>
      </c>
      <c r="K70" t="s">
        <v>17</v>
      </c>
      <c r="L70">
        <v>56.267083223472497</v>
      </c>
      <c r="M70">
        <v>41.841416694842898</v>
      </c>
      <c r="N70" t="s">
        <v>17</v>
      </c>
      <c r="O70" t="s">
        <v>18</v>
      </c>
    </row>
    <row r="71" spans="1:15" x14ac:dyDescent="0.25">
      <c r="A71">
        <v>100</v>
      </c>
      <c r="B71">
        <v>80</v>
      </c>
      <c r="C71" t="s">
        <v>86</v>
      </c>
      <c r="D71" s="1">
        <v>4.5382404009832299E-6</v>
      </c>
      <c r="E71" s="1">
        <v>4.3309896806430204E-6</v>
      </c>
      <c r="F71" s="1">
        <v>6.9945730074714297E-6</v>
      </c>
      <c r="G71" s="1">
        <v>5.4107056088077998E-6</v>
      </c>
      <c r="H71">
        <v>1.20542037309804</v>
      </c>
      <c r="I71">
        <v>1.19069394914605</v>
      </c>
      <c r="J71" t="s">
        <v>17</v>
      </c>
      <c r="K71" t="s">
        <v>17</v>
      </c>
      <c r="L71">
        <v>113.890291507716</v>
      </c>
      <c r="M71">
        <v>50.4122876311366</v>
      </c>
      <c r="N71" t="s">
        <v>17</v>
      </c>
      <c r="O71" t="s">
        <v>18</v>
      </c>
    </row>
    <row r="72" spans="1:15" x14ac:dyDescent="0.25">
      <c r="A72">
        <v>100</v>
      </c>
      <c r="B72">
        <v>90</v>
      </c>
      <c r="C72" t="s">
        <v>87</v>
      </c>
      <c r="D72" s="1">
        <v>8.9116661811578808E-6</v>
      </c>
      <c r="E72">
        <v>0</v>
      </c>
      <c r="F72" s="1">
        <v>6.7133338188422398E-6</v>
      </c>
      <c r="G72" s="1">
        <v>5.2083333333333001E-6</v>
      </c>
      <c r="H72">
        <v>0.39994838223947199</v>
      </c>
      <c r="I72">
        <v>0</v>
      </c>
      <c r="J72" t="s">
        <v>17</v>
      </c>
      <c r="K72" t="s">
        <v>17</v>
      </c>
      <c r="L72">
        <v>14.2250259918408</v>
      </c>
      <c r="M72">
        <v>0</v>
      </c>
      <c r="N72" t="s">
        <v>17</v>
      </c>
      <c r="O72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58" workbookViewId="0">
      <selection activeCell="A2" sqref="A2:O73"/>
    </sheetView>
  </sheetViews>
  <sheetFormatPr baseColWidth="10" defaultRowHeight="15" x14ac:dyDescent="0.25"/>
  <sheetData>
    <row r="1" spans="1:15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>
        <v>1</v>
      </c>
      <c r="B2">
        <v>0</v>
      </c>
      <c r="C2" t="s">
        <v>15</v>
      </c>
      <c r="D2" s="1">
        <v>4.1747812328043704E-6</v>
      </c>
      <c r="E2">
        <v>0</v>
      </c>
      <c r="F2" s="1">
        <v>6.7355689726237896E-7</v>
      </c>
      <c r="G2">
        <v>0</v>
      </c>
      <c r="H2">
        <v>1.02688858067482</v>
      </c>
      <c r="I2">
        <v>0</v>
      </c>
      <c r="J2">
        <v>1.0089479873929901</v>
      </c>
      <c r="K2">
        <v>0</v>
      </c>
      <c r="L2">
        <v>14.3231512881213</v>
      </c>
      <c r="M2">
        <v>0</v>
      </c>
      <c r="N2">
        <v>14.3222796949991</v>
      </c>
      <c r="O2" s="1">
        <v>3.5527136788005001E-15</v>
      </c>
    </row>
    <row r="3" spans="1:15" x14ac:dyDescent="0.3">
      <c r="A3">
        <v>1</v>
      </c>
      <c r="B3">
        <v>10</v>
      </c>
      <c r="C3" t="s">
        <v>16</v>
      </c>
      <c r="D3" s="1">
        <v>3.51076096821961E-6</v>
      </c>
      <c r="E3">
        <v>0</v>
      </c>
      <c r="F3" s="1">
        <v>4.1499728820504702E-6</v>
      </c>
      <c r="G3">
        <v>0</v>
      </c>
      <c r="H3">
        <v>1.79918108464534</v>
      </c>
      <c r="I3" s="1">
        <v>2.2204460492503101E-16</v>
      </c>
      <c r="J3" t="s">
        <v>17</v>
      </c>
      <c r="K3" t="s">
        <v>17</v>
      </c>
      <c r="L3">
        <v>8.8263889854430992</v>
      </c>
      <c r="M3">
        <v>0</v>
      </c>
      <c r="N3" t="s">
        <v>17</v>
      </c>
      <c r="O3" t="s">
        <v>18</v>
      </c>
    </row>
    <row r="4" spans="1:15" x14ac:dyDescent="0.3">
      <c r="A4">
        <v>1</v>
      </c>
      <c r="B4">
        <v>20</v>
      </c>
      <c r="C4" t="s">
        <v>19</v>
      </c>
      <c r="D4" s="1">
        <v>5.4840118028740403E-6</v>
      </c>
      <c r="E4">
        <v>0</v>
      </c>
      <c r="F4" s="1">
        <v>2.7223643914276098E-6</v>
      </c>
      <c r="G4">
        <v>0</v>
      </c>
      <c r="H4">
        <v>0.73367197267019502</v>
      </c>
      <c r="I4">
        <v>0</v>
      </c>
      <c r="J4">
        <v>0.62696974918368698</v>
      </c>
      <c r="K4">
        <v>0</v>
      </c>
      <c r="L4">
        <v>2.00722478185298</v>
      </c>
      <c r="M4">
        <v>0</v>
      </c>
      <c r="N4">
        <v>1.5344725629940399</v>
      </c>
      <c r="O4">
        <v>0</v>
      </c>
    </row>
    <row r="5" spans="1:15" x14ac:dyDescent="0.3">
      <c r="A5">
        <v>1</v>
      </c>
      <c r="B5">
        <v>30</v>
      </c>
      <c r="C5" t="s">
        <v>20</v>
      </c>
      <c r="D5" s="1">
        <v>4.4968190630572697E-6</v>
      </c>
      <c r="E5">
        <v>0</v>
      </c>
      <c r="F5" s="1">
        <v>5.10687848422178E-6</v>
      </c>
      <c r="G5">
        <v>0</v>
      </c>
      <c r="H5">
        <v>0.972736398407269</v>
      </c>
      <c r="I5" s="1">
        <v>1.11022302462515E-16</v>
      </c>
      <c r="J5" t="s">
        <v>17</v>
      </c>
      <c r="K5" t="s">
        <v>17</v>
      </c>
      <c r="L5">
        <v>0.70338824253269605</v>
      </c>
      <c r="M5">
        <v>0</v>
      </c>
      <c r="N5" t="s">
        <v>17</v>
      </c>
      <c r="O5" t="s">
        <v>18</v>
      </c>
    </row>
    <row r="6" spans="1:15" x14ac:dyDescent="0.3">
      <c r="A6">
        <v>1</v>
      </c>
      <c r="B6">
        <v>45</v>
      </c>
      <c r="C6" t="s">
        <v>21</v>
      </c>
      <c r="D6" s="1">
        <v>1.28574016882983E-6</v>
      </c>
      <c r="E6">
        <v>0</v>
      </c>
      <c r="F6" s="1">
        <v>3.51136564708654E-6</v>
      </c>
      <c r="G6">
        <v>0</v>
      </c>
      <c r="H6">
        <v>0.95743098119841297</v>
      </c>
      <c r="I6">
        <v>0</v>
      </c>
      <c r="J6">
        <v>0.95989244939720797</v>
      </c>
      <c r="K6" s="1">
        <v>1.11022302462515E-16</v>
      </c>
      <c r="L6">
        <v>0.28146539274860699</v>
      </c>
      <c r="M6">
        <v>0</v>
      </c>
      <c r="N6">
        <v>0.287360480579408</v>
      </c>
      <c r="O6">
        <v>0</v>
      </c>
    </row>
    <row r="7" spans="1:15" x14ac:dyDescent="0.3">
      <c r="A7">
        <v>1</v>
      </c>
      <c r="B7">
        <v>60</v>
      </c>
      <c r="C7" t="s">
        <v>22</v>
      </c>
      <c r="D7" s="1">
        <v>5.8296793916561604E-7</v>
      </c>
      <c r="E7">
        <v>0</v>
      </c>
      <c r="F7" s="1">
        <v>5.0914408130683697E-6</v>
      </c>
      <c r="G7">
        <v>0</v>
      </c>
      <c r="H7">
        <v>0.95836956321356304</v>
      </c>
      <c r="I7" s="1">
        <v>1.11022302462515E-16</v>
      </c>
      <c r="J7">
        <v>0.960804618226062</v>
      </c>
      <c r="K7" s="1">
        <v>1.11022302462515E-16</v>
      </c>
      <c r="L7">
        <v>0.13267924552030699</v>
      </c>
      <c r="M7">
        <v>0</v>
      </c>
      <c r="N7">
        <v>0.36815689734781598</v>
      </c>
      <c r="O7">
        <v>0</v>
      </c>
    </row>
    <row r="8" spans="1:15" x14ac:dyDescent="0.3">
      <c r="A8">
        <v>1</v>
      </c>
      <c r="B8">
        <v>70</v>
      </c>
      <c r="C8" t="s">
        <v>23</v>
      </c>
      <c r="D8" s="1">
        <v>2.69250130289171E-6</v>
      </c>
      <c r="E8">
        <v>0</v>
      </c>
      <c r="F8" s="1">
        <v>9.2918255467199895E-7</v>
      </c>
      <c r="G8">
        <v>0</v>
      </c>
      <c r="H8">
        <v>0.94071366171792203</v>
      </c>
      <c r="I8" s="1">
        <v>1.11022302462515E-16</v>
      </c>
      <c r="J8">
        <v>0.94290854688113501</v>
      </c>
      <c r="K8" s="1">
        <v>2.2204460492503101E-16</v>
      </c>
      <c r="L8">
        <v>0.104549119747161</v>
      </c>
      <c r="M8">
        <v>0</v>
      </c>
      <c r="N8">
        <v>0.220314138516783</v>
      </c>
      <c r="O8">
        <v>0</v>
      </c>
    </row>
    <row r="9" spans="1:15" x14ac:dyDescent="0.3">
      <c r="A9">
        <v>1</v>
      </c>
      <c r="B9">
        <v>80</v>
      </c>
      <c r="C9" t="s">
        <v>73</v>
      </c>
      <c r="D9" s="1">
        <v>3.4894141930140501E-8</v>
      </c>
      <c r="E9">
        <v>0</v>
      </c>
      <c r="F9" s="1">
        <v>2.9744973344947502E-6</v>
      </c>
      <c r="G9">
        <v>0</v>
      </c>
      <c r="H9">
        <v>0.95201853463400099</v>
      </c>
      <c r="I9" s="1">
        <v>1.11022302462515E-16</v>
      </c>
      <c r="J9">
        <v>0.952546325092262</v>
      </c>
      <c r="K9" s="1">
        <v>1.11022302462515E-16</v>
      </c>
      <c r="L9">
        <v>5.7030793771104898E-2</v>
      </c>
      <c r="M9">
        <v>0</v>
      </c>
      <c r="N9">
        <v>0.28766851422572798</v>
      </c>
      <c r="O9">
        <v>0</v>
      </c>
    </row>
    <row r="10" spans="1:15" x14ac:dyDescent="0.3">
      <c r="A10">
        <v>1</v>
      </c>
      <c r="B10">
        <v>90</v>
      </c>
      <c r="C10" t="s">
        <v>88</v>
      </c>
      <c r="D10">
        <v>0</v>
      </c>
      <c r="E10">
        <v>0</v>
      </c>
      <c r="F10" s="1">
        <v>1.5050004854837801E-6</v>
      </c>
      <c r="G10">
        <v>0</v>
      </c>
      <c r="H10">
        <v>0.4</v>
      </c>
      <c r="I10">
        <v>0</v>
      </c>
      <c r="J10" t="s">
        <v>17</v>
      </c>
      <c r="K10" t="s">
        <v>17</v>
      </c>
      <c r="L10">
        <v>0</v>
      </c>
      <c r="M10">
        <v>0</v>
      </c>
      <c r="N10" t="s">
        <v>17</v>
      </c>
      <c r="O10" t="s">
        <v>18</v>
      </c>
    </row>
    <row r="11" spans="1:15" x14ac:dyDescent="0.3">
      <c r="A11">
        <v>5</v>
      </c>
      <c r="B11">
        <v>0</v>
      </c>
      <c r="C11" t="s">
        <v>24</v>
      </c>
      <c r="D11" s="1">
        <v>2.43750058059096E-6</v>
      </c>
      <c r="E11">
        <v>0</v>
      </c>
      <c r="F11" s="1">
        <v>9.0722829319178796E-7</v>
      </c>
      <c r="G11">
        <v>0</v>
      </c>
      <c r="H11">
        <v>1.59744815937807E-2</v>
      </c>
      <c r="I11">
        <v>0</v>
      </c>
      <c r="J11" t="s">
        <v>17</v>
      </c>
      <c r="K11" t="s">
        <v>17</v>
      </c>
      <c r="L11">
        <v>90</v>
      </c>
      <c r="M11">
        <v>0</v>
      </c>
      <c r="N11" t="s">
        <v>17</v>
      </c>
      <c r="O11" t="s">
        <v>18</v>
      </c>
    </row>
    <row r="12" spans="1:15" x14ac:dyDescent="0.3">
      <c r="A12">
        <v>5</v>
      </c>
      <c r="B12">
        <v>10</v>
      </c>
      <c r="C12" t="s">
        <v>25</v>
      </c>
      <c r="D12" s="1">
        <v>3.2170073390633999E-6</v>
      </c>
      <c r="E12">
        <v>0</v>
      </c>
      <c r="F12" s="1">
        <v>4.3716256307687203E-6</v>
      </c>
      <c r="G12">
        <v>0</v>
      </c>
      <c r="H12">
        <v>4.5889873315664298</v>
      </c>
      <c r="I12">
        <v>0</v>
      </c>
      <c r="J12">
        <v>4.5890597606602697</v>
      </c>
      <c r="K12" s="1">
        <v>8.8817841970012504E-16</v>
      </c>
      <c r="L12">
        <v>0.61475594402270395</v>
      </c>
      <c r="M12">
        <v>0</v>
      </c>
      <c r="N12">
        <v>0.61151676582063796</v>
      </c>
      <c r="O12">
        <v>0</v>
      </c>
    </row>
    <row r="13" spans="1:15" x14ac:dyDescent="0.3">
      <c r="A13">
        <v>5</v>
      </c>
      <c r="B13">
        <v>20</v>
      </c>
      <c r="C13" t="s">
        <v>26</v>
      </c>
      <c r="D13" s="1">
        <v>4.0773399952781396E-6</v>
      </c>
      <c r="E13">
        <v>0</v>
      </c>
      <c r="F13" s="1">
        <v>2.0700818871728901E-7</v>
      </c>
      <c r="G13">
        <v>0</v>
      </c>
      <c r="H13">
        <v>4.6210876115135404</v>
      </c>
      <c r="I13">
        <v>0</v>
      </c>
      <c r="J13">
        <v>4.6209527047894703</v>
      </c>
      <c r="K13" s="1">
        <v>8.8817841970012504E-16</v>
      </c>
      <c r="L13">
        <v>0.33805119840504</v>
      </c>
      <c r="M13">
        <v>0</v>
      </c>
      <c r="N13">
        <v>0.33958376861052297</v>
      </c>
      <c r="O13">
        <v>0</v>
      </c>
    </row>
    <row r="14" spans="1:15" x14ac:dyDescent="0.3">
      <c r="A14">
        <v>5</v>
      </c>
      <c r="B14">
        <v>30</v>
      </c>
      <c r="C14" t="s">
        <v>27</v>
      </c>
      <c r="D14" s="1">
        <v>1.09199203938005E-6</v>
      </c>
      <c r="E14">
        <v>0</v>
      </c>
      <c r="F14" s="1">
        <v>2.3359738680967399E-6</v>
      </c>
      <c r="G14">
        <v>0</v>
      </c>
      <c r="H14">
        <v>4.87107235887885</v>
      </c>
      <c r="I14">
        <v>0</v>
      </c>
      <c r="J14">
        <v>4.8392780309263497</v>
      </c>
      <c r="K14">
        <v>0</v>
      </c>
      <c r="L14">
        <v>7.1879402981380701E-3</v>
      </c>
      <c r="M14">
        <v>0</v>
      </c>
      <c r="N14">
        <v>1.44043162133229E-2</v>
      </c>
      <c r="O14">
        <v>0</v>
      </c>
    </row>
    <row r="15" spans="1:15" x14ac:dyDescent="0.3">
      <c r="A15">
        <v>5</v>
      </c>
      <c r="B15">
        <v>45</v>
      </c>
      <c r="C15" t="s">
        <v>28</v>
      </c>
      <c r="D15" s="1">
        <v>1.47423850358396E-6</v>
      </c>
      <c r="E15">
        <v>0</v>
      </c>
      <c r="F15" s="1">
        <v>1.88329278614498E-6</v>
      </c>
      <c r="G15">
        <v>0</v>
      </c>
      <c r="H15">
        <v>4.9107511945399196</v>
      </c>
      <c r="I15">
        <v>0</v>
      </c>
      <c r="J15">
        <v>4.9559852839237104</v>
      </c>
      <c r="K15">
        <v>0</v>
      </c>
      <c r="L15">
        <v>9.2770635909225505E-2</v>
      </c>
      <c r="M15">
        <v>0</v>
      </c>
      <c r="N15">
        <v>0.100594824795393</v>
      </c>
      <c r="O15">
        <v>0</v>
      </c>
    </row>
    <row r="16" spans="1:15" x14ac:dyDescent="0.3">
      <c r="A16">
        <v>5</v>
      </c>
      <c r="B16">
        <v>60</v>
      </c>
      <c r="C16" t="s">
        <v>29</v>
      </c>
      <c r="D16" s="1">
        <v>1.47941536543538E-7</v>
      </c>
      <c r="E16">
        <v>0</v>
      </c>
      <c r="F16" s="1">
        <v>3.6861929740041002E-6</v>
      </c>
      <c r="G16">
        <v>0</v>
      </c>
      <c r="H16">
        <v>4.5031641500176098</v>
      </c>
      <c r="I16">
        <v>0</v>
      </c>
      <c r="J16">
        <v>4.55986839072657</v>
      </c>
      <c r="K16">
        <v>0</v>
      </c>
      <c r="L16">
        <v>8.5197022717323906E-2</v>
      </c>
      <c r="M16">
        <v>0</v>
      </c>
      <c r="N16">
        <v>9.2373264114527801E-2</v>
      </c>
      <c r="O16">
        <v>0</v>
      </c>
    </row>
    <row r="17" spans="1:15" x14ac:dyDescent="0.3">
      <c r="A17">
        <v>5</v>
      </c>
      <c r="B17">
        <v>70</v>
      </c>
      <c r="C17" t="s">
        <v>30</v>
      </c>
      <c r="D17" s="1">
        <v>1.6318030984752901E-6</v>
      </c>
      <c r="E17">
        <v>0</v>
      </c>
      <c r="F17" s="1">
        <v>8.4185453897767897E-7</v>
      </c>
      <c r="G17">
        <v>0</v>
      </c>
      <c r="H17">
        <v>4.7509015051311403</v>
      </c>
      <c r="I17">
        <v>0</v>
      </c>
      <c r="J17">
        <v>4.6891343913968901</v>
      </c>
      <c r="K17">
        <v>0</v>
      </c>
      <c r="L17">
        <v>3.2445038302327499E-2</v>
      </c>
      <c r="M17">
        <v>0</v>
      </c>
      <c r="N17">
        <v>3.6239539616474303E-2</v>
      </c>
      <c r="O17">
        <v>0</v>
      </c>
    </row>
    <row r="18" spans="1:15" x14ac:dyDescent="0.3">
      <c r="A18">
        <v>5</v>
      </c>
      <c r="B18">
        <v>80</v>
      </c>
      <c r="C18" t="s">
        <v>74</v>
      </c>
      <c r="D18" s="1">
        <v>3.40089355814625E-6</v>
      </c>
      <c r="E18">
        <v>0</v>
      </c>
      <c r="F18" s="1">
        <v>1.59266199241262E-6</v>
      </c>
      <c r="G18">
        <v>0</v>
      </c>
      <c r="H18">
        <v>1.96366722574759</v>
      </c>
      <c r="I18" s="1">
        <v>4.4408920985006202E-16</v>
      </c>
      <c r="J18">
        <v>1.89909457965062</v>
      </c>
      <c r="K18">
        <v>0</v>
      </c>
      <c r="L18">
        <v>1.9057128310208699E-2</v>
      </c>
      <c r="M18">
        <v>0</v>
      </c>
      <c r="N18">
        <v>1.9946869792704498E-2</v>
      </c>
      <c r="O18">
        <v>0</v>
      </c>
    </row>
    <row r="19" spans="1:15" x14ac:dyDescent="0.3">
      <c r="A19">
        <v>5</v>
      </c>
      <c r="B19">
        <v>90</v>
      </c>
      <c r="C19" t="s">
        <v>75</v>
      </c>
      <c r="D19">
        <v>0</v>
      </c>
      <c r="E19">
        <v>0</v>
      </c>
      <c r="F19" s="1">
        <v>1.5050004854857299E-6</v>
      </c>
      <c r="G19">
        <v>0</v>
      </c>
      <c r="H19">
        <v>0.4</v>
      </c>
      <c r="I19">
        <v>0</v>
      </c>
      <c r="J19" t="s">
        <v>17</v>
      </c>
      <c r="K19" t="s">
        <v>17</v>
      </c>
      <c r="L19">
        <v>0</v>
      </c>
      <c r="M19">
        <v>0</v>
      </c>
      <c r="N19" t="s">
        <v>17</v>
      </c>
      <c r="O19" t="s">
        <v>18</v>
      </c>
    </row>
    <row r="20" spans="1:15" x14ac:dyDescent="0.3">
      <c r="A20">
        <v>10</v>
      </c>
      <c r="B20">
        <v>0</v>
      </c>
      <c r="C20" t="s">
        <v>31</v>
      </c>
      <c r="D20" s="1">
        <v>1.7380560893265801E-6</v>
      </c>
      <c r="E20">
        <v>0</v>
      </c>
      <c r="F20" s="1">
        <v>5.2083333333333298E-6</v>
      </c>
      <c r="G20" s="1">
        <v>3.15055186237896E-7</v>
      </c>
      <c r="H20">
        <v>7.9968025574430595E-3</v>
      </c>
      <c r="I20">
        <v>0</v>
      </c>
      <c r="J20" t="s">
        <v>17</v>
      </c>
      <c r="K20" t="s">
        <v>17</v>
      </c>
      <c r="L20">
        <v>90</v>
      </c>
      <c r="M20">
        <v>0</v>
      </c>
      <c r="N20" t="s">
        <v>17</v>
      </c>
      <c r="O20" t="s">
        <v>18</v>
      </c>
    </row>
    <row r="21" spans="1:15" x14ac:dyDescent="0.3">
      <c r="A21">
        <v>10</v>
      </c>
      <c r="B21">
        <v>10</v>
      </c>
      <c r="C21" t="s">
        <v>32</v>
      </c>
      <c r="D21" s="1">
        <v>2.57304482057353E-6</v>
      </c>
      <c r="E21">
        <v>0</v>
      </c>
      <c r="F21" s="1">
        <v>4.0655742759631902E-7</v>
      </c>
      <c r="G21">
        <v>0</v>
      </c>
      <c r="H21">
        <v>8.0177011083793008</v>
      </c>
      <c r="I21" s="1">
        <v>1.7763568394002501E-15</v>
      </c>
      <c r="J21">
        <v>8.0072695876793905</v>
      </c>
      <c r="K21">
        <v>0</v>
      </c>
      <c r="L21">
        <v>0.399594354971199</v>
      </c>
      <c r="M21">
        <v>0</v>
      </c>
      <c r="N21">
        <v>0.40019277215918603</v>
      </c>
      <c r="O21">
        <v>0</v>
      </c>
    </row>
    <row r="22" spans="1:15" x14ac:dyDescent="0.3">
      <c r="A22">
        <v>10</v>
      </c>
      <c r="B22">
        <v>20</v>
      </c>
      <c r="C22" t="s">
        <v>33</v>
      </c>
      <c r="D22" s="1">
        <v>4.42617369755338E-6</v>
      </c>
      <c r="E22" s="1">
        <v>1.0428795143733601E-6</v>
      </c>
      <c r="F22" s="1">
        <v>2.2915924751543998E-6</v>
      </c>
      <c r="G22">
        <v>0</v>
      </c>
      <c r="H22">
        <v>7.9878541386453401</v>
      </c>
      <c r="I22">
        <v>0.46514093800283102</v>
      </c>
      <c r="J22">
        <v>8.0014585346421701</v>
      </c>
      <c r="K22">
        <v>0.48271236454813699</v>
      </c>
      <c r="L22">
        <v>0.402218953813195</v>
      </c>
      <c r="M22">
        <v>0.109826575579216</v>
      </c>
      <c r="N22">
        <v>0.40059399783208599</v>
      </c>
      <c r="O22">
        <v>0.111046462712488</v>
      </c>
    </row>
    <row r="23" spans="1:15" x14ac:dyDescent="0.3">
      <c r="A23">
        <v>10</v>
      </c>
      <c r="B23">
        <v>30</v>
      </c>
      <c r="C23" t="s">
        <v>34</v>
      </c>
      <c r="D23" s="1">
        <v>1.12985598756175E-6</v>
      </c>
      <c r="E23">
        <v>0</v>
      </c>
      <c r="F23" s="1">
        <v>5.2083333333333501E-6</v>
      </c>
      <c r="G23" s="1">
        <v>3.9239025768342002E-7</v>
      </c>
      <c r="H23">
        <v>8.9883056269175494</v>
      </c>
      <c r="I23">
        <v>0.388242298949244</v>
      </c>
      <c r="J23">
        <v>8.9880608943999096</v>
      </c>
      <c r="K23">
        <v>0.42078447800238999</v>
      </c>
      <c r="L23">
        <v>9.3042328179873096E-2</v>
      </c>
      <c r="M23">
        <v>4.8293066785642901E-2</v>
      </c>
      <c r="N23">
        <v>9.3374358443767805E-2</v>
      </c>
      <c r="O23">
        <v>4.9982301498793902E-2</v>
      </c>
    </row>
    <row r="24" spans="1:15" x14ac:dyDescent="0.3">
      <c r="A24">
        <v>10</v>
      </c>
      <c r="B24">
        <v>45</v>
      </c>
      <c r="C24" t="s">
        <v>35</v>
      </c>
      <c r="D24" s="1">
        <v>2.5557193481147099E-7</v>
      </c>
      <c r="E24">
        <v>0</v>
      </c>
      <c r="F24" s="1">
        <v>2.59933134828024E-6</v>
      </c>
      <c r="G24">
        <v>0</v>
      </c>
      <c r="H24">
        <v>9.3719120746175495</v>
      </c>
      <c r="I24" s="1">
        <v>1.7763568394002501E-15</v>
      </c>
      <c r="J24">
        <v>9.3254002637186204</v>
      </c>
      <c r="K24" s="1">
        <v>1.7763568394002501E-15</v>
      </c>
      <c r="L24">
        <v>5.1541551646657503E-2</v>
      </c>
      <c r="M24">
        <v>0</v>
      </c>
      <c r="N24">
        <v>4.9867844659601701E-2</v>
      </c>
      <c r="O24">
        <v>0</v>
      </c>
    </row>
    <row r="25" spans="1:15" x14ac:dyDescent="0.3">
      <c r="A25">
        <v>10</v>
      </c>
      <c r="B25">
        <v>60</v>
      </c>
      <c r="C25" t="s">
        <v>36</v>
      </c>
      <c r="D25" s="1">
        <v>3.6620848051075699E-7</v>
      </c>
      <c r="E25">
        <v>0</v>
      </c>
      <c r="F25" s="1">
        <v>3.2813686978269802E-6</v>
      </c>
      <c r="G25">
        <v>0</v>
      </c>
      <c r="H25">
        <v>8.1101732990944306</v>
      </c>
      <c r="I25">
        <v>0</v>
      </c>
      <c r="J25">
        <v>8.0529512236621095</v>
      </c>
      <c r="K25">
        <v>0</v>
      </c>
      <c r="L25">
        <v>8.2902752477679004E-2</v>
      </c>
      <c r="M25">
        <v>0</v>
      </c>
      <c r="N25">
        <v>8.1794136888596797E-2</v>
      </c>
      <c r="O25">
        <v>0</v>
      </c>
    </row>
    <row r="26" spans="1:15" x14ac:dyDescent="0.3">
      <c r="A26">
        <v>10</v>
      </c>
      <c r="B26">
        <v>70</v>
      </c>
      <c r="C26" t="s">
        <v>37</v>
      </c>
      <c r="D26" s="1">
        <v>4.9342952745424602E-6</v>
      </c>
      <c r="E26" s="1">
        <v>3.6538407838782301E-7</v>
      </c>
      <c r="F26" s="1">
        <v>4.7702760796163597E-6</v>
      </c>
      <c r="G26" s="1">
        <v>3.2854294028778402E-7</v>
      </c>
      <c r="H26">
        <v>11.357880548713499</v>
      </c>
      <c r="I26">
        <v>2.8866287442807499</v>
      </c>
      <c r="J26">
        <v>11.3869800196686</v>
      </c>
      <c r="K26">
        <v>2.9185739926945802</v>
      </c>
      <c r="L26">
        <v>0.141757921744641</v>
      </c>
      <c r="M26">
        <v>0.172442382820337</v>
      </c>
      <c r="N26">
        <v>0.14180279139503499</v>
      </c>
      <c r="O26">
        <v>0.17266584943358901</v>
      </c>
    </row>
    <row r="27" spans="1:15" x14ac:dyDescent="0.3">
      <c r="A27">
        <v>10</v>
      </c>
      <c r="B27">
        <v>80</v>
      </c>
      <c r="C27" t="s">
        <v>76</v>
      </c>
      <c r="D27" s="1">
        <v>4.65221353252923E-7</v>
      </c>
      <c r="E27">
        <v>0</v>
      </c>
      <c r="F27" s="1">
        <v>1.2584542477566701E-7</v>
      </c>
      <c r="G27">
        <v>0</v>
      </c>
      <c r="H27">
        <v>8.0363297784864294</v>
      </c>
      <c r="I27">
        <v>0</v>
      </c>
      <c r="J27">
        <v>8.1009020437785804</v>
      </c>
      <c r="K27" s="1">
        <v>1.7763568394002501E-15</v>
      </c>
      <c r="L27">
        <v>1.9057128310208699E-2</v>
      </c>
      <c r="M27">
        <v>0</v>
      </c>
      <c r="N27">
        <v>1.9946869792704498E-2</v>
      </c>
      <c r="O27">
        <v>0</v>
      </c>
    </row>
    <row r="28" spans="1:15" x14ac:dyDescent="0.3">
      <c r="A28">
        <v>10</v>
      </c>
      <c r="B28">
        <v>90</v>
      </c>
      <c r="C28" t="s">
        <v>77</v>
      </c>
      <c r="D28">
        <v>0</v>
      </c>
      <c r="E28">
        <v>0</v>
      </c>
      <c r="F28" s="1">
        <v>1.50500048548313E-6</v>
      </c>
      <c r="G28">
        <v>0</v>
      </c>
      <c r="H28">
        <v>0.4</v>
      </c>
      <c r="I28">
        <v>0</v>
      </c>
      <c r="J28" t="s">
        <v>17</v>
      </c>
      <c r="K28" t="s">
        <v>17</v>
      </c>
      <c r="L28">
        <v>0</v>
      </c>
      <c r="M28">
        <v>0</v>
      </c>
      <c r="N28" t="s">
        <v>17</v>
      </c>
      <c r="O28" t="s">
        <v>18</v>
      </c>
    </row>
    <row r="29" spans="1:15" x14ac:dyDescent="0.3">
      <c r="A29">
        <v>20</v>
      </c>
      <c r="B29">
        <v>0</v>
      </c>
      <c r="C29" t="s">
        <v>38</v>
      </c>
      <c r="D29" s="1">
        <v>1.56326002473503E-6</v>
      </c>
      <c r="E29">
        <v>0</v>
      </c>
      <c r="F29" s="1">
        <v>2.4640768312114099E-6</v>
      </c>
      <c r="G29">
        <v>0</v>
      </c>
      <c r="H29">
        <v>3.9996000799789001E-3</v>
      </c>
      <c r="I29">
        <v>0</v>
      </c>
      <c r="J29" t="s">
        <v>17</v>
      </c>
      <c r="K29" t="s">
        <v>17</v>
      </c>
      <c r="L29">
        <v>90</v>
      </c>
      <c r="M29">
        <v>0</v>
      </c>
      <c r="N29" t="s">
        <v>17</v>
      </c>
      <c r="O29" t="s">
        <v>18</v>
      </c>
    </row>
    <row r="30" spans="1:15" x14ac:dyDescent="0.3">
      <c r="A30">
        <v>20</v>
      </c>
      <c r="B30">
        <v>10</v>
      </c>
      <c r="C30" t="s">
        <v>39</v>
      </c>
      <c r="D30" s="1">
        <v>4.19448877129677E-7</v>
      </c>
      <c r="E30">
        <v>0</v>
      </c>
      <c r="F30" s="1">
        <v>2.5216435694650602E-6</v>
      </c>
      <c r="G30">
        <v>0</v>
      </c>
      <c r="H30">
        <v>18.8280979443104</v>
      </c>
      <c r="I30">
        <v>0</v>
      </c>
      <c r="J30">
        <v>18.838973483194099</v>
      </c>
      <c r="K30">
        <v>0</v>
      </c>
      <c r="L30">
        <v>5.7589840683647198E-2</v>
      </c>
      <c r="M30">
        <v>0</v>
      </c>
      <c r="N30">
        <v>5.7811011853118502E-2</v>
      </c>
      <c r="O30">
        <v>0</v>
      </c>
    </row>
    <row r="31" spans="1:15" x14ac:dyDescent="0.3">
      <c r="A31">
        <v>20</v>
      </c>
      <c r="B31">
        <v>20</v>
      </c>
      <c r="C31" t="s">
        <v>40</v>
      </c>
      <c r="D31" s="1">
        <v>2.6426865996460201E-6</v>
      </c>
      <c r="E31">
        <v>0</v>
      </c>
      <c r="F31" s="1">
        <v>2.7050096718415399E-6</v>
      </c>
      <c r="G31">
        <v>0</v>
      </c>
      <c r="H31">
        <v>17.466803490004001</v>
      </c>
      <c r="I31">
        <v>0</v>
      </c>
      <c r="J31">
        <v>17.444959653336301</v>
      </c>
      <c r="K31" s="1">
        <v>3.5527136788005001E-15</v>
      </c>
      <c r="L31">
        <v>0.26807400205640802</v>
      </c>
      <c r="M31">
        <v>0</v>
      </c>
      <c r="N31">
        <v>0.26832831440198301</v>
      </c>
      <c r="O31">
        <v>0</v>
      </c>
    </row>
    <row r="32" spans="1:15" x14ac:dyDescent="0.3">
      <c r="A32">
        <v>20</v>
      </c>
      <c r="B32">
        <v>30</v>
      </c>
      <c r="C32" t="s">
        <v>41</v>
      </c>
      <c r="D32" s="1">
        <v>4.72073271018936E-6</v>
      </c>
      <c r="E32" s="1">
        <v>1.11723338223237E-6</v>
      </c>
      <c r="F32" s="1">
        <v>2.3183925836561901E-6</v>
      </c>
      <c r="G32">
        <v>0</v>
      </c>
      <c r="H32">
        <v>13.5399246483752</v>
      </c>
      <c r="I32">
        <v>1.5983952076514401</v>
      </c>
      <c r="J32">
        <v>13.5532216924198</v>
      </c>
      <c r="K32">
        <v>1.6283371172993</v>
      </c>
      <c r="L32">
        <v>0.29776685710862699</v>
      </c>
      <c r="M32">
        <v>9.8638756365338101E-2</v>
      </c>
      <c r="N32">
        <v>0.29725657650909099</v>
      </c>
      <c r="O32">
        <v>9.9103848853391699E-2</v>
      </c>
    </row>
    <row r="33" spans="1:15" x14ac:dyDescent="0.3">
      <c r="A33">
        <v>20</v>
      </c>
      <c r="B33">
        <v>45</v>
      </c>
      <c r="C33" t="s">
        <v>42</v>
      </c>
      <c r="D33" s="1">
        <v>4.9204413874283003E-6</v>
      </c>
      <c r="E33" s="1">
        <v>2.15918959428791E-7</v>
      </c>
      <c r="F33" s="1">
        <v>5.3006624926854595E-7</v>
      </c>
      <c r="G33">
        <v>0</v>
      </c>
      <c r="H33">
        <v>12.659091015769899</v>
      </c>
      <c r="I33">
        <v>0.84742599715365696</v>
      </c>
      <c r="J33">
        <v>12.621971856015399</v>
      </c>
      <c r="K33">
        <v>0.87548875225548695</v>
      </c>
      <c r="L33">
        <v>0.21528807635014099</v>
      </c>
      <c r="M33">
        <v>2.0808573479641199E-2</v>
      </c>
      <c r="N33">
        <v>0.21542900160240899</v>
      </c>
      <c r="O33">
        <v>2.0487358451733599E-2</v>
      </c>
    </row>
    <row r="34" spans="1:15" x14ac:dyDescent="0.3">
      <c r="A34">
        <v>20</v>
      </c>
      <c r="B34">
        <v>60</v>
      </c>
      <c r="C34" t="s">
        <v>43</v>
      </c>
      <c r="D34" s="1">
        <v>4.86354238121828E-6</v>
      </c>
      <c r="E34" s="1">
        <v>4.5972126948676399E-7</v>
      </c>
      <c r="F34" s="1">
        <v>3.06572926962126E-6</v>
      </c>
      <c r="G34">
        <v>0</v>
      </c>
      <c r="H34">
        <v>13.488778383682</v>
      </c>
      <c r="I34">
        <v>3.1980964702632702</v>
      </c>
      <c r="J34">
        <v>13.5294741569408</v>
      </c>
      <c r="K34">
        <v>3.16503628065486</v>
      </c>
      <c r="L34">
        <v>0.13021259669652899</v>
      </c>
      <c r="M34">
        <v>9.4619688437700203E-2</v>
      </c>
      <c r="N34">
        <v>0.12940587152508101</v>
      </c>
      <c r="O34">
        <v>9.5223469272968903E-2</v>
      </c>
    </row>
    <row r="35" spans="1:15" x14ac:dyDescent="0.3">
      <c r="A35">
        <v>20</v>
      </c>
      <c r="B35">
        <v>70</v>
      </c>
      <c r="C35" t="s">
        <v>44</v>
      </c>
      <c r="D35" s="1">
        <v>1.05388396796479E-6</v>
      </c>
      <c r="E35">
        <v>0</v>
      </c>
      <c r="F35" s="1">
        <v>1.66778217326507E-6</v>
      </c>
      <c r="G35">
        <v>0</v>
      </c>
      <c r="H35">
        <v>6.7524125473406</v>
      </c>
      <c r="I35">
        <v>0</v>
      </c>
      <c r="J35">
        <v>6.7023791564261499</v>
      </c>
      <c r="K35" s="1">
        <v>8.8817841970012504E-16</v>
      </c>
      <c r="L35">
        <v>2.89156127128933E-2</v>
      </c>
      <c r="M35">
        <v>0</v>
      </c>
      <c r="N35">
        <v>2.8829943358147099E-2</v>
      </c>
      <c r="O35">
        <v>0</v>
      </c>
    </row>
    <row r="36" spans="1:15" x14ac:dyDescent="0.3">
      <c r="A36">
        <v>20</v>
      </c>
      <c r="B36">
        <v>80</v>
      </c>
      <c r="C36" t="s">
        <v>78</v>
      </c>
      <c r="D36" s="1">
        <v>2.9845407007266999E-6</v>
      </c>
      <c r="E36" s="1">
        <v>1.6678444744549701E-6</v>
      </c>
      <c r="F36" s="1">
        <v>9.01043854170929E-7</v>
      </c>
      <c r="G36">
        <v>0</v>
      </c>
      <c r="H36">
        <v>8.6727224588183702</v>
      </c>
      <c r="I36">
        <v>1.9091734791155699</v>
      </c>
      <c r="J36">
        <v>8.7301958770351398</v>
      </c>
      <c r="K36">
        <v>1.8878762201652199</v>
      </c>
      <c r="L36">
        <v>5.4849309550303302E-2</v>
      </c>
      <c r="M36">
        <v>0.107376543720283</v>
      </c>
      <c r="N36">
        <v>5.5650416730631397E-2</v>
      </c>
      <c r="O36">
        <v>0.10711064081377999</v>
      </c>
    </row>
    <row r="37" spans="1:15" x14ac:dyDescent="0.3">
      <c r="A37">
        <v>20</v>
      </c>
      <c r="B37">
        <v>90</v>
      </c>
      <c r="C37" t="s">
        <v>79</v>
      </c>
      <c r="D37">
        <v>0</v>
      </c>
      <c r="E37">
        <v>0</v>
      </c>
      <c r="F37" s="1">
        <v>1.5050004854779201E-6</v>
      </c>
      <c r="G37">
        <v>0</v>
      </c>
      <c r="H37">
        <v>0.39999999999999802</v>
      </c>
      <c r="I37">
        <v>0</v>
      </c>
      <c r="J37" t="s">
        <v>17</v>
      </c>
      <c r="K37" t="s">
        <v>17</v>
      </c>
      <c r="L37">
        <v>0</v>
      </c>
      <c r="M37">
        <v>0</v>
      </c>
      <c r="N37" t="s">
        <v>17</v>
      </c>
      <c r="O37" t="s">
        <v>18</v>
      </c>
    </row>
    <row r="38" spans="1:15" x14ac:dyDescent="0.3">
      <c r="A38">
        <v>40</v>
      </c>
      <c r="B38">
        <v>0</v>
      </c>
      <c r="C38" t="s">
        <v>45</v>
      </c>
      <c r="D38" s="1">
        <v>1.5195650973267399E-6</v>
      </c>
      <c r="E38">
        <v>0</v>
      </c>
      <c r="F38" s="1">
        <v>2.8238664444915002E-6</v>
      </c>
      <c r="G38" s="1">
        <v>3.17928918512243E-6</v>
      </c>
      <c r="H38">
        <v>1.9999500024994099E-3</v>
      </c>
      <c r="I38">
        <v>0</v>
      </c>
      <c r="J38" t="s">
        <v>17</v>
      </c>
      <c r="K38" t="s">
        <v>17</v>
      </c>
      <c r="L38">
        <v>90</v>
      </c>
      <c r="M38">
        <v>0</v>
      </c>
      <c r="N38" t="s">
        <v>17</v>
      </c>
      <c r="O38" t="s">
        <v>18</v>
      </c>
    </row>
    <row r="39" spans="1:15" x14ac:dyDescent="0.3">
      <c r="A39">
        <v>40</v>
      </c>
      <c r="B39">
        <v>10</v>
      </c>
      <c r="C39" t="s">
        <v>46</v>
      </c>
      <c r="D39" s="1">
        <v>6.1717129120437596E-7</v>
      </c>
      <c r="E39">
        <v>0</v>
      </c>
      <c r="F39" s="1">
        <v>4.1813176751588601E-6</v>
      </c>
      <c r="G39" s="1">
        <v>1.3693542108992799E-6</v>
      </c>
      <c r="H39">
        <v>28.263697341202398</v>
      </c>
      <c r="I39">
        <v>3.7069992602231099</v>
      </c>
      <c r="J39">
        <v>28.270554497009901</v>
      </c>
      <c r="K39">
        <v>3.6980641037071802</v>
      </c>
      <c r="L39">
        <v>0.14866688664192501</v>
      </c>
      <c r="M39">
        <v>6.8944784558749403E-2</v>
      </c>
      <c r="N39">
        <v>0.14857270600015701</v>
      </c>
      <c r="O39">
        <v>6.8974227621123402E-2</v>
      </c>
    </row>
    <row r="40" spans="1:15" x14ac:dyDescent="0.3">
      <c r="A40">
        <v>40</v>
      </c>
      <c r="B40">
        <v>20</v>
      </c>
      <c r="C40" t="s">
        <v>47</v>
      </c>
      <c r="D40" s="1">
        <v>1.6328824598829199E-6</v>
      </c>
      <c r="E40" s="1">
        <v>2.68158815508786E-6</v>
      </c>
      <c r="F40" s="1">
        <v>3.2389056405938198E-6</v>
      </c>
      <c r="G40" s="1">
        <v>1.4770707695546299E-6</v>
      </c>
      <c r="H40">
        <v>31.3067190727458</v>
      </c>
      <c r="I40">
        <v>9.4738209915816203</v>
      </c>
      <c r="J40">
        <v>31.328311108780799</v>
      </c>
      <c r="K40">
        <v>9.4745757210301704</v>
      </c>
      <c r="L40">
        <v>0.16782365532864199</v>
      </c>
      <c r="M40">
        <v>0.235195053471219</v>
      </c>
      <c r="N40">
        <v>0.16782600811265</v>
      </c>
      <c r="O40">
        <v>0.23494901289320599</v>
      </c>
    </row>
    <row r="41" spans="1:15" x14ac:dyDescent="0.3">
      <c r="A41">
        <v>40</v>
      </c>
      <c r="B41">
        <v>30</v>
      </c>
      <c r="C41" t="s">
        <v>48</v>
      </c>
      <c r="D41" s="1">
        <v>5.4728023530699504E-6</v>
      </c>
      <c r="E41" s="1">
        <v>1.29562830225768E-6</v>
      </c>
      <c r="F41" s="1">
        <v>8.5432058313382595E-7</v>
      </c>
      <c r="G41">
        <v>0</v>
      </c>
      <c r="H41">
        <v>17.754545157988701</v>
      </c>
      <c r="I41">
        <v>3.1779982963862601</v>
      </c>
      <c r="J41">
        <v>17.7616919286165</v>
      </c>
      <c r="K41">
        <v>3.2102301002640599</v>
      </c>
      <c r="L41">
        <v>0.35642017713742202</v>
      </c>
      <c r="M41">
        <v>8.2895700733404507E-2</v>
      </c>
      <c r="N41">
        <v>0.35618484969191799</v>
      </c>
      <c r="O41">
        <v>8.2673101152739001E-2</v>
      </c>
    </row>
    <row r="42" spans="1:15" x14ac:dyDescent="0.3">
      <c r="A42">
        <v>40</v>
      </c>
      <c r="B42">
        <v>45</v>
      </c>
      <c r="C42" t="s">
        <v>49</v>
      </c>
      <c r="D42" s="1">
        <v>2.59032193579061E-6</v>
      </c>
      <c r="E42" s="1">
        <v>1.9635085481570501E-6</v>
      </c>
      <c r="F42" s="1">
        <v>5.2667501777243099E-6</v>
      </c>
      <c r="G42" s="1">
        <v>2.8618292228284701E-7</v>
      </c>
      <c r="H42">
        <v>40.857755986441397</v>
      </c>
      <c r="I42">
        <v>19.085184036149101</v>
      </c>
      <c r="J42">
        <v>40.9034021632405</v>
      </c>
      <c r="K42">
        <v>19.084039262857701</v>
      </c>
      <c r="L42">
        <v>0.143265560311023</v>
      </c>
      <c r="M42">
        <v>9.5984294722057995E-2</v>
      </c>
      <c r="N42">
        <v>0.143303821001313</v>
      </c>
      <c r="O42">
        <v>9.5957789280955205E-2</v>
      </c>
    </row>
    <row r="43" spans="1:15" x14ac:dyDescent="0.3">
      <c r="A43">
        <v>40</v>
      </c>
      <c r="B43">
        <v>60</v>
      </c>
      <c r="C43" t="s">
        <v>50</v>
      </c>
      <c r="D43" s="1">
        <v>4.43359072057658E-6</v>
      </c>
      <c r="E43" s="1">
        <v>1.77515833353287E-6</v>
      </c>
      <c r="F43" s="1">
        <v>5.3877064962176603E-6</v>
      </c>
      <c r="G43" s="1">
        <v>8.7874544523163E-7</v>
      </c>
      <c r="H43">
        <v>40.474835869838103</v>
      </c>
      <c r="I43">
        <v>34.9520120422874</v>
      </c>
      <c r="J43">
        <v>32.636619796148899</v>
      </c>
      <c r="K43">
        <v>19.864236175932501</v>
      </c>
      <c r="L43">
        <v>24.2520883470599</v>
      </c>
      <c r="M43">
        <v>47.880512770319299</v>
      </c>
      <c r="N43">
        <v>24.249917545176299</v>
      </c>
      <c r="O43">
        <v>47.876003870566798</v>
      </c>
    </row>
    <row r="44" spans="1:15" x14ac:dyDescent="0.3">
      <c r="A44">
        <v>40</v>
      </c>
      <c r="B44">
        <v>70</v>
      </c>
      <c r="C44" t="s">
        <v>51</v>
      </c>
      <c r="D44" s="1">
        <v>8.0688710350296496E-7</v>
      </c>
      <c r="E44">
        <v>0</v>
      </c>
      <c r="F44" s="1">
        <v>2.4026803560725601E-7</v>
      </c>
      <c r="G44">
        <v>0</v>
      </c>
      <c r="H44">
        <v>33.247555979307101</v>
      </c>
      <c r="I44" s="1">
        <v>7.1054273576010003E-15</v>
      </c>
      <c r="J44">
        <v>33.297589346897098</v>
      </c>
      <c r="K44">
        <v>0</v>
      </c>
      <c r="L44">
        <v>2.89156127128933E-2</v>
      </c>
      <c r="M44">
        <v>0</v>
      </c>
      <c r="N44">
        <v>2.8829943358147099E-2</v>
      </c>
      <c r="O44">
        <v>0</v>
      </c>
    </row>
    <row r="45" spans="1:15" x14ac:dyDescent="0.3">
      <c r="A45">
        <v>40</v>
      </c>
      <c r="B45">
        <v>80</v>
      </c>
      <c r="C45" t="s">
        <v>80</v>
      </c>
      <c r="D45" s="1">
        <v>4.8501967265757003E-6</v>
      </c>
      <c r="E45" s="1">
        <v>1.7545038895360199E-6</v>
      </c>
      <c r="F45" s="1">
        <v>3.09922252906828E-6</v>
      </c>
      <c r="G45" s="1">
        <v>3.7025338377719701E-6</v>
      </c>
      <c r="H45">
        <v>12.1392149569665</v>
      </c>
      <c r="I45">
        <v>9.0825751456111092</v>
      </c>
      <c r="J45">
        <v>12.1799154692076</v>
      </c>
      <c r="K45">
        <v>9.0640784293173198</v>
      </c>
      <c r="L45">
        <v>16.355501083654001</v>
      </c>
      <c r="M45">
        <v>48.299900593670799</v>
      </c>
      <c r="N45">
        <v>16.355310745665602</v>
      </c>
      <c r="O45">
        <v>48.2955346096673</v>
      </c>
    </row>
    <row r="46" spans="1:15" x14ac:dyDescent="0.3">
      <c r="A46">
        <v>40</v>
      </c>
      <c r="B46">
        <v>90</v>
      </c>
      <c r="C46" t="s">
        <v>81</v>
      </c>
      <c r="D46">
        <v>0</v>
      </c>
      <c r="E46">
        <v>0</v>
      </c>
      <c r="F46" s="1">
        <v>2.24566705505735E-6</v>
      </c>
      <c r="G46" s="1">
        <v>2.2219997087070399E-6</v>
      </c>
      <c r="H46">
        <v>0.39999999999999802</v>
      </c>
      <c r="I46">
        <v>0</v>
      </c>
      <c r="J46" t="s">
        <v>17</v>
      </c>
      <c r="K46" t="s">
        <v>17</v>
      </c>
      <c r="L46">
        <v>0</v>
      </c>
      <c r="M46">
        <v>0</v>
      </c>
      <c r="N46" t="s">
        <v>17</v>
      </c>
      <c r="O46" t="s">
        <v>18</v>
      </c>
    </row>
    <row r="47" spans="1:15" x14ac:dyDescent="0.3">
      <c r="A47">
        <v>60</v>
      </c>
      <c r="B47">
        <v>0</v>
      </c>
      <c r="C47" t="s">
        <v>52</v>
      </c>
      <c r="D47" s="1">
        <v>3.2925122323883902E-6</v>
      </c>
      <c r="E47" s="1">
        <v>3.6256454051605402E-6</v>
      </c>
      <c r="F47" s="1">
        <v>5.2083333333333298E-6</v>
      </c>
      <c r="G47" s="1">
        <v>2.5591953480948102E-6</v>
      </c>
      <c r="H47">
        <v>0.474421097359493</v>
      </c>
      <c r="I47">
        <v>1.41926333652194</v>
      </c>
      <c r="J47" t="s">
        <v>17</v>
      </c>
      <c r="K47" t="s">
        <v>17</v>
      </c>
      <c r="L47">
        <v>81.4830089589164</v>
      </c>
      <c r="M47">
        <v>25.5509731232506</v>
      </c>
      <c r="N47" t="s">
        <v>17</v>
      </c>
      <c r="O47" t="s">
        <v>18</v>
      </c>
    </row>
    <row r="48" spans="1:15" x14ac:dyDescent="0.3">
      <c r="A48">
        <v>60</v>
      </c>
      <c r="B48">
        <v>10</v>
      </c>
      <c r="C48" t="s">
        <v>53</v>
      </c>
      <c r="D48" s="1">
        <v>9.5674111528620105E-7</v>
      </c>
      <c r="E48">
        <v>0</v>
      </c>
      <c r="F48" s="1">
        <v>3.9649202368680496E-6</v>
      </c>
      <c r="G48" s="1">
        <v>1.65788412862036E-6</v>
      </c>
      <c r="H48">
        <v>40.7340927837365</v>
      </c>
      <c r="I48">
        <v>7.1619171873278296</v>
      </c>
      <c r="J48">
        <v>40.745177497994298</v>
      </c>
      <c r="K48">
        <v>7.1617971737797497</v>
      </c>
      <c r="L48">
        <v>0.25208406348006301</v>
      </c>
      <c r="M48">
        <v>6.8944784558749403E-2</v>
      </c>
      <c r="N48">
        <v>0.25203404743185698</v>
      </c>
      <c r="O48">
        <v>6.8974227621123402E-2</v>
      </c>
    </row>
    <row r="49" spans="1:15" x14ac:dyDescent="0.3">
      <c r="A49">
        <v>60</v>
      </c>
      <c r="B49">
        <v>20</v>
      </c>
      <c r="C49" t="s">
        <v>54</v>
      </c>
      <c r="D49" s="1">
        <v>4.2321179343071296E-6</v>
      </c>
      <c r="E49" s="1">
        <v>5.0501341766766697E-6</v>
      </c>
      <c r="F49" s="1">
        <v>4.6087322068126897E-6</v>
      </c>
      <c r="G49" s="1">
        <v>7.9946816869418E-7</v>
      </c>
      <c r="H49">
        <v>24.574538199043001</v>
      </c>
      <c r="I49">
        <v>5.7665510002413498</v>
      </c>
      <c r="J49" t="s">
        <v>17</v>
      </c>
      <c r="K49" t="s">
        <v>17</v>
      </c>
      <c r="L49">
        <v>8.04221062753005</v>
      </c>
      <c r="M49">
        <v>15.470516582106599</v>
      </c>
      <c r="N49" t="s">
        <v>17</v>
      </c>
      <c r="O49" t="s">
        <v>18</v>
      </c>
    </row>
    <row r="50" spans="1:15" x14ac:dyDescent="0.3">
      <c r="A50">
        <v>60</v>
      </c>
      <c r="B50">
        <v>30</v>
      </c>
      <c r="C50" t="s">
        <v>55</v>
      </c>
      <c r="D50" s="1">
        <v>3.9083076269394898E-6</v>
      </c>
      <c r="E50" s="1">
        <v>1.73336760852507E-6</v>
      </c>
      <c r="F50" s="1">
        <v>4.92801910742708E-6</v>
      </c>
      <c r="G50" s="1">
        <v>1.3732536422272299E-6</v>
      </c>
      <c r="H50">
        <v>78.8862083524713</v>
      </c>
      <c r="I50">
        <v>45.991108397339502</v>
      </c>
      <c r="J50">
        <v>29.773878777962899</v>
      </c>
      <c r="K50">
        <v>19.9715881189695</v>
      </c>
      <c r="L50">
        <v>24.163291032858201</v>
      </c>
      <c r="M50">
        <v>29.2126721266578</v>
      </c>
      <c r="N50">
        <v>16.498078491507901</v>
      </c>
      <c r="O50">
        <v>19.8249126200961</v>
      </c>
    </row>
    <row r="51" spans="1:15" x14ac:dyDescent="0.3">
      <c r="A51">
        <v>60</v>
      </c>
      <c r="B51">
        <v>45</v>
      </c>
      <c r="C51" t="s">
        <v>56</v>
      </c>
      <c r="D51" s="1">
        <v>4.3596419973088099E-6</v>
      </c>
      <c r="E51" s="1">
        <v>4.1577214447621402E-6</v>
      </c>
      <c r="F51" s="1">
        <v>4.2996949911637296E-6</v>
      </c>
      <c r="G51" s="1">
        <v>2.0819519911657399E-6</v>
      </c>
      <c r="H51">
        <v>26.3429313436909</v>
      </c>
      <c r="I51">
        <v>1.6603621969347</v>
      </c>
      <c r="J51">
        <v>26.388977347975501</v>
      </c>
      <c r="K51">
        <v>1.66150630218259</v>
      </c>
      <c r="L51">
        <v>0.27514432798966998</v>
      </c>
      <c r="M51">
        <v>0.20433327017448699</v>
      </c>
      <c r="N51">
        <v>0.275114526084003</v>
      </c>
      <c r="O51">
        <v>0.204195185305515</v>
      </c>
    </row>
    <row r="52" spans="1:15" x14ac:dyDescent="0.3">
      <c r="A52">
        <v>60</v>
      </c>
      <c r="B52">
        <v>60</v>
      </c>
      <c r="C52" t="s">
        <v>57</v>
      </c>
      <c r="D52" s="1">
        <v>5.13972213315778E-6</v>
      </c>
      <c r="E52" s="1">
        <v>3.57320173087338E-6</v>
      </c>
      <c r="F52" s="1">
        <v>4.4519475553993298E-6</v>
      </c>
      <c r="G52" s="1">
        <v>1.7330975409852299E-6</v>
      </c>
      <c r="H52">
        <v>55.417471470058203</v>
      </c>
      <c r="I52">
        <v>39.713749118816203</v>
      </c>
      <c r="J52">
        <v>40.182954626344298</v>
      </c>
      <c r="K52">
        <v>21.727173985252801</v>
      </c>
      <c r="L52">
        <v>60.120933860664799</v>
      </c>
      <c r="M52">
        <v>59.813776518450403</v>
      </c>
      <c r="N52">
        <v>60.116373886690802</v>
      </c>
      <c r="O52">
        <v>59.8093175699181</v>
      </c>
    </row>
    <row r="53" spans="1:15" x14ac:dyDescent="0.3">
      <c r="A53">
        <v>60</v>
      </c>
      <c r="B53">
        <v>70</v>
      </c>
      <c r="C53" t="s">
        <v>58</v>
      </c>
      <c r="D53" s="1">
        <v>1.4288771169524599E-6</v>
      </c>
      <c r="E53">
        <v>0</v>
      </c>
      <c r="F53" s="1">
        <v>2.2188308433183298E-6</v>
      </c>
      <c r="G53" s="1">
        <v>3.9860033200199601E-6</v>
      </c>
      <c r="H53">
        <v>28.117319684877199</v>
      </c>
      <c r="I53">
        <v>10.260503759515601</v>
      </c>
      <c r="J53">
        <v>28.146490070578299</v>
      </c>
      <c r="K53">
        <v>10.302229922875799</v>
      </c>
      <c r="L53">
        <v>28.134364898782099</v>
      </c>
      <c r="M53">
        <v>56.210898572138397</v>
      </c>
      <c r="N53">
        <v>28.133999354561901</v>
      </c>
      <c r="O53">
        <v>56.2103388224076</v>
      </c>
    </row>
    <row r="54" spans="1:15" x14ac:dyDescent="0.3">
      <c r="A54">
        <v>60</v>
      </c>
      <c r="B54">
        <v>80</v>
      </c>
      <c r="C54" t="s">
        <v>82</v>
      </c>
      <c r="D54" s="1">
        <v>6.5419842673193899E-6</v>
      </c>
      <c r="E54" s="1">
        <v>2.8569104212762002E-6</v>
      </c>
      <c r="F54" s="1">
        <v>5.0007618793857201E-6</v>
      </c>
      <c r="G54" s="1">
        <v>4.5086250211019704E-6</v>
      </c>
      <c r="H54">
        <v>12.6252027426876</v>
      </c>
      <c r="I54">
        <v>10.825208574057299</v>
      </c>
      <c r="J54">
        <v>12.640219793938799</v>
      </c>
      <c r="K54">
        <v>10.8240250662784</v>
      </c>
      <c r="L54">
        <v>32.510736661215297</v>
      </c>
      <c r="M54">
        <v>64.303215761247699</v>
      </c>
      <c r="N54">
        <v>32.5042877828092</v>
      </c>
      <c r="O54">
        <v>64.293825084465297</v>
      </c>
    </row>
    <row r="55" spans="1:15" x14ac:dyDescent="0.3">
      <c r="A55">
        <v>60</v>
      </c>
      <c r="B55">
        <v>90</v>
      </c>
      <c r="C55" t="s">
        <v>83</v>
      </c>
      <c r="D55" s="1">
        <v>3.1250000000000001E-6</v>
      </c>
      <c r="E55" s="1">
        <v>4.7735163489123296E-6</v>
      </c>
      <c r="F55" s="1">
        <v>4.0280002912930197E-6</v>
      </c>
      <c r="G55" s="1">
        <v>3.9315271549229301E-6</v>
      </c>
      <c r="H55">
        <v>0.40455177195770298</v>
      </c>
      <c r="I55">
        <v>1.36554767163099E-2</v>
      </c>
      <c r="J55" t="s">
        <v>17</v>
      </c>
      <c r="K55" t="s">
        <v>17</v>
      </c>
      <c r="L55">
        <v>0.227816253884635</v>
      </c>
      <c r="M55">
        <v>0.34806060144751699</v>
      </c>
      <c r="N55" t="s">
        <v>17</v>
      </c>
      <c r="O55" t="s">
        <v>18</v>
      </c>
    </row>
    <row r="56" spans="1:15" x14ac:dyDescent="0.3">
      <c r="A56">
        <v>80</v>
      </c>
      <c r="B56">
        <v>0</v>
      </c>
      <c r="C56" t="s">
        <v>59</v>
      </c>
      <c r="D56" s="1">
        <v>5.8117899818844303E-6</v>
      </c>
      <c r="E56" s="1">
        <v>4.4282689160182399E-6</v>
      </c>
      <c r="F56" s="1">
        <v>6.1265232056238202E-6</v>
      </c>
      <c r="G56" s="1">
        <v>3.4168701145475501E-6</v>
      </c>
      <c r="H56">
        <v>1.45636401074503</v>
      </c>
      <c r="I56">
        <v>2.2250352835711502</v>
      </c>
      <c r="J56" t="s">
        <v>17</v>
      </c>
      <c r="K56" t="s">
        <v>17</v>
      </c>
      <c r="L56">
        <v>64.465971617296205</v>
      </c>
      <c r="M56">
        <v>39.0038971583852</v>
      </c>
      <c r="N56" t="s">
        <v>17</v>
      </c>
      <c r="O56" t="s">
        <v>18</v>
      </c>
    </row>
    <row r="57" spans="1:15" x14ac:dyDescent="0.3">
      <c r="A57">
        <v>80</v>
      </c>
      <c r="B57">
        <v>10</v>
      </c>
      <c r="C57" t="s">
        <v>60</v>
      </c>
      <c r="D57" s="1">
        <v>3.5751620303284698E-6</v>
      </c>
      <c r="E57" s="1">
        <v>3.7420655594246399E-6</v>
      </c>
      <c r="F57" s="1">
        <v>4.9145677461949599E-6</v>
      </c>
      <c r="G57" s="1">
        <v>4.5610928932966502E-6</v>
      </c>
      <c r="H57">
        <v>28.700141700625998</v>
      </c>
      <c r="I57">
        <v>13.353201030392</v>
      </c>
      <c r="J57" t="s">
        <v>17</v>
      </c>
      <c r="K57" t="s">
        <v>17</v>
      </c>
      <c r="L57">
        <v>5.6240725197639501</v>
      </c>
      <c r="M57">
        <v>8.1159573926904205</v>
      </c>
      <c r="N57" t="s">
        <v>17</v>
      </c>
      <c r="O57" t="s">
        <v>18</v>
      </c>
    </row>
    <row r="58" spans="1:15" x14ac:dyDescent="0.3">
      <c r="A58">
        <v>80</v>
      </c>
      <c r="B58">
        <v>20</v>
      </c>
      <c r="C58" t="s">
        <v>61</v>
      </c>
      <c r="D58" s="1">
        <v>6.3320049017360204E-6</v>
      </c>
      <c r="E58" s="1">
        <v>5.0051883696308299E-6</v>
      </c>
      <c r="F58" s="1">
        <v>4.6148919670990697E-6</v>
      </c>
      <c r="G58" s="1">
        <v>3.4996670803068599E-6</v>
      </c>
      <c r="H58">
        <v>36.310981986846798</v>
      </c>
      <c r="I58">
        <v>22.5349224088848</v>
      </c>
      <c r="J58" t="s">
        <v>17</v>
      </c>
      <c r="K58" t="s">
        <v>17</v>
      </c>
      <c r="L58">
        <v>16.054010237758899</v>
      </c>
      <c r="M58">
        <v>19.005317961818601</v>
      </c>
      <c r="N58" t="s">
        <v>17</v>
      </c>
      <c r="O58" t="s">
        <v>18</v>
      </c>
    </row>
    <row r="59" spans="1:15" x14ac:dyDescent="0.3">
      <c r="A59">
        <v>80</v>
      </c>
      <c r="B59">
        <v>30</v>
      </c>
      <c r="C59" t="s">
        <v>62</v>
      </c>
      <c r="D59" s="1">
        <v>6.2626358257013101E-6</v>
      </c>
      <c r="E59" s="1">
        <v>4.6864564782169699E-6</v>
      </c>
      <c r="F59" s="1">
        <v>5.2083333333333501E-6</v>
      </c>
      <c r="G59" s="1">
        <v>6.8709589821512496E-8</v>
      </c>
      <c r="H59">
        <v>54.6563035660865</v>
      </c>
      <c r="I59">
        <v>35.930639706969998</v>
      </c>
      <c r="J59" t="s">
        <v>17</v>
      </c>
      <c r="K59" t="s">
        <v>17</v>
      </c>
      <c r="L59">
        <v>29.9065709412628</v>
      </c>
      <c r="M59">
        <v>29.580527710812099</v>
      </c>
      <c r="N59" t="s">
        <v>17</v>
      </c>
      <c r="O59" t="s">
        <v>18</v>
      </c>
    </row>
    <row r="60" spans="1:15" x14ac:dyDescent="0.3">
      <c r="A60">
        <v>80</v>
      </c>
      <c r="B60">
        <v>45</v>
      </c>
      <c r="C60" t="s">
        <v>63</v>
      </c>
      <c r="D60" s="1">
        <v>6.34587977252475E-6</v>
      </c>
      <c r="E60" s="1">
        <v>4.80273927960713E-6</v>
      </c>
      <c r="F60" s="1">
        <v>5.3382622045195098E-6</v>
      </c>
      <c r="G60" s="1">
        <v>4.32650118237853E-6</v>
      </c>
      <c r="H60">
        <v>14.4007764608229</v>
      </c>
      <c r="I60">
        <v>5.4859290802832099</v>
      </c>
      <c r="J60" t="s">
        <v>17</v>
      </c>
      <c r="K60" t="s">
        <v>17</v>
      </c>
      <c r="L60">
        <v>9.2641864265349803</v>
      </c>
      <c r="M60">
        <v>26.761661382621401</v>
      </c>
      <c r="N60" t="s">
        <v>17</v>
      </c>
      <c r="O60" t="s">
        <v>18</v>
      </c>
    </row>
    <row r="61" spans="1:15" x14ac:dyDescent="0.3">
      <c r="A61">
        <v>80</v>
      </c>
      <c r="B61">
        <v>60</v>
      </c>
      <c r="C61" t="s">
        <v>64</v>
      </c>
      <c r="D61" s="1">
        <v>4.9718308806948404E-6</v>
      </c>
      <c r="E61" s="1">
        <v>3.7879225261724E-6</v>
      </c>
      <c r="F61" s="1">
        <v>4.3423953342033196E-6</v>
      </c>
      <c r="G61" s="1">
        <v>3.2892238303703E-6</v>
      </c>
      <c r="H61">
        <v>74.688686773373306</v>
      </c>
      <c r="I61">
        <v>30.924899301543299</v>
      </c>
      <c r="J61">
        <v>52.582791851342002</v>
      </c>
      <c r="K61">
        <v>15.074657158235199</v>
      </c>
      <c r="L61">
        <v>84.236852019088602</v>
      </c>
      <c r="M61">
        <v>54.811650847333198</v>
      </c>
      <c r="N61">
        <v>84.230098801627605</v>
      </c>
      <c r="O61">
        <v>54.807282831193703</v>
      </c>
    </row>
    <row r="62" spans="1:15" x14ac:dyDescent="0.3">
      <c r="A62">
        <v>80</v>
      </c>
      <c r="B62">
        <v>70</v>
      </c>
      <c r="C62" t="s">
        <v>65</v>
      </c>
      <c r="D62" s="1">
        <v>5.9044110425379597E-6</v>
      </c>
      <c r="E62" s="1">
        <v>4.3352363067495299E-6</v>
      </c>
      <c r="F62" s="1">
        <v>6.3414179661508601E-6</v>
      </c>
      <c r="G62" s="1">
        <v>4.8161161735519297E-6</v>
      </c>
      <c r="H62">
        <v>22.101383816000499</v>
      </c>
      <c r="I62">
        <v>18.909718588632</v>
      </c>
      <c r="J62">
        <v>21.209161198446399</v>
      </c>
      <c r="K62">
        <v>17.5400917348876</v>
      </c>
      <c r="L62">
        <v>84.206679117249706</v>
      </c>
      <c r="M62">
        <v>68.651747479984294</v>
      </c>
      <c r="N62">
        <v>84.205768857616405</v>
      </c>
      <c r="O62">
        <v>68.649786457654898</v>
      </c>
    </row>
    <row r="63" spans="1:15" x14ac:dyDescent="0.3">
      <c r="A63">
        <v>80</v>
      </c>
      <c r="B63">
        <v>80</v>
      </c>
      <c r="C63" t="s">
        <v>84</v>
      </c>
      <c r="D63" s="1">
        <v>6.5088680481187097E-6</v>
      </c>
      <c r="E63" s="1">
        <v>2.852731741787E-6</v>
      </c>
      <c r="F63" s="1">
        <v>4.2848585146538403E-6</v>
      </c>
      <c r="G63" s="1">
        <v>4.3948291060678297E-6</v>
      </c>
      <c r="H63">
        <v>15.032974867031101</v>
      </c>
      <c r="I63">
        <v>10.764900116304201</v>
      </c>
      <c r="J63">
        <v>15.055602379018699</v>
      </c>
      <c r="K63">
        <v>10.7521902028124</v>
      </c>
      <c r="L63">
        <v>16.450458751512102</v>
      </c>
      <c r="M63">
        <v>48.2680010346442</v>
      </c>
      <c r="N63">
        <v>16.4477310491908</v>
      </c>
      <c r="O63">
        <v>48.264485841671899</v>
      </c>
    </row>
    <row r="64" spans="1:15" x14ac:dyDescent="0.3">
      <c r="A64">
        <v>80</v>
      </c>
      <c r="B64">
        <v>90</v>
      </c>
      <c r="C64" t="s">
        <v>85</v>
      </c>
      <c r="D64" s="1">
        <v>4.1666666666666601E-6</v>
      </c>
      <c r="E64" s="1">
        <v>5.1031036307982804E-6</v>
      </c>
      <c r="F64" s="1">
        <v>6.1113336246387004E-6</v>
      </c>
      <c r="G64" s="1">
        <v>4.7228717630387097E-6</v>
      </c>
      <c r="H64">
        <v>0.39999992774195903</v>
      </c>
      <c r="I64" s="1">
        <v>8.8497672060210904E-8</v>
      </c>
      <c r="J64" t="s">
        <v>17</v>
      </c>
      <c r="K64" t="s">
        <v>17</v>
      </c>
      <c r="L64">
        <v>0.30724248248260999</v>
      </c>
      <c r="M64">
        <v>0.37629365469419601</v>
      </c>
      <c r="N64" t="s">
        <v>17</v>
      </c>
      <c r="O64" t="s">
        <v>18</v>
      </c>
    </row>
    <row r="65" spans="1:15" x14ac:dyDescent="0.3">
      <c r="A65">
        <v>100</v>
      </c>
      <c r="B65">
        <v>0</v>
      </c>
      <c r="C65" t="s">
        <v>66</v>
      </c>
      <c r="D65" s="1">
        <v>7.1543984866872303E-6</v>
      </c>
      <c r="E65" s="1">
        <v>7.3015770807354503E-6</v>
      </c>
      <c r="F65" s="1">
        <v>8.3333333333333303E-6</v>
      </c>
      <c r="G65" s="1">
        <v>6.6065685475858697E-6</v>
      </c>
      <c r="H65">
        <v>0.679620409280975</v>
      </c>
      <c r="I65">
        <v>1.3597985591149799</v>
      </c>
      <c r="J65" t="s">
        <v>17</v>
      </c>
      <c r="K65" t="s">
        <v>17</v>
      </c>
      <c r="L65">
        <v>73.447885721664207</v>
      </c>
      <c r="M65">
        <v>33.104313824089303</v>
      </c>
      <c r="N65" t="s">
        <v>17</v>
      </c>
      <c r="O65" t="s">
        <v>18</v>
      </c>
    </row>
    <row r="66" spans="1:15" x14ac:dyDescent="0.3">
      <c r="A66">
        <v>100</v>
      </c>
      <c r="B66">
        <v>10</v>
      </c>
      <c r="C66" t="s">
        <v>67</v>
      </c>
      <c r="D66" s="1">
        <v>4.6571644868232103E-6</v>
      </c>
      <c r="E66" s="1">
        <v>4.2553401890468101E-6</v>
      </c>
      <c r="F66" s="1">
        <v>7.3143948685312796E-6</v>
      </c>
      <c r="G66" s="1">
        <v>4.7149391294647504E-6</v>
      </c>
      <c r="H66">
        <v>31.626297938975501</v>
      </c>
      <c r="I66">
        <v>18.827884978324999</v>
      </c>
      <c r="J66" t="s">
        <v>17</v>
      </c>
      <c r="K66" t="s">
        <v>17</v>
      </c>
      <c r="L66">
        <v>5.7747547631167002</v>
      </c>
      <c r="M66">
        <v>8.0331018690169902</v>
      </c>
      <c r="N66" t="s">
        <v>17</v>
      </c>
      <c r="O66" t="s">
        <v>18</v>
      </c>
    </row>
    <row r="67" spans="1:15" x14ac:dyDescent="0.3">
      <c r="A67">
        <v>100</v>
      </c>
      <c r="B67">
        <v>20</v>
      </c>
      <c r="C67" t="s">
        <v>68</v>
      </c>
      <c r="D67" s="1">
        <v>3.4395538200664301E-6</v>
      </c>
      <c r="E67" s="1">
        <v>4.6578217645670804E-6</v>
      </c>
      <c r="F67" s="1">
        <v>6.0778291922771497E-6</v>
      </c>
      <c r="G67" s="1">
        <v>4.7363077813317998E-6</v>
      </c>
      <c r="H67">
        <v>47.2211938957768</v>
      </c>
      <c r="I67">
        <v>36.277657305424597</v>
      </c>
      <c r="J67">
        <v>56.793257610781801</v>
      </c>
      <c r="K67">
        <v>32.174247379353503</v>
      </c>
      <c r="L67">
        <v>12.2174267625015</v>
      </c>
      <c r="M67">
        <v>18.148457350854599</v>
      </c>
      <c r="N67">
        <v>8.7165684987838805</v>
      </c>
      <c r="O67">
        <v>13.4892390852972</v>
      </c>
    </row>
    <row r="68" spans="1:15" x14ac:dyDescent="0.3">
      <c r="A68">
        <v>100</v>
      </c>
      <c r="B68">
        <v>30</v>
      </c>
      <c r="C68" t="s">
        <v>69</v>
      </c>
      <c r="D68" s="1">
        <v>6.0603713701393299E-6</v>
      </c>
      <c r="E68" s="1">
        <v>4.7054256517650603E-6</v>
      </c>
      <c r="F68" s="1">
        <v>6.7222791706384702E-6</v>
      </c>
      <c r="G68" s="1">
        <v>4.0442352185882396E-6</v>
      </c>
      <c r="H68">
        <v>55.722012865520902</v>
      </c>
      <c r="I68">
        <v>36.456922038525001</v>
      </c>
      <c r="J68" t="s">
        <v>17</v>
      </c>
      <c r="K68" t="s">
        <v>17</v>
      </c>
      <c r="L68">
        <v>47.8519999322152</v>
      </c>
      <c r="M68">
        <v>23.661809411018499</v>
      </c>
      <c r="N68" t="s">
        <v>17</v>
      </c>
      <c r="O68" t="s">
        <v>18</v>
      </c>
    </row>
    <row r="69" spans="1:15" x14ac:dyDescent="0.3">
      <c r="A69">
        <v>100</v>
      </c>
      <c r="B69">
        <v>45</v>
      </c>
      <c r="C69" t="s">
        <v>70</v>
      </c>
      <c r="D69" s="1">
        <v>2.1961997336489399E-6</v>
      </c>
      <c r="E69" s="1">
        <v>4.0161781329125404E-6</v>
      </c>
      <c r="F69" s="1">
        <v>7.5644707239443697E-6</v>
      </c>
      <c r="G69" s="1">
        <v>4.2133699326552697E-6</v>
      </c>
      <c r="H69">
        <v>28.1519671886286</v>
      </c>
      <c r="I69">
        <v>19.446227968918301</v>
      </c>
      <c r="J69">
        <v>28.151604495448002</v>
      </c>
      <c r="K69">
        <v>19.426270281421498</v>
      </c>
      <c r="L69">
        <v>27.1873007430492</v>
      </c>
      <c r="M69">
        <v>41.298729124162101</v>
      </c>
      <c r="N69">
        <v>27.1871519604673</v>
      </c>
      <c r="O69">
        <v>41.298757930113801</v>
      </c>
    </row>
    <row r="70" spans="1:15" x14ac:dyDescent="0.3">
      <c r="A70">
        <v>100</v>
      </c>
      <c r="B70">
        <v>60</v>
      </c>
      <c r="C70" t="s">
        <v>71</v>
      </c>
      <c r="D70" s="1">
        <v>4.1815851510449698E-6</v>
      </c>
      <c r="E70" s="1">
        <v>3.80772430120821E-6</v>
      </c>
      <c r="F70" s="1">
        <v>8.8089568494656E-6</v>
      </c>
      <c r="G70" s="1">
        <v>5.6322121044063098E-6</v>
      </c>
      <c r="H70">
        <v>32.3555479161801</v>
      </c>
      <c r="I70">
        <v>33.2882500856498</v>
      </c>
      <c r="J70">
        <v>25.232905133513398</v>
      </c>
      <c r="K70">
        <v>20.508613535715899</v>
      </c>
      <c r="L70">
        <v>72.2888527304127</v>
      </c>
      <c r="M70">
        <v>58.663696802118103</v>
      </c>
      <c r="N70">
        <v>72.286354410735498</v>
      </c>
      <c r="O70">
        <v>58.661279514784098</v>
      </c>
    </row>
    <row r="71" spans="1:15" x14ac:dyDescent="0.3">
      <c r="A71">
        <v>100</v>
      </c>
      <c r="B71">
        <v>70</v>
      </c>
      <c r="C71" t="s">
        <v>72</v>
      </c>
      <c r="D71" s="1">
        <v>4.28125237461771E-6</v>
      </c>
      <c r="E71" s="1">
        <v>3.7312011036348701E-6</v>
      </c>
      <c r="F71" s="1">
        <v>7.4107224442060498E-6</v>
      </c>
      <c r="G71" s="1">
        <v>6.4692839989994199E-6</v>
      </c>
      <c r="H71">
        <v>14.8995351242592</v>
      </c>
      <c r="I71">
        <v>12.2274541646096</v>
      </c>
      <c r="J71">
        <v>14.9060469742012</v>
      </c>
      <c r="K71">
        <v>12.259603305597199</v>
      </c>
      <c r="L71">
        <v>56.3240281352751</v>
      </c>
      <c r="M71">
        <v>68.6343805799238</v>
      </c>
      <c r="N71">
        <v>56.322931939723098</v>
      </c>
      <c r="O71">
        <v>68.633366985558695</v>
      </c>
    </row>
    <row r="72" spans="1:15" x14ac:dyDescent="0.3">
      <c r="A72">
        <v>100</v>
      </c>
      <c r="B72">
        <v>80</v>
      </c>
      <c r="C72" t="s">
        <v>86</v>
      </c>
      <c r="D72" s="1">
        <v>6.8136955884845801E-6</v>
      </c>
      <c r="E72" s="1">
        <v>4.5334372297397604E-6</v>
      </c>
      <c r="F72" s="1">
        <v>6.5470936591951703E-6</v>
      </c>
      <c r="G72" s="1">
        <v>4.2728089249940302E-6</v>
      </c>
      <c r="H72">
        <v>7.7998067955333097</v>
      </c>
      <c r="I72">
        <v>9.2237609954148407</v>
      </c>
      <c r="J72">
        <v>7.8139274129038796</v>
      </c>
      <c r="K72">
        <v>9.2266573367659994</v>
      </c>
      <c r="L72">
        <v>64.618955521798398</v>
      </c>
      <c r="M72">
        <v>78.791942949296299</v>
      </c>
      <c r="N72">
        <v>64.608087982580997</v>
      </c>
      <c r="O72">
        <v>78.785744840702193</v>
      </c>
    </row>
    <row r="73" spans="1:15" x14ac:dyDescent="0.3">
      <c r="A73">
        <v>100</v>
      </c>
      <c r="B73">
        <v>90</v>
      </c>
      <c r="C73" t="s">
        <v>87</v>
      </c>
      <c r="D73" s="1">
        <v>7.2916666666666598E-6</v>
      </c>
      <c r="E73" s="1">
        <v>4.7735163489123296E-6</v>
      </c>
      <c r="F73" s="1">
        <v>7.8936668608702594E-6</v>
      </c>
      <c r="G73" s="1">
        <v>6.38331556709554E-6</v>
      </c>
      <c r="H73">
        <v>0.40910359069352797</v>
      </c>
      <c r="I73">
        <v>1.8207361850886599E-2</v>
      </c>
      <c r="J73" t="s">
        <v>17</v>
      </c>
      <c r="K73" t="s">
        <v>17</v>
      </c>
      <c r="L73">
        <v>0.53244312838992403</v>
      </c>
      <c r="M73">
        <v>0.34870601523306299</v>
      </c>
      <c r="N73" t="s">
        <v>17</v>
      </c>
      <c r="O73" t="s">
        <v>18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6"/>
  <sheetViews>
    <sheetView topLeftCell="A79" workbookViewId="0">
      <selection activeCell="O13" sqref="O13"/>
    </sheetView>
  </sheetViews>
  <sheetFormatPr baseColWidth="10" defaultRowHeight="15" x14ac:dyDescent="0.25"/>
  <cols>
    <col min="16" max="16" width="12" bestFit="1" customWidth="1"/>
  </cols>
  <sheetData>
    <row r="1" spans="1:17" ht="14.4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98</v>
      </c>
      <c r="Q1" s="2" t="s">
        <v>89</v>
      </c>
    </row>
    <row r="2" spans="1:17" ht="14.45" x14ac:dyDescent="0.3">
      <c r="A2">
        <v>1</v>
      </c>
      <c r="B2">
        <v>0</v>
      </c>
      <c r="C2" t="s">
        <v>15</v>
      </c>
      <c r="D2" s="1">
        <v>6.7355689726237896E-7</v>
      </c>
      <c r="E2">
        <v>0</v>
      </c>
      <c r="F2" s="1">
        <v>6.7355689726237896E-7</v>
      </c>
      <c r="G2">
        <v>0</v>
      </c>
      <c r="H2">
        <v>0.98433684534434196</v>
      </c>
      <c r="I2" s="1">
        <v>1.11022302462515E-16</v>
      </c>
      <c r="J2">
        <v>0.98850453188449505</v>
      </c>
      <c r="K2" s="1">
        <v>1.11022302462515E-16</v>
      </c>
      <c r="L2">
        <v>0</v>
      </c>
      <c r="M2">
        <v>0</v>
      </c>
      <c r="N2">
        <v>4.2781480565110899E-2</v>
      </c>
      <c r="O2">
        <v>0</v>
      </c>
      <c r="P2">
        <f>(D2+F2)/2</f>
        <v>6.7355689726237896E-7</v>
      </c>
      <c r="Q2" t="s">
        <v>90</v>
      </c>
    </row>
    <row r="3" spans="1:17" ht="14.45" x14ac:dyDescent="0.3">
      <c r="A3">
        <v>1</v>
      </c>
      <c r="B3">
        <v>10</v>
      </c>
      <c r="C3" t="s">
        <v>16</v>
      </c>
      <c r="D3" s="1">
        <v>3.5483263909387101E-6</v>
      </c>
      <c r="E3">
        <v>0</v>
      </c>
      <c r="F3" s="1">
        <v>4.1499728820504702E-6</v>
      </c>
      <c r="G3">
        <v>0</v>
      </c>
      <c r="H3">
        <v>0.50892426746699504</v>
      </c>
      <c r="I3">
        <v>0</v>
      </c>
      <c r="J3" t="s">
        <v>17</v>
      </c>
      <c r="K3" t="s">
        <v>17</v>
      </c>
      <c r="L3">
        <v>11.982780916298699</v>
      </c>
      <c r="M3">
        <v>0</v>
      </c>
      <c r="N3" t="s">
        <v>17</v>
      </c>
      <c r="O3" t="s">
        <v>18</v>
      </c>
      <c r="P3">
        <f t="shared" ref="P3:P66" si="0">(D3+F3)/2</f>
        <v>3.8491496364945903E-6</v>
      </c>
      <c r="Q3" t="s">
        <v>90</v>
      </c>
    </row>
    <row r="4" spans="1:17" ht="14.45" x14ac:dyDescent="0.3">
      <c r="A4">
        <v>1</v>
      </c>
      <c r="B4">
        <v>20</v>
      </c>
      <c r="C4" t="s">
        <v>19</v>
      </c>
      <c r="D4" s="1">
        <v>2.86002008046456E-6</v>
      </c>
      <c r="E4">
        <v>0</v>
      </c>
      <c r="F4" s="1">
        <v>2.7223643914276098E-6</v>
      </c>
      <c r="G4">
        <v>0</v>
      </c>
      <c r="H4">
        <v>0.78719144866886104</v>
      </c>
      <c r="I4">
        <v>0</v>
      </c>
      <c r="J4">
        <v>0.96138034545627904</v>
      </c>
      <c r="K4">
        <v>0</v>
      </c>
      <c r="L4">
        <v>2.9300861926879</v>
      </c>
      <c r="M4">
        <v>0</v>
      </c>
      <c r="N4">
        <v>6.5217764224101402E-2</v>
      </c>
      <c r="O4">
        <v>0</v>
      </c>
      <c r="P4">
        <f t="shared" si="0"/>
        <v>2.7911922359460849E-6</v>
      </c>
      <c r="Q4" t="s">
        <v>90</v>
      </c>
    </row>
    <row r="5" spans="1:17" ht="14.45" x14ac:dyDescent="0.3">
      <c r="A5">
        <v>1</v>
      </c>
      <c r="B5">
        <v>30</v>
      </c>
      <c r="C5" t="s">
        <v>20</v>
      </c>
      <c r="D5" s="1">
        <v>1.05969735118653E-6</v>
      </c>
      <c r="E5">
        <v>0</v>
      </c>
      <c r="F5" s="1">
        <v>5.10687848422178E-6</v>
      </c>
      <c r="G5">
        <v>0</v>
      </c>
      <c r="H5">
        <v>0.98244044370190098</v>
      </c>
      <c r="I5" s="1">
        <v>1.11022302462515E-16</v>
      </c>
      <c r="J5">
        <v>0.98620861400278303</v>
      </c>
      <c r="K5" s="1">
        <v>1.11022302462515E-16</v>
      </c>
      <c r="L5">
        <v>0.32361681638242601</v>
      </c>
      <c r="M5">
        <v>0</v>
      </c>
      <c r="N5">
        <v>1.34939587347417E-2</v>
      </c>
      <c r="O5">
        <v>0</v>
      </c>
      <c r="P5">
        <f t="shared" si="0"/>
        <v>3.0832879177041549E-6</v>
      </c>
      <c r="Q5" t="s">
        <v>90</v>
      </c>
    </row>
    <row r="6" spans="1:17" ht="14.45" x14ac:dyDescent="0.3">
      <c r="A6">
        <v>1</v>
      </c>
      <c r="B6">
        <v>45</v>
      </c>
      <c r="C6" t="s">
        <v>21</v>
      </c>
      <c r="D6" s="1">
        <v>5.3935658072038396E-7</v>
      </c>
      <c r="E6">
        <v>0</v>
      </c>
      <c r="F6" s="1">
        <v>3.51136564708654E-6</v>
      </c>
      <c r="G6">
        <v>0</v>
      </c>
      <c r="H6">
        <v>0.986894447342609</v>
      </c>
      <c r="I6" s="1">
        <v>1.11022302462515E-16</v>
      </c>
      <c r="J6" t="s">
        <v>17</v>
      </c>
      <c r="K6" t="s">
        <v>17</v>
      </c>
      <c r="L6">
        <v>0.50276012844981399</v>
      </c>
      <c r="M6">
        <v>0</v>
      </c>
      <c r="N6" t="s">
        <v>17</v>
      </c>
      <c r="O6" t="s">
        <v>18</v>
      </c>
      <c r="P6">
        <f t="shared" si="0"/>
        <v>2.0253611139034618E-6</v>
      </c>
      <c r="Q6" t="s">
        <v>90</v>
      </c>
    </row>
    <row r="7" spans="1:17" ht="14.45" x14ac:dyDescent="0.3">
      <c r="A7">
        <v>1</v>
      </c>
      <c r="B7">
        <v>60</v>
      </c>
      <c r="C7" t="s">
        <v>22</v>
      </c>
      <c r="D7" s="1">
        <v>1.2309123098958801E-6</v>
      </c>
      <c r="E7">
        <v>0</v>
      </c>
      <c r="F7" s="1">
        <v>5.0914408130683697E-6</v>
      </c>
      <c r="G7">
        <v>0</v>
      </c>
      <c r="H7">
        <v>0.980198643442733</v>
      </c>
      <c r="I7" s="1">
        <v>1.11022302462515E-16</v>
      </c>
      <c r="J7">
        <v>0.98116087127430995</v>
      </c>
      <c r="K7">
        <v>0</v>
      </c>
      <c r="L7">
        <v>0.29354509238410698</v>
      </c>
      <c r="M7">
        <v>0</v>
      </c>
      <c r="N7">
        <v>0.28770617458444198</v>
      </c>
      <c r="O7">
        <v>0</v>
      </c>
      <c r="P7">
        <f t="shared" si="0"/>
        <v>3.1611765614821247E-6</v>
      </c>
      <c r="Q7" t="s">
        <v>90</v>
      </c>
    </row>
    <row r="8" spans="1:17" ht="14.45" x14ac:dyDescent="0.3">
      <c r="A8">
        <v>1</v>
      </c>
      <c r="B8">
        <v>70</v>
      </c>
      <c r="C8" t="s">
        <v>23</v>
      </c>
      <c r="D8" s="1">
        <v>3.2152217274705699E-6</v>
      </c>
      <c r="E8">
        <v>0</v>
      </c>
      <c r="F8" s="1">
        <v>9.2918255467199895E-7</v>
      </c>
      <c r="G8">
        <v>0</v>
      </c>
      <c r="H8">
        <v>0.97775203715144399</v>
      </c>
      <c r="I8">
        <v>0</v>
      </c>
      <c r="J8">
        <v>0.96074895170405095</v>
      </c>
      <c r="K8">
        <v>0</v>
      </c>
      <c r="L8">
        <v>1.07970160055164</v>
      </c>
      <c r="M8">
        <v>0</v>
      </c>
      <c r="N8">
        <v>0.67964886315262096</v>
      </c>
      <c r="O8">
        <v>0</v>
      </c>
      <c r="P8">
        <f t="shared" si="0"/>
        <v>2.0722021410712845E-6</v>
      </c>
      <c r="Q8" t="s">
        <v>90</v>
      </c>
    </row>
    <row r="9" spans="1:17" ht="14.45" x14ac:dyDescent="0.3">
      <c r="A9">
        <v>5</v>
      </c>
      <c r="B9">
        <v>0</v>
      </c>
      <c r="C9" t="s">
        <v>24</v>
      </c>
      <c r="D9" s="1">
        <v>9.0722829319178796E-7</v>
      </c>
      <c r="E9">
        <v>0</v>
      </c>
      <c r="F9" s="1">
        <v>9.0722829319178796E-7</v>
      </c>
      <c r="G9">
        <v>0</v>
      </c>
      <c r="H9">
        <v>4.9566913659772904</v>
      </c>
      <c r="I9" s="1">
        <v>8.8817841970012504E-16</v>
      </c>
      <c r="J9">
        <v>4.9566397192145901</v>
      </c>
      <c r="K9">
        <v>0</v>
      </c>
      <c r="L9">
        <v>0</v>
      </c>
      <c r="M9">
        <v>0</v>
      </c>
      <c r="N9" s="1">
        <v>2.39916155493347E-5</v>
      </c>
      <c r="O9">
        <v>0</v>
      </c>
      <c r="P9">
        <f t="shared" si="0"/>
        <v>9.0722829319178796E-7</v>
      </c>
      <c r="Q9" t="s">
        <v>90</v>
      </c>
    </row>
    <row r="10" spans="1:17" ht="14.45" x14ac:dyDescent="0.3">
      <c r="A10">
        <v>5</v>
      </c>
      <c r="B10">
        <v>10</v>
      </c>
      <c r="C10" t="s">
        <v>25</v>
      </c>
      <c r="D10" s="1">
        <v>1.2615695239975799E-6</v>
      </c>
      <c r="E10">
        <v>0</v>
      </c>
      <c r="F10" s="1">
        <v>4.3716256307687203E-6</v>
      </c>
      <c r="G10">
        <v>0</v>
      </c>
      <c r="H10">
        <v>4.9100674098895896</v>
      </c>
      <c r="I10" s="1">
        <v>8.8817841970012504E-16</v>
      </c>
      <c r="J10">
        <v>4.9100734819945</v>
      </c>
      <c r="K10">
        <v>0</v>
      </c>
      <c r="L10">
        <v>0.12807411015124601</v>
      </c>
      <c r="M10">
        <v>0</v>
      </c>
      <c r="N10">
        <v>0.13557253611946801</v>
      </c>
      <c r="O10">
        <v>0</v>
      </c>
      <c r="P10">
        <f t="shared" si="0"/>
        <v>2.8165975773831501E-6</v>
      </c>
      <c r="Q10" t="s">
        <v>90</v>
      </c>
    </row>
    <row r="11" spans="1:17" ht="14.45" x14ac:dyDescent="0.3">
      <c r="A11">
        <v>5</v>
      </c>
      <c r="B11">
        <v>20</v>
      </c>
      <c r="C11" t="s">
        <v>26</v>
      </c>
      <c r="D11" s="1">
        <v>2.1164541370027702E-6</v>
      </c>
      <c r="E11">
        <v>0</v>
      </c>
      <c r="F11" s="1">
        <v>2.0700818871728901E-7</v>
      </c>
      <c r="G11">
        <v>0</v>
      </c>
      <c r="H11">
        <v>4.9309886099015898</v>
      </c>
      <c r="I11">
        <v>0</v>
      </c>
      <c r="J11">
        <v>4.9283272545966401</v>
      </c>
      <c r="K11">
        <v>0</v>
      </c>
      <c r="L11">
        <v>3.4862929164447103E-2</v>
      </c>
      <c r="M11">
        <v>0</v>
      </c>
      <c r="N11">
        <v>4.9791052561232597E-2</v>
      </c>
      <c r="O11">
        <v>0</v>
      </c>
      <c r="P11">
        <f t="shared" si="0"/>
        <v>1.1617311628600296E-6</v>
      </c>
      <c r="Q11" t="s">
        <v>90</v>
      </c>
    </row>
    <row r="12" spans="1:17" ht="14.45" x14ac:dyDescent="0.3">
      <c r="A12">
        <v>5</v>
      </c>
      <c r="B12">
        <v>30</v>
      </c>
      <c r="C12" t="s">
        <v>27</v>
      </c>
      <c r="D12" s="1">
        <v>2.2017770905214402E-6</v>
      </c>
      <c r="E12">
        <v>0</v>
      </c>
      <c r="F12" s="1">
        <v>2.3359738680967399E-6</v>
      </c>
      <c r="G12">
        <v>0</v>
      </c>
      <c r="H12">
        <v>4.8279205337974798</v>
      </c>
      <c r="I12">
        <v>0</v>
      </c>
      <c r="J12">
        <v>4.8289800846041802</v>
      </c>
      <c r="K12">
        <v>0</v>
      </c>
      <c r="L12">
        <v>4.0757813863549999E-2</v>
      </c>
      <c r="M12">
        <v>0</v>
      </c>
      <c r="N12">
        <v>2.24402189239469E-2</v>
      </c>
      <c r="O12">
        <v>0</v>
      </c>
      <c r="P12">
        <f t="shared" si="0"/>
        <v>2.26887547930909E-6</v>
      </c>
      <c r="Q12" t="s">
        <v>90</v>
      </c>
    </row>
    <row r="13" spans="1:17" ht="14.45" x14ac:dyDescent="0.3">
      <c r="A13">
        <v>5</v>
      </c>
      <c r="B13">
        <v>45</v>
      </c>
      <c r="C13" t="s">
        <v>28</v>
      </c>
      <c r="D13" s="1">
        <v>1.9034307878449899E-6</v>
      </c>
      <c r="E13">
        <v>0</v>
      </c>
      <c r="F13" s="1">
        <v>1.88329278614498E-6</v>
      </c>
      <c r="G13">
        <v>0</v>
      </c>
      <c r="H13">
        <v>4.9696264817687696</v>
      </c>
      <c r="I13" s="1">
        <v>8.8817841970012504E-16</v>
      </c>
      <c r="J13">
        <v>4.9688716643522399</v>
      </c>
      <c r="K13" s="1">
        <v>8.8817841970012504E-16</v>
      </c>
      <c r="L13">
        <v>0.173149180608895</v>
      </c>
      <c r="M13">
        <v>0</v>
      </c>
      <c r="N13">
        <v>0.15063257906290001</v>
      </c>
      <c r="O13">
        <v>0</v>
      </c>
      <c r="P13">
        <f t="shared" si="0"/>
        <v>1.8933617869949851E-6</v>
      </c>
      <c r="Q13" t="s">
        <v>90</v>
      </c>
    </row>
    <row r="14" spans="1:17" ht="14.45" x14ac:dyDescent="0.3">
      <c r="A14">
        <v>5</v>
      </c>
      <c r="B14">
        <v>60</v>
      </c>
      <c r="C14" t="s">
        <v>29</v>
      </c>
      <c r="D14" s="1">
        <v>1.2748673602952399E-6</v>
      </c>
      <c r="E14">
        <v>0</v>
      </c>
      <c r="F14" s="1">
        <v>3.6861929740041002E-6</v>
      </c>
      <c r="G14">
        <v>0</v>
      </c>
      <c r="H14">
        <v>4.5548745620055202</v>
      </c>
      <c r="I14">
        <v>0</v>
      </c>
      <c r="J14">
        <v>4.5603597411733796</v>
      </c>
      <c r="K14" s="1">
        <v>8.8817841970012504E-16</v>
      </c>
      <c r="L14">
        <v>0.11660451492391299</v>
      </c>
      <c r="M14">
        <v>0</v>
      </c>
      <c r="N14">
        <v>9.2687815842069199E-2</v>
      </c>
      <c r="O14">
        <v>0</v>
      </c>
      <c r="P14">
        <f t="shared" si="0"/>
        <v>2.4805301671496699E-6</v>
      </c>
      <c r="Q14" t="s">
        <v>90</v>
      </c>
    </row>
    <row r="15" spans="1:17" ht="14.45" x14ac:dyDescent="0.3">
      <c r="A15">
        <v>5</v>
      </c>
      <c r="B15">
        <v>70</v>
      </c>
      <c r="C15" t="s">
        <v>30</v>
      </c>
      <c r="D15" s="1">
        <v>4.3360847406734198E-7</v>
      </c>
      <c r="E15">
        <v>0</v>
      </c>
      <c r="F15" s="1">
        <v>8.4185453897767897E-7</v>
      </c>
      <c r="G15">
        <v>0</v>
      </c>
      <c r="H15">
        <v>4.6874067582973202</v>
      </c>
      <c r="I15">
        <v>0</v>
      </c>
      <c r="J15">
        <v>4.6812642589095104</v>
      </c>
      <c r="K15">
        <v>0</v>
      </c>
      <c r="L15">
        <v>5.1693623888880297E-2</v>
      </c>
      <c r="M15">
        <v>0</v>
      </c>
      <c r="N15">
        <v>3.8603160402203601E-2</v>
      </c>
      <c r="O15">
        <v>0</v>
      </c>
      <c r="P15">
        <f t="shared" si="0"/>
        <v>6.3773150652251048E-7</v>
      </c>
      <c r="Q15" t="s">
        <v>90</v>
      </c>
    </row>
    <row r="16" spans="1:17" ht="14.45" x14ac:dyDescent="0.3">
      <c r="A16">
        <v>10</v>
      </c>
      <c r="B16">
        <v>0</v>
      </c>
      <c r="C16" t="s">
        <v>31</v>
      </c>
      <c r="D16" s="1">
        <v>5.2433394651375401E-6</v>
      </c>
      <c r="E16" s="1">
        <v>3.1310436137413001E-7</v>
      </c>
      <c r="F16" s="1">
        <v>5.1033149379206996E-6</v>
      </c>
      <c r="G16" s="1">
        <v>2.9703687818240899E-7</v>
      </c>
      <c r="H16">
        <v>22.316390786402099</v>
      </c>
      <c r="I16">
        <v>25.153363187556</v>
      </c>
      <c r="J16">
        <v>8.9015323359851397</v>
      </c>
      <c r="K16">
        <v>7.8093856874668105E-2</v>
      </c>
      <c r="L16">
        <v>0.51223455943339902</v>
      </c>
      <c r="M16">
        <v>0.95830311153243697</v>
      </c>
      <c r="N16">
        <v>5.9650998055916303E-2</v>
      </c>
      <c r="O16">
        <v>0.111595330313571</v>
      </c>
      <c r="P16">
        <f t="shared" si="0"/>
        <v>5.1733272015291203E-6</v>
      </c>
      <c r="Q16" t="s">
        <v>90</v>
      </c>
    </row>
    <row r="17" spans="1:17" ht="14.45" x14ac:dyDescent="0.3">
      <c r="A17">
        <v>10</v>
      </c>
      <c r="B17">
        <v>10</v>
      </c>
      <c r="C17" t="s">
        <v>32</v>
      </c>
      <c r="D17" s="1">
        <v>3.0178974382338198E-6</v>
      </c>
      <c r="E17">
        <v>0</v>
      </c>
      <c r="F17" s="1">
        <v>4.0655742759631902E-7</v>
      </c>
      <c r="G17">
        <v>0</v>
      </c>
      <c r="H17">
        <v>9.6348151192201001</v>
      </c>
      <c r="I17">
        <v>0</v>
      </c>
      <c r="J17">
        <v>9.6328542123452898</v>
      </c>
      <c r="K17" s="1">
        <v>1.7763568394002501E-15</v>
      </c>
      <c r="L17">
        <v>6.2264468756879403E-2</v>
      </c>
      <c r="M17">
        <v>0</v>
      </c>
      <c r="N17">
        <v>6.4378226953735407E-2</v>
      </c>
      <c r="O17">
        <v>0</v>
      </c>
      <c r="P17">
        <f t="shared" si="0"/>
        <v>1.7122274329150695E-6</v>
      </c>
      <c r="Q17" t="s">
        <v>90</v>
      </c>
    </row>
    <row r="18" spans="1:17" ht="14.45" x14ac:dyDescent="0.3">
      <c r="A18">
        <v>10</v>
      </c>
      <c r="B18">
        <v>20</v>
      </c>
      <c r="C18" t="s">
        <v>33</v>
      </c>
      <c r="D18" s="1">
        <v>1.23313099594261E-6</v>
      </c>
      <c r="E18">
        <v>0</v>
      </c>
      <c r="F18" s="1">
        <v>2.2915924751543998E-6</v>
      </c>
      <c r="G18">
        <v>0</v>
      </c>
      <c r="H18">
        <v>9.8878378381342493</v>
      </c>
      <c r="I18" s="1">
        <v>1.7763568394002501E-15</v>
      </c>
      <c r="J18">
        <v>9.8866264976718892</v>
      </c>
      <c r="K18" s="1">
        <v>1.7763568394002501E-15</v>
      </c>
      <c r="L18">
        <v>0.10104445440340699</v>
      </c>
      <c r="M18">
        <v>0</v>
      </c>
      <c r="N18">
        <v>9.7309237413682498E-2</v>
      </c>
      <c r="O18">
        <v>0</v>
      </c>
      <c r="P18">
        <f t="shared" si="0"/>
        <v>1.7623617355485049E-6</v>
      </c>
      <c r="Q18" t="s">
        <v>90</v>
      </c>
    </row>
    <row r="19" spans="1:17" ht="14.45" x14ac:dyDescent="0.3">
      <c r="A19">
        <v>10</v>
      </c>
      <c r="B19">
        <v>30</v>
      </c>
      <c r="C19" t="s">
        <v>34</v>
      </c>
      <c r="D19" s="1">
        <v>1.82630297158317E-6</v>
      </c>
      <c r="E19">
        <v>0</v>
      </c>
      <c r="F19" s="1">
        <v>5.2868113848700398E-6</v>
      </c>
      <c r="G19" s="1">
        <v>3.8446236454543399E-7</v>
      </c>
      <c r="H19">
        <v>9.1481257685698001</v>
      </c>
      <c r="I19">
        <v>0.39267479225076501</v>
      </c>
      <c r="J19">
        <v>9.1481552141239106</v>
      </c>
      <c r="K19">
        <v>0.39235305568977802</v>
      </c>
      <c r="L19">
        <v>0.12783850158293</v>
      </c>
      <c r="M19">
        <v>5.7583063066352101E-2</v>
      </c>
      <c r="N19">
        <v>0.12809731390162099</v>
      </c>
      <c r="O19">
        <v>5.30363700314068E-2</v>
      </c>
      <c r="P19">
        <f t="shared" si="0"/>
        <v>3.5565571782266049E-6</v>
      </c>
      <c r="Q19" t="s">
        <v>90</v>
      </c>
    </row>
    <row r="20" spans="1:17" ht="14.45" x14ac:dyDescent="0.3">
      <c r="A20">
        <v>10</v>
      </c>
      <c r="B20">
        <v>45</v>
      </c>
      <c r="C20" t="s">
        <v>35</v>
      </c>
      <c r="D20" s="1">
        <v>2.4103144233757802E-6</v>
      </c>
      <c r="E20">
        <v>0</v>
      </c>
      <c r="F20" s="1">
        <v>2.59933134828024E-6</v>
      </c>
      <c r="G20">
        <v>0</v>
      </c>
      <c r="H20">
        <v>8.7888428137590804</v>
      </c>
      <c r="I20">
        <v>0</v>
      </c>
      <c r="J20">
        <v>8.7880583887131696</v>
      </c>
      <c r="K20">
        <v>0</v>
      </c>
      <c r="L20">
        <v>2.98637892416024E-2</v>
      </c>
      <c r="M20">
        <v>0</v>
      </c>
      <c r="N20">
        <v>2.5311437669031898E-2</v>
      </c>
      <c r="O20">
        <v>0</v>
      </c>
      <c r="P20">
        <f t="shared" si="0"/>
        <v>2.5048228858280103E-6</v>
      </c>
      <c r="Q20" t="s">
        <v>90</v>
      </c>
    </row>
    <row r="21" spans="1:17" ht="14.45" x14ac:dyDescent="0.3">
      <c r="A21">
        <v>10</v>
      </c>
      <c r="B21">
        <v>60</v>
      </c>
      <c r="C21" t="s">
        <v>36</v>
      </c>
      <c r="D21" s="1">
        <v>7.4728676202227397E-7</v>
      </c>
      <c r="E21">
        <v>0</v>
      </c>
      <c r="F21" s="1">
        <v>3.2813686978269802E-6</v>
      </c>
      <c r="G21">
        <v>0</v>
      </c>
      <c r="H21">
        <v>8.8941887985813501</v>
      </c>
      <c r="I21" s="1">
        <v>1.7763568394002501E-15</v>
      </c>
      <c r="J21">
        <v>8.8919535623067301</v>
      </c>
      <c r="K21">
        <v>0</v>
      </c>
      <c r="L21">
        <v>0.15283795803449601</v>
      </c>
      <c r="M21">
        <v>0</v>
      </c>
      <c r="N21">
        <v>0.156847523852817</v>
      </c>
      <c r="O21">
        <v>0</v>
      </c>
      <c r="P21">
        <f t="shared" si="0"/>
        <v>2.0143277299246271E-6</v>
      </c>
      <c r="Q21" t="s">
        <v>90</v>
      </c>
    </row>
    <row r="22" spans="1:17" ht="14.45" x14ac:dyDescent="0.3">
      <c r="A22">
        <v>10</v>
      </c>
      <c r="B22">
        <v>70</v>
      </c>
      <c r="C22" t="s">
        <v>37</v>
      </c>
      <c r="D22" s="1">
        <v>4.1362490685119696E-6</v>
      </c>
      <c r="E22">
        <v>0</v>
      </c>
      <c r="F22" s="1">
        <v>4.6607617661871002E-6</v>
      </c>
      <c r="G22">
        <v>0</v>
      </c>
      <c r="H22">
        <v>9.8662320193789004</v>
      </c>
      <c r="I22">
        <v>0</v>
      </c>
      <c r="J22">
        <v>9.8678164727608397</v>
      </c>
      <c r="K22" s="1">
        <v>1.7763568394002501E-15</v>
      </c>
      <c r="L22">
        <v>0.58939688284671299</v>
      </c>
      <c r="M22">
        <v>0</v>
      </c>
      <c r="N22">
        <v>0.59305273132437697</v>
      </c>
      <c r="O22">
        <v>0</v>
      </c>
      <c r="P22">
        <f t="shared" si="0"/>
        <v>4.3985054173495349E-6</v>
      </c>
      <c r="Q22" t="s">
        <v>90</v>
      </c>
    </row>
    <row r="23" spans="1:17" ht="14.45" x14ac:dyDescent="0.3">
      <c r="A23">
        <v>20</v>
      </c>
      <c r="B23">
        <v>0</v>
      </c>
      <c r="C23" t="s">
        <v>38</v>
      </c>
      <c r="D23" s="1">
        <v>3.0129281316357902E-6</v>
      </c>
      <c r="E23" s="1">
        <v>1.6465539012731499E-6</v>
      </c>
      <c r="F23" s="1">
        <v>2.4640768312114099E-6</v>
      </c>
      <c r="G23">
        <v>0</v>
      </c>
      <c r="H23">
        <v>20.810491425404699</v>
      </c>
      <c r="I23">
        <v>9.5536155522432598</v>
      </c>
      <c r="J23">
        <v>17.631677367740899</v>
      </c>
      <c r="K23">
        <v>1.7171666280617202E-2</v>
      </c>
      <c r="L23">
        <v>0.12803474971350101</v>
      </c>
      <c r="M23">
        <v>0.38410424914050301</v>
      </c>
      <c r="N23">
        <v>2.5730684490248699E-2</v>
      </c>
      <c r="O23">
        <v>7.7192014263069098E-2</v>
      </c>
      <c r="P23">
        <f t="shared" si="0"/>
        <v>2.7385024814236E-6</v>
      </c>
      <c r="Q23" t="s">
        <v>90</v>
      </c>
    </row>
    <row r="24" spans="1:17" ht="14.45" x14ac:dyDescent="0.3">
      <c r="A24">
        <v>20</v>
      </c>
      <c r="B24">
        <v>10</v>
      </c>
      <c r="C24" t="s">
        <v>39</v>
      </c>
      <c r="D24" s="1">
        <v>4.5378054900727197E-6</v>
      </c>
      <c r="E24" s="1">
        <v>5.0289588244545301E-7</v>
      </c>
      <c r="F24" s="1">
        <v>2.5216435694650602E-6</v>
      </c>
      <c r="G24">
        <v>0</v>
      </c>
      <c r="H24">
        <v>17.445159099100501</v>
      </c>
      <c r="I24">
        <v>0.27482379050518502</v>
      </c>
      <c r="J24">
        <v>17.4443256763868</v>
      </c>
      <c r="K24">
        <v>0.27532145438494898</v>
      </c>
      <c r="L24">
        <v>6.2024882348849501E-2</v>
      </c>
      <c r="M24">
        <v>5.2061039729191801E-2</v>
      </c>
      <c r="N24">
        <v>6.2571583843627807E-2</v>
      </c>
      <c r="O24">
        <v>5.17434865125991E-2</v>
      </c>
      <c r="P24">
        <f t="shared" si="0"/>
        <v>3.5297245297688897E-6</v>
      </c>
      <c r="Q24" t="s">
        <v>90</v>
      </c>
    </row>
    <row r="25" spans="1:17" ht="14.45" x14ac:dyDescent="0.3">
      <c r="A25">
        <v>20</v>
      </c>
      <c r="B25">
        <v>20</v>
      </c>
      <c r="C25" t="s">
        <v>40</v>
      </c>
      <c r="D25" s="1">
        <v>2.18861615828034E-6</v>
      </c>
      <c r="E25">
        <v>0</v>
      </c>
      <c r="F25" s="1">
        <v>3.2056744041399002E-6</v>
      </c>
      <c r="G25" s="1">
        <v>1.50199419689507E-6</v>
      </c>
      <c r="H25">
        <v>19.1779944445205</v>
      </c>
      <c r="I25">
        <v>1.8263171269727301</v>
      </c>
      <c r="J25">
        <v>19.177466945458502</v>
      </c>
      <c r="K25">
        <v>1.8260951569172099</v>
      </c>
      <c r="L25">
        <v>0.13457210792614799</v>
      </c>
      <c r="M25">
        <v>5.5485569725561797E-4</v>
      </c>
      <c r="N25">
        <v>0.133785015900444</v>
      </c>
      <c r="O25">
        <v>1.14161550480673E-4</v>
      </c>
      <c r="P25">
        <f t="shared" si="0"/>
        <v>2.6971452812101203E-6</v>
      </c>
      <c r="Q25" t="s">
        <v>90</v>
      </c>
    </row>
    <row r="26" spans="1:17" ht="14.45" x14ac:dyDescent="0.3">
      <c r="A26">
        <v>20</v>
      </c>
      <c r="B26">
        <v>30</v>
      </c>
      <c r="C26" t="s">
        <v>41</v>
      </c>
      <c r="D26" s="1">
        <v>4.5546619779219998E-6</v>
      </c>
      <c r="E26" s="1">
        <v>4.9025351655851196E-7</v>
      </c>
      <c r="F26" s="1">
        <v>2.3183925836561901E-6</v>
      </c>
      <c r="G26">
        <v>0</v>
      </c>
      <c r="H26">
        <v>16.840122827926901</v>
      </c>
      <c r="I26">
        <v>0.22233873361617101</v>
      </c>
      <c r="J26">
        <v>16.8400275900613</v>
      </c>
      <c r="K26">
        <v>0.222376931797623</v>
      </c>
      <c r="L26">
        <v>7.3905566228986405E-2</v>
      </c>
      <c r="M26">
        <v>5.8870288858434303E-2</v>
      </c>
      <c r="N26">
        <v>7.5396495558125998E-2</v>
      </c>
      <c r="O26">
        <v>5.8048240599325798E-2</v>
      </c>
      <c r="P26">
        <f t="shared" si="0"/>
        <v>3.4365272807890949E-6</v>
      </c>
      <c r="Q26" t="s">
        <v>90</v>
      </c>
    </row>
    <row r="27" spans="1:17" ht="14.45" x14ac:dyDescent="0.3">
      <c r="A27">
        <v>20</v>
      </c>
      <c r="B27">
        <v>45</v>
      </c>
      <c r="C27" t="s">
        <v>42</v>
      </c>
      <c r="D27" s="1">
        <v>1.9485704631872002E-6</v>
      </c>
      <c r="E27">
        <v>0</v>
      </c>
      <c r="F27" s="1">
        <v>5.3006624926854595E-7</v>
      </c>
      <c r="G27">
        <v>0</v>
      </c>
      <c r="H27">
        <v>17.561531718090102</v>
      </c>
      <c r="I27" s="1">
        <v>3.5527136788005001E-15</v>
      </c>
      <c r="J27">
        <v>17.5612685108885</v>
      </c>
      <c r="K27">
        <v>0</v>
      </c>
      <c r="L27">
        <v>7.0898941260665496E-2</v>
      </c>
      <c r="M27">
        <v>0</v>
      </c>
      <c r="N27">
        <v>6.9761267265384605E-2</v>
      </c>
      <c r="O27">
        <v>0</v>
      </c>
      <c r="P27">
        <f t="shared" si="0"/>
        <v>1.2393183562278731E-6</v>
      </c>
      <c r="Q27" t="s">
        <v>90</v>
      </c>
    </row>
    <row r="28" spans="1:17" ht="14.45" x14ac:dyDescent="0.3">
      <c r="A28">
        <v>20</v>
      </c>
      <c r="B28">
        <v>60</v>
      </c>
      <c r="C28" t="s">
        <v>43</v>
      </c>
      <c r="D28" s="1">
        <v>5.3882614368066202E-6</v>
      </c>
      <c r="E28" s="1">
        <v>8.8146408779269103E-7</v>
      </c>
      <c r="F28" s="1">
        <v>3.9227708951060798E-6</v>
      </c>
      <c r="G28" s="1">
        <v>1.71408325096962E-6</v>
      </c>
      <c r="H28">
        <v>12.5312842261109</v>
      </c>
      <c r="I28">
        <v>5.1116719728720597</v>
      </c>
      <c r="J28" t="s">
        <v>17</v>
      </c>
      <c r="K28" t="s">
        <v>17</v>
      </c>
      <c r="L28">
        <v>6.2580320773885898</v>
      </c>
      <c r="M28">
        <v>17.9146740405759</v>
      </c>
      <c r="N28" t="s">
        <v>17</v>
      </c>
      <c r="O28" t="s">
        <v>18</v>
      </c>
      <c r="P28">
        <f t="shared" si="0"/>
        <v>4.65551616595635E-6</v>
      </c>
      <c r="Q28" t="s">
        <v>90</v>
      </c>
    </row>
    <row r="29" spans="1:17" ht="14.45" x14ac:dyDescent="0.3">
      <c r="A29">
        <v>20</v>
      </c>
      <c r="B29">
        <v>70</v>
      </c>
      <c r="C29" t="s">
        <v>44</v>
      </c>
      <c r="D29" s="1">
        <v>4.3566112902617899E-6</v>
      </c>
      <c r="E29" s="1">
        <v>1.13562939076201E-6</v>
      </c>
      <c r="F29" s="1">
        <v>1.66778217326507E-6</v>
      </c>
      <c r="G29">
        <v>0</v>
      </c>
      <c r="H29">
        <v>2.0224884764733999</v>
      </c>
      <c r="I29">
        <v>3.94521552085192</v>
      </c>
      <c r="J29" t="s">
        <v>17</v>
      </c>
      <c r="K29" t="s">
        <v>17</v>
      </c>
      <c r="L29">
        <v>56.117879376569299</v>
      </c>
      <c r="M29">
        <v>27.7642412468613</v>
      </c>
      <c r="N29" t="s">
        <v>17</v>
      </c>
      <c r="O29" t="s">
        <v>18</v>
      </c>
      <c r="P29">
        <f t="shared" si="0"/>
        <v>3.0121967317634298E-6</v>
      </c>
      <c r="Q29" t="s">
        <v>90</v>
      </c>
    </row>
    <row r="30" spans="1:17" ht="14.45" x14ac:dyDescent="0.3">
      <c r="A30">
        <v>40</v>
      </c>
      <c r="B30">
        <v>0</v>
      </c>
      <c r="C30" t="s">
        <v>45</v>
      </c>
      <c r="D30" s="1">
        <v>1.2342218519302799E-6</v>
      </c>
      <c r="E30">
        <v>0</v>
      </c>
      <c r="F30" s="1">
        <v>1.2342218519302799E-6</v>
      </c>
      <c r="G30">
        <v>0</v>
      </c>
      <c r="H30">
        <v>35.246542780452501</v>
      </c>
      <c r="I30">
        <v>0</v>
      </c>
      <c r="J30">
        <v>35.246542816150502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0"/>
        <v>1.2342218519302799E-6</v>
      </c>
      <c r="Q30" t="s">
        <v>90</v>
      </c>
    </row>
    <row r="31" spans="1:17" ht="14.45" x14ac:dyDescent="0.3">
      <c r="A31">
        <v>40</v>
      </c>
      <c r="B31">
        <v>10</v>
      </c>
      <c r="C31" t="s">
        <v>46</v>
      </c>
      <c r="D31" s="1">
        <v>5.1974674755190098E-6</v>
      </c>
      <c r="E31" s="1">
        <v>5.32316145253872E-8</v>
      </c>
      <c r="F31" s="1">
        <v>4.1813176751588601E-6</v>
      </c>
      <c r="G31" s="1">
        <v>1.3693542108992799E-6</v>
      </c>
      <c r="H31">
        <v>26.021461724242599</v>
      </c>
      <c r="I31">
        <v>10.0564434592878</v>
      </c>
      <c r="J31">
        <v>26.0209149508112</v>
      </c>
      <c r="K31">
        <v>10.0562859723087</v>
      </c>
      <c r="L31">
        <v>7.5594823005181402E-2</v>
      </c>
      <c r="M31">
        <v>7.3141130007868496E-2</v>
      </c>
      <c r="N31">
        <v>7.5720727664835799E-2</v>
      </c>
      <c r="O31">
        <v>7.3028564770464502E-2</v>
      </c>
      <c r="P31">
        <f t="shared" si="0"/>
        <v>4.6893925753389345E-6</v>
      </c>
      <c r="Q31" t="s">
        <v>90</v>
      </c>
    </row>
    <row r="32" spans="1:17" ht="14.45" x14ac:dyDescent="0.3">
      <c r="A32">
        <v>40</v>
      </c>
      <c r="B32">
        <v>20</v>
      </c>
      <c r="C32" t="s">
        <v>47</v>
      </c>
      <c r="D32" s="1">
        <v>2.4899543258766699E-6</v>
      </c>
      <c r="E32">
        <v>0</v>
      </c>
      <c r="F32" s="1">
        <v>4.2236194869635697E-6</v>
      </c>
      <c r="G32" s="1">
        <v>2.2562628694302502E-6</v>
      </c>
      <c r="H32">
        <v>28.031709373933701</v>
      </c>
      <c r="I32">
        <v>17.6384500243426</v>
      </c>
      <c r="J32">
        <v>28.031736078428199</v>
      </c>
      <c r="K32">
        <v>17.6384676268482</v>
      </c>
      <c r="L32">
        <v>0.13837763602242301</v>
      </c>
      <c r="M32">
        <v>7.3186719065029202E-3</v>
      </c>
      <c r="N32">
        <v>0.13823204578169501</v>
      </c>
      <c r="O32">
        <v>7.1844413636763804E-3</v>
      </c>
      <c r="P32">
        <f t="shared" si="0"/>
        <v>3.3567869064201198E-6</v>
      </c>
      <c r="Q32" t="s">
        <v>90</v>
      </c>
    </row>
    <row r="33" spans="1:17" ht="14.45" x14ac:dyDescent="0.3">
      <c r="A33">
        <v>40</v>
      </c>
      <c r="B33">
        <v>30</v>
      </c>
      <c r="C33" t="s">
        <v>48</v>
      </c>
      <c r="D33" s="1">
        <v>3.58412222548805E-6</v>
      </c>
      <c r="E33" s="1">
        <v>2.16561481046033E-6</v>
      </c>
      <c r="F33" s="1">
        <v>3.4667282332535398E-6</v>
      </c>
      <c r="G33" s="1">
        <v>3.9905186009184301E-6</v>
      </c>
      <c r="H33">
        <v>23.267440969094501</v>
      </c>
      <c r="I33">
        <v>10.2773134492538</v>
      </c>
      <c r="J33">
        <v>23.267440261579001</v>
      </c>
      <c r="K33">
        <v>10.2773130639494</v>
      </c>
      <c r="L33">
        <v>0.17056338131220899</v>
      </c>
      <c r="M33">
        <v>0.13436900608597299</v>
      </c>
      <c r="N33">
        <v>0.17079600770835901</v>
      </c>
      <c r="O33">
        <v>0.13417759856460401</v>
      </c>
      <c r="P33">
        <f t="shared" si="0"/>
        <v>3.5254252293707947E-6</v>
      </c>
      <c r="Q33" t="s">
        <v>90</v>
      </c>
    </row>
    <row r="34" spans="1:17" ht="14.45" x14ac:dyDescent="0.3">
      <c r="A34">
        <v>40</v>
      </c>
      <c r="B34">
        <v>45</v>
      </c>
      <c r="C34" t="s">
        <v>49</v>
      </c>
      <c r="D34" s="1">
        <v>3.9858321381180903E-6</v>
      </c>
      <c r="E34" s="1">
        <v>9.1687589641144697E-7</v>
      </c>
      <c r="F34" s="1">
        <v>5.0914996445514297E-6</v>
      </c>
      <c r="G34" s="1">
        <v>2.6769961128204203E-7</v>
      </c>
      <c r="H34">
        <v>28.165987125749002</v>
      </c>
      <c r="I34">
        <v>11.0199647253772</v>
      </c>
      <c r="J34" t="s">
        <v>17</v>
      </c>
      <c r="K34" t="s">
        <v>17</v>
      </c>
      <c r="L34">
        <v>4.6902633650813597</v>
      </c>
      <c r="M34">
        <v>13.4369094538932</v>
      </c>
      <c r="N34" t="s">
        <v>17</v>
      </c>
      <c r="O34" t="s">
        <v>18</v>
      </c>
      <c r="P34">
        <f t="shared" si="0"/>
        <v>4.5386658913347596E-6</v>
      </c>
      <c r="Q34" t="s">
        <v>90</v>
      </c>
    </row>
    <row r="35" spans="1:17" ht="14.45" x14ac:dyDescent="0.3">
      <c r="A35">
        <v>40</v>
      </c>
      <c r="B35">
        <v>60</v>
      </c>
      <c r="C35" t="s">
        <v>50</v>
      </c>
      <c r="D35" s="1">
        <v>1.5153422186040399E-6</v>
      </c>
      <c r="E35">
        <v>0</v>
      </c>
      <c r="F35" s="1">
        <v>4.6702138446802204E-6</v>
      </c>
      <c r="G35" s="1">
        <v>7.1749265153743799E-7</v>
      </c>
      <c r="H35">
        <v>4.6756986659136501</v>
      </c>
      <c r="I35">
        <v>9.1224250835723204</v>
      </c>
      <c r="J35" t="s">
        <v>17</v>
      </c>
      <c r="K35" t="s">
        <v>17</v>
      </c>
      <c r="L35">
        <v>48.078732545083199</v>
      </c>
      <c r="M35">
        <v>23.8425349098334</v>
      </c>
      <c r="N35" t="s">
        <v>17</v>
      </c>
      <c r="O35" t="s">
        <v>18</v>
      </c>
      <c r="P35">
        <f t="shared" si="0"/>
        <v>3.0927780316421301E-6</v>
      </c>
      <c r="Q35" t="s">
        <v>90</v>
      </c>
    </row>
    <row r="36" spans="1:17" ht="14.45" x14ac:dyDescent="0.3">
      <c r="A36">
        <v>40</v>
      </c>
      <c r="B36">
        <v>70</v>
      </c>
      <c r="C36" t="s">
        <v>51</v>
      </c>
      <c r="D36" s="1">
        <v>3.0306861605238601E-6</v>
      </c>
      <c r="E36" s="1">
        <v>1.63323537960707E-6</v>
      </c>
      <c r="F36" s="1">
        <v>2.4026803560725601E-7</v>
      </c>
      <c r="G36">
        <v>0</v>
      </c>
      <c r="H36">
        <v>1.0364350559329401</v>
      </c>
      <c r="I36">
        <v>2.9589423882852</v>
      </c>
      <c r="J36" t="s">
        <v>17</v>
      </c>
      <c r="K36" t="s">
        <v>17</v>
      </c>
      <c r="L36">
        <v>63.058939688284603</v>
      </c>
      <c r="M36">
        <v>20.823180935145899</v>
      </c>
      <c r="N36" t="s">
        <v>17</v>
      </c>
      <c r="O36" t="s">
        <v>18</v>
      </c>
      <c r="P36">
        <f t="shared" si="0"/>
        <v>1.635477098065558E-6</v>
      </c>
      <c r="Q36" t="s">
        <v>90</v>
      </c>
    </row>
    <row r="37" spans="1:17" ht="14.45" x14ac:dyDescent="0.3">
      <c r="A37">
        <v>60</v>
      </c>
      <c r="B37">
        <v>0</v>
      </c>
      <c r="C37" t="s">
        <v>52</v>
      </c>
      <c r="D37" s="1">
        <v>2.64913798523852E-6</v>
      </c>
      <c r="E37">
        <v>0</v>
      </c>
      <c r="F37" s="1">
        <v>3.2889368222622201E-6</v>
      </c>
      <c r="G37" s="1">
        <v>1.6927486118730601E-6</v>
      </c>
      <c r="H37">
        <v>42.9705718741696</v>
      </c>
      <c r="I37">
        <v>4.7170712400111299</v>
      </c>
      <c r="J37">
        <v>42.970910733047198</v>
      </c>
      <c r="K37">
        <v>4.7161746092436898</v>
      </c>
      <c r="L37">
        <v>3.2006129611634203E-2</v>
      </c>
      <c r="M37">
        <v>8.4680259382084594E-2</v>
      </c>
      <c r="N37" s="1">
        <v>7.9888254234106105E-8</v>
      </c>
      <c r="O37" s="1">
        <v>2.1136445337854701E-7</v>
      </c>
      <c r="P37">
        <f t="shared" si="0"/>
        <v>2.9690374037503701E-6</v>
      </c>
      <c r="Q37" t="s">
        <v>90</v>
      </c>
    </row>
    <row r="38" spans="1:17" ht="14.45" x14ac:dyDescent="0.3">
      <c r="A38">
        <v>60</v>
      </c>
      <c r="B38">
        <v>10</v>
      </c>
      <c r="C38" t="s">
        <v>53</v>
      </c>
      <c r="D38" s="1">
        <v>2.9917551243299902E-6</v>
      </c>
      <c r="E38" s="1">
        <v>2.9554376120044302E-6</v>
      </c>
      <c r="F38" s="1">
        <v>3.9649202368680496E-6</v>
      </c>
      <c r="G38" s="1">
        <v>1.65788412862036E-6</v>
      </c>
      <c r="H38">
        <v>32.352906426180603</v>
      </c>
      <c r="I38">
        <v>1.71260092045375</v>
      </c>
      <c r="J38">
        <v>32.352723920320301</v>
      </c>
      <c r="K38">
        <v>1.71296582553999</v>
      </c>
      <c r="L38">
        <v>3.76486883454447E-2</v>
      </c>
      <c r="M38">
        <v>1.00275775822069E-3</v>
      </c>
      <c r="N38">
        <v>3.77165661440102E-2</v>
      </c>
      <c r="O38">
        <v>1.08630294629961E-3</v>
      </c>
      <c r="P38">
        <f t="shared" si="0"/>
        <v>3.4783376805990197E-6</v>
      </c>
      <c r="Q38" t="s">
        <v>90</v>
      </c>
    </row>
    <row r="39" spans="1:17" ht="14.45" x14ac:dyDescent="0.3">
      <c r="A39">
        <v>60</v>
      </c>
      <c r="B39">
        <v>20</v>
      </c>
      <c r="C39" t="s">
        <v>54</v>
      </c>
      <c r="D39" s="1">
        <v>1.7677795245930801E-6</v>
      </c>
      <c r="E39" s="1">
        <v>2.5804153565551798E-6</v>
      </c>
      <c r="F39" s="1">
        <v>4.4088651646391402E-6</v>
      </c>
      <c r="G39" s="1">
        <v>5.9960112652063505E-7</v>
      </c>
      <c r="H39">
        <v>36.933498699726599</v>
      </c>
      <c r="I39">
        <v>11.972916565177</v>
      </c>
      <c r="J39">
        <v>36.930896011173402</v>
      </c>
      <c r="K39">
        <v>11.980718040281699</v>
      </c>
      <c r="L39">
        <v>2.1160754271635098</v>
      </c>
      <c r="M39">
        <v>5.9613100925539397</v>
      </c>
      <c r="N39">
        <v>2.0594861618639499</v>
      </c>
      <c r="O39">
        <v>5.7914615687350199</v>
      </c>
      <c r="P39">
        <f t="shared" si="0"/>
        <v>3.08832234461611E-6</v>
      </c>
      <c r="Q39" t="s">
        <v>90</v>
      </c>
    </row>
    <row r="40" spans="1:17" ht="14.45" x14ac:dyDescent="0.3">
      <c r="A40">
        <v>60</v>
      </c>
      <c r="B40">
        <v>30</v>
      </c>
      <c r="C40" t="s">
        <v>55</v>
      </c>
      <c r="D40" s="1">
        <v>5.34156552518636E-6</v>
      </c>
      <c r="E40" s="1">
        <v>9.9924143889796204E-8</v>
      </c>
      <c r="F40" s="1">
        <v>4.92801910742708E-6</v>
      </c>
      <c r="G40" s="1">
        <v>1.3732536422272299E-6</v>
      </c>
      <c r="H40">
        <v>43.3436974758433</v>
      </c>
      <c r="I40">
        <v>9.8052405364654298</v>
      </c>
      <c r="J40">
        <v>43.343695040829303</v>
      </c>
      <c r="K40">
        <v>9.8052384192319497</v>
      </c>
      <c r="L40">
        <v>0.17753351764528399</v>
      </c>
      <c r="M40">
        <v>0.14054156732859899</v>
      </c>
      <c r="N40">
        <v>0.17778821122014199</v>
      </c>
      <c r="O40">
        <v>0.14036567522728299</v>
      </c>
      <c r="P40">
        <f t="shared" si="0"/>
        <v>5.13479231630672E-6</v>
      </c>
      <c r="Q40" t="s">
        <v>90</v>
      </c>
    </row>
    <row r="41" spans="1:17" ht="14.45" x14ac:dyDescent="0.3">
      <c r="A41">
        <v>60</v>
      </c>
      <c r="B41">
        <v>45</v>
      </c>
      <c r="C41" t="s">
        <v>56</v>
      </c>
      <c r="D41" s="1">
        <v>5.2837338777686196E-6</v>
      </c>
      <c r="E41" s="1">
        <v>3.6938572038892401E-7</v>
      </c>
      <c r="F41" s="1">
        <v>4.8870424867455899E-6</v>
      </c>
      <c r="G41" s="1">
        <v>3.34292132741056E-6</v>
      </c>
      <c r="H41">
        <v>24.626919414011802</v>
      </c>
      <c r="I41">
        <v>20.8795248221554</v>
      </c>
      <c r="J41" t="s">
        <v>17</v>
      </c>
      <c r="K41" t="s">
        <v>17</v>
      </c>
      <c r="L41">
        <v>18.1639184152606</v>
      </c>
      <c r="M41">
        <v>21.911727657936801</v>
      </c>
      <c r="N41" t="s">
        <v>17</v>
      </c>
      <c r="O41" t="s">
        <v>18</v>
      </c>
      <c r="P41">
        <f t="shared" si="0"/>
        <v>5.0853881822571052E-6</v>
      </c>
      <c r="Q41" t="s">
        <v>90</v>
      </c>
    </row>
    <row r="42" spans="1:17" ht="14.45" x14ac:dyDescent="0.3">
      <c r="A42">
        <v>60</v>
      </c>
      <c r="B42">
        <v>60</v>
      </c>
      <c r="C42" t="s">
        <v>57</v>
      </c>
      <c r="D42" s="1">
        <v>3.4650800176290201E-6</v>
      </c>
      <c r="E42" s="1">
        <v>4.4368606788497203E-6</v>
      </c>
      <c r="F42" s="1">
        <v>4.8301404443663099E-6</v>
      </c>
      <c r="G42" s="1">
        <v>1.8527592046363201E-6</v>
      </c>
      <c r="H42">
        <v>7.9172122484985996</v>
      </c>
      <c r="I42">
        <v>10.0546619821182</v>
      </c>
      <c r="J42" t="s">
        <v>17</v>
      </c>
      <c r="K42" t="s">
        <v>17</v>
      </c>
      <c r="L42">
        <v>36.1575306216331</v>
      </c>
      <c r="M42">
        <v>29.201141244764099</v>
      </c>
      <c r="N42" t="s">
        <v>17</v>
      </c>
      <c r="O42" t="s">
        <v>18</v>
      </c>
      <c r="P42">
        <f t="shared" si="0"/>
        <v>4.147610230997665E-6</v>
      </c>
      <c r="Q42" t="s">
        <v>90</v>
      </c>
    </row>
    <row r="43" spans="1:17" ht="14.45" x14ac:dyDescent="0.3">
      <c r="A43">
        <v>60</v>
      </c>
      <c r="B43">
        <v>70</v>
      </c>
      <c r="C43" t="s">
        <v>58</v>
      </c>
      <c r="D43" s="1">
        <v>5.2083333333333001E-6</v>
      </c>
      <c r="E43" s="1">
        <v>3.1650247634006999E-6</v>
      </c>
      <c r="F43" s="1">
        <v>2.2582918330835099E-7</v>
      </c>
      <c r="G43">
        <v>0</v>
      </c>
      <c r="H43">
        <v>4.9817660503089902</v>
      </c>
      <c r="I43">
        <v>4.9315651870023798</v>
      </c>
      <c r="J43" t="s">
        <v>17</v>
      </c>
      <c r="K43" t="s">
        <v>17</v>
      </c>
      <c r="L43">
        <v>35.2946984414233</v>
      </c>
      <c r="M43">
        <v>34.7053015585766</v>
      </c>
      <c r="N43" t="s">
        <v>17</v>
      </c>
      <c r="O43" t="s">
        <v>18</v>
      </c>
      <c r="P43">
        <f t="shared" si="0"/>
        <v>2.7170812583208254E-6</v>
      </c>
      <c r="Q43" t="s">
        <v>90</v>
      </c>
    </row>
    <row r="44" spans="1:17" ht="14.45" x14ac:dyDescent="0.3">
      <c r="A44">
        <v>80</v>
      </c>
      <c r="B44">
        <v>0</v>
      </c>
      <c r="C44" t="s">
        <v>59</v>
      </c>
      <c r="D44" s="1">
        <v>4.5909493614524403E-6</v>
      </c>
      <c r="E44" s="1">
        <v>8.4703294725429996E-22</v>
      </c>
      <c r="F44" s="1">
        <v>5.4141279906269599E-6</v>
      </c>
      <c r="G44" s="1">
        <v>5.82075190817151E-7</v>
      </c>
      <c r="H44">
        <v>61.907601975749003</v>
      </c>
      <c r="I44">
        <v>12.129812082565699</v>
      </c>
      <c r="J44">
        <v>61.913209446237197</v>
      </c>
      <c r="K44">
        <v>12.1337771882155</v>
      </c>
      <c r="L44">
        <v>0.17069935792871599</v>
      </c>
      <c r="M44">
        <v>0.120702673535584</v>
      </c>
      <c r="N44" s="1">
        <v>4.2607068924856601E-7</v>
      </c>
      <c r="O44" s="1">
        <v>3.0127747363248702E-7</v>
      </c>
      <c r="P44">
        <f t="shared" si="0"/>
        <v>5.0025386760396997E-6</v>
      </c>
      <c r="Q44" t="s">
        <v>90</v>
      </c>
    </row>
    <row r="45" spans="1:17" ht="14.45" x14ac:dyDescent="0.3">
      <c r="A45">
        <v>80</v>
      </c>
      <c r="B45">
        <v>10</v>
      </c>
      <c r="C45" t="s">
        <v>60</v>
      </c>
      <c r="D45" s="1">
        <v>5.4261579210001897E-6</v>
      </c>
      <c r="E45" s="1">
        <v>6.8847516624840801E-6</v>
      </c>
      <c r="F45" s="1">
        <v>7.2916666666666598E-6</v>
      </c>
      <c r="G45" s="1">
        <v>5.7495408700047298E-6</v>
      </c>
      <c r="H45">
        <v>48.296618304145802</v>
      </c>
      <c r="I45">
        <v>23.277188334132699</v>
      </c>
      <c r="J45">
        <v>48.296387171112002</v>
      </c>
      <c r="K45">
        <v>23.277442930862801</v>
      </c>
      <c r="L45">
        <v>1.23787665290227</v>
      </c>
      <c r="M45">
        <v>2.9304746212684001</v>
      </c>
      <c r="N45">
        <v>1.2377730576781101</v>
      </c>
      <c r="O45">
        <v>2.9300843924279998</v>
      </c>
      <c r="P45">
        <f t="shared" si="0"/>
        <v>6.3589122938334243E-6</v>
      </c>
      <c r="Q45" t="s">
        <v>90</v>
      </c>
    </row>
    <row r="46" spans="1:17" ht="14.45" x14ac:dyDescent="0.3">
      <c r="A46">
        <v>80</v>
      </c>
      <c r="B46">
        <v>20</v>
      </c>
      <c r="C46" t="s">
        <v>61</v>
      </c>
      <c r="D46" s="1">
        <v>3.7655093984336798E-6</v>
      </c>
      <c r="E46" s="1">
        <v>2.1594211335325998E-6</v>
      </c>
      <c r="F46" s="1">
        <v>6.0629429568701904E-6</v>
      </c>
      <c r="G46" s="1">
        <v>3.5276463426982199E-6</v>
      </c>
      <c r="H46">
        <v>48.523991478010501</v>
      </c>
      <c r="I46">
        <v>30.660400140244899</v>
      </c>
      <c r="J46">
        <v>48.518535213640902</v>
      </c>
      <c r="K46">
        <v>30.668858978346002</v>
      </c>
      <c r="L46">
        <v>4.58093039100065</v>
      </c>
      <c r="M46">
        <v>8.2423017091071102</v>
      </c>
      <c r="N46">
        <v>4.4597121562170097</v>
      </c>
      <c r="O46">
        <v>8.0156971505780206</v>
      </c>
      <c r="P46">
        <f t="shared" si="0"/>
        <v>4.9142261776519349E-6</v>
      </c>
      <c r="Q46" t="s">
        <v>90</v>
      </c>
    </row>
    <row r="47" spans="1:17" ht="14.45" x14ac:dyDescent="0.3">
      <c r="A47">
        <v>80</v>
      </c>
      <c r="B47">
        <v>30</v>
      </c>
      <c r="C47" t="s">
        <v>62</v>
      </c>
      <c r="D47" s="1">
        <v>6.2499999999999698E-6</v>
      </c>
      <c r="E47" s="1">
        <v>3.0004435507035201E-6</v>
      </c>
      <c r="F47" s="1">
        <v>5.1945914153690498E-6</v>
      </c>
      <c r="G47" s="1">
        <v>6.7321374199453698E-8</v>
      </c>
      <c r="H47">
        <v>43.702326166774299</v>
      </c>
      <c r="I47">
        <v>29.863258660395999</v>
      </c>
      <c r="J47">
        <v>43.694176083856298</v>
      </c>
      <c r="K47">
        <v>29.875018785515099</v>
      </c>
      <c r="L47">
        <v>9.1882733364675904</v>
      </c>
      <c r="M47">
        <v>13.6247246604438</v>
      </c>
      <c r="N47">
        <v>8.6236669718163608</v>
      </c>
      <c r="O47">
        <v>12.762210506880001</v>
      </c>
      <c r="P47">
        <f t="shared" si="0"/>
        <v>5.7222957076845102E-6</v>
      </c>
      <c r="Q47" t="s">
        <v>90</v>
      </c>
    </row>
    <row r="48" spans="1:17" ht="14.45" x14ac:dyDescent="0.3">
      <c r="A48">
        <v>80</v>
      </c>
      <c r="B48">
        <v>45</v>
      </c>
      <c r="C48" t="s">
        <v>63</v>
      </c>
      <c r="D48" s="1">
        <v>4.4666401712479696E-6</v>
      </c>
      <c r="E48" s="1">
        <v>1.1100646794545899E-6</v>
      </c>
      <c r="F48" s="1">
        <v>3.39962549801188E-6</v>
      </c>
      <c r="G48" s="1">
        <v>2.7070260130185902E-6</v>
      </c>
      <c r="H48">
        <v>12.6554202002257</v>
      </c>
      <c r="I48">
        <v>18.534398121480098</v>
      </c>
      <c r="J48" t="s">
        <v>17</v>
      </c>
      <c r="K48" t="s">
        <v>17</v>
      </c>
      <c r="L48">
        <v>30.088246193232202</v>
      </c>
      <c r="M48">
        <v>21.088586671249999</v>
      </c>
      <c r="N48" t="s">
        <v>17</v>
      </c>
      <c r="O48" t="s">
        <v>18</v>
      </c>
      <c r="P48">
        <f t="shared" si="0"/>
        <v>3.9331328346299248E-6</v>
      </c>
      <c r="Q48" t="s">
        <v>90</v>
      </c>
    </row>
    <row r="49" spans="1:17" ht="14.45" x14ac:dyDescent="0.3">
      <c r="A49">
        <v>80</v>
      </c>
      <c r="B49">
        <v>60</v>
      </c>
      <c r="C49" t="s">
        <v>64</v>
      </c>
      <c r="D49" s="1">
        <v>2.36437138771017E-6</v>
      </c>
      <c r="E49" s="1">
        <v>4.2564524886178998E-6</v>
      </c>
      <c r="F49" s="1">
        <v>3.8836078709745202E-6</v>
      </c>
      <c r="G49" s="1">
        <v>1.9826675246728902E-6</v>
      </c>
      <c r="H49">
        <v>9.9423002810882704</v>
      </c>
      <c r="I49">
        <v>10.9972970802123</v>
      </c>
      <c r="J49" t="s">
        <v>17</v>
      </c>
      <c r="K49" t="s">
        <v>17</v>
      </c>
      <c r="L49">
        <v>33.561956785084597</v>
      </c>
      <c r="M49">
        <v>29.558740508913399</v>
      </c>
      <c r="N49" t="s">
        <v>17</v>
      </c>
      <c r="O49" t="s">
        <v>18</v>
      </c>
      <c r="P49">
        <f t="shared" si="0"/>
        <v>3.1239896293423449E-6</v>
      </c>
      <c r="Q49" t="s">
        <v>90</v>
      </c>
    </row>
    <row r="50" spans="1:17" ht="14.45" x14ac:dyDescent="0.3">
      <c r="A50">
        <v>80</v>
      </c>
      <c r="B50">
        <v>70</v>
      </c>
      <c r="C50" t="s">
        <v>65</v>
      </c>
      <c r="D50" s="1">
        <v>5.2083333333333001E-6</v>
      </c>
      <c r="E50" s="1">
        <v>3.38819053699926E-6</v>
      </c>
      <c r="F50" s="1">
        <v>4.5708983075431099E-7</v>
      </c>
      <c r="G50">
        <v>0</v>
      </c>
      <c r="H50">
        <v>4.9818008356457204</v>
      </c>
      <c r="I50">
        <v>4.9315600289844896</v>
      </c>
      <c r="J50" t="s">
        <v>17</v>
      </c>
      <c r="K50" t="s">
        <v>17</v>
      </c>
      <c r="L50">
        <v>35.2946984414233</v>
      </c>
      <c r="M50">
        <v>34.7053015585766</v>
      </c>
      <c r="N50" t="s">
        <v>17</v>
      </c>
      <c r="O50" t="s">
        <v>18</v>
      </c>
      <c r="P50">
        <f t="shared" si="0"/>
        <v>2.8327115820438055E-6</v>
      </c>
      <c r="Q50" t="s">
        <v>90</v>
      </c>
    </row>
    <row r="51" spans="1:17" ht="14.45" x14ac:dyDescent="0.3">
      <c r="A51">
        <v>100</v>
      </c>
      <c r="B51">
        <v>0</v>
      </c>
      <c r="C51" t="s">
        <v>66</v>
      </c>
      <c r="D51" s="1">
        <v>8.0863666371103305E-6</v>
      </c>
      <c r="E51" s="1">
        <v>4.0361980480708104E-6</v>
      </c>
      <c r="F51" s="1">
        <v>5.4821999704436702E-6</v>
      </c>
      <c r="G51" s="1">
        <v>4.7435092997313301E-7</v>
      </c>
      <c r="H51">
        <v>55.939916199317601</v>
      </c>
      <c r="I51">
        <v>19.375515309747001</v>
      </c>
      <c r="J51">
        <v>55.942603492485297</v>
      </c>
      <c r="K51">
        <v>19.378363992723799</v>
      </c>
      <c r="L51">
        <v>6.4012259223268503E-2</v>
      </c>
      <c r="M51">
        <v>0.11087248528197</v>
      </c>
      <c r="N51" s="1">
        <v>9.1072604746500406E-6</v>
      </c>
      <c r="O51" s="1">
        <v>1.5407459170084899E-5</v>
      </c>
      <c r="P51">
        <f t="shared" si="0"/>
        <v>6.7842833037769999E-6</v>
      </c>
      <c r="Q51" t="s">
        <v>90</v>
      </c>
    </row>
    <row r="52" spans="1:17" ht="14.45" x14ac:dyDescent="0.3">
      <c r="A52">
        <v>100</v>
      </c>
      <c r="B52">
        <v>10</v>
      </c>
      <c r="C52" t="s">
        <v>67</v>
      </c>
      <c r="D52" s="1">
        <v>7.6280385444855402E-6</v>
      </c>
      <c r="E52" s="1">
        <v>4.8468904557295003E-6</v>
      </c>
      <c r="F52" s="1">
        <v>2.6893974236589799E-6</v>
      </c>
      <c r="G52" s="1">
        <v>4.4617028013671501E-6</v>
      </c>
      <c r="H52">
        <v>54.471248974938099</v>
      </c>
      <c r="I52">
        <v>28.130860401084899</v>
      </c>
      <c r="J52">
        <v>54.471191001248599</v>
      </c>
      <c r="K52">
        <v>28.130966342275102</v>
      </c>
      <c r="L52">
        <v>1.46856657843349</v>
      </c>
      <c r="M52">
        <v>3.22831782980208</v>
      </c>
      <c r="N52">
        <v>1.4684805812205</v>
      </c>
      <c r="O52">
        <v>3.2279777948309598</v>
      </c>
      <c r="P52">
        <f t="shared" si="0"/>
        <v>5.1587179840722598E-6</v>
      </c>
      <c r="Q52" t="s">
        <v>90</v>
      </c>
    </row>
    <row r="53" spans="1:17" ht="14.45" x14ac:dyDescent="0.3">
      <c r="A53">
        <v>100</v>
      </c>
      <c r="B53">
        <v>20</v>
      </c>
      <c r="C53" t="s">
        <v>68</v>
      </c>
      <c r="D53" s="1">
        <v>5.3831535419300298E-6</v>
      </c>
      <c r="E53" s="1">
        <v>1.5636394810517E-6</v>
      </c>
      <c r="F53" s="1">
        <v>7.1054621961007E-6</v>
      </c>
      <c r="G53" s="1">
        <v>5.8859954397368002E-6</v>
      </c>
      <c r="H53">
        <v>34.222379493777801</v>
      </c>
      <c r="I53">
        <v>34.289699069960399</v>
      </c>
      <c r="J53">
        <v>34.211099176231698</v>
      </c>
      <c r="K53">
        <v>34.300601745058501</v>
      </c>
      <c r="L53">
        <v>9.0574089306809107</v>
      </c>
      <c r="M53">
        <v>9.7878868092567295</v>
      </c>
      <c r="N53">
        <v>8.8103579586562599</v>
      </c>
      <c r="O53">
        <v>9.5118780411276003</v>
      </c>
      <c r="P53">
        <f t="shared" si="0"/>
        <v>6.2443078690153645E-6</v>
      </c>
      <c r="Q53" t="s">
        <v>90</v>
      </c>
    </row>
    <row r="54" spans="1:17" ht="14.45" x14ac:dyDescent="0.3">
      <c r="A54">
        <v>100</v>
      </c>
      <c r="B54">
        <v>30</v>
      </c>
      <c r="C54" t="s">
        <v>69</v>
      </c>
      <c r="D54" s="1">
        <v>7.2916666666666403E-6</v>
      </c>
      <c r="E54" s="1">
        <v>4.8471800222309898E-6</v>
      </c>
      <c r="F54" s="1">
        <v>6.8193874960282298E-6</v>
      </c>
      <c r="G54" s="1">
        <v>3.3365851243863298E-6</v>
      </c>
      <c r="H54">
        <v>38.213851238410598</v>
      </c>
      <c r="I54">
        <v>25.991808824289102</v>
      </c>
      <c r="J54">
        <v>38.208312426363896</v>
      </c>
      <c r="K54">
        <v>25.9998237414062</v>
      </c>
      <c r="L54">
        <v>6.1782091270498896</v>
      </c>
      <c r="M54">
        <v>11.911310361590999</v>
      </c>
      <c r="N54">
        <v>5.7964955078346696</v>
      </c>
      <c r="O54">
        <v>11.147792080979899</v>
      </c>
      <c r="P54">
        <f t="shared" si="0"/>
        <v>7.055527081347435E-6</v>
      </c>
      <c r="Q54" t="s">
        <v>90</v>
      </c>
    </row>
    <row r="55" spans="1:17" ht="14.45" x14ac:dyDescent="0.3">
      <c r="A55">
        <v>100</v>
      </c>
      <c r="B55">
        <v>45</v>
      </c>
      <c r="C55" t="s">
        <v>70</v>
      </c>
      <c r="D55" s="1">
        <v>5.3037201596723897E-6</v>
      </c>
      <c r="E55" s="1">
        <v>3.3580498737732799E-6</v>
      </c>
      <c r="F55" s="1">
        <v>5.0843030584257599E-6</v>
      </c>
      <c r="G55" s="1">
        <v>4.2332982012205999E-6</v>
      </c>
      <c r="H55">
        <v>15.2119295868847</v>
      </c>
      <c r="I55">
        <v>21.1145175036113</v>
      </c>
      <c r="J55" t="s">
        <v>17</v>
      </c>
      <c r="K55" t="s">
        <v>17</v>
      </c>
      <c r="L55">
        <v>30.1294419397578</v>
      </c>
      <c r="M55">
        <v>21.030189976544499</v>
      </c>
      <c r="N55" t="s">
        <v>17</v>
      </c>
      <c r="O55" t="s">
        <v>18</v>
      </c>
      <c r="P55">
        <f t="shared" si="0"/>
        <v>5.1940116090490744E-6</v>
      </c>
      <c r="Q55" t="s">
        <v>90</v>
      </c>
    </row>
    <row r="56" spans="1:17" ht="14.45" x14ac:dyDescent="0.3">
      <c r="A56">
        <v>100</v>
      </c>
      <c r="B56">
        <v>60</v>
      </c>
      <c r="C56" t="s">
        <v>71</v>
      </c>
      <c r="D56" s="1">
        <v>3.17462003033691E-6</v>
      </c>
      <c r="E56" s="1">
        <v>4.7057703276314804E-6</v>
      </c>
      <c r="F56" s="1">
        <v>4.0599691781897302E-6</v>
      </c>
      <c r="G56" s="1">
        <v>2.4209642090324302E-6</v>
      </c>
      <c r="H56">
        <v>12.750248947062801</v>
      </c>
      <c r="I56">
        <v>10.9552110002363</v>
      </c>
      <c r="J56" t="s">
        <v>17</v>
      </c>
      <c r="K56" t="s">
        <v>17</v>
      </c>
      <c r="L56">
        <v>26.008230152251599</v>
      </c>
      <c r="M56">
        <v>29.4378776988497</v>
      </c>
      <c r="N56" t="s">
        <v>17</v>
      </c>
      <c r="O56" t="s">
        <v>18</v>
      </c>
      <c r="P56">
        <f t="shared" si="0"/>
        <v>3.6172946042633201E-6</v>
      </c>
      <c r="Q56" t="s">
        <v>90</v>
      </c>
    </row>
    <row r="57" spans="1:17" ht="14.45" x14ac:dyDescent="0.3">
      <c r="A57">
        <v>100</v>
      </c>
      <c r="B57">
        <v>70</v>
      </c>
      <c r="C57" t="s">
        <v>72</v>
      </c>
      <c r="D57" s="1">
        <v>3.44701682284206E-6</v>
      </c>
      <c r="E57" s="1">
        <v>3.0506896843807402E-6</v>
      </c>
      <c r="F57" s="1">
        <v>5.80361222103035E-6</v>
      </c>
      <c r="G57" s="1">
        <v>5.2083333333334102E-6</v>
      </c>
      <c r="H57">
        <v>4.2072676904097799</v>
      </c>
      <c r="I57">
        <v>4.6837114815397296</v>
      </c>
      <c r="J57" t="s">
        <v>17</v>
      </c>
      <c r="K57" t="s">
        <v>17</v>
      </c>
      <c r="L57">
        <v>35.238583802518598</v>
      </c>
      <c r="M57">
        <v>34.762718105879301</v>
      </c>
      <c r="N57" t="s">
        <v>17</v>
      </c>
      <c r="O57" t="s">
        <v>18</v>
      </c>
      <c r="P57">
        <f t="shared" si="0"/>
        <v>4.6253145219362052E-6</v>
      </c>
      <c r="Q57" t="s">
        <v>90</v>
      </c>
    </row>
    <row r="58" spans="1:17" ht="14.45" x14ac:dyDescent="0.3">
      <c r="A58">
        <v>1</v>
      </c>
      <c r="B58">
        <v>0</v>
      </c>
      <c r="C58" t="s">
        <v>15</v>
      </c>
      <c r="D58" t="s">
        <v>17</v>
      </c>
      <c r="E58" t="s">
        <v>17</v>
      </c>
      <c r="F58" t="s">
        <v>17</v>
      </c>
      <c r="G58" t="s">
        <v>17</v>
      </c>
      <c r="H58" t="s">
        <v>17</v>
      </c>
      <c r="I58" t="s">
        <v>17</v>
      </c>
      <c r="J58" t="s">
        <v>17</v>
      </c>
      <c r="K58" t="s">
        <v>17</v>
      </c>
      <c r="L58" t="s">
        <v>17</v>
      </c>
      <c r="M58" t="s">
        <v>17</v>
      </c>
      <c r="N58" t="s">
        <v>17</v>
      </c>
      <c r="O58" t="s">
        <v>18</v>
      </c>
      <c r="P58" t="e">
        <f t="shared" si="0"/>
        <v>#VALUE!</v>
      </c>
      <c r="Q58" t="s">
        <v>91</v>
      </c>
    </row>
    <row r="59" spans="1:17" ht="14.45" x14ac:dyDescent="0.3">
      <c r="A59">
        <v>1</v>
      </c>
      <c r="B59">
        <v>10</v>
      </c>
      <c r="C59" t="s">
        <v>16</v>
      </c>
      <c r="D59" s="1">
        <v>5.4156870256580298E-6</v>
      </c>
      <c r="E59">
        <v>0</v>
      </c>
      <c r="F59" s="1">
        <v>3.489414192949E-8</v>
      </c>
      <c r="G59">
        <v>0</v>
      </c>
      <c r="H59">
        <v>0.98378106054357195</v>
      </c>
      <c r="I59">
        <v>0</v>
      </c>
      <c r="J59">
        <v>0.98355798623440804</v>
      </c>
      <c r="K59" s="1">
        <v>1.11022302462515E-16</v>
      </c>
      <c r="L59">
        <v>0.11280966387109</v>
      </c>
      <c r="M59">
        <v>0</v>
      </c>
      <c r="N59">
        <v>0.10941086364137199</v>
      </c>
      <c r="O59">
        <v>0</v>
      </c>
      <c r="P59">
        <f t="shared" si="0"/>
        <v>2.7252905837937599E-6</v>
      </c>
      <c r="Q59" t="s">
        <v>91</v>
      </c>
    </row>
    <row r="60" spans="1:17" ht="14.45" x14ac:dyDescent="0.3">
      <c r="A60">
        <v>1</v>
      </c>
      <c r="B60">
        <v>20</v>
      </c>
      <c r="C60" t="s">
        <v>19</v>
      </c>
      <c r="D60" s="1">
        <v>1.9752431920646601E-6</v>
      </c>
      <c r="E60">
        <v>0</v>
      </c>
      <c r="F60" s="1">
        <v>2.69250130289171E-6</v>
      </c>
      <c r="G60">
        <v>0</v>
      </c>
      <c r="H60">
        <v>0.95563544581968596</v>
      </c>
      <c r="I60">
        <v>0</v>
      </c>
      <c r="J60">
        <v>0.95648958190239097</v>
      </c>
      <c r="K60">
        <v>0</v>
      </c>
      <c r="L60">
        <v>0.24106951855661399</v>
      </c>
      <c r="M60">
        <v>0</v>
      </c>
      <c r="N60">
        <v>0.118731688186514</v>
      </c>
      <c r="O60">
        <v>0</v>
      </c>
      <c r="P60">
        <f t="shared" si="0"/>
        <v>2.3338722474781853E-6</v>
      </c>
      <c r="Q60" t="s">
        <v>91</v>
      </c>
    </row>
    <row r="61" spans="1:17" ht="14.45" x14ac:dyDescent="0.3">
      <c r="A61">
        <v>1</v>
      </c>
      <c r="B61">
        <v>30</v>
      </c>
      <c r="C61" t="s">
        <v>20</v>
      </c>
      <c r="D61" s="1">
        <v>7.76467562779476E-7</v>
      </c>
      <c r="E61">
        <v>0</v>
      </c>
      <c r="F61" s="1">
        <v>5.8296793916561604E-7</v>
      </c>
      <c r="G61">
        <v>0</v>
      </c>
      <c r="H61">
        <v>0.97361637298031001</v>
      </c>
      <c r="I61" s="1">
        <v>1.11022302462515E-16</v>
      </c>
      <c r="J61">
        <v>0.97619198988051503</v>
      </c>
      <c r="K61">
        <v>0</v>
      </c>
      <c r="L61">
        <v>0.46048273735105</v>
      </c>
      <c r="M61">
        <v>0</v>
      </c>
      <c r="N61">
        <v>2.8664853812983799E-2</v>
      </c>
      <c r="O61">
        <v>0</v>
      </c>
      <c r="P61">
        <f t="shared" si="0"/>
        <v>6.7971775097254602E-7</v>
      </c>
      <c r="Q61" t="s">
        <v>91</v>
      </c>
    </row>
    <row r="62" spans="1:17" ht="14.45" x14ac:dyDescent="0.3">
      <c r="A62">
        <v>1</v>
      </c>
      <c r="B62">
        <v>45</v>
      </c>
      <c r="C62" t="s">
        <v>21</v>
      </c>
      <c r="D62" s="1">
        <v>6.6835716849844499E-7</v>
      </c>
      <c r="E62">
        <v>0</v>
      </c>
      <c r="F62" s="1">
        <v>1.28574016882983E-6</v>
      </c>
      <c r="G62">
        <v>0</v>
      </c>
      <c r="H62">
        <v>0.98667734646656302</v>
      </c>
      <c r="I62" s="1">
        <v>2.2204460492503101E-16</v>
      </c>
      <c r="J62">
        <v>0.99433995884354698</v>
      </c>
      <c r="K62" s="1">
        <v>1.11022302462515E-16</v>
      </c>
      <c r="L62">
        <v>0.64133877780508097</v>
      </c>
      <c r="M62">
        <v>0</v>
      </c>
      <c r="N62">
        <v>8.6629320837687304E-2</v>
      </c>
      <c r="O62">
        <v>0</v>
      </c>
      <c r="P62">
        <f t="shared" si="0"/>
        <v>9.7704866866413743E-7</v>
      </c>
      <c r="Q62" t="s">
        <v>91</v>
      </c>
    </row>
    <row r="63" spans="1:17" ht="14.45" x14ac:dyDescent="0.3">
      <c r="A63">
        <v>1</v>
      </c>
      <c r="B63">
        <v>60</v>
      </c>
      <c r="C63" t="s">
        <v>22</v>
      </c>
      <c r="D63" s="1">
        <v>4.30331943944255E-6</v>
      </c>
      <c r="E63">
        <v>0</v>
      </c>
      <c r="F63" s="1">
        <v>4.4968190630559703E-6</v>
      </c>
      <c r="G63">
        <v>0</v>
      </c>
      <c r="H63">
        <v>0.982253748833115</v>
      </c>
      <c r="I63" s="1">
        <v>1.11022302462515E-16</v>
      </c>
      <c r="J63">
        <v>0.98945396361009996</v>
      </c>
      <c r="K63" s="1">
        <v>1.11022302462515E-16</v>
      </c>
      <c r="L63">
        <v>0.97167228305967501</v>
      </c>
      <c r="M63">
        <v>0</v>
      </c>
      <c r="N63">
        <v>0.52481289910070905</v>
      </c>
      <c r="O63">
        <v>0</v>
      </c>
      <c r="P63">
        <f t="shared" si="0"/>
        <v>4.4000692512492597E-6</v>
      </c>
      <c r="Q63" t="s">
        <v>91</v>
      </c>
    </row>
    <row r="64" spans="1:17" ht="14.45" x14ac:dyDescent="0.3">
      <c r="A64">
        <v>1</v>
      </c>
      <c r="B64">
        <v>70</v>
      </c>
      <c r="C64" t="s">
        <v>23</v>
      </c>
      <c r="D64" s="1">
        <v>4.7667536920462802E-6</v>
      </c>
      <c r="E64">
        <v>0</v>
      </c>
      <c r="F64" s="1">
        <v>5.4840118028736101E-6</v>
      </c>
      <c r="G64">
        <v>0</v>
      </c>
      <c r="H64">
        <v>0.94469089800988104</v>
      </c>
      <c r="I64" s="1">
        <v>1.11022302462515E-16</v>
      </c>
      <c r="J64">
        <v>0.94376630542328799</v>
      </c>
      <c r="K64" s="1">
        <v>1.11022302462515E-16</v>
      </c>
      <c r="L64">
        <v>0.66738035507385896</v>
      </c>
      <c r="M64">
        <v>0</v>
      </c>
      <c r="N64">
        <v>1.0011046131369099</v>
      </c>
      <c r="O64">
        <v>0</v>
      </c>
      <c r="P64">
        <f t="shared" si="0"/>
        <v>5.1253827474599451E-6</v>
      </c>
      <c r="Q64" t="s">
        <v>91</v>
      </c>
    </row>
    <row r="65" spans="1:17" ht="14.45" x14ac:dyDescent="0.3">
      <c r="A65">
        <v>5</v>
      </c>
      <c r="B65">
        <v>0</v>
      </c>
      <c r="C65" t="s">
        <v>24</v>
      </c>
      <c r="D65" t="s">
        <v>17</v>
      </c>
      <c r="E65" t="s">
        <v>17</v>
      </c>
      <c r="F65" t="s">
        <v>17</v>
      </c>
      <c r="G65" t="s">
        <v>17</v>
      </c>
      <c r="H65" t="s">
        <v>17</v>
      </c>
      <c r="I65" t="s">
        <v>17</v>
      </c>
      <c r="J65" t="s">
        <v>17</v>
      </c>
      <c r="K65" t="s">
        <v>17</v>
      </c>
      <c r="L65" t="s">
        <v>17</v>
      </c>
      <c r="M65" t="s">
        <v>17</v>
      </c>
      <c r="N65" t="s">
        <v>17</v>
      </c>
      <c r="O65" t="s">
        <v>18</v>
      </c>
      <c r="P65" t="e">
        <f t="shared" si="0"/>
        <v>#VALUE!</v>
      </c>
      <c r="Q65" t="s">
        <v>91</v>
      </c>
    </row>
    <row r="66" spans="1:17" ht="14.45" x14ac:dyDescent="0.3">
      <c r="A66">
        <v>5</v>
      </c>
      <c r="B66">
        <v>10</v>
      </c>
      <c r="C66" t="s">
        <v>25</v>
      </c>
      <c r="D66" s="1">
        <v>2.1099637910198102E-6</v>
      </c>
      <c r="E66">
        <v>0</v>
      </c>
      <c r="F66" s="1">
        <v>3.40089355814625E-6</v>
      </c>
      <c r="G66">
        <v>0</v>
      </c>
      <c r="H66">
        <v>2.3193722856984</v>
      </c>
      <c r="I66">
        <v>0</v>
      </c>
      <c r="J66">
        <v>2.3193719358172298</v>
      </c>
      <c r="K66" s="1">
        <v>4.4408920985006202E-16</v>
      </c>
      <c r="L66">
        <v>3.02712034221315E-2</v>
      </c>
      <c r="M66">
        <v>0</v>
      </c>
      <c r="N66">
        <v>3.3608405072342799E-2</v>
      </c>
      <c r="O66">
        <v>0</v>
      </c>
      <c r="P66">
        <f t="shared" si="0"/>
        <v>2.7554286745830301E-6</v>
      </c>
      <c r="Q66" t="s">
        <v>91</v>
      </c>
    </row>
    <row r="67" spans="1:17" ht="14.45" x14ac:dyDescent="0.3">
      <c r="A67">
        <v>5</v>
      </c>
      <c r="B67">
        <v>20</v>
      </c>
      <c r="C67" t="s">
        <v>26</v>
      </c>
      <c r="D67" s="1">
        <v>2.9477899740802299E-6</v>
      </c>
      <c r="E67">
        <v>0</v>
      </c>
      <c r="F67" s="1">
        <v>1.6318030984752901E-6</v>
      </c>
      <c r="G67">
        <v>0</v>
      </c>
      <c r="H67">
        <v>4.8196120417864297</v>
      </c>
      <c r="I67">
        <v>0</v>
      </c>
      <c r="J67">
        <v>4.8195424230066202</v>
      </c>
      <c r="K67" s="1">
        <v>8.8817841970012504E-16</v>
      </c>
      <c r="L67">
        <v>9.6748612131520403E-2</v>
      </c>
      <c r="M67">
        <v>0</v>
      </c>
      <c r="N67">
        <v>0.11271718870679499</v>
      </c>
      <c r="O67">
        <v>0</v>
      </c>
      <c r="P67">
        <f t="shared" ref="P67:P130" si="1">(D67+F67)/2</f>
        <v>2.2897965362777601E-6</v>
      </c>
      <c r="Q67" t="s">
        <v>91</v>
      </c>
    </row>
    <row r="68" spans="1:17" ht="14.45" x14ac:dyDescent="0.3">
      <c r="A68">
        <v>5</v>
      </c>
      <c r="B68">
        <v>30</v>
      </c>
      <c r="C68" t="s">
        <v>27</v>
      </c>
      <c r="D68" s="1">
        <v>1.1886471036314701E-6</v>
      </c>
      <c r="E68">
        <v>0</v>
      </c>
      <c r="F68" s="1">
        <v>1.4794153654093599E-7</v>
      </c>
      <c r="G68">
        <v>0</v>
      </c>
      <c r="H68">
        <v>4.8477802208822096</v>
      </c>
      <c r="I68">
        <v>0</v>
      </c>
      <c r="J68">
        <v>4.8428319634144801</v>
      </c>
      <c r="K68">
        <v>0</v>
      </c>
      <c r="L68">
        <v>2.1126338549350902E-3</v>
      </c>
      <c r="M68">
        <v>0</v>
      </c>
      <c r="N68">
        <v>1.9040835848159E-2</v>
      </c>
      <c r="O68">
        <v>0</v>
      </c>
      <c r="P68">
        <f t="shared" si="1"/>
        <v>6.6829432008620303E-7</v>
      </c>
      <c r="Q68" t="s">
        <v>91</v>
      </c>
    </row>
    <row r="69" spans="1:17" ht="14.45" x14ac:dyDescent="0.3">
      <c r="A69">
        <v>5</v>
      </c>
      <c r="B69">
        <v>45</v>
      </c>
      <c r="C69" t="s">
        <v>28</v>
      </c>
      <c r="D69" s="1">
        <v>3.4283358409137599E-6</v>
      </c>
      <c r="E69">
        <v>0</v>
      </c>
      <c r="F69" s="1">
        <v>1.47423850358396E-6</v>
      </c>
      <c r="G69">
        <v>0</v>
      </c>
      <c r="H69">
        <v>4.4073157137394103</v>
      </c>
      <c r="I69">
        <v>0</v>
      </c>
      <c r="J69">
        <v>4.4090056197422998</v>
      </c>
      <c r="K69">
        <v>0</v>
      </c>
      <c r="L69">
        <v>0.102969010519338</v>
      </c>
      <c r="M69">
        <v>0</v>
      </c>
      <c r="N69">
        <v>8.4661938312237298E-2</v>
      </c>
      <c r="O69">
        <v>0</v>
      </c>
      <c r="P69">
        <f t="shared" si="1"/>
        <v>2.4512871722488602E-6</v>
      </c>
      <c r="Q69" t="s">
        <v>91</v>
      </c>
    </row>
    <row r="70" spans="1:17" ht="14.45" x14ac:dyDescent="0.3">
      <c r="A70">
        <v>5</v>
      </c>
      <c r="B70">
        <v>60</v>
      </c>
      <c r="C70" t="s">
        <v>29</v>
      </c>
      <c r="D70" s="1">
        <v>2.4285806795522501E-6</v>
      </c>
      <c r="E70">
        <v>0</v>
      </c>
      <c r="F70" s="1">
        <v>1.0919920393774501E-6</v>
      </c>
      <c r="G70">
        <v>0</v>
      </c>
      <c r="H70">
        <v>4.8248429761497702</v>
      </c>
      <c r="I70" s="1">
        <v>8.8817841970012504E-16</v>
      </c>
      <c r="J70">
        <v>4.8257584236025002</v>
      </c>
      <c r="K70">
        <v>0</v>
      </c>
      <c r="L70">
        <v>0.12667382174396999</v>
      </c>
      <c r="M70">
        <v>0</v>
      </c>
      <c r="N70">
        <v>0.147853255126079</v>
      </c>
      <c r="O70">
        <v>0</v>
      </c>
      <c r="P70">
        <f t="shared" si="1"/>
        <v>1.7602863594648501E-6</v>
      </c>
      <c r="Q70" t="s">
        <v>91</v>
      </c>
    </row>
    <row r="71" spans="1:17" ht="14.45" x14ac:dyDescent="0.3">
      <c r="A71">
        <v>5</v>
      </c>
      <c r="B71">
        <v>70</v>
      </c>
      <c r="C71" t="s">
        <v>30</v>
      </c>
      <c r="D71" s="1">
        <v>5.2083333333333001E-6</v>
      </c>
      <c r="E71" s="1">
        <v>1.8499353755232899E-7</v>
      </c>
      <c r="F71" s="1">
        <v>4.0773399952781396E-6</v>
      </c>
      <c r="G71">
        <v>0</v>
      </c>
      <c r="H71">
        <v>3.7066641001589802</v>
      </c>
      <c r="I71">
        <v>0.94312511920068698</v>
      </c>
      <c r="J71">
        <v>3.7071291224676202</v>
      </c>
      <c r="K71">
        <v>0.94521117999988102</v>
      </c>
      <c r="L71">
        <v>0.40857545380905602</v>
      </c>
      <c r="M71">
        <v>0.23765135103780399</v>
      </c>
      <c r="N71">
        <v>0.41326662005246101</v>
      </c>
      <c r="O71">
        <v>0.24940937891832199</v>
      </c>
      <c r="P71">
        <f t="shared" si="1"/>
        <v>4.6428366643057203E-6</v>
      </c>
      <c r="Q71" t="s">
        <v>91</v>
      </c>
    </row>
    <row r="72" spans="1:17" ht="14.45" x14ac:dyDescent="0.3">
      <c r="A72">
        <v>10</v>
      </c>
      <c r="B72">
        <v>0</v>
      </c>
      <c r="C72" t="s">
        <v>31</v>
      </c>
      <c r="D72" t="s">
        <v>17</v>
      </c>
      <c r="E72" t="s">
        <v>17</v>
      </c>
      <c r="F72" t="s">
        <v>17</v>
      </c>
      <c r="G72" t="s">
        <v>17</v>
      </c>
      <c r="H72" t="s">
        <v>17</v>
      </c>
      <c r="I72" t="s">
        <v>17</v>
      </c>
      <c r="J72" t="s">
        <v>17</v>
      </c>
      <c r="K72" t="s">
        <v>17</v>
      </c>
      <c r="L72" t="s">
        <v>17</v>
      </c>
      <c r="M72" t="s">
        <v>17</v>
      </c>
      <c r="N72" t="s">
        <v>17</v>
      </c>
      <c r="O72" t="s">
        <v>18</v>
      </c>
      <c r="P72" t="e">
        <f t="shared" si="1"/>
        <v>#VALUE!</v>
      </c>
      <c r="Q72" t="s">
        <v>91</v>
      </c>
    </row>
    <row r="73" spans="1:17" ht="14.45" x14ac:dyDescent="0.3">
      <c r="A73">
        <v>10</v>
      </c>
      <c r="B73">
        <v>10</v>
      </c>
      <c r="C73" t="s">
        <v>32</v>
      </c>
      <c r="D73" s="1">
        <v>1.9828664648273E-6</v>
      </c>
      <c r="E73">
        <v>0</v>
      </c>
      <c r="F73" s="1">
        <v>4.65221353252923E-7</v>
      </c>
      <c r="G73">
        <v>0</v>
      </c>
      <c r="H73">
        <v>7.6806210930522498</v>
      </c>
      <c r="I73">
        <v>0</v>
      </c>
      <c r="J73">
        <v>7.6806199025645396</v>
      </c>
      <c r="K73">
        <v>0</v>
      </c>
      <c r="L73">
        <v>3.02712034221315E-2</v>
      </c>
      <c r="M73">
        <v>0</v>
      </c>
      <c r="N73">
        <v>3.3608405072342799E-2</v>
      </c>
      <c r="O73">
        <v>0</v>
      </c>
      <c r="P73">
        <f t="shared" si="1"/>
        <v>1.2240439090401114E-6</v>
      </c>
      <c r="Q73" t="s">
        <v>91</v>
      </c>
    </row>
    <row r="74" spans="1:17" ht="14.45" x14ac:dyDescent="0.3">
      <c r="A74">
        <v>10</v>
      </c>
      <c r="B74">
        <v>20</v>
      </c>
      <c r="C74" t="s">
        <v>33</v>
      </c>
      <c r="D74" s="1">
        <v>1.9223855482155401E-7</v>
      </c>
      <c r="E74">
        <v>0</v>
      </c>
      <c r="F74" s="1">
        <v>4.7516032353485502E-6</v>
      </c>
      <c r="G74">
        <v>0</v>
      </c>
      <c r="H74">
        <v>5.5403434670063101</v>
      </c>
      <c r="I74">
        <v>0</v>
      </c>
      <c r="J74">
        <v>5.5416043429077098</v>
      </c>
      <c r="K74" s="1">
        <v>8.8817841970012504E-16</v>
      </c>
      <c r="L74">
        <v>0.12318103167216</v>
      </c>
      <c r="M74">
        <v>0</v>
      </c>
      <c r="N74">
        <v>0.124952197190893</v>
      </c>
      <c r="O74">
        <v>0</v>
      </c>
      <c r="P74">
        <f t="shared" si="1"/>
        <v>2.4719208950850519E-6</v>
      </c>
      <c r="Q74" t="s">
        <v>91</v>
      </c>
    </row>
    <row r="75" spans="1:17" ht="14.45" x14ac:dyDescent="0.3">
      <c r="A75">
        <v>10</v>
      </c>
      <c r="B75">
        <v>30</v>
      </c>
      <c r="C75" t="s">
        <v>34</v>
      </c>
      <c r="D75" s="1">
        <v>1.02238650834935E-6</v>
      </c>
      <c r="E75">
        <v>0</v>
      </c>
      <c r="F75" s="1">
        <v>3.6620848051075699E-7</v>
      </c>
      <c r="G75">
        <v>0</v>
      </c>
      <c r="H75">
        <v>9.6960479904690509</v>
      </c>
      <c r="I75">
        <v>0</v>
      </c>
      <c r="J75">
        <v>9.6939160112552507</v>
      </c>
      <c r="K75">
        <v>0</v>
      </c>
      <c r="L75">
        <v>2.4287372666790898E-2</v>
      </c>
      <c r="M75">
        <v>0</v>
      </c>
      <c r="N75">
        <v>2.95703802588747E-2</v>
      </c>
      <c r="O75">
        <v>0</v>
      </c>
      <c r="P75">
        <f t="shared" si="1"/>
        <v>6.9429749443005353E-7</v>
      </c>
      <c r="Q75" t="s">
        <v>91</v>
      </c>
    </row>
    <row r="76" spans="1:17" ht="14.45" x14ac:dyDescent="0.3">
      <c r="A76">
        <v>10</v>
      </c>
      <c r="B76">
        <v>45</v>
      </c>
      <c r="C76" t="s">
        <v>35</v>
      </c>
      <c r="D76" s="1">
        <v>2.2096692721412598E-6</v>
      </c>
      <c r="E76">
        <v>0</v>
      </c>
      <c r="F76" s="1">
        <v>2.5557193481147099E-7</v>
      </c>
      <c r="G76">
        <v>0</v>
      </c>
      <c r="H76">
        <v>8.81200956611106</v>
      </c>
      <c r="I76" s="1">
        <v>1.7763568394002501E-15</v>
      </c>
      <c r="J76">
        <v>8.8125787685480805</v>
      </c>
      <c r="K76" s="1">
        <v>1.7763568394002501E-15</v>
      </c>
      <c r="L76">
        <v>8.9157836062597001E-2</v>
      </c>
      <c r="M76">
        <v>0</v>
      </c>
      <c r="N76">
        <v>8.4581083184893602E-2</v>
      </c>
      <c r="O76">
        <v>0</v>
      </c>
      <c r="P76">
        <f t="shared" si="1"/>
        <v>1.2326206034763653E-6</v>
      </c>
      <c r="Q76" t="s">
        <v>91</v>
      </c>
    </row>
    <row r="77" spans="1:17" ht="14.45" x14ac:dyDescent="0.3">
      <c r="A77">
        <v>10</v>
      </c>
      <c r="B77">
        <v>60</v>
      </c>
      <c r="C77" t="s">
        <v>36</v>
      </c>
      <c r="D77" s="1">
        <v>1.78603401540023E-6</v>
      </c>
      <c r="E77">
        <v>0</v>
      </c>
      <c r="F77" s="1">
        <v>1.1298559875565399E-6</v>
      </c>
      <c r="G77">
        <v>0</v>
      </c>
      <c r="H77">
        <v>9.6640449535087605</v>
      </c>
      <c r="I77">
        <v>0</v>
      </c>
      <c r="J77">
        <v>9.6644219162297702</v>
      </c>
      <c r="K77">
        <v>0</v>
      </c>
      <c r="L77">
        <v>0.11013150463286001</v>
      </c>
      <c r="M77">
        <v>0</v>
      </c>
      <c r="N77">
        <v>0.11542718432834601</v>
      </c>
      <c r="O77">
        <v>0</v>
      </c>
      <c r="P77">
        <f t="shared" si="1"/>
        <v>1.4579450014783849E-6</v>
      </c>
      <c r="Q77" t="s">
        <v>91</v>
      </c>
    </row>
    <row r="78" spans="1:17" ht="14.45" x14ac:dyDescent="0.3">
      <c r="A78">
        <v>10</v>
      </c>
      <c r="B78">
        <v>70</v>
      </c>
      <c r="C78" t="s">
        <v>37</v>
      </c>
      <c r="D78" s="1">
        <v>1.9525680457729E-6</v>
      </c>
      <c r="E78">
        <v>0</v>
      </c>
      <c r="F78" s="1">
        <v>3.9047339403667E-6</v>
      </c>
      <c r="G78">
        <v>0</v>
      </c>
      <c r="H78">
        <v>7.2362725186471701</v>
      </c>
      <c r="I78" s="1">
        <v>8.8817841970012504E-16</v>
      </c>
      <c r="J78">
        <v>7.2379087678152203</v>
      </c>
      <c r="K78">
        <v>0</v>
      </c>
      <c r="L78">
        <v>0.170924102771252</v>
      </c>
      <c r="M78">
        <v>0</v>
      </c>
      <c r="N78">
        <v>0.16385724113413799</v>
      </c>
      <c r="O78">
        <v>0</v>
      </c>
      <c r="P78">
        <f t="shared" si="1"/>
        <v>2.9286509930697998E-6</v>
      </c>
      <c r="Q78" t="s">
        <v>91</v>
      </c>
    </row>
    <row r="79" spans="1:17" ht="14.45" x14ac:dyDescent="0.3">
      <c r="A79">
        <v>20</v>
      </c>
      <c r="B79">
        <v>0</v>
      </c>
      <c r="C79" t="s">
        <v>38</v>
      </c>
      <c r="D79" t="s">
        <v>17</v>
      </c>
      <c r="E79" t="s">
        <v>17</v>
      </c>
      <c r="F79" t="s">
        <v>17</v>
      </c>
      <c r="G79" t="s">
        <v>17</v>
      </c>
      <c r="H79" t="s">
        <v>17</v>
      </c>
      <c r="I79" t="s">
        <v>17</v>
      </c>
      <c r="J79" t="s">
        <v>17</v>
      </c>
      <c r="K79" t="s">
        <v>17</v>
      </c>
      <c r="L79" t="s">
        <v>17</v>
      </c>
      <c r="M79" t="s">
        <v>17</v>
      </c>
      <c r="N79" t="s">
        <v>17</v>
      </c>
      <c r="O79" t="s">
        <v>18</v>
      </c>
      <c r="P79" t="e">
        <f t="shared" si="1"/>
        <v>#VALUE!</v>
      </c>
      <c r="Q79" t="s">
        <v>91</v>
      </c>
    </row>
    <row r="80" spans="1:17" ht="14.45" x14ac:dyDescent="0.3">
      <c r="A80">
        <v>20</v>
      </c>
      <c r="B80">
        <v>10</v>
      </c>
      <c r="C80" t="s">
        <v>39</v>
      </c>
      <c r="D80" s="1">
        <v>4.2442153468803403E-6</v>
      </c>
      <c r="E80" s="1">
        <v>7.2308848983974695E-7</v>
      </c>
      <c r="F80" s="1">
        <v>3.5404888588721499E-6</v>
      </c>
      <c r="G80" s="1">
        <v>2.2237926326149101E-6</v>
      </c>
      <c r="H80">
        <v>5.3782878496995998</v>
      </c>
      <c r="I80">
        <v>3.51687652342319</v>
      </c>
      <c r="J80">
        <v>5.37832054877018</v>
      </c>
      <c r="K80">
        <v>3.5168262091882099</v>
      </c>
      <c r="L80">
        <v>24.021189842395401</v>
      </c>
      <c r="M80">
        <v>36.646733551540699</v>
      </c>
      <c r="N80">
        <v>83.180489723369703</v>
      </c>
      <c r="O80">
        <v>127.02383843961699</v>
      </c>
      <c r="P80">
        <f t="shared" si="1"/>
        <v>3.8923521028762449E-6</v>
      </c>
      <c r="Q80" t="s">
        <v>91</v>
      </c>
    </row>
    <row r="81" spans="1:17" ht="14.45" x14ac:dyDescent="0.3">
      <c r="A81">
        <v>20</v>
      </c>
      <c r="B81">
        <v>20</v>
      </c>
      <c r="C81" t="s">
        <v>40</v>
      </c>
      <c r="D81" s="1">
        <v>3.9814103652599603E-6</v>
      </c>
      <c r="E81">
        <v>0</v>
      </c>
      <c r="F81" s="1">
        <v>1.05388396796479E-6</v>
      </c>
      <c r="G81">
        <v>0</v>
      </c>
      <c r="H81">
        <v>14.4594609717875</v>
      </c>
      <c r="I81">
        <v>0</v>
      </c>
      <c r="J81">
        <v>14.458194455761999</v>
      </c>
      <c r="K81">
        <v>0</v>
      </c>
      <c r="L81">
        <v>0.12318103167216</v>
      </c>
      <c r="M81">
        <v>0</v>
      </c>
      <c r="N81">
        <v>0.124952197190893</v>
      </c>
      <c r="O81">
        <v>0</v>
      </c>
      <c r="P81">
        <f t="shared" si="1"/>
        <v>2.5176471666123752E-6</v>
      </c>
      <c r="Q81" t="s">
        <v>91</v>
      </c>
    </row>
    <row r="82" spans="1:17" ht="14.45" x14ac:dyDescent="0.3">
      <c r="A82">
        <v>20</v>
      </c>
      <c r="B82">
        <v>30</v>
      </c>
      <c r="C82" t="s">
        <v>41</v>
      </c>
      <c r="D82" s="1">
        <v>4.8478426234124404E-6</v>
      </c>
      <c r="E82" s="1">
        <v>8.2598798277035702E-7</v>
      </c>
      <c r="F82" s="1">
        <v>5.3232636507050401E-6</v>
      </c>
      <c r="G82" s="1">
        <v>5.6304126707354505E-7</v>
      </c>
      <c r="H82">
        <v>13.573747678487701</v>
      </c>
      <c r="I82">
        <v>8.8489051716381493</v>
      </c>
      <c r="J82">
        <v>13.575167338884199</v>
      </c>
      <c r="K82">
        <v>8.8461332672698898</v>
      </c>
      <c r="L82">
        <v>18.203909787907801</v>
      </c>
      <c r="M82">
        <v>27.361976175743301</v>
      </c>
      <c r="N82">
        <v>88.480666868162601</v>
      </c>
      <c r="O82">
        <v>134.7117863883</v>
      </c>
      <c r="P82">
        <f t="shared" si="1"/>
        <v>5.0855531370587407E-6</v>
      </c>
      <c r="Q82" t="s">
        <v>91</v>
      </c>
    </row>
    <row r="83" spans="1:17" ht="14.45" x14ac:dyDescent="0.3">
      <c r="A83">
        <v>20</v>
      </c>
      <c r="B83">
        <v>45</v>
      </c>
      <c r="C83" t="s">
        <v>42</v>
      </c>
      <c r="D83" s="1">
        <v>3.9329474093786504E-6</v>
      </c>
      <c r="E83" s="1">
        <v>9.565394429660271E-7</v>
      </c>
      <c r="F83" s="1">
        <v>5.0643873603808201E-6</v>
      </c>
      <c r="G83" s="1">
        <v>3.2982165851951199E-7</v>
      </c>
      <c r="H83">
        <v>13.943419270103499</v>
      </c>
      <c r="I83">
        <v>5.4265842621733098</v>
      </c>
      <c r="J83">
        <v>13.9451847643039</v>
      </c>
      <c r="K83">
        <v>5.4217206575382404</v>
      </c>
      <c r="L83">
        <v>4.6929677177650699</v>
      </c>
      <c r="M83">
        <v>13.435940139041699</v>
      </c>
      <c r="N83">
        <v>31.692281204541001</v>
      </c>
      <c r="O83">
        <v>94.435945953244101</v>
      </c>
      <c r="P83">
        <f t="shared" si="1"/>
        <v>4.4986673848797353E-6</v>
      </c>
      <c r="Q83" t="s">
        <v>91</v>
      </c>
    </row>
    <row r="84" spans="1:17" ht="14.45" x14ac:dyDescent="0.3">
      <c r="A84">
        <v>20</v>
      </c>
      <c r="B84">
        <v>60</v>
      </c>
      <c r="C84" t="s">
        <v>43</v>
      </c>
      <c r="D84" s="1">
        <v>3.6627565875298001E-6</v>
      </c>
      <c r="E84">
        <v>0</v>
      </c>
      <c r="F84" s="1">
        <v>3.9893317754838496E-6</v>
      </c>
      <c r="G84">
        <v>0</v>
      </c>
      <c r="H84">
        <v>19.513276337717699</v>
      </c>
      <c r="I84">
        <v>0</v>
      </c>
      <c r="J84">
        <v>19.513405574951999</v>
      </c>
      <c r="K84">
        <v>0</v>
      </c>
      <c r="L84">
        <v>0.40389990414641302</v>
      </c>
      <c r="M84">
        <v>0</v>
      </c>
      <c r="N84">
        <v>0.402589408116796</v>
      </c>
      <c r="O84">
        <v>0</v>
      </c>
      <c r="P84">
        <f t="shared" si="1"/>
        <v>3.8260441815068251E-6</v>
      </c>
      <c r="Q84" t="s">
        <v>91</v>
      </c>
    </row>
    <row r="85" spans="1:17" ht="14.45" x14ac:dyDescent="0.3">
      <c r="A85">
        <v>20</v>
      </c>
      <c r="B85">
        <v>70</v>
      </c>
      <c r="C85" t="s">
        <v>44</v>
      </c>
      <c r="D85" s="1">
        <v>5.2083333333333001E-6</v>
      </c>
      <c r="E85" s="1">
        <v>3.6187966360806002E-7</v>
      </c>
      <c r="F85" s="1">
        <v>2.6426865996460201E-6</v>
      </c>
      <c r="G85">
        <v>0</v>
      </c>
      <c r="H85">
        <v>7.2761685087105397</v>
      </c>
      <c r="I85">
        <v>6.7665057116921501</v>
      </c>
      <c r="J85">
        <v>7.27852844086833</v>
      </c>
      <c r="K85">
        <v>6.76494952394488</v>
      </c>
      <c r="L85">
        <v>10.278238931633499</v>
      </c>
      <c r="M85">
        <v>9.7217610683665097</v>
      </c>
      <c r="N85">
        <v>170.27915010421901</v>
      </c>
      <c r="O85">
        <v>169.72084989577999</v>
      </c>
      <c r="P85">
        <f t="shared" si="1"/>
        <v>3.9255099664896603E-6</v>
      </c>
      <c r="Q85" t="s">
        <v>91</v>
      </c>
    </row>
    <row r="86" spans="1:17" ht="14.45" x14ac:dyDescent="0.3">
      <c r="A86">
        <v>40</v>
      </c>
      <c r="B86">
        <v>0</v>
      </c>
      <c r="C86" t="s">
        <v>45</v>
      </c>
      <c r="D86" t="s">
        <v>17</v>
      </c>
      <c r="E86" t="s">
        <v>17</v>
      </c>
      <c r="F86" t="s">
        <v>17</v>
      </c>
      <c r="G86" t="s">
        <v>17</v>
      </c>
      <c r="H86" t="s">
        <v>17</v>
      </c>
      <c r="I86" t="s">
        <v>17</v>
      </c>
      <c r="J86" t="s">
        <v>17</v>
      </c>
      <c r="K86" t="s">
        <v>17</v>
      </c>
      <c r="L86" t="s">
        <v>17</v>
      </c>
      <c r="M86" t="s">
        <v>17</v>
      </c>
      <c r="N86" t="s">
        <v>17</v>
      </c>
      <c r="O86" t="s">
        <v>18</v>
      </c>
      <c r="P86" t="e">
        <f t="shared" si="1"/>
        <v>#VALUE!</v>
      </c>
      <c r="Q86" t="s">
        <v>91</v>
      </c>
    </row>
    <row r="87" spans="1:17" ht="14.45" x14ac:dyDescent="0.3">
      <c r="A87">
        <v>40</v>
      </c>
      <c r="B87">
        <v>10</v>
      </c>
      <c r="C87" t="s">
        <v>46</v>
      </c>
      <c r="D87" s="1">
        <v>5.14105471417778E-6</v>
      </c>
      <c r="E87" s="1">
        <v>1.90292671335038E-7</v>
      </c>
      <c r="F87" s="1">
        <v>4.2135094256732296E-6</v>
      </c>
      <c r="G87" s="1">
        <v>1.4889160890543099E-6</v>
      </c>
      <c r="H87">
        <v>3.4169994156796299</v>
      </c>
      <c r="I87">
        <v>3.8135021094051602</v>
      </c>
      <c r="J87">
        <v>3.41611896580359</v>
      </c>
      <c r="K87">
        <v>3.8142900199304601</v>
      </c>
      <c r="L87">
        <v>44.457898312631997</v>
      </c>
      <c r="M87">
        <v>39.737277718082296</v>
      </c>
      <c r="N87">
        <v>152.89379317489499</v>
      </c>
      <c r="O87">
        <v>136.74994891047601</v>
      </c>
      <c r="P87">
        <f t="shared" si="1"/>
        <v>4.6772820699255048E-6</v>
      </c>
      <c r="Q87" t="s">
        <v>91</v>
      </c>
    </row>
    <row r="88" spans="1:17" ht="14.45" x14ac:dyDescent="0.3">
      <c r="A88">
        <v>40</v>
      </c>
      <c r="B88">
        <v>20</v>
      </c>
      <c r="C88" t="s">
        <v>47</v>
      </c>
      <c r="D88" s="1">
        <v>5.2083333333333196E-6</v>
      </c>
      <c r="E88" s="1">
        <v>6.5673563021652001E-7</v>
      </c>
      <c r="F88" s="1">
        <v>8.0688710350296496E-7</v>
      </c>
      <c r="G88">
        <v>0</v>
      </c>
      <c r="H88">
        <v>7.2420857588151701</v>
      </c>
      <c r="I88">
        <v>7.2174435058030797</v>
      </c>
      <c r="J88">
        <v>7.2459134915353696</v>
      </c>
      <c r="K88">
        <v>7.21235120328069</v>
      </c>
      <c r="L88">
        <v>35.061590515836002</v>
      </c>
      <c r="M88">
        <v>34.938409484163898</v>
      </c>
      <c r="N88">
        <v>145.06247609858201</v>
      </c>
      <c r="O88">
        <v>144.93752390139099</v>
      </c>
      <c r="P88">
        <f t="shared" si="1"/>
        <v>3.0076102184181423E-6</v>
      </c>
      <c r="Q88" t="s">
        <v>91</v>
      </c>
    </row>
    <row r="89" spans="1:17" ht="14.45" x14ac:dyDescent="0.3">
      <c r="A89">
        <v>40</v>
      </c>
      <c r="B89">
        <v>30</v>
      </c>
      <c r="C89" t="s">
        <v>48</v>
      </c>
      <c r="D89" s="1">
        <v>2.4606731818499099E-6</v>
      </c>
      <c r="E89" s="1">
        <v>2.0607451136125298E-6</v>
      </c>
      <c r="F89" s="1">
        <v>4.0462194141981996E-6</v>
      </c>
      <c r="G89" s="1">
        <v>1.5494852255135301E-6</v>
      </c>
      <c r="H89">
        <v>5.8461774282402903</v>
      </c>
      <c r="I89">
        <v>8.8422658715909392</v>
      </c>
      <c r="J89">
        <v>5.8501054664766903</v>
      </c>
      <c r="K89">
        <v>8.8394395516885709</v>
      </c>
      <c r="L89">
        <v>42.085599792325901</v>
      </c>
      <c r="M89">
        <v>27.3647031088828</v>
      </c>
      <c r="N89">
        <v>206.06488618731501</v>
      </c>
      <c r="O89">
        <v>134.71463444379</v>
      </c>
      <c r="P89">
        <f t="shared" si="1"/>
        <v>3.253446298024055E-6</v>
      </c>
      <c r="Q89" t="s">
        <v>91</v>
      </c>
    </row>
    <row r="90" spans="1:17" ht="14.45" x14ac:dyDescent="0.3">
      <c r="A90">
        <v>40</v>
      </c>
      <c r="B90">
        <v>45</v>
      </c>
      <c r="C90" t="s">
        <v>49</v>
      </c>
      <c r="D90" s="1">
        <v>4.9446499514126098E-6</v>
      </c>
      <c r="E90" s="1">
        <v>1.2917794787144801E-6</v>
      </c>
      <c r="F90" s="1">
        <v>2.59032193579061E-6</v>
      </c>
      <c r="G90" s="1">
        <v>1.9635085481570501E-6</v>
      </c>
      <c r="H90">
        <v>11.257878791716401</v>
      </c>
      <c r="I90">
        <v>11.1171236558712</v>
      </c>
      <c r="J90">
        <v>11.267629306221</v>
      </c>
      <c r="K90">
        <v>11.107370765468399</v>
      </c>
      <c r="L90">
        <v>22.655430405367699</v>
      </c>
      <c r="M90">
        <v>22.344620804190601</v>
      </c>
      <c r="N90">
        <v>157.65577365286899</v>
      </c>
      <c r="O90">
        <v>157.34423342397699</v>
      </c>
      <c r="P90">
        <f t="shared" si="1"/>
        <v>3.7674859436016097E-6</v>
      </c>
      <c r="Q90" t="s">
        <v>91</v>
      </c>
    </row>
    <row r="91" spans="1:17" ht="14.45" x14ac:dyDescent="0.3">
      <c r="A91">
        <v>40</v>
      </c>
      <c r="B91">
        <v>60</v>
      </c>
      <c r="C91" t="s">
        <v>50</v>
      </c>
      <c r="D91" s="1">
        <v>5.2083333333333001E-6</v>
      </c>
      <c r="E91" s="1">
        <v>4.04908662254225E-6</v>
      </c>
      <c r="F91" s="1">
        <v>6.5306784320165397E-6</v>
      </c>
      <c r="G91">
        <v>0</v>
      </c>
      <c r="H91">
        <v>14.5986253941411</v>
      </c>
      <c r="I91">
        <v>4.9340721273690002</v>
      </c>
      <c r="J91">
        <v>14.598842348640201</v>
      </c>
      <c r="K91">
        <v>4.9338613316729498</v>
      </c>
      <c r="L91">
        <v>0.257015704389637</v>
      </c>
      <c r="M91">
        <v>0.146884199756776</v>
      </c>
      <c r="N91">
        <v>0.25900829622257099</v>
      </c>
      <c r="O91">
        <v>0.14358111189422401</v>
      </c>
      <c r="P91">
        <f t="shared" si="1"/>
        <v>5.8695058826749203E-6</v>
      </c>
      <c r="Q91" t="s">
        <v>91</v>
      </c>
    </row>
    <row r="92" spans="1:17" ht="14.45" x14ac:dyDescent="0.3">
      <c r="A92">
        <v>40</v>
      </c>
      <c r="B92">
        <v>70</v>
      </c>
      <c r="C92" t="s">
        <v>51</v>
      </c>
      <c r="D92" s="1">
        <v>3.8867478481893097E-6</v>
      </c>
      <c r="E92" s="1">
        <v>1.7621139801919799E-6</v>
      </c>
      <c r="F92" s="1">
        <v>7.3901974152030203E-7</v>
      </c>
      <c r="G92">
        <v>0</v>
      </c>
      <c r="H92">
        <v>3.2168646930569298</v>
      </c>
      <c r="I92">
        <v>5.4135064910702502</v>
      </c>
      <c r="J92">
        <v>3.22016564199338</v>
      </c>
      <c r="K92">
        <v>5.4122620079549604</v>
      </c>
      <c r="L92">
        <v>16.1112955726534</v>
      </c>
      <c r="M92">
        <v>7.7774088546932099</v>
      </c>
      <c r="N92">
        <v>272.111660041687</v>
      </c>
      <c r="O92">
        <v>135.776679916624</v>
      </c>
      <c r="P92">
        <f t="shared" si="1"/>
        <v>2.312883794854806E-6</v>
      </c>
      <c r="Q92" t="s">
        <v>91</v>
      </c>
    </row>
    <row r="93" spans="1:17" ht="14.45" x14ac:dyDescent="0.3">
      <c r="A93">
        <v>60</v>
      </c>
      <c r="B93">
        <v>0</v>
      </c>
      <c r="C93" t="s">
        <v>52</v>
      </c>
      <c r="D93" t="s">
        <v>17</v>
      </c>
      <c r="E93" t="s">
        <v>17</v>
      </c>
      <c r="F93" t="s">
        <v>17</v>
      </c>
      <c r="G93" t="s">
        <v>17</v>
      </c>
      <c r="H93" t="s">
        <v>17</v>
      </c>
      <c r="I93" t="s">
        <v>17</v>
      </c>
      <c r="J93" t="s">
        <v>17</v>
      </c>
      <c r="K93" t="s">
        <v>17</v>
      </c>
      <c r="L93" t="s">
        <v>17</v>
      </c>
      <c r="M93" t="s">
        <v>17</v>
      </c>
      <c r="N93" t="s">
        <v>17</v>
      </c>
      <c r="O93" t="s">
        <v>18</v>
      </c>
      <c r="P93" t="e">
        <f t="shared" si="1"/>
        <v>#VALUE!</v>
      </c>
      <c r="Q93" t="s">
        <v>91</v>
      </c>
    </row>
    <row r="94" spans="1:17" ht="14.45" x14ac:dyDescent="0.3">
      <c r="A94">
        <v>60</v>
      </c>
      <c r="B94">
        <v>10</v>
      </c>
      <c r="C94" t="s">
        <v>53</v>
      </c>
      <c r="D94" s="1">
        <v>5.2271285023511999E-6</v>
      </c>
      <c r="E94" s="1">
        <v>1.30216750703122E-7</v>
      </c>
      <c r="F94" s="1">
        <v>3.7484119967364201E-6</v>
      </c>
      <c r="G94">
        <v>0</v>
      </c>
      <c r="H94">
        <v>4.3914889239678701</v>
      </c>
      <c r="I94">
        <v>3.7979666037050799</v>
      </c>
      <c r="J94">
        <v>4.38971242724927</v>
      </c>
      <c r="K94">
        <v>3.8000174620777201</v>
      </c>
      <c r="L94">
        <v>34.303012116241199</v>
      </c>
      <c r="M94">
        <v>39.574752383764697</v>
      </c>
      <c r="N94">
        <v>116.663504779094</v>
      </c>
      <c r="O94">
        <v>134.67260413419899</v>
      </c>
      <c r="P94">
        <f t="shared" si="1"/>
        <v>4.48777024954381E-6</v>
      </c>
      <c r="Q94" t="s">
        <v>91</v>
      </c>
    </row>
    <row r="95" spans="1:17" ht="14.45" x14ac:dyDescent="0.3">
      <c r="A95">
        <v>60</v>
      </c>
      <c r="B95">
        <v>20</v>
      </c>
      <c r="C95" t="s">
        <v>54</v>
      </c>
      <c r="D95" s="1">
        <v>4.7806782849448799E-6</v>
      </c>
      <c r="E95" s="1">
        <v>1.2095911388965099E-6</v>
      </c>
      <c r="F95" s="1">
        <v>1.4288771169524599E-6</v>
      </c>
      <c r="G95">
        <v>0</v>
      </c>
      <c r="H95">
        <v>4.8362868320394004</v>
      </c>
      <c r="I95">
        <v>6.8046658561342603</v>
      </c>
      <c r="J95">
        <v>4.84182307643984</v>
      </c>
      <c r="K95">
        <v>6.7998571229349398</v>
      </c>
      <c r="L95">
        <v>46.707727010557299</v>
      </c>
      <c r="M95">
        <v>32.940248360166201</v>
      </c>
      <c r="N95">
        <v>193.37498406571299</v>
      </c>
      <c r="O95">
        <v>136.64840799874801</v>
      </c>
      <c r="P95">
        <f t="shared" si="1"/>
        <v>3.10477770094867E-6</v>
      </c>
      <c r="Q95" t="s">
        <v>91</v>
      </c>
    </row>
    <row r="96" spans="1:17" ht="14.45" x14ac:dyDescent="0.3">
      <c r="A96">
        <v>60</v>
      </c>
      <c r="B96">
        <v>30</v>
      </c>
      <c r="C96" t="s">
        <v>55</v>
      </c>
      <c r="D96" s="1">
        <v>3.49734986220147E-6</v>
      </c>
      <c r="E96" s="1">
        <v>3.9203556346399397E-6</v>
      </c>
      <c r="F96" s="1">
        <v>4.0980554664911197E-6</v>
      </c>
      <c r="G96" s="1">
        <v>2.5439661836193102E-6</v>
      </c>
      <c r="H96">
        <v>8.7549373109967501</v>
      </c>
      <c r="I96">
        <v>9.11955748390052</v>
      </c>
      <c r="J96">
        <v>8.7574795864818</v>
      </c>
      <c r="K96">
        <v>9.1165787672374705</v>
      </c>
      <c r="L96">
        <v>30.120738732848501</v>
      </c>
      <c r="M96">
        <v>29.879366507110198</v>
      </c>
      <c r="N96">
        <v>147.24942160894099</v>
      </c>
      <c r="O96">
        <v>147.00691455547499</v>
      </c>
      <c r="P96">
        <f t="shared" si="1"/>
        <v>3.7977026643462946E-6</v>
      </c>
      <c r="Q96" t="s">
        <v>91</v>
      </c>
    </row>
    <row r="97" spans="1:17" ht="14.45" x14ac:dyDescent="0.3">
      <c r="A97">
        <v>60</v>
      </c>
      <c r="B97">
        <v>45</v>
      </c>
      <c r="C97" t="s">
        <v>56</v>
      </c>
      <c r="D97" s="1">
        <v>3.83471772766696E-6</v>
      </c>
      <c r="E97" s="1">
        <v>1.83148747422185E-6</v>
      </c>
      <c r="F97" s="1">
        <v>2.0065433198772999E-6</v>
      </c>
      <c r="G97" s="1">
        <v>3.1250000000000099E-6</v>
      </c>
      <c r="H97">
        <v>2.3646856248155599</v>
      </c>
      <c r="I97">
        <v>6.6703349951505198</v>
      </c>
      <c r="J97">
        <v>2.3822195067808001</v>
      </c>
      <c r="K97">
        <v>6.6644891910621</v>
      </c>
      <c r="L97">
        <v>40.527703394490999</v>
      </c>
      <c r="M97">
        <v>13.416889816526799</v>
      </c>
      <c r="N97">
        <v>283.52781781326098</v>
      </c>
      <c r="O97">
        <v>94.416546560205902</v>
      </c>
      <c r="P97">
        <f t="shared" si="1"/>
        <v>2.9206305237721302E-6</v>
      </c>
      <c r="Q97" t="s">
        <v>91</v>
      </c>
    </row>
    <row r="98" spans="1:17" ht="14.45" x14ac:dyDescent="0.3">
      <c r="A98">
        <v>60</v>
      </c>
      <c r="B98">
        <v>60</v>
      </c>
      <c r="C98" t="s">
        <v>57</v>
      </c>
      <c r="D98" s="1">
        <v>6.1856221001931902E-6</v>
      </c>
      <c r="E98" s="1">
        <v>4.7877176203210398E-6</v>
      </c>
      <c r="F98" s="1">
        <v>4.77499143120615E-6</v>
      </c>
      <c r="G98" s="1">
        <v>2.1229330887571998E-6</v>
      </c>
      <c r="H98">
        <v>19.289820327803401</v>
      </c>
      <c r="I98">
        <v>0.19849531891327299</v>
      </c>
      <c r="J98">
        <v>19.289817919057501</v>
      </c>
      <c r="K98">
        <v>0.198501103374912</v>
      </c>
      <c r="L98">
        <v>0.53596940363821</v>
      </c>
      <c r="M98">
        <v>0.107834294779888</v>
      </c>
      <c r="N98">
        <v>0.53624810451039395</v>
      </c>
      <c r="O98">
        <v>0.10913186861663</v>
      </c>
      <c r="P98">
        <f t="shared" si="1"/>
        <v>5.4803067656996701E-6</v>
      </c>
      <c r="Q98" t="s">
        <v>91</v>
      </c>
    </row>
    <row r="99" spans="1:17" ht="14.45" x14ac:dyDescent="0.3">
      <c r="A99">
        <v>60</v>
      </c>
      <c r="B99">
        <v>70</v>
      </c>
      <c r="C99" t="s">
        <v>58</v>
      </c>
      <c r="D99" s="1">
        <v>4.0799622500509397E-6</v>
      </c>
      <c r="E99" s="1">
        <v>2.5854229505703499E-6</v>
      </c>
      <c r="F99" s="1">
        <v>1.09085446088228E-7</v>
      </c>
      <c r="G99">
        <v>0</v>
      </c>
      <c r="H99">
        <v>4.5703910037240396</v>
      </c>
      <c r="I99">
        <v>6.2019549428073404</v>
      </c>
      <c r="J99">
        <v>4.5733827540798497</v>
      </c>
      <c r="K99">
        <v>6.2005286368462</v>
      </c>
      <c r="L99">
        <v>14.166943358980101</v>
      </c>
      <c r="M99">
        <v>8.9101411968128499</v>
      </c>
      <c r="N99">
        <v>238.16749006253099</v>
      </c>
      <c r="O99">
        <v>155.55172833193001</v>
      </c>
      <c r="P99">
        <f t="shared" si="1"/>
        <v>2.0945238480695839E-6</v>
      </c>
      <c r="Q99" t="s">
        <v>91</v>
      </c>
    </row>
    <row r="100" spans="1:17" ht="14.45" x14ac:dyDescent="0.3">
      <c r="A100">
        <v>80</v>
      </c>
      <c r="B100">
        <v>0</v>
      </c>
      <c r="C100" t="s">
        <v>59</v>
      </c>
      <c r="D100" s="1">
        <v>1.04166666666666E-5</v>
      </c>
      <c r="E100">
        <v>0</v>
      </c>
      <c r="F100" s="1">
        <v>1.04166666666666E-5</v>
      </c>
      <c r="G100">
        <v>0</v>
      </c>
      <c r="H100" s="1">
        <v>1.9971324149992099E-8</v>
      </c>
      <c r="I100">
        <v>0</v>
      </c>
      <c r="J100" s="1">
        <v>2.56872425552501E-8</v>
      </c>
      <c r="K100">
        <v>0</v>
      </c>
      <c r="L100">
        <v>90</v>
      </c>
      <c r="M100">
        <v>0</v>
      </c>
      <c r="N100">
        <v>90.000000075916802</v>
      </c>
      <c r="O100">
        <v>0</v>
      </c>
      <c r="P100">
        <f t="shared" si="1"/>
        <v>1.04166666666666E-5</v>
      </c>
      <c r="Q100" t="s">
        <v>91</v>
      </c>
    </row>
    <row r="101" spans="1:17" ht="14.45" x14ac:dyDescent="0.3">
      <c r="A101">
        <v>80</v>
      </c>
      <c r="B101">
        <v>10</v>
      </c>
      <c r="C101" t="s">
        <v>60</v>
      </c>
      <c r="D101" s="1">
        <v>5.2828511967917203E-6</v>
      </c>
      <c r="E101" s="1">
        <v>2.8860644416927801E-7</v>
      </c>
      <c r="F101" s="1">
        <v>5.8632465463699002E-6</v>
      </c>
      <c r="G101" s="1">
        <v>3.3821732196158098E-6</v>
      </c>
      <c r="H101">
        <v>3.79553526843647</v>
      </c>
      <c r="I101">
        <v>3.7912078516609502</v>
      </c>
      <c r="J101">
        <v>3.7950679258615998</v>
      </c>
      <c r="K101">
        <v>3.7916763993649498</v>
      </c>
      <c r="L101">
        <v>40.072565935573998</v>
      </c>
      <c r="M101">
        <v>39.927681881478698</v>
      </c>
      <c r="N101">
        <v>138.04083727735301</v>
      </c>
      <c r="O101">
        <v>137.91984577270799</v>
      </c>
      <c r="P101">
        <f t="shared" si="1"/>
        <v>5.5730488715808103E-6</v>
      </c>
      <c r="Q101" t="s">
        <v>91</v>
      </c>
    </row>
    <row r="102" spans="1:17" x14ac:dyDescent="0.25">
      <c r="A102">
        <v>80</v>
      </c>
      <c r="B102">
        <v>20</v>
      </c>
      <c r="C102" t="s">
        <v>61</v>
      </c>
      <c r="D102" s="1">
        <v>3.61256712749812E-6</v>
      </c>
      <c r="E102">
        <v>0</v>
      </c>
      <c r="F102" s="1">
        <v>1.74019427305301E-6</v>
      </c>
      <c r="G102">
        <v>0</v>
      </c>
      <c r="H102">
        <v>2.4671062722703099E-2</v>
      </c>
      <c r="I102">
        <v>0</v>
      </c>
      <c r="J102">
        <v>3.3615838951121101E-2</v>
      </c>
      <c r="K102">
        <v>0</v>
      </c>
      <c r="L102">
        <v>70</v>
      </c>
      <c r="M102">
        <v>0</v>
      </c>
      <c r="N102">
        <v>289.99999999997402</v>
      </c>
      <c r="O102">
        <v>0</v>
      </c>
      <c r="P102">
        <f t="shared" si="1"/>
        <v>2.676380700275565E-6</v>
      </c>
      <c r="Q102" t="s">
        <v>91</v>
      </c>
    </row>
    <row r="103" spans="1:17" x14ac:dyDescent="0.25">
      <c r="A103">
        <v>80</v>
      </c>
      <c r="B103">
        <v>30</v>
      </c>
      <c r="C103" t="s">
        <v>62</v>
      </c>
      <c r="D103" s="1">
        <v>2.8590319605227298E-6</v>
      </c>
      <c r="E103" s="1">
        <v>4.0691093399992099E-6</v>
      </c>
      <c r="F103" s="1">
        <v>4.9127052675352098E-6</v>
      </c>
      <c r="G103" s="1">
        <v>3.9198578322157697E-6</v>
      </c>
      <c r="H103">
        <v>7.2935692222630601</v>
      </c>
      <c r="I103">
        <v>9.3412819947632109</v>
      </c>
      <c r="J103">
        <v>7.2974390238021396</v>
      </c>
      <c r="K103">
        <v>9.3379828178052708</v>
      </c>
      <c r="L103">
        <v>37.606999740407403</v>
      </c>
      <c r="M103">
        <v>28.9092446835161</v>
      </c>
      <c r="N103">
        <v>184.17597648639401</v>
      </c>
      <c r="O103">
        <v>142.44199608715999</v>
      </c>
      <c r="P103">
        <f t="shared" si="1"/>
        <v>3.8858686140289696E-6</v>
      </c>
      <c r="Q103" t="s">
        <v>91</v>
      </c>
    </row>
    <row r="104" spans="1:17" x14ac:dyDescent="0.25">
      <c r="A104">
        <v>80</v>
      </c>
      <c r="B104">
        <v>45</v>
      </c>
      <c r="C104" t="s">
        <v>63</v>
      </c>
      <c r="D104" s="1">
        <v>4.9000180962951801E-6</v>
      </c>
      <c r="E104" s="1">
        <v>2.7576553140652899E-6</v>
      </c>
      <c r="F104" s="1">
        <v>2.6876805968554402E-6</v>
      </c>
      <c r="G104" s="1">
        <v>4.1374932748899298E-6</v>
      </c>
      <c r="H104">
        <v>10.023201068328</v>
      </c>
      <c r="I104">
        <v>11.0479609933082</v>
      </c>
      <c r="J104">
        <v>10.034010733125299</v>
      </c>
      <c r="K104">
        <v>11.038291566586</v>
      </c>
      <c r="L104">
        <v>25.141918900974002</v>
      </c>
      <c r="M104">
        <v>22.202063305868698</v>
      </c>
      <c r="N104">
        <v>175.14217315511701</v>
      </c>
      <c r="O104">
        <v>156.365811423119</v>
      </c>
      <c r="P104">
        <f t="shared" si="1"/>
        <v>3.7938493465753099E-6</v>
      </c>
      <c r="Q104" t="s">
        <v>91</v>
      </c>
    </row>
    <row r="105" spans="1:17" x14ac:dyDescent="0.25">
      <c r="A105">
        <v>80</v>
      </c>
      <c r="B105">
        <v>60</v>
      </c>
      <c r="C105" t="s">
        <v>64</v>
      </c>
      <c r="D105" s="1">
        <v>9.7320326010843006E-8</v>
      </c>
      <c r="E105">
        <v>0</v>
      </c>
      <c r="F105" s="1">
        <v>7.7967052178732605E-6</v>
      </c>
      <c r="G105">
        <v>0</v>
      </c>
      <c r="H105">
        <v>19.533003941065999</v>
      </c>
      <c r="I105">
        <v>0</v>
      </c>
      <c r="J105">
        <v>19.533008114801799</v>
      </c>
      <c r="K105">
        <v>0</v>
      </c>
      <c r="L105">
        <v>0.40389990414641302</v>
      </c>
      <c r="M105">
        <v>0</v>
      </c>
      <c r="N105">
        <v>0.402589408116796</v>
      </c>
      <c r="O105">
        <v>0</v>
      </c>
      <c r="P105">
        <f t="shared" si="1"/>
        <v>3.9470127719420518E-6</v>
      </c>
      <c r="Q105" t="s">
        <v>91</v>
      </c>
    </row>
    <row r="106" spans="1:17" x14ac:dyDescent="0.25">
      <c r="A106">
        <v>80</v>
      </c>
      <c r="B106">
        <v>70</v>
      </c>
      <c r="C106" t="s">
        <v>65</v>
      </c>
      <c r="D106" s="1">
        <v>6.2519827415160002E-6</v>
      </c>
      <c r="E106" s="1">
        <v>2.95188629482925E-6</v>
      </c>
      <c r="F106" s="1">
        <v>3.6316761977878002E-6</v>
      </c>
      <c r="G106" s="1">
        <v>4.8473193523621896E-6</v>
      </c>
      <c r="H106">
        <v>8.8795935207887702</v>
      </c>
      <c r="I106">
        <v>6.2834216483848797</v>
      </c>
      <c r="J106">
        <v>8.8814487914728506</v>
      </c>
      <c r="K106">
        <v>6.2821386167424098</v>
      </c>
      <c r="L106">
        <v>7.0362630446497301</v>
      </c>
      <c r="M106">
        <v>9.1684903413166197</v>
      </c>
      <c r="N106">
        <v>113.702763939078</v>
      </c>
      <c r="O106">
        <v>160.016411569528</v>
      </c>
      <c r="P106">
        <f t="shared" si="1"/>
        <v>4.9418294696519002E-6</v>
      </c>
      <c r="Q106" t="s">
        <v>91</v>
      </c>
    </row>
    <row r="107" spans="1:17" x14ac:dyDescent="0.25">
      <c r="A107">
        <v>100</v>
      </c>
      <c r="B107">
        <v>0</v>
      </c>
      <c r="C107" t="s">
        <v>66</v>
      </c>
      <c r="D107" s="1">
        <v>2.0833333333333299E-5</v>
      </c>
      <c r="E107">
        <v>0</v>
      </c>
      <c r="F107" s="1">
        <v>1.04166666666666E-5</v>
      </c>
      <c r="G107">
        <v>0</v>
      </c>
      <c r="H107">
        <v>0.59990388628382596</v>
      </c>
      <c r="I107">
        <v>0</v>
      </c>
      <c r="J107">
        <v>0.599595524075624</v>
      </c>
      <c r="K107">
        <v>0</v>
      </c>
      <c r="L107">
        <v>0.68279692821091897</v>
      </c>
      <c r="M107">
        <v>0</v>
      </c>
      <c r="N107">
        <v>2.97813191128426E-2</v>
      </c>
      <c r="O107">
        <v>0</v>
      </c>
      <c r="P107">
        <f t="shared" si="1"/>
        <v>1.562499999999995E-5</v>
      </c>
      <c r="Q107" t="s">
        <v>91</v>
      </c>
    </row>
    <row r="108" spans="1:17" x14ac:dyDescent="0.25">
      <c r="A108">
        <v>100</v>
      </c>
      <c r="B108">
        <v>10</v>
      </c>
      <c r="C108" t="s">
        <v>67</v>
      </c>
      <c r="D108" s="1">
        <v>6.6752276724781303E-6</v>
      </c>
      <c r="E108" s="1">
        <v>3.31420789831136E-6</v>
      </c>
      <c r="F108" s="1">
        <v>9.4396537311307594E-6</v>
      </c>
      <c r="G108" s="1">
        <v>5.12025544931963E-6</v>
      </c>
      <c r="H108">
        <v>4.2053893406751399</v>
      </c>
      <c r="I108">
        <v>3.3185290092292998</v>
      </c>
      <c r="J108">
        <v>4.2061834964259797</v>
      </c>
      <c r="K108">
        <v>3.3175233879362702</v>
      </c>
      <c r="L108">
        <v>26.786731130682298</v>
      </c>
      <c r="M108">
        <v>37.627718673363198</v>
      </c>
      <c r="N108">
        <v>93.384356415787394</v>
      </c>
      <c r="O108">
        <v>131.81576719803999</v>
      </c>
      <c r="P108">
        <f t="shared" si="1"/>
        <v>8.0574407018044453E-6</v>
      </c>
      <c r="Q108" t="s">
        <v>91</v>
      </c>
    </row>
    <row r="109" spans="1:17" x14ac:dyDescent="0.25">
      <c r="A109">
        <v>100</v>
      </c>
      <c r="B109">
        <v>20</v>
      </c>
      <c r="C109" t="s">
        <v>68</v>
      </c>
      <c r="D109" s="1">
        <v>6.2783409774314104E-6</v>
      </c>
      <c r="E109" s="1">
        <v>1.42667685879744E-6</v>
      </c>
      <c r="F109" s="1">
        <v>4.0104206243628596E-6</v>
      </c>
      <c r="G109" s="1">
        <v>4.1666666666666601E-6</v>
      </c>
      <c r="H109">
        <v>10.1102991682741</v>
      </c>
      <c r="I109">
        <v>5.7834524987474296</v>
      </c>
      <c r="J109">
        <v>10.110502564812901</v>
      </c>
      <c r="K109">
        <v>5.78018557702016</v>
      </c>
      <c r="L109">
        <v>14.1057816881611</v>
      </c>
      <c r="M109">
        <v>27.9471126696223</v>
      </c>
      <c r="N109">
        <v>58.105410186992401</v>
      </c>
      <c r="O109">
        <v>115.94729538653699</v>
      </c>
      <c r="P109">
        <f t="shared" si="1"/>
        <v>5.144380800897135E-6</v>
      </c>
      <c r="Q109" t="s">
        <v>91</v>
      </c>
    </row>
    <row r="110" spans="1:17" x14ac:dyDescent="0.25">
      <c r="A110">
        <v>100</v>
      </c>
      <c r="B110">
        <v>30</v>
      </c>
      <c r="C110" t="s">
        <v>69</v>
      </c>
      <c r="D110" s="1">
        <v>1.6717666072809599E-6</v>
      </c>
      <c r="E110" s="1">
        <v>3.4651135680533899E-6</v>
      </c>
      <c r="F110" s="1">
        <v>4.7158536073916799E-6</v>
      </c>
      <c r="G110" s="1">
        <v>3.4119996281143101E-6</v>
      </c>
      <c r="H110">
        <v>6.9255964665814096</v>
      </c>
      <c r="I110">
        <v>8.4634540657279107</v>
      </c>
      <c r="J110">
        <v>6.9285270486668997</v>
      </c>
      <c r="K110">
        <v>8.4604783709735099</v>
      </c>
      <c r="L110">
        <v>34.364740466195201</v>
      </c>
      <c r="M110">
        <v>29.601140769874199</v>
      </c>
      <c r="N110">
        <v>168.22586732148099</v>
      </c>
      <c r="O110">
        <v>145.52744413514401</v>
      </c>
      <c r="P110">
        <f t="shared" si="1"/>
        <v>3.1938101073363197E-6</v>
      </c>
      <c r="Q110" t="s">
        <v>91</v>
      </c>
    </row>
    <row r="111" spans="1:17" x14ac:dyDescent="0.25">
      <c r="A111">
        <v>100</v>
      </c>
      <c r="B111">
        <v>45</v>
      </c>
      <c r="C111" t="s">
        <v>70</v>
      </c>
      <c r="D111" s="1">
        <v>6.7413959977206897E-6</v>
      </c>
      <c r="E111" s="1">
        <v>2.65534242590578E-6</v>
      </c>
      <c r="F111" s="1">
        <v>1.0322611333070301E-5</v>
      </c>
      <c r="G111" s="1">
        <v>5.11600745407487E-6</v>
      </c>
      <c r="H111">
        <v>12.603463172311701</v>
      </c>
      <c r="I111">
        <v>6.6728402474977502</v>
      </c>
      <c r="J111">
        <v>12.6054738764463</v>
      </c>
      <c r="K111">
        <v>6.6684570996457104</v>
      </c>
      <c r="L111">
        <v>5.8609833529884598</v>
      </c>
      <c r="M111">
        <v>14.7950647229602</v>
      </c>
      <c r="N111">
        <v>39.608122643384398</v>
      </c>
      <c r="O111">
        <v>104.088617623416</v>
      </c>
      <c r="P111">
        <f t="shared" si="1"/>
        <v>8.5320036653954956E-6</v>
      </c>
      <c r="Q111" t="s">
        <v>91</v>
      </c>
    </row>
    <row r="112" spans="1:17" x14ac:dyDescent="0.25">
      <c r="A112">
        <v>100</v>
      </c>
      <c r="B112">
        <v>60</v>
      </c>
      <c r="C112" t="s">
        <v>71</v>
      </c>
      <c r="D112" s="1">
        <v>2.9531823773643299E-6</v>
      </c>
      <c r="E112" s="1">
        <v>4.5105489780439202E-6</v>
      </c>
      <c r="F112" s="1">
        <v>6.6289345603295197E-6</v>
      </c>
      <c r="G112" s="1">
        <v>2.46055350245213E-6</v>
      </c>
      <c r="H112">
        <v>19.4317852341213</v>
      </c>
      <c r="I112">
        <v>0.175383440464147</v>
      </c>
      <c r="J112">
        <v>19.4317866740097</v>
      </c>
      <c r="K112">
        <v>0.175387738347446</v>
      </c>
      <c r="L112">
        <v>0.45892886226799501</v>
      </c>
      <c r="M112">
        <v>9.5312951354160194E-2</v>
      </c>
      <c r="N112">
        <v>0.45828053161412802</v>
      </c>
      <c r="O112">
        <v>9.6459855427973196E-2</v>
      </c>
      <c r="P112">
        <f t="shared" si="1"/>
        <v>4.7910584688469248E-6</v>
      </c>
      <c r="Q112" t="s">
        <v>91</v>
      </c>
    </row>
    <row r="113" spans="1:17" x14ac:dyDescent="0.25">
      <c r="A113">
        <v>100</v>
      </c>
      <c r="B113">
        <v>70</v>
      </c>
      <c r="C113" t="s">
        <v>72</v>
      </c>
      <c r="D113" s="1">
        <v>6.3140803631477296E-6</v>
      </c>
      <c r="E113" s="1">
        <v>3.1275248922346698E-6</v>
      </c>
      <c r="F113" s="1">
        <v>2.1293033862355602E-6</v>
      </c>
      <c r="G113" s="1">
        <v>3.8820624609371897E-6</v>
      </c>
      <c r="H113">
        <v>11.9356689136391</v>
      </c>
      <c r="I113">
        <v>5.1197095572261597</v>
      </c>
      <c r="J113">
        <v>11.937005129737599</v>
      </c>
      <c r="K113">
        <v>5.1185535874180701</v>
      </c>
      <c r="L113">
        <v>3.85924054984606</v>
      </c>
      <c r="M113">
        <v>7.2196522789364304</v>
      </c>
      <c r="N113">
        <v>57.1935030350947</v>
      </c>
      <c r="O113">
        <v>126.47498231206499</v>
      </c>
      <c r="P113">
        <f t="shared" si="1"/>
        <v>4.2216918746916453E-6</v>
      </c>
      <c r="Q113" t="s">
        <v>91</v>
      </c>
    </row>
    <row r="114" spans="1:17" x14ac:dyDescent="0.25">
      <c r="A114">
        <v>1</v>
      </c>
      <c r="B114">
        <v>0</v>
      </c>
      <c r="C114" t="s">
        <v>15</v>
      </c>
      <c r="D114" s="1">
        <v>6.7355689726237896E-7</v>
      </c>
      <c r="E114">
        <v>0</v>
      </c>
      <c r="F114" s="1">
        <v>6.7355689726237896E-7</v>
      </c>
      <c r="G114">
        <v>0</v>
      </c>
      <c r="H114">
        <v>0.98433684534434196</v>
      </c>
      <c r="I114" s="1">
        <v>1.11022302462515E-16</v>
      </c>
      <c r="J114">
        <v>0.98850453188449505</v>
      </c>
      <c r="K114" s="1">
        <v>1.11022302462515E-16</v>
      </c>
      <c r="L114">
        <v>0</v>
      </c>
      <c r="M114">
        <v>0</v>
      </c>
      <c r="N114">
        <v>4.2781480565110899E-2</v>
      </c>
      <c r="O114">
        <v>0</v>
      </c>
      <c r="P114">
        <f t="shared" si="1"/>
        <v>6.7355689726237896E-7</v>
      </c>
      <c r="Q114" t="s">
        <v>92</v>
      </c>
    </row>
    <row r="115" spans="1:17" x14ac:dyDescent="0.25">
      <c r="A115">
        <v>1</v>
      </c>
      <c r="B115">
        <v>10</v>
      </c>
      <c r="C115" t="s">
        <v>16</v>
      </c>
      <c r="D115" s="1">
        <v>3.5483263909387101E-6</v>
      </c>
      <c r="E115">
        <v>0</v>
      </c>
      <c r="F115" s="1">
        <v>4.1499728820504702E-6</v>
      </c>
      <c r="G115">
        <v>0</v>
      </c>
      <c r="H115">
        <v>0.50892426746699504</v>
      </c>
      <c r="I115">
        <v>0</v>
      </c>
      <c r="J115" t="s">
        <v>17</v>
      </c>
      <c r="K115" t="s">
        <v>17</v>
      </c>
      <c r="L115">
        <v>11.982780916298699</v>
      </c>
      <c r="M115">
        <v>0</v>
      </c>
      <c r="N115" t="s">
        <v>17</v>
      </c>
      <c r="O115" t="s">
        <v>18</v>
      </c>
      <c r="P115">
        <f t="shared" si="1"/>
        <v>3.8491496364945903E-6</v>
      </c>
      <c r="Q115" t="s">
        <v>92</v>
      </c>
    </row>
    <row r="116" spans="1:17" x14ac:dyDescent="0.25">
      <c r="A116">
        <v>1</v>
      </c>
      <c r="B116">
        <v>20</v>
      </c>
      <c r="C116" t="s">
        <v>19</v>
      </c>
      <c r="D116" s="1">
        <v>2.86002008046456E-6</v>
      </c>
      <c r="E116">
        <v>0</v>
      </c>
      <c r="F116" s="1">
        <v>2.7223643914276098E-6</v>
      </c>
      <c r="G116">
        <v>0</v>
      </c>
      <c r="H116">
        <v>0.78719144866886104</v>
      </c>
      <c r="I116">
        <v>0</v>
      </c>
      <c r="J116">
        <v>0.96138034545627904</v>
      </c>
      <c r="K116">
        <v>0</v>
      </c>
      <c r="L116">
        <v>2.9300861926879</v>
      </c>
      <c r="M116">
        <v>0</v>
      </c>
      <c r="N116">
        <v>6.5217764224101402E-2</v>
      </c>
      <c r="O116">
        <v>0</v>
      </c>
      <c r="P116">
        <f t="shared" si="1"/>
        <v>2.7911922359460849E-6</v>
      </c>
      <c r="Q116" t="s">
        <v>92</v>
      </c>
    </row>
    <row r="117" spans="1:17" x14ac:dyDescent="0.25">
      <c r="A117">
        <v>1</v>
      </c>
      <c r="B117">
        <v>30</v>
      </c>
      <c r="C117" t="s">
        <v>20</v>
      </c>
      <c r="D117" s="1">
        <v>1.05969735118653E-6</v>
      </c>
      <c r="E117">
        <v>0</v>
      </c>
      <c r="F117" s="1">
        <v>5.10687848422178E-6</v>
      </c>
      <c r="G117">
        <v>0</v>
      </c>
      <c r="H117">
        <v>0.98244044370190098</v>
      </c>
      <c r="I117" s="1">
        <v>1.11022302462515E-16</v>
      </c>
      <c r="J117">
        <v>0.98620861400278303</v>
      </c>
      <c r="K117" s="1">
        <v>1.11022302462515E-16</v>
      </c>
      <c r="L117">
        <v>0.32361681638242601</v>
      </c>
      <c r="M117">
        <v>0</v>
      </c>
      <c r="N117">
        <v>1.34939587347417E-2</v>
      </c>
      <c r="O117">
        <v>0</v>
      </c>
      <c r="P117">
        <f t="shared" si="1"/>
        <v>3.0832879177041549E-6</v>
      </c>
      <c r="Q117" t="s">
        <v>92</v>
      </c>
    </row>
    <row r="118" spans="1:17" x14ac:dyDescent="0.25">
      <c r="A118">
        <v>1</v>
      </c>
      <c r="B118">
        <v>45</v>
      </c>
      <c r="C118" t="s">
        <v>21</v>
      </c>
      <c r="D118" s="1">
        <v>5.3935658072038396E-7</v>
      </c>
      <c r="E118">
        <v>0</v>
      </c>
      <c r="F118" s="1">
        <v>3.51136564708654E-6</v>
      </c>
      <c r="G118">
        <v>0</v>
      </c>
      <c r="H118">
        <v>0.986894447342609</v>
      </c>
      <c r="I118" s="1">
        <v>1.11022302462515E-16</v>
      </c>
      <c r="J118" t="s">
        <v>17</v>
      </c>
      <c r="K118" t="s">
        <v>17</v>
      </c>
      <c r="L118">
        <v>0.50276012844981399</v>
      </c>
      <c r="M118">
        <v>0</v>
      </c>
      <c r="N118" t="s">
        <v>17</v>
      </c>
      <c r="O118" t="s">
        <v>18</v>
      </c>
      <c r="P118">
        <f t="shared" si="1"/>
        <v>2.0253611139034618E-6</v>
      </c>
      <c r="Q118" t="s">
        <v>92</v>
      </c>
    </row>
    <row r="119" spans="1:17" x14ac:dyDescent="0.25">
      <c r="A119">
        <v>1</v>
      </c>
      <c r="B119">
        <v>60</v>
      </c>
      <c r="C119" t="s">
        <v>22</v>
      </c>
      <c r="D119" s="1">
        <v>1.2309123098958801E-6</v>
      </c>
      <c r="E119">
        <v>0</v>
      </c>
      <c r="F119" s="1">
        <v>5.0914408130683697E-6</v>
      </c>
      <c r="G119">
        <v>0</v>
      </c>
      <c r="H119">
        <v>0.980198643442733</v>
      </c>
      <c r="I119" s="1">
        <v>1.11022302462515E-16</v>
      </c>
      <c r="J119">
        <v>0.98116087127430995</v>
      </c>
      <c r="K119">
        <v>0</v>
      </c>
      <c r="L119">
        <v>0.29354509238410698</v>
      </c>
      <c r="M119">
        <v>0</v>
      </c>
      <c r="N119">
        <v>0.28770617458444198</v>
      </c>
      <c r="O119">
        <v>0</v>
      </c>
      <c r="P119">
        <f t="shared" si="1"/>
        <v>3.1611765614821247E-6</v>
      </c>
      <c r="Q119" t="s">
        <v>92</v>
      </c>
    </row>
    <row r="120" spans="1:17" x14ac:dyDescent="0.25">
      <c r="A120">
        <v>1</v>
      </c>
      <c r="B120">
        <v>70</v>
      </c>
      <c r="C120" t="s">
        <v>23</v>
      </c>
      <c r="D120" s="1">
        <v>3.2152217274705699E-6</v>
      </c>
      <c r="E120">
        <v>0</v>
      </c>
      <c r="F120" s="1">
        <v>9.2918255467199895E-7</v>
      </c>
      <c r="G120">
        <v>0</v>
      </c>
      <c r="H120">
        <v>0.97775203715144399</v>
      </c>
      <c r="I120">
        <v>0</v>
      </c>
      <c r="J120">
        <v>0.96074895170405095</v>
      </c>
      <c r="K120">
        <v>0</v>
      </c>
      <c r="L120">
        <v>1.07970160055164</v>
      </c>
      <c r="M120">
        <v>0</v>
      </c>
      <c r="N120">
        <v>0.67964886315262096</v>
      </c>
      <c r="O120">
        <v>0</v>
      </c>
      <c r="P120">
        <f t="shared" si="1"/>
        <v>2.0722021410712845E-6</v>
      </c>
      <c r="Q120" t="s">
        <v>92</v>
      </c>
    </row>
    <row r="121" spans="1:17" x14ac:dyDescent="0.25">
      <c r="A121">
        <v>1</v>
      </c>
      <c r="B121">
        <v>80</v>
      </c>
      <c r="C121" t="s">
        <v>73</v>
      </c>
      <c r="D121" s="1">
        <v>3.2967813639976597E-7</v>
      </c>
      <c r="E121">
        <v>0</v>
      </c>
      <c r="F121" s="1">
        <v>2.9744973344947502E-6</v>
      </c>
      <c r="G121">
        <v>0</v>
      </c>
      <c r="H121">
        <v>0.98183475425972599</v>
      </c>
      <c r="I121" s="1">
        <v>1.11022302462515E-16</v>
      </c>
      <c r="J121">
        <v>0.96629365649477195</v>
      </c>
      <c r="K121" s="1">
        <v>1.11022302462515E-16</v>
      </c>
      <c r="L121">
        <v>0.15967702529667299</v>
      </c>
      <c r="M121">
        <v>0</v>
      </c>
      <c r="N121">
        <v>3.1196821447466001E-2</v>
      </c>
      <c r="O121">
        <v>0</v>
      </c>
      <c r="P121">
        <f t="shared" si="1"/>
        <v>1.6520877354472581E-6</v>
      </c>
      <c r="Q121" t="s">
        <v>92</v>
      </c>
    </row>
    <row r="122" spans="1:17" x14ac:dyDescent="0.25">
      <c r="A122">
        <v>5</v>
      </c>
      <c r="B122">
        <v>0</v>
      </c>
      <c r="C122" t="s">
        <v>24</v>
      </c>
      <c r="D122" s="1">
        <v>9.0722829319178796E-7</v>
      </c>
      <c r="E122">
        <v>0</v>
      </c>
      <c r="F122" s="1">
        <v>9.0722829319178796E-7</v>
      </c>
      <c r="G122">
        <v>0</v>
      </c>
      <c r="H122">
        <v>4.9566913659772904</v>
      </c>
      <c r="I122" s="1">
        <v>8.8817841970012504E-16</v>
      </c>
      <c r="J122">
        <v>4.9566397192145901</v>
      </c>
      <c r="K122">
        <v>0</v>
      </c>
      <c r="L122">
        <v>0</v>
      </c>
      <c r="M122">
        <v>0</v>
      </c>
      <c r="N122" s="1">
        <v>2.39916155493347E-5</v>
      </c>
      <c r="O122">
        <v>0</v>
      </c>
      <c r="P122">
        <f t="shared" si="1"/>
        <v>9.0722829319178796E-7</v>
      </c>
      <c r="Q122" t="s">
        <v>92</v>
      </c>
    </row>
    <row r="123" spans="1:17" x14ac:dyDescent="0.25">
      <c r="A123">
        <v>5</v>
      </c>
      <c r="B123">
        <v>10</v>
      </c>
      <c r="C123" t="s">
        <v>25</v>
      </c>
      <c r="D123" s="1">
        <v>1.2615695239975799E-6</v>
      </c>
      <c r="E123">
        <v>0</v>
      </c>
      <c r="F123" s="1">
        <v>4.3716256307687203E-6</v>
      </c>
      <c r="G123">
        <v>0</v>
      </c>
      <c r="H123">
        <v>4.9100674098895896</v>
      </c>
      <c r="I123" s="1">
        <v>8.8817841970012504E-16</v>
      </c>
      <c r="J123">
        <v>4.9100734819945</v>
      </c>
      <c r="K123">
        <v>0</v>
      </c>
      <c r="L123">
        <v>0.12807411015124601</v>
      </c>
      <c r="M123">
        <v>0</v>
      </c>
      <c r="N123">
        <v>0.13557253611946801</v>
      </c>
      <c r="O123">
        <v>0</v>
      </c>
      <c r="P123">
        <f t="shared" si="1"/>
        <v>2.8165975773831501E-6</v>
      </c>
      <c r="Q123" t="s">
        <v>92</v>
      </c>
    </row>
    <row r="124" spans="1:17" x14ac:dyDescent="0.25">
      <c r="A124">
        <v>5</v>
      </c>
      <c r="B124">
        <v>20</v>
      </c>
      <c r="C124" t="s">
        <v>26</v>
      </c>
      <c r="D124" s="1">
        <v>2.1164541370027702E-6</v>
      </c>
      <c r="E124">
        <v>0</v>
      </c>
      <c r="F124" s="1">
        <v>2.0700818871728901E-7</v>
      </c>
      <c r="G124">
        <v>0</v>
      </c>
      <c r="H124">
        <v>4.9309886099015898</v>
      </c>
      <c r="I124">
        <v>0</v>
      </c>
      <c r="J124">
        <v>4.9283272545966401</v>
      </c>
      <c r="K124">
        <v>0</v>
      </c>
      <c r="L124">
        <v>3.4862929164447103E-2</v>
      </c>
      <c r="M124">
        <v>0</v>
      </c>
      <c r="N124">
        <v>4.9791052561232597E-2</v>
      </c>
      <c r="O124">
        <v>0</v>
      </c>
      <c r="P124">
        <f t="shared" si="1"/>
        <v>1.1617311628600296E-6</v>
      </c>
      <c r="Q124" t="s">
        <v>92</v>
      </c>
    </row>
    <row r="125" spans="1:17" x14ac:dyDescent="0.25">
      <c r="A125">
        <v>5</v>
      </c>
      <c r="B125">
        <v>30</v>
      </c>
      <c r="C125" t="s">
        <v>27</v>
      </c>
      <c r="D125" s="1">
        <v>2.2017770905214402E-6</v>
      </c>
      <c r="E125">
        <v>0</v>
      </c>
      <c r="F125" s="1">
        <v>2.3359738680967399E-6</v>
      </c>
      <c r="G125">
        <v>0</v>
      </c>
      <c r="H125">
        <v>4.8279205337974798</v>
      </c>
      <c r="I125">
        <v>0</v>
      </c>
      <c r="J125">
        <v>4.8289800846041802</v>
      </c>
      <c r="K125">
        <v>0</v>
      </c>
      <c r="L125">
        <v>4.0757813863549999E-2</v>
      </c>
      <c r="M125">
        <v>0</v>
      </c>
      <c r="N125">
        <v>2.24402189239469E-2</v>
      </c>
      <c r="O125">
        <v>0</v>
      </c>
      <c r="P125">
        <f t="shared" si="1"/>
        <v>2.26887547930909E-6</v>
      </c>
      <c r="Q125" t="s">
        <v>92</v>
      </c>
    </row>
    <row r="126" spans="1:17" x14ac:dyDescent="0.25">
      <c r="A126">
        <v>5</v>
      </c>
      <c r="B126">
        <v>45</v>
      </c>
      <c r="C126" t="s">
        <v>28</v>
      </c>
      <c r="D126" s="1">
        <v>1.9034307878449899E-6</v>
      </c>
      <c r="E126">
        <v>0</v>
      </c>
      <c r="F126" s="1">
        <v>1.88329278614498E-6</v>
      </c>
      <c r="G126">
        <v>0</v>
      </c>
      <c r="H126">
        <v>4.9696264817687696</v>
      </c>
      <c r="I126" s="1">
        <v>8.8817841970012504E-16</v>
      </c>
      <c r="J126">
        <v>4.9688716643522399</v>
      </c>
      <c r="K126" s="1">
        <v>8.8817841970012504E-16</v>
      </c>
      <c r="L126">
        <v>0.173149180608895</v>
      </c>
      <c r="M126">
        <v>0</v>
      </c>
      <c r="N126">
        <v>0.15063257906290001</v>
      </c>
      <c r="O126">
        <v>0</v>
      </c>
      <c r="P126">
        <f t="shared" si="1"/>
        <v>1.8933617869949851E-6</v>
      </c>
      <c r="Q126" t="s">
        <v>92</v>
      </c>
    </row>
    <row r="127" spans="1:17" x14ac:dyDescent="0.25">
      <c r="A127">
        <v>5</v>
      </c>
      <c r="B127">
        <v>60</v>
      </c>
      <c r="C127" t="s">
        <v>29</v>
      </c>
      <c r="D127" s="1">
        <v>1.2748673602952399E-6</v>
      </c>
      <c r="E127">
        <v>0</v>
      </c>
      <c r="F127" s="1">
        <v>3.6861929740041002E-6</v>
      </c>
      <c r="G127">
        <v>0</v>
      </c>
      <c r="H127">
        <v>4.5548745620055202</v>
      </c>
      <c r="I127">
        <v>0</v>
      </c>
      <c r="J127">
        <v>4.5603597411733796</v>
      </c>
      <c r="K127" s="1">
        <v>8.8817841970012504E-16</v>
      </c>
      <c r="L127">
        <v>0.11660451492391299</v>
      </c>
      <c r="M127">
        <v>0</v>
      </c>
      <c r="N127">
        <v>9.2687815842069199E-2</v>
      </c>
      <c r="O127">
        <v>0</v>
      </c>
      <c r="P127">
        <f t="shared" si="1"/>
        <v>2.4805301671496699E-6</v>
      </c>
      <c r="Q127" t="s">
        <v>92</v>
      </c>
    </row>
    <row r="128" spans="1:17" x14ac:dyDescent="0.25">
      <c r="A128">
        <v>5</v>
      </c>
      <c r="B128">
        <v>70</v>
      </c>
      <c r="C128" t="s">
        <v>30</v>
      </c>
      <c r="D128" s="1">
        <v>4.3360847406734198E-7</v>
      </c>
      <c r="E128">
        <v>0</v>
      </c>
      <c r="F128" s="1">
        <v>8.4185453897767897E-7</v>
      </c>
      <c r="G128">
        <v>0</v>
      </c>
      <c r="H128">
        <v>4.6874067582973202</v>
      </c>
      <c r="I128">
        <v>0</v>
      </c>
      <c r="J128">
        <v>4.6812642589095104</v>
      </c>
      <c r="K128">
        <v>0</v>
      </c>
      <c r="L128">
        <v>5.1693623888880297E-2</v>
      </c>
      <c r="M128">
        <v>0</v>
      </c>
      <c r="N128">
        <v>3.8603160402203601E-2</v>
      </c>
      <c r="O128">
        <v>0</v>
      </c>
      <c r="P128">
        <f t="shared" si="1"/>
        <v>6.3773150652251048E-7</v>
      </c>
      <c r="Q128" t="s">
        <v>92</v>
      </c>
    </row>
    <row r="129" spans="1:17" x14ac:dyDescent="0.25">
      <c r="A129">
        <v>5</v>
      </c>
      <c r="B129">
        <v>80</v>
      </c>
      <c r="C129" t="s">
        <v>74</v>
      </c>
      <c r="D129" s="1">
        <v>4.3348733505865101E-6</v>
      </c>
      <c r="E129" s="1">
        <v>6.5509498706009202E-7</v>
      </c>
      <c r="F129" s="1">
        <v>1.59266199241262E-6</v>
      </c>
      <c r="G129">
        <v>0</v>
      </c>
      <c r="H129">
        <v>0.22434737012772701</v>
      </c>
      <c r="I129">
        <v>0.63588411868326999</v>
      </c>
      <c r="J129" t="s">
        <v>17</v>
      </c>
      <c r="K129" t="s">
        <v>17</v>
      </c>
      <c r="L129">
        <v>72.142505279042496</v>
      </c>
      <c r="M129">
        <v>23.572484162872399</v>
      </c>
      <c r="N129" t="s">
        <v>17</v>
      </c>
      <c r="O129" t="s">
        <v>18</v>
      </c>
      <c r="P129">
        <f t="shared" si="1"/>
        <v>2.9637676714995653E-6</v>
      </c>
      <c r="Q129" t="s">
        <v>92</v>
      </c>
    </row>
    <row r="130" spans="1:17" x14ac:dyDescent="0.25">
      <c r="A130">
        <v>5</v>
      </c>
      <c r="B130">
        <v>90</v>
      </c>
      <c r="C130" t="s">
        <v>75</v>
      </c>
      <c r="D130" t="s">
        <v>17</v>
      </c>
      <c r="E130" t="s">
        <v>17</v>
      </c>
      <c r="F130" t="s">
        <v>17</v>
      </c>
      <c r="G130" t="s">
        <v>17</v>
      </c>
      <c r="H130" t="s">
        <v>17</v>
      </c>
      <c r="I130" t="s">
        <v>17</v>
      </c>
      <c r="J130" t="s">
        <v>17</v>
      </c>
      <c r="K130" t="s">
        <v>17</v>
      </c>
      <c r="L130" t="s">
        <v>17</v>
      </c>
      <c r="M130" t="s">
        <v>17</v>
      </c>
      <c r="N130" t="s">
        <v>17</v>
      </c>
      <c r="O130" t="s">
        <v>18</v>
      </c>
      <c r="P130" t="e">
        <f t="shared" si="1"/>
        <v>#VALUE!</v>
      </c>
      <c r="Q130" t="s">
        <v>92</v>
      </c>
    </row>
    <row r="131" spans="1:17" x14ac:dyDescent="0.25">
      <c r="A131">
        <v>10</v>
      </c>
      <c r="B131">
        <v>0</v>
      </c>
      <c r="C131" t="s">
        <v>31</v>
      </c>
      <c r="D131" s="1">
        <v>5.3973664450760698E-6</v>
      </c>
      <c r="E131" s="1">
        <v>2.5204414899031703E-7</v>
      </c>
      <c r="F131" s="1">
        <v>5.2713443705809101E-6</v>
      </c>
      <c r="G131" s="1">
        <v>3.0868977884014798E-7</v>
      </c>
      <c r="H131">
        <v>33.102453949032999</v>
      </c>
      <c r="I131">
        <v>29.615546192887201</v>
      </c>
      <c r="J131">
        <v>8.9813352233688608</v>
      </c>
      <c r="K131">
        <v>0.107599987255556</v>
      </c>
      <c r="L131">
        <v>0.92202220698011905</v>
      </c>
      <c r="M131">
        <v>1.12924196930805</v>
      </c>
      <c r="N131">
        <v>0.105001242552255</v>
      </c>
      <c r="O131">
        <v>0.12876205367301699</v>
      </c>
      <c r="P131">
        <f t="shared" ref="P131:P194" si="2">(D131+F131)/2</f>
        <v>5.3343554078284895E-6</v>
      </c>
      <c r="Q131" t="s">
        <v>92</v>
      </c>
    </row>
    <row r="132" spans="1:17" x14ac:dyDescent="0.25">
      <c r="A132">
        <v>10</v>
      </c>
      <c r="B132">
        <v>10</v>
      </c>
      <c r="C132" t="s">
        <v>32</v>
      </c>
      <c r="D132" s="1">
        <v>3.0178974382338198E-6</v>
      </c>
      <c r="E132">
        <v>0</v>
      </c>
      <c r="F132" s="1">
        <v>4.0655742759631902E-7</v>
      </c>
      <c r="G132">
        <v>0</v>
      </c>
      <c r="H132">
        <v>9.6348151192201001</v>
      </c>
      <c r="I132">
        <v>0</v>
      </c>
      <c r="J132">
        <v>9.6328542123452898</v>
      </c>
      <c r="K132" s="1">
        <v>1.7763568394002501E-15</v>
      </c>
      <c r="L132">
        <v>6.2264468756879403E-2</v>
      </c>
      <c r="M132">
        <v>0</v>
      </c>
      <c r="N132">
        <v>6.4378226953735407E-2</v>
      </c>
      <c r="O132">
        <v>0</v>
      </c>
      <c r="P132">
        <f t="shared" si="2"/>
        <v>1.7122274329150695E-6</v>
      </c>
      <c r="Q132" t="s">
        <v>92</v>
      </c>
    </row>
    <row r="133" spans="1:17" x14ac:dyDescent="0.25">
      <c r="A133">
        <v>10</v>
      </c>
      <c r="B133">
        <v>20</v>
      </c>
      <c r="C133" t="s">
        <v>33</v>
      </c>
      <c r="D133" s="1">
        <v>1.23313099594261E-6</v>
      </c>
      <c r="E133">
        <v>0</v>
      </c>
      <c r="F133" s="1">
        <v>2.2915924751543998E-6</v>
      </c>
      <c r="G133">
        <v>0</v>
      </c>
      <c r="H133">
        <v>9.8878378381342493</v>
      </c>
      <c r="I133" s="1">
        <v>1.7763568394002501E-15</v>
      </c>
      <c r="J133">
        <v>9.8866264976718892</v>
      </c>
      <c r="K133" s="1">
        <v>1.7763568394002501E-15</v>
      </c>
      <c r="L133">
        <v>0.10104445440340699</v>
      </c>
      <c r="M133">
        <v>0</v>
      </c>
      <c r="N133">
        <v>9.7309237413682498E-2</v>
      </c>
      <c r="O133">
        <v>0</v>
      </c>
      <c r="P133">
        <f t="shared" si="2"/>
        <v>1.7623617355485049E-6</v>
      </c>
      <c r="Q133" t="s">
        <v>92</v>
      </c>
    </row>
    <row r="134" spans="1:17" x14ac:dyDescent="0.25">
      <c r="A134">
        <v>10</v>
      </c>
      <c r="B134">
        <v>30</v>
      </c>
      <c r="C134" t="s">
        <v>34</v>
      </c>
      <c r="D134" s="1">
        <v>1.82630297158317E-6</v>
      </c>
      <c r="E134">
        <v>0</v>
      </c>
      <c r="F134" s="1">
        <v>5.2083333333333501E-6</v>
      </c>
      <c r="G134" s="1">
        <v>3.9239025768342002E-7</v>
      </c>
      <c r="H134">
        <v>9.2282801748921202</v>
      </c>
      <c r="I134">
        <v>0.40077203161156899</v>
      </c>
      <c r="J134">
        <v>9.2282439462457209</v>
      </c>
      <c r="K134">
        <v>0.400443660609062</v>
      </c>
      <c r="L134">
        <v>0.13959259511118499</v>
      </c>
      <c r="M134">
        <v>5.87704676412776E-2</v>
      </c>
      <c r="N134">
        <v>0.13892331760048601</v>
      </c>
      <c r="O134">
        <v>5.41300184943267E-2</v>
      </c>
      <c r="P134">
        <f t="shared" si="2"/>
        <v>3.51731815245826E-6</v>
      </c>
      <c r="Q134" t="s">
        <v>92</v>
      </c>
    </row>
    <row r="135" spans="1:17" x14ac:dyDescent="0.25">
      <c r="A135">
        <v>10</v>
      </c>
      <c r="B135">
        <v>45</v>
      </c>
      <c r="C135" t="s">
        <v>35</v>
      </c>
      <c r="D135" s="1">
        <v>2.4103144233757802E-6</v>
      </c>
      <c r="E135">
        <v>0</v>
      </c>
      <c r="F135" s="1">
        <v>2.59933134828024E-6</v>
      </c>
      <c r="G135">
        <v>0</v>
      </c>
      <c r="H135">
        <v>8.7888428137590804</v>
      </c>
      <c r="I135">
        <v>0</v>
      </c>
      <c r="J135">
        <v>8.7880583887131696</v>
      </c>
      <c r="K135">
        <v>0</v>
      </c>
      <c r="L135">
        <v>2.98637892416024E-2</v>
      </c>
      <c r="M135">
        <v>0</v>
      </c>
      <c r="N135">
        <v>2.5311437669031898E-2</v>
      </c>
      <c r="O135">
        <v>0</v>
      </c>
      <c r="P135">
        <f t="shared" si="2"/>
        <v>2.5048228858280103E-6</v>
      </c>
      <c r="Q135" t="s">
        <v>92</v>
      </c>
    </row>
    <row r="136" spans="1:17" x14ac:dyDescent="0.25">
      <c r="A136">
        <v>10</v>
      </c>
      <c r="B136">
        <v>60</v>
      </c>
      <c r="C136" t="s">
        <v>36</v>
      </c>
      <c r="D136" s="1">
        <v>7.4728676202227397E-7</v>
      </c>
      <c r="E136">
        <v>0</v>
      </c>
      <c r="F136" s="1">
        <v>3.2813686978269802E-6</v>
      </c>
      <c r="G136">
        <v>0</v>
      </c>
      <c r="H136">
        <v>8.8941887985813501</v>
      </c>
      <c r="I136" s="1">
        <v>1.7763568394002501E-15</v>
      </c>
      <c r="J136">
        <v>8.8919535623067301</v>
      </c>
      <c r="K136">
        <v>0</v>
      </c>
      <c r="L136">
        <v>0.15283795803449601</v>
      </c>
      <c r="M136">
        <v>0</v>
      </c>
      <c r="N136">
        <v>0.156847523852817</v>
      </c>
      <c r="O136">
        <v>0</v>
      </c>
      <c r="P136">
        <f t="shared" si="2"/>
        <v>2.0143277299246271E-6</v>
      </c>
      <c r="Q136" t="s">
        <v>92</v>
      </c>
    </row>
    <row r="137" spans="1:17" x14ac:dyDescent="0.25">
      <c r="A137">
        <v>10</v>
      </c>
      <c r="B137">
        <v>70</v>
      </c>
      <c r="C137" t="s">
        <v>37</v>
      </c>
      <c r="D137" s="1">
        <v>4.1362490685119696E-6</v>
      </c>
      <c r="E137">
        <v>0</v>
      </c>
      <c r="F137" s="1">
        <v>4.6607617661871002E-6</v>
      </c>
      <c r="G137">
        <v>0</v>
      </c>
      <c r="H137">
        <v>9.8662320193789004</v>
      </c>
      <c r="I137">
        <v>0</v>
      </c>
      <c r="J137">
        <v>9.8678164727608397</v>
      </c>
      <c r="K137" s="1">
        <v>1.7763568394002501E-15</v>
      </c>
      <c r="L137">
        <v>0.58939688284671299</v>
      </c>
      <c r="M137">
        <v>0</v>
      </c>
      <c r="N137">
        <v>0.59305273132437697</v>
      </c>
      <c r="O137">
        <v>0</v>
      </c>
      <c r="P137">
        <f t="shared" si="2"/>
        <v>4.3985054173495349E-6</v>
      </c>
      <c r="Q137" t="s">
        <v>92</v>
      </c>
    </row>
    <row r="138" spans="1:17" x14ac:dyDescent="0.25">
      <c r="A138">
        <v>10</v>
      </c>
      <c r="B138">
        <v>80</v>
      </c>
      <c r="C138" t="s">
        <v>76</v>
      </c>
      <c r="D138" s="1">
        <v>2.9474151932917401E-6</v>
      </c>
      <c r="E138">
        <v>0</v>
      </c>
      <c r="F138" s="1">
        <v>1.2584542477566701E-7</v>
      </c>
      <c r="G138">
        <v>0</v>
      </c>
      <c r="H138">
        <v>1.26556556806907E-2</v>
      </c>
      <c r="I138">
        <v>0</v>
      </c>
      <c r="J138" t="s">
        <v>17</v>
      </c>
      <c r="K138" t="s">
        <v>17</v>
      </c>
      <c r="L138">
        <v>80</v>
      </c>
      <c r="M138">
        <v>0</v>
      </c>
      <c r="N138" t="s">
        <v>17</v>
      </c>
      <c r="O138" t="s">
        <v>18</v>
      </c>
      <c r="P138">
        <f t="shared" si="2"/>
        <v>1.5366303090337036E-6</v>
      </c>
      <c r="Q138" t="s">
        <v>92</v>
      </c>
    </row>
    <row r="139" spans="1:17" x14ac:dyDescent="0.25">
      <c r="A139">
        <v>10</v>
      </c>
      <c r="B139">
        <v>90</v>
      </c>
      <c r="C139" t="s">
        <v>77</v>
      </c>
      <c r="D139" t="s">
        <v>17</v>
      </c>
      <c r="E139" t="s">
        <v>17</v>
      </c>
      <c r="F139" t="s">
        <v>17</v>
      </c>
      <c r="G139" t="s">
        <v>17</v>
      </c>
      <c r="H139" t="s">
        <v>17</v>
      </c>
      <c r="I139" t="s">
        <v>17</v>
      </c>
      <c r="J139" t="s">
        <v>17</v>
      </c>
      <c r="K139" t="s">
        <v>17</v>
      </c>
      <c r="L139" t="s">
        <v>17</v>
      </c>
      <c r="M139" t="s">
        <v>17</v>
      </c>
      <c r="N139" t="s">
        <v>17</v>
      </c>
      <c r="O139" t="s">
        <v>18</v>
      </c>
      <c r="P139" t="e">
        <f t="shared" si="2"/>
        <v>#VALUE!</v>
      </c>
      <c r="Q139" t="s">
        <v>92</v>
      </c>
    </row>
    <row r="140" spans="1:17" x14ac:dyDescent="0.25">
      <c r="A140">
        <v>20</v>
      </c>
      <c r="B140">
        <v>0</v>
      </c>
      <c r="C140" t="s">
        <v>38</v>
      </c>
      <c r="D140" s="1">
        <v>2.4640768312114099E-6</v>
      </c>
      <c r="E140">
        <v>0</v>
      </c>
      <c r="F140" s="1">
        <v>2.4640768312114099E-6</v>
      </c>
      <c r="G140">
        <v>0</v>
      </c>
      <c r="H140">
        <v>17.6259529079903</v>
      </c>
      <c r="I140" s="1">
        <v>3.5527136788005001E-15</v>
      </c>
      <c r="J140">
        <v>17.625953478980598</v>
      </c>
      <c r="K140">
        <v>0</v>
      </c>
      <c r="L140">
        <v>0</v>
      </c>
      <c r="M140">
        <v>0</v>
      </c>
      <c r="N140" s="1">
        <v>1.3069225701656199E-8</v>
      </c>
      <c r="O140">
        <v>0</v>
      </c>
      <c r="P140">
        <f t="shared" si="2"/>
        <v>2.4640768312114099E-6</v>
      </c>
      <c r="Q140" t="s">
        <v>92</v>
      </c>
    </row>
    <row r="141" spans="1:17" x14ac:dyDescent="0.25">
      <c r="A141">
        <v>20</v>
      </c>
      <c r="B141">
        <v>10</v>
      </c>
      <c r="C141" t="s">
        <v>39</v>
      </c>
      <c r="D141" s="1">
        <v>4.3701735292575701E-6</v>
      </c>
      <c r="E141">
        <v>0</v>
      </c>
      <c r="F141" s="1">
        <v>2.5216435694650602E-6</v>
      </c>
      <c r="G141">
        <v>0</v>
      </c>
      <c r="H141">
        <v>17.3535511689321</v>
      </c>
      <c r="I141" s="1">
        <v>3.5527136788005001E-15</v>
      </c>
      <c r="J141">
        <v>17.352551858258501</v>
      </c>
      <c r="K141">
        <v>0</v>
      </c>
      <c r="L141">
        <v>4.4671202439118901E-2</v>
      </c>
      <c r="M141">
        <v>0</v>
      </c>
      <c r="N141">
        <v>4.5323755006094701E-2</v>
      </c>
      <c r="O141">
        <v>0</v>
      </c>
      <c r="P141">
        <f t="shared" si="2"/>
        <v>3.4459085493613154E-6</v>
      </c>
      <c r="Q141" t="s">
        <v>92</v>
      </c>
    </row>
    <row r="142" spans="1:17" x14ac:dyDescent="0.25">
      <c r="A142">
        <v>20</v>
      </c>
      <c r="B142">
        <v>20</v>
      </c>
      <c r="C142" t="s">
        <v>40</v>
      </c>
      <c r="D142" s="1">
        <v>2.7925595932909402E-6</v>
      </c>
      <c r="E142" s="1">
        <v>1.8118303050317799E-6</v>
      </c>
      <c r="F142" s="1">
        <v>2.7050096718415399E-6</v>
      </c>
      <c r="G142">
        <v>0</v>
      </c>
      <c r="H142">
        <v>19.385747458224198</v>
      </c>
      <c r="I142">
        <v>1.2030580858617299</v>
      </c>
      <c r="J142">
        <v>19.385124690239</v>
      </c>
      <c r="K142">
        <v>1.2031219225756</v>
      </c>
      <c r="L142">
        <v>0.135714874892093</v>
      </c>
      <c r="M142">
        <v>2.8734452005807001E-3</v>
      </c>
      <c r="N142">
        <v>0.135022901589921</v>
      </c>
      <c r="O142">
        <v>3.5994955179503999E-3</v>
      </c>
      <c r="P142">
        <f t="shared" si="2"/>
        <v>2.7487846325662398E-6</v>
      </c>
      <c r="Q142" t="s">
        <v>92</v>
      </c>
    </row>
    <row r="143" spans="1:17" x14ac:dyDescent="0.25">
      <c r="A143">
        <v>20</v>
      </c>
      <c r="B143">
        <v>30</v>
      </c>
      <c r="C143" t="s">
        <v>41</v>
      </c>
      <c r="D143" s="1">
        <v>4.3912441390691599E-6</v>
      </c>
      <c r="E143">
        <v>0</v>
      </c>
      <c r="F143" s="1">
        <v>2.3183925836561901E-6</v>
      </c>
      <c r="G143">
        <v>0</v>
      </c>
      <c r="H143">
        <v>16.766009916721501</v>
      </c>
      <c r="I143">
        <v>0</v>
      </c>
      <c r="J143">
        <v>16.7659019461288</v>
      </c>
      <c r="K143">
        <v>0</v>
      </c>
      <c r="L143">
        <v>5.42821366095083E-2</v>
      </c>
      <c r="M143">
        <v>0</v>
      </c>
      <c r="N143">
        <v>5.6047082025017403E-2</v>
      </c>
      <c r="O143">
        <v>0</v>
      </c>
      <c r="P143">
        <f t="shared" si="2"/>
        <v>3.354818361362675E-6</v>
      </c>
      <c r="Q143" t="s">
        <v>92</v>
      </c>
    </row>
    <row r="144" spans="1:17" x14ac:dyDescent="0.25">
      <c r="A144">
        <v>20</v>
      </c>
      <c r="B144">
        <v>45</v>
      </c>
      <c r="C144" t="s">
        <v>42</v>
      </c>
      <c r="D144" s="1">
        <v>1.9485704631872002E-6</v>
      </c>
      <c r="E144">
        <v>0</v>
      </c>
      <c r="F144" s="1">
        <v>5.3006624926854595E-7</v>
      </c>
      <c r="G144">
        <v>0</v>
      </c>
      <c r="H144">
        <v>17.561531718090102</v>
      </c>
      <c r="I144" s="1">
        <v>3.5527136788005001E-15</v>
      </c>
      <c r="J144">
        <v>17.5612685108885</v>
      </c>
      <c r="K144">
        <v>0</v>
      </c>
      <c r="L144">
        <v>7.0898941260665496E-2</v>
      </c>
      <c r="M144">
        <v>0</v>
      </c>
      <c r="N144">
        <v>6.9761267265384605E-2</v>
      </c>
      <c r="O144">
        <v>0</v>
      </c>
      <c r="P144">
        <f t="shared" si="2"/>
        <v>1.2393183562278731E-6</v>
      </c>
      <c r="Q144" t="s">
        <v>92</v>
      </c>
    </row>
    <row r="145" spans="1:17" x14ac:dyDescent="0.25">
      <c r="A145">
        <v>20</v>
      </c>
      <c r="B145">
        <v>60</v>
      </c>
      <c r="C145" t="s">
        <v>43</v>
      </c>
      <c r="D145" s="1">
        <v>4.3086928159666601E-6</v>
      </c>
      <c r="E145">
        <v>0</v>
      </c>
      <c r="F145" s="1">
        <v>3.06572926962126E-6</v>
      </c>
      <c r="G145">
        <v>0</v>
      </c>
      <c r="H145">
        <v>17.074483000365898</v>
      </c>
      <c r="I145">
        <v>0</v>
      </c>
      <c r="J145">
        <v>17.0736039223627</v>
      </c>
      <c r="K145" s="1">
        <v>3.5527136788005001E-15</v>
      </c>
      <c r="L145">
        <v>0.393662725416348</v>
      </c>
      <c r="M145">
        <v>0</v>
      </c>
      <c r="N145">
        <v>0.392710938256705</v>
      </c>
      <c r="O145">
        <v>0</v>
      </c>
      <c r="P145">
        <f t="shared" si="2"/>
        <v>3.68721104279396E-6</v>
      </c>
      <c r="Q145" t="s">
        <v>92</v>
      </c>
    </row>
    <row r="146" spans="1:17" x14ac:dyDescent="0.25">
      <c r="A146">
        <v>20</v>
      </c>
      <c r="B146">
        <v>70</v>
      </c>
      <c r="C146" t="s">
        <v>44</v>
      </c>
      <c r="D146" s="1">
        <v>4.3566112902617899E-6</v>
      </c>
      <c r="E146" s="1">
        <v>1.13562939076201E-6</v>
      </c>
      <c r="F146" s="1">
        <v>1.66778217326507E-6</v>
      </c>
      <c r="G146">
        <v>0</v>
      </c>
      <c r="H146">
        <v>2.0224884764733999</v>
      </c>
      <c r="I146">
        <v>3.94521552085192</v>
      </c>
      <c r="J146" t="s">
        <v>17</v>
      </c>
      <c r="K146" t="s">
        <v>17</v>
      </c>
      <c r="L146">
        <v>56.117879376569299</v>
      </c>
      <c r="M146">
        <v>27.7642412468613</v>
      </c>
      <c r="N146" t="s">
        <v>17</v>
      </c>
      <c r="O146" t="s">
        <v>18</v>
      </c>
      <c r="P146">
        <f t="shared" si="2"/>
        <v>3.0121967317634298E-6</v>
      </c>
      <c r="Q146" t="s">
        <v>92</v>
      </c>
    </row>
    <row r="147" spans="1:17" x14ac:dyDescent="0.25">
      <c r="A147">
        <v>20</v>
      </c>
      <c r="B147">
        <v>80</v>
      </c>
      <c r="C147" t="s">
        <v>78</v>
      </c>
      <c r="D147" s="1">
        <v>2.88787012033043E-6</v>
      </c>
      <c r="E147" s="1">
        <v>1.7403474097521401E-6</v>
      </c>
      <c r="F147" s="1">
        <v>9.01043854170929E-7</v>
      </c>
      <c r="G147">
        <v>0</v>
      </c>
      <c r="H147">
        <v>0.22475237471766699</v>
      </c>
      <c r="I147">
        <v>0.63588642551110297</v>
      </c>
      <c r="J147" t="s">
        <v>17</v>
      </c>
      <c r="K147" t="s">
        <v>17</v>
      </c>
      <c r="L147">
        <v>72.142505279042496</v>
      </c>
      <c r="M147">
        <v>23.572484162872399</v>
      </c>
      <c r="N147" t="s">
        <v>17</v>
      </c>
      <c r="O147" t="s">
        <v>18</v>
      </c>
      <c r="P147">
        <f t="shared" si="2"/>
        <v>1.8944569872506796E-6</v>
      </c>
      <c r="Q147" t="s">
        <v>92</v>
      </c>
    </row>
    <row r="148" spans="1:17" x14ac:dyDescent="0.25">
      <c r="A148">
        <v>20</v>
      </c>
      <c r="B148">
        <v>90</v>
      </c>
      <c r="C148" t="s">
        <v>79</v>
      </c>
      <c r="D148" t="s">
        <v>17</v>
      </c>
      <c r="E148" t="s">
        <v>17</v>
      </c>
      <c r="F148" t="s">
        <v>17</v>
      </c>
      <c r="G148" t="s">
        <v>17</v>
      </c>
      <c r="H148" t="s">
        <v>17</v>
      </c>
      <c r="I148" t="s">
        <v>17</v>
      </c>
      <c r="J148" t="s">
        <v>17</v>
      </c>
      <c r="K148" t="s">
        <v>17</v>
      </c>
      <c r="L148" t="s">
        <v>17</v>
      </c>
      <c r="M148" t="s">
        <v>17</v>
      </c>
      <c r="N148" t="s">
        <v>17</v>
      </c>
      <c r="O148" t="s">
        <v>18</v>
      </c>
      <c r="P148" t="e">
        <f t="shared" si="2"/>
        <v>#VALUE!</v>
      </c>
      <c r="Q148" t="s">
        <v>92</v>
      </c>
    </row>
    <row r="149" spans="1:17" x14ac:dyDescent="0.25">
      <c r="A149">
        <v>40</v>
      </c>
      <c r="B149">
        <v>0</v>
      </c>
      <c r="C149" t="s">
        <v>45</v>
      </c>
      <c r="D149" s="1">
        <v>2.8238664444915002E-6</v>
      </c>
      <c r="E149" s="1">
        <v>3.17928918512243E-6</v>
      </c>
      <c r="F149" s="1">
        <v>2.8238664444915002E-6</v>
      </c>
      <c r="G149" s="1">
        <v>3.17928918512243E-6</v>
      </c>
      <c r="H149">
        <v>24.947928791774899</v>
      </c>
      <c r="I149">
        <v>12.6131746650744</v>
      </c>
      <c r="J149">
        <v>34.560742843129397</v>
      </c>
      <c r="K149">
        <v>0.83993770626882902</v>
      </c>
      <c r="L149">
        <v>0.30726702810761702</v>
      </c>
      <c r="M149">
        <v>0.37632371682253901</v>
      </c>
      <c r="N149">
        <v>0.10249002499467599</v>
      </c>
      <c r="O149">
        <v>0.125524159570477</v>
      </c>
      <c r="P149">
        <f t="shared" si="2"/>
        <v>2.8238664444915002E-6</v>
      </c>
      <c r="Q149" t="s">
        <v>92</v>
      </c>
    </row>
    <row r="150" spans="1:17" x14ac:dyDescent="0.25">
      <c r="A150">
        <v>40</v>
      </c>
      <c r="B150">
        <v>10</v>
      </c>
      <c r="C150" t="s">
        <v>46</v>
      </c>
      <c r="D150" s="1">
        <v>5.1866016177046999E-6</v>
      </c>
      <c r="E150" s="1">
        <v>4.9793615924704501E-8</v>
      </c>
      <c r="F150" s="1">
        <v>4.8659947806084998E-6</v>
      </c>
      <c r="G150" s="1">
        <v>1.67710954691737E-6</v>
      </c>
      <c r="H150">
        <v>30.557727464497699</v>
      </c>
      <c r="I150">
        <v>8.7119476503222</v>
      </c>
      <c r="J150">
        <v>30.557361667027401</v>
      </c>
      <c r="K150">
        <v>8.7120153608869995</v>
      </c>
      <c r="L150">
        <v>0.153423601222857</v>
      </c>
      <c r="M150">
        <v>0.11729641215152101</v>
      </c>
      <c r="N150">
        <v>0.153532104910475</v>
      </c>
      <c r="O150">
        <v>0.11723063017860599</v>
      </c>
      <c r="P150">
        <f t="shared" si="2"/>
        <v>5.0262981991565999E-6</v>
      </c>
      <c r="Q150" t="s">
        <v>92</v>
      </c>
    </row>
    <row r="151" spans="1:17" x14ac:dyDescent="0.25">
      <c r="A151">
        <v>40</v>
      </c>
      <c r="B151">
        <v>20</v>
      </c>
      <c r="C151" t="s">
        <v>47</v>
      </c>
      <c r="D151" s="1">
        <v>3.5773059288593399E-6</v>
      </c>
      <c r="E151" s="1">
        <v>2.1747032059653399E-6</v>
      </c>
      <c r="F151" s="1">
        <v>3.2389056405938198E-6</v>
      </c>
      <c r="G151" s="1">
        <v>1.4770707695546299E-6</v>
      </c>
      <c r="H151">
        <v>33.074108134986702</v>
      </c>
      <c r="I151">
        <v>11.8786182295221</v>
      </c>
      <c r="J151">
        <v>33.074106498202198</v>
      </c>
      <c r="K151">
        <v>11.8786491147274</v>
      </c>
      <c r="L151">
        <v>0.139519508184687</v>
      </c>
      <c r="M151">
        <v>5.7660582224755997E-3</v>
      </c>
      <c r="N151">
        <v>0.13946902596682501</v>
      </c>
      <c r="O151">
        <v>5.5304980509018496E-3</v>
      </c>
      <c r="P151">
        <f t="shared" si="2"/>
        <v>3.40810578472658E-6</v>
      </c>
      <c r="Q151" t="s">
        <v>92</v>
      </c>
    </row>
    <row r="152" spans="1:17" x14ac:dyDescent="0.25">
      <c r="A152">
        <v>40</v>
      </c>
      <c r="B152">
        <v>30</v>
      </c>
      <c r="C152" t="s">
        <v>48</v>
      </c>
      <c r="D152" s="1">
        <v>4.1255259281031302E-6</v>
      </c>
      <c r="E152" s="1">
        <v>2.4810234487629802E-6</v>
      </c>
      <c r="F152" s="1">
        <v>1.72512313317373E-6</v>
      </c>
      <c r="G152" s="1">
        <v>2.6124076501197101E-6</v>
      </c>
      <c r="H152">
        <v>26.0412304875763</v>
      </c>
      <c r="I152">
        <v>11.8620685327659</v>
      </c>
      <c r="J152">
        <v>26.0386281795512</v>
      </c>
      <c r="K152">
        <v>11.867649690137499</v>
      </c>
      <c r="L152">
        <v>3.0790519645654699</v>
      </c>
      <c r="M152">
        <v>8.9740785882311602</v>
      </c>
      <c r="N152">
        <v>2.8964495398703098</v>
      </c>
      <c r="O152">
        <v>8.4253397621656703</v>
      </c>
      <c r="P152">
        <f t="shared" si="2"/>
        <v>2.9253245306384303E-6</v>
      </c>
      <c r="Q152" t="s">
        <v>92</v>
      </c>
    </row>
    <row r="153" spans="1:17" x14ac:dyDescent="0.25">
      <c r="A153">
        <v>40</v>
      </c>
      <c r="B153">
        <v>45</v>
      </c>
      <c r="C153" t="s">
        <v>49</v>
      </c>
      <c r="D153" s="1">
        <v>3.9858321381180903E-6</v>
      </c>
      <c r="E153" s="1">
        <v>9.1687589641144697E-7</v>
      </c>
      <c r="F153" s="1">
        <v>5.1499164889423903E-6</v>
      </c>
      <c r="G153" s="1">
        <v>2.8618292228284701E-7</v>
      </c>
      <c r="H153">
        <v>31.5919525164175</v>
      </c>
      <c r="I153">
        <v>6.0016817359212702</v>
      </c>
      <c r="J153">
        <v>31.592028269568299</v>
      </c>
      <c r="K153">
        <v>6.0015550845418302</v>
      </c>
      <c r="L153">
        <v>0.23442943108045899</v>
      </c>
      <c r="M153">
        <v>0.116856157957204</v>
      </c>
      <c r="N153">
        <v>0.23423540343997101</v>
      </c>
      <c r="O153">
        <v>0.11735601037538</v>
      </c>
      <c r="P153">
        <f t="shared" si="2"/>
        <v>4.5678743135302403E-6</v>
      </c>
      <c r="Q153" t="s">
        <v>92</v>
      </c>
    </row>
    <row r="154" spans="1:17" x14ac:dyDescent="0.25">
      <c r="A154">
        <v>40</v>
      </c>
      <c r="B154">
        <v>60</v>
      </c>
      <c r="C154" t="s">
        <v>50</v>
      </c>
      <c r="D154" s="1">
        <v>2.2539404415498902E-6</v>
      </c>
      <c r="E154" s="1">
        <v>2.2157946688375502E-6</v>
      </c>
      <c r="F154" s="1">
        <v>4.8495870075645798E-6</v>
      </c>
      <c r="G154" s="1">
        <v>8.2199109656122097E-7</v>
      </c>
      <c r="H154">
        <v>9.0979963663621906</v>
      </c>
      <c r="I154">
        <v>11.009083268241801</v>
      </c>
      <c r="J154" t="s">
        <v>17</v>
      </c>
      <c r="K154" t="s">
        <v>17</v>
      </c>
      <c r="L154">
        <v>36.181613098371301</v>
      </c>
      <c r="M154">
        <v>29.171522163589</v>
      </c>
      <c r="N154" t="s">
        <v>17</v>
      </c>
      <c r="O154" t="s">
        <v>18</v>
      </c>
      <c r="P154">
        <f t="shared" si="2"/>
        <v>3.5517637245572348E-6</v>
      </c>
      <c r="Q154" t="s">
        <v>92</v>
      </c>
    </row>
    <row r="155" spans="1:17" x14ac:dyDescent="0.25">
      <c r="A155">
        <v>40</v>
      </c>
      <c r="B155">
        <v>70</v>
      </c>
      <c r="C155" t="s">
        <v>51</v>
      </c>
      <c r="D155" s="1">
        <v>4.1195097469285799E-6</v>
      </c>
      <c r="E155" s="1">
        <v>2.4948082515764502E-6</v>
      </c>
      <c r="F155" s="1">
        <v>2.4026803560725601E-7</v>
      </c>
      <c r="G155">
        <v>0</v>
      </c>
      <c r="H155">
        <v>3.0090633147897501</v>
      </c>
      <c r="I155">
        <v>4.5198591571101199</v>
      </c>
      <c r="J155" t="s">
        <v>17</v>
      </c>
      <c r="K155" t="s">
        <v>17</v>
      </c>
      <c r="L155">
        <v>49.176819064854001</v>
      </c>
      <c r="M155">
        <v>31.807934281689199</v>
      </c>
      <c r="N155" t="s">
        <v>17</v>
      </c>
      <c r="O155" t="s">
        <v>18</v>
      </c>
      <c r="P155">
        <f t="shared" si="2"/>
        <v>2.1798888912679179E-6</v>
      </c>
      <c r="Q155" t="s">
        <v>92</v>
      </c>
    </row>
    <row r="156" spans="1:17" x14ac:dyDescent="0.25">
      <c r="A156">
        <v>40</v>
      </c>
      <c r="B156">
        <v>80</v>
      </c>
      <c r="C156" t="s">
        <v>80</v>
      </c>
      <c r="D156" s="1">
        <v>3.2669587592929102E-6</v>
      </c>
      <c r="E156" s="1">
        <v>2.58849943205385E-6</v>
      </c>
      <c r="F156" s="1">
        <v>2.05755586240162E-6</v>
      </c>
      <c r="G156" s="1">
        <v>2.36308310319875E-6</v>
      </c>
      <c r="H156">
        <v>0.63824318372288902</v>
      </c>
      <c r="I156">
        <v>0.95567658614365103</v>
      </c>
      <c r="J156" t="s">
        <v>17</v>
      </c>
      <c r="K156" t="s">
        <v>17</v>
      </c>
      <c r="L156">
        <v>72.427515837127501</v>
      </c>
      <c r="M156">
        <v>42.900651179124203</v>
      </c>
      <c r="N156" t="s">
        <v>17</v>
      </c>
      <c r="O156" t="s">
        <v>18</v>
      </c>
      <c r="P156">
        <f t="shared" si="2"/>
        <v>2.6622573108472653E-6</v>
      </c>
      <c r="Q156" t="s">
        <v>92</v>
      </c>
    </row>
    <row r="157" spans="1:17" x14ac:dyDescent="0.25">
      <c r="A157">
        <v>40</v>
      </c>
      <c r="B157">
        <v>90</v>
      </c>
      <c r="C157" t="s">
        <v>81</v>
      </c>
      <c r="D157" t="s">
        <v>17</v>
      </c>
      <c r="E157" t="s">
        <v>17</v>
      </c>
      <c r="F157" t="s">
        <v>17</v>
      </c>
      <c r="G157" t="s">
        <v>17</v>
      </c>
      <c r="H157" t="s">
        <v>17</v>
      </c>
      <c r="I157" t="s">
        <v>17</v>
      </c>
      <c r="J157" t="s">
        <v>17</v>
      </c>
      <c r="K157" t="s">
        <v>17</v>
      </c>
      <c r="L157" t="s">
        <v>17</v>
      </c>
      <c r="M157" t="s">
        <v>17</v>
      </c>
      <c r="N157" t="s">
        <v>17</v>
      </c>
      <c r="O157" t="s">
        <v>18</v>
      </c>
      <c r="P157" t="e">
        <f t="shared" si="2"/>
        <v>#VALUE!</v>
      </c>
      <c r="Q157" t="s">
        <v>92</v>
      </c>
    </row>
    <row r="158" spans="1:17" x14ac:dyDescent="0.25">
      <c r="A158">
        <v>60</v>
      </c>
      <c r="B158">
        <v>0</v>
      </c>
      <c r="C158" t="s">
        <v>52</v>
      </c>
      <c r="D158" s="1">
        <v>4.2026437215241396E-6</v>
      </c>
      <c r="E158" s="1">
        <v>3.3252228051148898E-6</v>
      </c>
      <c r="F158" s="1">
        <v>5.2083333333333298E-6</v>
      </c>
      <c r="G158" s="1">
        <v>2.5591953480948102E-6</v>
      </c>
      <c r="H158">
        <v>37.671541805431097</v>
      </c>
      <c r="I158">
        <v>7.0812459598756101</v>
      </c>
      <c r="J158">
        <v>37.721280037863004</v>
      </c>
      <c r="K158">
        <v>7.0366271703214096</v>
      </c>
      <c r="L158">
        <v>0.17938527523964301</v>
      </c>
      <c r="M158">
        <v>0.164030650437682</v>
      </c>
      <c r="N158">
        <v>2.8676831911838001E-4</v>
      </c>
      <c r="O158">
        <v>8.5774998154845795E-4</v>
      </c>
      <c r="P158">
        <f t="shared" si="2"/>
        <v>4.7054885274287347E-6</v>
      </c>
      <c r="Q158" t="s">
        <v>92</v>
      </c>
    </row>
    <row r="159" spans="1:17" x14ac:dyDescent="0.25">
      <c r="A159">
        <v>60</v>
      </c>
      <c r="B159">
        <v>10</v>
      </c>
      <c r="C159" t="s">
        <v>53</v>
      </c>
      <c r="D159" s="1">
        <v>5.2083333333333196E-6</v>
      </c>
      <c r="E159" s="1">
        <v>3.6942970150055398E-6</v>
      </c>
      <c r="F159" s="1">
        <v>4.5921158713796301E-6</v>
      </c>
      <c r="G159" s="1">
        <v>3.2323706179012898E-6</v>
      </c>
      <c r="H159">
        <v>33.721645168255101</v>
      </c>
      <c r="I159">
        <v>11.7827637841977</v>
      </c>
      <c r="J159">
        <v>33.721500088072297</v>
      </c>
      <c r="K159">
        <v>11.782942887408099</v>
      </c>
      <c r="L159">
        <v>1.13812347742163</v>
      </c>
      <c r="M159">
        <v>2.95651228185426</v>
      </c>
      <c r="N159">
        <v>1.1380729393081801</v>
      </c>
      <c r="O159">
        <v>2.9561055528734101</v>
      </c>
      <c r="P159">
        <f t="shared" si="2"/>
        <v>4.9002246023564749E-6</v>
      </c>
      <c r="Q159" t="s">
        <v>92</v>
      </c>
    </row>
    <row r="160" spans="1:17" x14ac:dyDescent="0.25">
      <c r="A160">
        <v>60</v>
      </c>
      <c r="B160">
        <v>20</v>
      </c>
      <c r="C160" t="s">
        <v>54</v>
      </c>
      <c r="D160" s="1">
        <v>3.4880564289632002E-6</v>
      </c>
      <c r="E160" s="1">
        <v>3.9416495652802E-6</v>
      </c>
      <c r="F160" s="1">
        <v>5.8079344598539596E-6</v>
      </c>
      <c r="G160" s="1">
        <v>7.9946816869418E-7</v>
      </c>
      <c r="H160">
        <v>40.1744330045792</v>
      </c>
      <c r="I160">
        <v>0.61431742759548202</v>
      </c>
      <c r="J160">
        <v>40.174434006446198</v>
      </c>
      <c r="K160">
        <v>0.61431702317193204</v>
      </c>
      <c r="L160">
        <v>0.22220579710534399</v>
      </c>
      <c r="M160">
        <v>0.12784371005220099</v>
      </c>
      <c r="N160">
        <v>0.22208376085512699</v>
      </c>
      <c r="O160">
        <v>0.1278808561882</v>
      </c>
      <c r="P160">
        <f t="shared" si="2"/>
        <v>4.6479954444085801E-6</v>
      </c>
      <c r="Q160" t="s">
        <v>92</v>
      </c>
    </row>
    <row r="161" spans="1:17" x14ac:dyDescent="0.25">
      <c r="A161">
        <v>60</v>
      </c>
      <c r="B161">
        <v>30</v>
      </c>
      <c r="C161" t="s">
        <v>55</v>
      </c>
      <c r="D161" s="1">
        <v>5.1750252853700303E-6</v>
      </c>
      <c r="E161" s="1">
        <v>1.6317544367629699E-7</v>
      </c>
      <c r="F161" s="1">
        <v>5.2083333333333501E-6</v>
      </c>
      <c r="G161" s="1">
        <v>1.40157112953135E-6</v>
      </c>
      <c r="H161">
        <v>26.133988969674601</v>
      </c>
      <c r="I161">
        <v>22.141589652019</v>
      </c>
      <c r="J161">
        <v>26.123538348983001</v>
      </c>
      <c r="K161">
        <v>22.153643122634399</v>
      </c>
      <c r="L161">
        <v>12.0967619197208</v>
      </c>
      <c r="M161">
        <v>14.618253679818899</v>
      </c>
      <c r="N161">
        <v>11.365325437685501</v>
      </c>
      <c r="O161">
        <v>13.7222014860426</v>
      </c>
      <c r="P161">
        <f t="shared" si="2"/>
        <v>5.1916793093516898E-6</v>
      </c>
      <c r="Q161" t="s">
        <v>92</v>
      </c>
    </row>
    <row r="162" spans="1:17" x14ac:dyDescent="0.25">
      <c r="A162">
        <v>60</v>
      </c>
      <c r="B162">
        <v>45</v>
      </c>
      <c r="C162" t="s">
        <v>56</v>
      </c>
      <c r="D162" s="1">
        <v>4.9821317000275399E-6</v>
      </c>
      <c r="E162" s="1">
        <v>3.01602177741082E-7</v>
      </c>
      <c r="F162" s="1">
        <v>5.3413616578304001E-6</v>
      </c>
      <c r="G162" s="1">
        <v>3.3556898358219798E-6</v>
      </c>
      <c r="H162">
        <v>17.382150001357399</v>
      </c>
      <c r="I162">
        <v>19.4793888688137</v>
      </c>
      <c r="J162" t="s">
        <v>17</v>
      </c>
      <c r="K162" t="s">
        <v>17</v>
      </c>
      <c r="L162">
        <v>31.651753253691901</v>
      </c>
      <c r="M162">
        <v>28.7365917947517</v>
      </c>
      <c r="N162" t="s">
        <v>17</v>
      </c>
      <c r="O162" t="s">
        <v>18</v>
      </c>
      <c r="P162">
        <f t="shared" si="2"/>
        <v>5.16174667892897E-6</v>
      </c>
      <c r="Q162" t="s">
        <v>92</v>
      </c>
    </row>
    <row r="163" spans="1:17" x14ac:dyDescent="0.25">
      <c r="A163">
        <v>60</v>
      </c>
      <c r="B163">
        <v>60</v>
      </c>
      <c r="C163" t="s">
        <v>57</v>
      </c>
      <c r="D163" s="1">
        <v>1.49510669017205E-6</v>
      </c>
      <c r="E163" s="1">
        <v>2.7849199823709302E-6</v>
      </c>
      <c r="F163" s="1">
        <v>5.2083333333333001E-6</v>
      </c>
      <c r="G163" s="1">
        <v>1.89096444483491E-6</v>
      </c>
      <c r="H163">
        <v>10.336242819133901</v>
      </c>
      <c r="I163">
        <v>10.754044114092499</v>
      </c>
      <c r="J163" t="s">
        <v>17</v>
      </c>
      <c r="K163" t="s">
        <v>17</v>
      </c>
      <c r="L163">
        <v>30.172748885969899</v>
      </c>
      <c r="M163">
        <v>29.827328890547498</v>
      </c>
      <c r="N163" t="s">
        <v>17</v>
      </c>
      <c r="O163" t="s">
        <v>18</v>
      </c>
      <c r="P163">
        <f t="shared" si="2"/>
        <v>3.3517200117526751E-6</v>
      </c>
      <c r="Q163" t="s">
        <v>92</v>
      </c>
    </row>
    <row r="164" spans="1:17" x14ac:dyDescent="0.25">
      <c r="A164">
        <v>60</v>
      </c>
      <c r="B164">
        <v>70</v>
      </c>
      <c r="C164" t="s">
        <v>58</v>
      </c>
      <c r="D164" s="1">
        <v>3.3093184752928701E-6</v>
      </c>
      <c r="E164" s="1">
        <v>2.5320198107205601E-6</v>
      </c>
      <c r="F164" s="1">
        <v>2.2188308433183298E-6</v>
      </c>
      <c r="G164" s="1">
        <v>3.9860033200199601E-6</v>
      </c>
      <c r="H164">
        <v>1.82626434384957</v>
      </c>
      <c r="I164">
        <v>3.5801229456677501</v>
      </c>
      <c r="J164" t="s">
        <v>17</v>
      </c>
      <c r="K164" t="s">
        <v>17</v>
      </c>
      <c r="L164">
        <v>70.117879376569306</v>
      </c>
      <c r="M164">
        <v>31.305839426370301</v>
      </c>
      <c r="N164" t="s">
        <v>17</v>
      </c>
      <c r="O164" t="s">
        <v>18</v>
      </c>
      <c r="P164">
        <f t="shared" si="2"/>
        <v>2.7640746593056002E-6</v>
      </c>
      <c r="Q164" t="s">
        <v>92</v>
      </c>
    </row>
    <row r="165" spans="1:17" x14ac:dyDescent="0.25">
      <c r="A165">
        <v>60</v>
      </c>
      <c r="B165">
        <v>80</v>
      </c>
      <c r="C165" t="s">
        <v>82</v>
      </c>
      <c r="D165" s="1">
        <v>1.85866109062991E-6</v>
      </c>
      <c r="E165">
        <v>0</v>
      </c>
      <c r="F165" s="1">
        <v>3.9590952127190597E-6</v>
      </c>
      <c r="G165" s="1">
        <v>3.9892387336874804E-6</v>
      </c>
      <c r="H165">
        <v>0.78783003431162502</v>
      </c>
      <c r="I165">
        <v>1.2634952287571299</v>
      </c>
      <c r="J165" t="s">
        <v>17</v>
      </c>
      <c r="K165" t="s">
        <v>17</v>
      </c>
      <c r="L165">
        <v>88.451245373320901</v>
      </c>
      <c r="M165">
        <v>43.223408770304701</v>
      </c>
      <c r="N165" t="s">
        <v>17</v>
      </c>
      <c r="O165" t="s">
        <v>18</v>
      </c>
      <c r="P165">
        <f t="shared" si="2"/>
        <v>2.908878151674485E-6</v>
      </c>
      <c r="Q165" t="s">
        <v>92</v>
      </c>
    </row>
    <row r="166" spans="1:17" x14ac:dyDescent="0.25">
      <c r="A166">
        <v>60</v>
      </c>
      <c r="B166">
        <v>90</v>
      </c>
      <c r="C166" t="s">
        <v>83</v>
      </c>
      <c r="D166" s="1">
        <v>8.9116661811784806E-6</v>
      </c>
      <c r="E166">
        <v>0</v>
      </c>
      <c r="F166" s="1">
        <v>1.5050004854883299E-6</v>
      </c>
      <c r="G166">
        <v>0</v>
      </c>
      <c r="H166">
        <v>0.39991373948721698</v>
      </c>
      <c r="I166">
        <v>0</v>
      </c>
      <c r="J166" t="s">
        <v>17</v>
      </c>
      <c r="K166" t="s">
        <v>17</v>
      </c>
      <c r="L166">
        <v>14.2250259918408</v>
      </c>
      <c r="M166">
        <v>0</v>
      </c>
      <c r="N166" t="s">
        <v>17</v>
      </c>
      <c r="O166" t="s">
        <v>18</v>
      </c>
      <c r="P166">
        <f t="shared" si="2"/>
        <v>5.2083333333334052E-6</v>
      </c>
      <c r="Q166" t="s">
        <v>92</v>
      </c>
    </row>
    <row r="167" spans="1:17" x14ac:dyDescent="0.25">
      <c r="A167">
        <v>80</v>
      </c>
      <c r="B167">
        <v>0</v>
      </c>
      <c r="C167" t="s">
        <v>59</v>
      </c>
      <c r="D167" s="1">
        <v>5.13973511423545E-6</v>
      </c>
      <c r="E167" s="1">
        <v>6.1356112415310803E-7</v>
      </c>
      <c r="F167" s="1">
        <v>9.4949718674735705E-6</v>
      </c>
      <c r="G167" s="1">
        <v>5.2319157637768304E-6</v>
      </c>
      <c r="H167">
        <v>56.129087509303503</v>
      </c>
      <c r="I167">
        <v>13.060403139533999</v>
      </c>
      <c r="J167">
        <v>51.869409956983297</v>
      </c>
      <c r="K167">
        <v>14.0196560223016</v>
      </c>
      <c r="L167">
        <v>0.28677157014708299</v>
      </c>
      <c r="M167">
        <v>0.25619089222672198</v>
      </c>
      <c r="N167">
        <v>3.4306930648813502E-2</v>
      </c>
      <c r="O167">
        <v>7.8958612675327194E-2</v>
      </c>
      <c r="P167">
        <f t="shared" si="2"/>
        <v>7.3173534908545106E-6</v>
      </c>
      <c r="Q167" t="s">
        <v>92</v>
      </c>
    </row>
    <row r="168" spans="1:17" x14ac:dyDescent="0.25">
      <c r="A168">
        <v>80</v>
      </c>
      <c r="B168">
        <v>10</v>
      </c>
      <c r="C168" t="s">
        <v>60</v>
      </c>
      <c r="D168" s="1">
        <v>4.3844912543335302E-6</v>
      </c>
      <c r="E168" s="1">
        <v>4.93059965635081E-6</v>
      </c>
      <c r="F168" s="1">
        <v>3.6236007196855199E-6</v>
      </c>
      <c r="G168" s="1">
        <v>3.63107857915312E-6</v>
      </c>
      <c r="H168">
        <v>54.1592050470624</v>
      </c>
      <c r="I168">
        <v>22.265617966698599</v>
      </c>
      <c r="J168">
        <v>54.159159374786199</v>
      </c>
      <c r="K168">
        <v>22.265724999955999</v>
      </c>
      <c r="L168">
        <v>1.1671313280831199</v>
      </c>
      <c r="M168">
        <v>2.9477571396011801</v>
      </c>
      <c r="N168">
        <v>1.1670416452382799</v>
      </c>
      <c r="O168">
        <v>2.9474577454055702</v>
      </c>
      <c r="P168">
        <f t="shared" si="2"/>
        <v>4.0040459870095251E-6</v>
      </c>
      <c r="Q168" t="s">
        <v>92</v>
      </c>
    </row>
    <row r="169" spans="1:17" x14ac:dyDescent="0.25">
      <c r="A169">
        <v>80</v>
      </c>
      <c r="B169">
        <v>20</v>
      </c>
      <c r="C169" t="s">
        <v>61</v>
      </c>
      <c r="D169" s="1">
        <v>5.7362502505139696E-6</v>
      </c>
      <c r="E169" s="1">
        <v>4.7735163489123499E-6</v>
      </c>
      <c r="F169" s="1">
        <v>3.5732253004324101E-6</v>
      </c>
      <c r="G169" s="1">
        <v>2.1801440438678902E-6</v>
      </c>
      <c r="H169">
        <v>61.790046906030803</v>
      </c>
      <c r="I169">
        <v>21.257034090185002</v>
      </c>
      <c r="J169">
        <v>61.790024497849501</v>
      </c>
      <c r="K169">
        <v>21.257051683311602</v>
      </c>
      <c r="L169">
        <v>0.18439111735663399</v>
      </c>
      <c r="M169">
        <v>0.10907085650767499</v>
      </c>
      <c r="N169">
        <v>0.184505366026814</v>
      </c>
      <c r="O169">
        <v>0.109132624261722</v>
      </c>
      <c r="P169">
        <f t="shared" si="2"/>
        <v>4.6547377754731899E-6</v>
      </c>
      <c r="Q169" t="s">
        <v>92</v>
      </c>
    </row>
    <row r="170" spans="1:17" x14ac:dyDescent="0.25">
      <c r="A170">
        <v>80</v>
      </c>
      <c r="B170">
        <v>30</v>
      </c>
      <c r="C170" t="s">
        <v>62</v>
      </c>
      <c r="D170" s="1">
        <v>5.2083333333333001E-6</v>
      </c>
      <c r="E170" s="1">
        <v>1.6092104494735599E-6</v>
      </c>
      <c r="F170" s="1">
        <v>5.1808494974047503E-6</v>
      </c>
      <c r="G170" s="1">
        <v>6.2973379265289597E-8</v>
      </c>
      <c r="H170">
        <v>33.6989822252457</v>
      </c>
      <c r="I170">
        <v>29.642254585529798</v>
      </c>
      <c r="J170">
        <v>33.688508682892603</v>
      </c>
      <c r="K170">
        <v>29.6539482580555</v>
      </c>
      <c r="L170">
        <v>12.132956476593399</v>
      </c>
      <c r="M170">
        <v>14.5887375717359</v>
      </c>
      <c r="N170">
        <v>11.401509171330201</v>
      </c>
      <c r="O170">
        <v>13.692696916854601</v>
      </c>
      <c r="P170">
        <f t="shared" si="2"/>
        <v>5.1945914153690252E-6</v>
      </c>
      <c r="Q170" t="s">
        <v>92</v>
      </c>
    </row>
    <row r="171" spans="1:17" x14ac:dyDescent="0.25">
      <c r="A171">
        <v>80</v>
      </c>
      <c r="B171">
        <v>45</v>
      </c>
      <c r="C171" t="s">
        <v>63</v>
      </c>
      <c r="D171" s="1">
        <v>6.2500000000000198E-6</v>
      </c>
      <c r="E171" s="1">
        <v>2.9608491993745198E-6</v>
      </c>
      <c r="F171" s="1">
        <v>4.9477303585685602E-6</v>
      </c>
      <c r="G171" s="1">
        <v>3.8209344433325898E-6</v>
      </c>
      <c r="H171">
        <v>25.765253392788399</v>
      </c>
      <c r="I171">
        <v>19.804010749340801</v>
      </c>
      <c r="J171" t="s">
        <v>17</v>
      </c>
      <c r="K171" t="s">
        <v>17</v>
      </c>
      <c r="L171">
        <v>22.692084029044398</v>
      </c>
      <c r="M171">
        <v>30.1280402128933</v>
      </c>
      <c r="N171" t="s">
        <v>17</v>
      </c>
      <c r="O171" t="s">
        <v>18</v>
      </c>
      <c r="P171">
        <f t="shared" si="2"/>
        <v>5.5988651792842904E-6</v>
      </c>
      <c r="Q171" t="s">
        <v>92</v>
      </c>
    </row>
    <row r="172" spans="1:17" x14ac:dyDescent="0.25">
      <c r="A172">
        <v>80</v>
      </c>
      <c r="B172">
        <v>60</v>
      </c>
      <c r="C172" t="s">
        <v>64</v>
      </c>
      <c r="D172" s="1">
        <v>4.2380281316359799E-6</v>
      </c>
      <c r="E172" s="1">
        <v>5.0814886201433199E-6</v>
      </c>
      <c r="F172" s="1">
        <v>3.7776298339858199E-6</v>
      </c>
      <c r="G172" s="1">
        <v>1.9076046657966299E-6</v>
      </c>
      <c r="H172">
        <v>10.825391966888301</v>
      </c>
      <c r="I172">
        <v>9.4189229727510106</v>
      </c>
      <c r="J172" t="s">
        <v>17</v>
      </c>
      <c r="K172" t="s">
        <v>17</v>
      </c>
      <c r="L172">
        <v>60.024148008204698</v>
      </c>
      <c r="M172">
        <v>46.139741714366103</v>
      </c>
      <c r="N172" t="s">
        <v>17</v>
      </c>
      <c r="O172" t="s">
        <v>18</v>
      </c>
      <c r="P172">
        <f t="shared" si="2"/>
        <v>4.0078289828108997E-6</v>
      </c>
      <c r="Q172" t="s">
        <v>92</v>
      </c>
    </row>
    <row r="173" spans="1:17" x14ac:dyDescent="0.25">
      <c r="A173">
        <v>80</v>
      </c>
      <c r="B173">
        <v>70</v>
      </c>
      <c r="C173" t="s">
        <v>65</v>
      </c>
      <c r="D173" s="1">
        <v>5.62278090373393E-6</v>
      </c>
      <c r="E173" s="1">
        <v>4.7627681870409103E-6</v>
      </c>
      <c r="F173" s="1">
        <v>5.3911692656350697E-6</v>
      </c>
      <c r="G173" s="1">
        <v>4.9442316697476002E-6</v>
      </c>
      <c r="H173">
        <v>4.5326478571066602</v>
      </c>
      <c r="I173">
        <v>4.5743864221265103</v>
      </c>
      <c r="J173" t="s">
        <v>17</v>
      </c>
      <c r="K173" t="s">
        <v>17</v>
      </c>
      <c r="L173">
        <v>91.027615217950697</v>
      </c>
      <c r="M173">
        <v>44.572923065833798</v>
      </c>
      <c r="N173" t="s">
        <v>17</v>
      </c>
      <c r="O173" t="s">
        <v>18</v>
      </c>
      <c r="P173">
        <f t="shared" si="2"/>
        <v>5.5069750846844998E-6</v>
      </c>
      <c r="Q173" t="s">
        <v>92</v>
      </c>
    </row>
    <row r="174" spans="1:17" x14ac:dyDescent="0.25">
      <c r="A174">
        <v>80</v>
      </c>
      <c r="B174">
        <v>80</v>
      </c>
      <c r="C174" t="s">
        <v>84</v>
      </c>
      <c r="D174" s="1">
        <v>5.6076134728762302E-6</v>
      </c>
      <c r="E174" s="1">
        <v>4.7651487099113201E-6</v>
      </c>
      <c r="F174" s="1">
        <v>4.7465959239935698E-6</v>
      </c>
      <c r="G174" s="1">
        <v>4.1150531339438597E-6</v>
      </c>
      <c r="H174">
        <v>1.82365776891994</v>
      </c>
      <c r="I174">
        <v>1.3951193546729701</v>
      </c>
      <c r="J174" t="s">
        <v>17</v>
      </c>
      <c r="K174" t="s">
        <v>17</v>
      </c>
      <c r="L174">
        <v>104.330658199429</v>
      </c>
      <c r="M174">
        <v>61.996886521021203</v>
      </c>
      <c r="N174" t="s">
        <v>17</v>
      </c>
      <c r="O174" t="s">
        <v>18</v>
      </c>
      <c r="P174">
        <f t="shared" si="2"/>
        <v>5.1771046984349004E-6</v>
      </c>
      <c r="Q174" t="s">
        <v>92</v>
      </c>
    </row>
    <row r="175" spans="1:17" x14ac:dyDescent="0.25">
      <c r="A175">
        <v>80</v>
      </c>
      <c r="B175">
        <v>90</v>
      </c>
      <c r="C175" t="s">
        <v>85</v>
      </c>
      <c r="D175" s="1">
        <v>8.9116661811578808E-6</v>
      </c>
      <c r="E175">
        <v>0</v>
      </c>
      <c r="F175" s="1">
        <v>1.50500048550893E-6</v>
      </c>
      <c r="G175">
        <v>0</v>
      </c>
      <c r="H175">
        <v>0.39993541296236401</v>
      </c>
      <c r="I175">
        <v>0</v>
      </c>
      <c r="J175" t="s">
        <v>17</v>
      </c>
      <c r="K175" t="s">
        <v>17</v>
      </c>
      <c r="L175">
        <v>14.2250259918408</v>
      </c>
      <c r="M175">
        <v>0</v>
      </c>
      <c r="N175" t="s">
        <v>17</v>
      </c>
      <c r="O175" t="s">
        <v>18</v>
      </c>
      <c r="P175">
        <f t="shared" si="2"/>
        <v>5.2083333333334052E-6</v>
      </c>
      <c r="Q175" t="s">
        <v>92</v>
      </c>
    </row>
    <row r="176" spans="1:17" x14ac:dyDescent="0.25">
      <c r="A176">
        <v>100</v>
      </c>
      <c r="B176">
        <v>0</v>
      </c>
      <c r="C176" t="s">
        <v>66</v>
      </c>
      <c r="D176" s="1">
        <v>6.4265999934319198E-6</v>
      </c>
      <c r="E176" s="1">
        <v>3.0990747243881502E-6</v>
      </c>
      <c r="F176" s="1">
        <v>6.6700370041966697E-6</v>
      </c>
      <c r="G176" s="1">
        <v>2.99196593915003E-6</v>
      </c>
      <c r="H176">
        <v>64.471640918044898</v>
      </c>
      <c r="I176">
        <v>22.046084557992199</v>
      </c>
      <c r="J176">
        <v>64.316094038884401</v>
      </c>
      <c r="K176">
        <v>21.872144290225599</v>
      </c>
      <c r="L176">
        <v>0.114285688847742</v>
      </c>
      <c r="M176">
        <v>0.12777597808853</v>
      </c>
      <c r="N176">
        <v>9.5340987597265E-4</v>
      </c>
      <c r="O176">
        <v>1.3481731082884401E-3</v>
      </c>
      <c r="P176">
        <f t="shared" si="2"/>
        <v>6.5483184988142947E-6</v>
      </c>
      <c r="Q176" t="s">
        <v>92</v>
      </c>
    </row>
    <row r="177" spans="1:17" x14ac:dyDescent="0.25">
      <c r="A177">
        <v>100</v>
      </c>
      <c r="B177">
        <v>10</v>
      </c>
      <c r="C177" t="s">
        <v>67</v>
      </c>
      <c r="D177" s="1">
        <v>5.0607641689217704E-6</v>
      </c>
      <c r="E177" s="1">
        <v>4.4734805344321201E-6</v>
      </c>
      <c r="F177" s="1">
        <v>7.2916666666666598E-6</v>
      </c>
      <c r="G177" s="1">
        <v>4.69990598885382E-6</v>
      </c>
      <c r="H177">
        <v>61.000931637600402</v>
      </c>
      <c r="I177">
        <v>28.340362264499799</v>
      </c>
      <c r="J177">
        <v>61.000878608452801</v>
      </c>
      <c r="K177">
        <v>28.3404728978492</v>
      </c>
      <c r="L177">
        <v>1.25607653267181</v>
      </c>
      <c r="M177">
        <v>2.9195661366774002</v>
      </c>
      <c r="N177">
        <v>1.25593245547604</v>
      </c>
      <c r="O177">
        <v>2.9191902685983799</v>
      </c>
      <c r="P177">
        <f t="shared" si="2"/>
        <v>6.1762154177942151E-6</v>
      </c>
      <c r="Q177" t="s">
        <v>92</v>
      </c>
    </row>
    <row r="178" spans="1:17" x14ac:dyDescent="0.25">
      <c r="A178">
        <v>100</v>
      </c>
      <c r="B178">
        <v>20</v>
      </c>
      <c r="C178" t="s">
        <v>68</v>
      </c>
      <c r="D178" s="1">
        <v>8.7456472490518608E-6</v>
      </c>
      <c r="E178" s="1">
        <v>6.9650089474452096E-6</v>
      </c>
      <c r="F178" s="1">
        <v>2.95282919227715E-6</v>
      </c>
      <c r="G178" s="1">
        <v>3.0073388547415601E-6</v>
      </c>
      <c r="H178">
        <v>42.381036504292197</v>
      </c>
      <c r="I178">
        <v>32.778033347916598</v>
      </c>
      <c r="J178">
        <v>42.372660035556898</v>
      </c>
      <c r="K178">
        <v>32.7885840541161</v>
      </c>
      <c r="L178">
        <v>6.17337769618665</v>
      </c>
      <c r="M178">
        <v>9.0531920714953404</v>
      </c>
      <c r="N178">
        <v>5.9947753334092599</v>
      </c>
      <c r="O178">
        <v>8.7802783792663401</v>
      </c>
      <c r="P178">
        <f t="shared" si="2"/>
        <v>5.8492382206645058E-6</v>
      </c>
      <c r="Q178" t="s">
        <v>92</v>
      </c>
    </row>
    <row r="179" spans="1:17" x14ac:dyDescent="0.25">
      <c r="A179">
        <v>100</v>
      </c>
      <c r="B179">
        <v>30</v>
      </c>
      <c r="C179" t="s">
        <v>69</v>
      </c>
      <c r="D179" s="1">
        <v>7.2916666666666403E-6</v>
      </c>
      <c r="E179" s="1">
        <v>4.8471800222309898E-6</v>
      </c>
      <c r="F179" s="1">
        <v>7.1018708346572802E-6</v>
      </c>
      <c r="G179" s="1">
        <v>4.3607873218230101E-6</v>
      </c>
      <c r="H179">
        <v>40.416352502267003</v>
      </c>
      <c r="I179">
        <v>28.224529796588399</v>
      </c>
      <c r="J179" t="s">
        <v>17</v>
      </c>
      <c r="K179" t="s">
        <v>17</v>
      </c>
      <c r="L179">
        <v>12.2812226225433</v>
      </c>
      <c r="M179">
        <v>19.8311244745918</v>
      </c>
      <c r="N179" t="s">
        <v>17</v>
      </c>
      <c r="O179" t="s">
        <v>18</v>
      </c>
      <c r="P179">
        <f t="shared" si="2"/>
        <v>7.1967687506619603E-6</v>
      </c>
      <c r="Q179" t="s">
        <v>92</v>
      </c>
    </row>
    <row r="180" spans="1:17" x14ac:dyDescent="0.25">
      <c r="A180">
        <v>100</v>
      </c>
      <c r="B180">
        <v>45</v>
      </c>
      <c r="C180" t="s">
        <v>70</v>
      </c>
      <c r="D180" s="1">
        <v>5.8676725908154103E-6</v>
      </c>
      <c r="E180" s="1">
        <v>3.1761210940904898E-6</v>
      </c>
      <c r="F180" s="1">
        <v>5.2578828957773598E-6</v>
      </c>
      <c r="G180" s="1">
        <v>4.82715386472198E-6</v>
      </c>
      <c r="H180">
        <v>20.792167115082901</v>
      </c>
      <c r="I180">
        <v>19.770173949327699</v>
      </c>
      <c r="J180" t="s">
        <v>17</v>
      </c>
      <c r="K180" t="s">
        <v>17</v>
      </c>
      <c r="L180">
        <v>40.640828068919298</v>
      </c>
      <c r="M180">
        <v>37.257100006208198</v>
      </c>
      <c r="N180" t="s">
        <v>17</v>
      </c>
      <c r="O180" t="s">
        <v>18</v>
      </c>
      <c r="P180">
        <f t="shared" si="2"/>
        <v>5.5627777432963851E-6</v>
      </c>
      <c r="Q180" t="s">
        <v>92</v>
      </c>
    </row>
    <row r="181" spans="1:17" x14ac:dyDescent="0.25">
      <c r="A181">
        <v>100</v>
      </c>
      <c r="B181">
        <v>60</v>
      </c>
      <c r="C181" t="s">
        <v>71</v>
      </c>
      <c r="D181" s="1">
        <v>4.2460384883252204E-6</v>
      </c>
      <c r="E181" s="1">
        <v>4.9584795464389301E-6</v>
      </c>
      <c r="F181" s="1">
        <v>6.7557633942662798E-6</v>
      </c>
      <c r="G181" s="1">
        <v>5.1465189234709104E-6</v>
      </c>
      <c r="H181">
        <v>11.821610331914799</v>
      </c>
      <c r="I181">
        <v>8.6916701388882593</v>
      </c>
      <c r="J181" t="s">
        <v>17</v>
      </c>
      <c r="K181" t="s">
        <v>17</v>
      </c>
      <c r="L181">
        <v>54.213399351242302</v>
      </c>
      <c r="M181">
        <v>49.5728979976844</v>
      </c>
      <c r="N181" t="s">
        <v>17</v>
      </c>
      <c r="O181" t="s">
        <v>18</v>
      </c>
      <c r="P181">
        <f t="shared" si="2"/>
        <v>5.5009009412957501E-6</v>
      </c>
      <c r="Q181" t="s">
        <v>92</v>
      </c>
    </row>
    <row r="182" spans="1:17" x14ac:dyDescent="0.25">
      <c r="A182">
        <v>100</v>
      </c>
      <c r="B182">
        <v>70</v>
      </c>
      <c r="C182" t="s">
        <v>72</v>
      </c>
      <c r="D182" s="1">
        <v>3.0947535207438101E-6</v>
      </c>
      <c r="E182" s="1">
        <v>2.8181064167859701E-6</v>
      </c>
      <c r="F182" s="1">
        <v>2.55955644349089E-6</v>
      </c>
      <c r="G182" s="1">
        <v>3.9375648128774999E-6</v>
      </c>
      <c r="H182">
        <v>3.93878423074423</v>
      </c>
      <c r="I182">
        <v>4.8298082019838899</v>
      </c>
      <c r="J182" t="s">
        <v>17</v>
      </c>
      <c r="K182" t="s">
        <v>17</v>
      </c>
      <c r="L182">
        <v>56.267083223472497</v>
      </c>
      <c r="M182">
        <v>41.841416694842898</v>
      </c>
      <c r="N182" t="s">
        <v>17</v>
      </c>
      <c r="O182" t="s">
        <v>18</v>
      </c>
      <c r="P182">
        <f t="shared" si="2"/>
        <v>2.8271549821173498E-6</v>
      </c>
      <c r="Q182" t="s">
        <v>92</v>
      </c>
    </row>
    <row r="183" spans="1:17" x14ac:dyDescent="0.25">
      <c r="A183">
        <v>100</v>
      </c>
      <c r="B183">
        <v>80</v>
      </c>
      <c r="C183" t="s">
        <v>86</v>
      </c>
      <c r="D183" s="1">
        <v>4.5382404009832299E-6</v>
      </c>
      <c r="E183" s="1">
        <v>4.3309896806430204E-6</v>
      </c>
      <c r="F183" s="1">
        <v>6.9945730074714297E-6</v>
      </c>
      <c r="G183" s="1">
        <v>5.4107056088077998E-6</v>
      </c>
      <c r="H183">
        <v>1.20542037309804</v>
      </c>
      <c r="I183">
        <v>1.19069394914605</v>
      </c>
      <c r="J183" t="s">
        <v>17</v>
      </c>
      <c r="K183" t="s">
        <v>17</v>
      </c>
      <c r="L183">
        <v>113.890291507716</v>
      </c>
      <c r="M183">
        <v>50.4122876311366</v>
      </c>
      <c r="N183" t="s">
        <v>17</v>
      </c>
      <c r="O183" t="s">
        <v>18</v>
      </c>
      <c r="P183">
        <f t="shared" si="2"/>
        <v>5.7664067042273302E-6</v>
      </c>
      <c r="Q183" t="s">
        <v>92</v>
      </c>
    </row>
    <row r="184" spans="1:17" x14ac:dyDescent="0.25">
      <c r="A184">
        <v>100</v>
      </c>
      <c r="B184">
        <v>90</v>
      </c>
      <c r="C184" t="s">
        <v>87</v>
      </c>
      <c r="D184" s="1">
        <v>8.9116661811578808E-6</v>
      </c>
      <c r="E184">
        <v>0</v>
      </c>
      <c r="F184" s="1">
        <v>6.7133338188422398E-6</v>
      </c>
      <c r="G184" s="1">
        <v>5.2083333333333001E-6</v>
      </c>
      <c r="H184">
        <v>0.39994838223947199</v>
      </c>
      <c r="I184">
        <v>0</v>
      </c>
      <c r="J184" t="s">
        <v>17</v>
      </c>
      <c r="K184" t="s">
        <v>17</v>
      </c>
      <c r="L184">
        <v>14.2250259918408</v>
      </c>
      <c r="M184">
        <v>0</v>
      </c>
      <c r="N184" t="s">
        <v>17</v>
      </c>
      <c r="O184" t="s">
        <v>18</v>
      </c>
      <c r="P184">
        <f t="shared" si="2"/>
        <v>7.8125000000000611E-6</v>
      </c>
      <c r="Q184" t="s">
        <v>92</v>
      </c>
    </row>
    <row r="185" spans="1:17" x14ac:dyDescent="0.25">
      <c r="A185">
        <v>1</v>
      </c>
      <c r="B185">
        <v>0</v>
      </c>
      <c r="C185" t="s">
        <v>15</v>
      </c>
      <c r="D185" s="1">
        <v>4.1747812328043704E-6</v>
      </c>
      <c r="E185">
        <v>0</v>
      </c>
      <c r="F185" s="1">
        <v>6.7355689726237896E-7</v>
      </c>
      <c r="G185">
        <v>0</v>
      </c>
      <c r="H185">
        <v>1.02688858067482</v>
      </c>
      <c r="I185">
        <v>0</v>
      </c>
      <c r="J185">
        <v>1.0089479873929901</v>
      </c>
      <c r="K185">
        <v>0</v>
      </c>
      <c r="L185">
        <v>14.3231512881213</v>
      </c>
      <c r="M185">
        <v>0</v>
      </c>
      <c r="N185">
        <v>14.3222796949991</v>
      </c>
      <c r="O185" s="1">
        <v>3.5527136788005001E-15</v>
      </c>
      <c r="P185">
        <f t="shared" si="2"/>
        <v>2.4241690650333747E-6</v>
      </c>
      <c r="Q185" t="s">
        <v>93</v>
      </c>
    </row>
    <row r="186" spans="1:17" x14ac:dyDescent="0.25">
      <c r="A186">
        <v>1</v>
      </c>
      <c r="B186">
        <v>10</v>
      </c>
      <c r="C186" t="s">
        <v>16</v>
      </c>
      <c r="D186" s="1">
        <v>3.51076096821961E-6</v>
      </c>
      <c r="E186">
        <v>0</v>
      </c>
      <c r="F186" s="1">
        <v>4.1499728820504702E-6</v>
      </c>
      <c r="G186">
        <v>0</v>
      </c>
      <c r="H186">
        <v>1.79918108464534</v>
      </c>
      <c r="I186" s="1">
        <v>2.2204460492503101E-16</v>
      </c>
      <c r="J186" t="s">
        <v>17</v>
      </c>
      <c r="K186" t="s">
        <v>17</v>
      </c>
      <c r="L186">
        <v>8.8263889854430992</v>
      </c>
      <c r="M186">
        <v>0</v>
      </c>
      <c r="N186" t="s">
        <v>17</v>
      </c>
      <c r="O186" t="s">
        <v>18</v>
      </c>
      <c r="P186">
        <f t="shared" si="2"/>
        <v>3.8303669251350399E-6</v>
      </c>
      <c r="Q186" t="s">
        <v>93</v>
      </c>
    </row>
    <row r="187" spans="1:17" x14ac:dyDescent="0.25">
      <c r="A187">
        <v>1</v>
      </c>
      <c r="B187">
        <v>20</v>
      </c>
      <c r="C187" t="s">
        <v>19</v>
      </c>
      <c r="D187" s="1">
        <v>5.4840118028740403E-6</v>
      </c>
      <c r="E187">
        <v>0</v>
      </c>
      <c r="F187" s="1">
        <v>2.7223643914276098E-6</v>
      </c>
      <c r="G187">
        <v>0</v>
      </c>
      <c r="H187">
        <v>0.73367197267019502</v>
      </c>
      <c r="I187">
        <v>0</v>
      </c>
      <c r="J187">
        <v>0.62696974918368698</v>
      </c>
      <c r="K187">
        <v>0</v>
      </c>
      <c r="L187">
        <v>2.00722478185298</v>
      </c>
      <c r="M187">
        <v>0</v>
      </c>
      <c r="N187">
        <v>1.5344725629940399</v>
      </c>
      <c r="O187">
        <v>0</v>
      </c>
      <c r="P187">
        <f t="shared" si="2"/>
        <v>4.1031880971508255E-6</v>
      </c>
      <c r="Q187" t="s">
        <v>93</v>
      </c>
    </row>
    <row r="188" spans="1:17" x14ac:dyDescent="0.25">
      <c r="A188">
        <v>1</v>
      </c>
      <c r="B188">
        <v>30</v>
      </c>
      <c r="C188" t="s">
        <v>20</v>
      </c>
      <c r="D188" s="1">
        <v>4.4968190630572697E-6</v>
      </c>
      <c r="E188">
        <v>0</v>
      </c>
      <c r="F188" s="1">
        <v>5.10687848422178E-6</v>
      </c>
      <c r="G188">
        <v>0</v>
      </c>
      <c r="H188">
        <v>0.972736398407269</v>
      </c>
      <c r="I188" s="1">
        <v>1.11022302462515E-16</v>
      </c>
      <c r="J188" t="s">
        <v>17</v>
      </c>
      <c r="K188" t="s">
        <v>17</v>
      </c>
      <c r="L188">
        <v>0.70338824253269605</v>
      </c>
      <c r="M188">
        <v>0</v>
      </c>
      <c r="N188" t="s">
        <v>17</v>
      </c>
      <c r="O188" t="s">
        <v>18</v>
      </c>
      <c r="P188">
        <f t="shared" si="2"/>
        <v>4.8018487736395244E-6</v>
      </c>
      <c r="Q188" t="s">
        <v>93</v>
      </c>
    </row>
    <row r="189" spans="1:17" x14ac:dyDescent="0.25">
      <c r="A189">
        <v>1</v>
      </c>
      <c r="B189">
        <v>45</v>
      </c>
      <c r="C189" t="s">
        <v>21</v>
      </c>
      <c r="D189" s="1">
        <v>1.28574016882983E-6</v>
      </c>
      <c r="E189">
        <v>0</v>
      </c>
      <c r="F189" s="1">
        <v>3.51136564708654E-6</v>
      </c>
      <c r="G189">
        <v>0</v>
      </c>
      <c r="H189">
        <v>0.95743098119841297</v>
      </c>
      <c r="I189">
        <v>0</v>
      </c>
      <c r="J189">
        <v>0.95989244939720797</v>
      </c>
      <c r="K189" s="1">
        <v>1.11022302462515E-16</v>
      </c>
      <c r="L189">
        <v>0.28146539274860699</v>
      </c>
      <c r="M189">
        <v>0</v>
      </c>
      <c r="N189">
        <v>0.287360480579408</v>
      </c>
      <c r="O189">
        <v>0</v>
      </c>
      <c r="P189">
        <f t="shared" si="2"/>
        <v>2.398552907958185E-6</v>
      </c>
      <c r="Q189" t="s">
        <v>93</v>
      </c>
    </row>
    <row r="190" spans="1:17" x14ac:dyDescent="0.25">
      <c r="A190">
        <v>1</v>
      </c>
      <c r="B190">
        <v>60</v>
      </c>
      <c r="C190" t="s">
        <v>22</v>
      </c>
      <c r="D190" s="1">
        <v>5.8296793916561604E-7</v>
      </c>
      <c r="E190">
        <v>0</v>
      </c>
      <c r="F190" s="1">
        <v>5.0914408130683697E-6</v>
      </c>
      <c r="G190">
        <v>0</v>
      </c>
      <c r="H190">
        <v>0.95836956321356304</v>
      </c>
      <c r="I190" s="1">
        <v>1.11022302462515E-16</v>
      </c>
      <c r="J190">
        <v>0.960804618226062</v>
      </c>
      <c r="K190" s="1">
        <v>1.11022302462515E-16</v>
      </c>
      <c r="L190">
        <v>0.13267924552030699</v>
      </c>
      <c r="M190">
        <v>0</v>
      </c>
      <c r="N190">
        <v>0.36815689734781598</v>
      </c>
      <c r="O190">
        <v>0</v>
      </c>
      <c r="P190">
        <f t="shared" si="2"/>
        <v>2.8372043761169929E-6</v>
      </c>
      <c r="Q190" t="s">
        <v>93</v>
      </c>
    </row>
    <row r="191" spans="1:17" x14ac:dyDescent="0.25">
      <c r="A191">
        <v>1</v>
      </c>
      <c r="B191">
        <v>70</v>
      </c>
      <c r="C191" t="s">
        <v>23</v>
      </c>
      <c r="D191" s="1">
        <v>2.69250130289171E-6</v>
      </c>
      <c r="E191">
        <v>0</v>
      </c>
      <c r="F191" s="1">
        <v>9.2918255467199895E-7</v>
      </c>
      <c r="G191">
        <v>0</v>
      </c>
      <c r="H191">
        <v>0.94071366171792203</v>
      </c>
      <c r="I191" s="1">
        <v>1.11022302462515E-16</v>
      </c>
      <c r="J191">
        <v>0.94290854688113501</v>
      </c>
      <c r="K191" s="1">
        <v>2.2204460492503101E-16</v>
      </c>
      <c r="L191">
        <v>0.104549119747161</v>
      </c>
      <c r="M191">
        <v>0</v>
      </c>
      <c r="N191">
        <v>0.220314138516783</v>
      </c>
      <c r="O191">
        <v>0</v>
      </c>
      <c r="P191">
        <f t="shared" si="2"/>
        <v>1.8108419287818545E-6</v>
      </c>
      <c r="Q191" t="s">
        <v>93</v>
      </c>
    </row>
    <row r="192" spans="1:17" x14ac:dyDescent="0.25">
      <c r="A192">
        <v>1</v>
      </c>
      <c r="B192">
        <v>80</v>
      </c>
      <c r="C192" t="s">
        <v>73</v>
      </c>
      <c r="D192" s="1">
        <v>3.4894141930140501E-8</v>
      </c>
      <c r="E192">
        <v>0</v>
      </c>
      <c r="F192" s="1">
        <v>2.9744973344947502E-6</v>
      </c>
      <c r="G192">
        <v>0</v>
      </c>
      <c r="H192">
        <v>0.95201853463400099</v>
      </c>
      <c r="I192" s="1">
        <v>1.11022302462515E-16</v>
      </c>
      <c r="J192">
        <v>0.952546325092262</v>
      </c>
      <c r="K192" s="1">
        <v>1.11022302462515E-16</v>
      </c>
      <c r="L192">
        <v>5.7030793771104898E-2</v>
      </c>
      <c r="M192">
        <v>0</v>
      </c>
      <c r="N192">
        <v>0.28766851422572798</v>
      </c>
      <c r="O192">
        <v>0</v>
      </c>
      <c r="P192">
        <f t="shared" si="2"/>
        <v>1.5046957382124454E-6</v>
      </c>
      <c r="Q192" t="s">
        <v>93</v>
      </c>
    </row>
    <row r="193" spans="1:17" x14ac:dyDescent="0.25">
      <c r="A193">
        <v>1</v>
      </c>
      <c r="B193">
        <v>90</v>
      </c>
      <c r="C193" t="s">
        <v>88</v>
      </c>
      <c r="D193">
        <v>0</v>
      </c>
      <c r="E193">
        <v>0</v>
      </c>
      <c r="F193" s="1">
        <v>1.5050004854837801E-6</v>
      </c>
      <c r="G193">
        <v>0</v>
      </c>
      <c r="H193">
        <v>0.4</v>
      </c>
      <c r="I193">
        <v>0</v>
      </c>
      <c r="J193" t="s">
        <v>17</v>
      </c>
      <c r="K193" t="s">
        <v>17</v>
      </c>
      <c r="L193">
        <v>0</v>
      </c>
      <c r="M193">
        <v>0</v>
      </c>
      <c r="N193" t="s">
        <v>17</v>
      </c>
      <c r="O193" t="s">
        <v>18</v>
      </c>
      <c r="P193">
        <f t="shared" si="2"/>
        <v>7.5250024274189003E-7</v>
      </c>
      <c r="Q193" t="s">
        <v>93</v>
      </c>
    </row>
    <row r="194" spans="1:17" x14ac:dyDescent="0.25">
      <c r="A194">
        <v>5</v>
      </c>
      <c r="B194">
        <v>0</v>
      </c>
      <c r="C194" t="s">
        <v>24</v>
      </c>
      <c r="D194" s="1">
        <v>2.43750058059096E-6</v>
      </c>
      <c r="E194">
        <v>0</v>
      </c>
      <c r="F194" s="1">
        <v>9.0722829319178796E-7</v>
      </c>
      <c r="G194">
        <v>0</v>
      </c>
      <c r="H194">
        <v>1.59744815937807E-2</v>
      </c>
      <c r="I194">
        <v>0</v>
      </c>
      <c r="J194" t="s">
        <v>17</v>
      </c>
      <c r="K194" t="s">
        <v>17</v>
      </c>
      <c r="L194">
        <v>90</v>
      </c>
      <c r="M194">
        <v>0</v>
      </c>
      <c r="N194" t="s">
        <v>17</v>
      </c>
      <c r="O194" t="s">
        <v>18</v>
      </c>
      <c r="P194">
        <f t="shared" si="2"/>
        <v>1.6723644368913739E-6</v>
      </c>
      <c r="Q194" t="s">
        <v>93</v>
      </c>
    </row>
    <row r="195" spans="1:17" x14ac:dyDescent="0.25">
      <c r="A195">
        <v>5</v>
      </c>
      <c r="B195">
        <v>10</v>
      </c>
      <c r="C195" t="s">
        <v>25</v>
      </c>
      <c r="D195" s="1">
        <v>3.2170073390633999E-6</v>
      </c>
      <c r="E195">
        <v>0</v>
      </c>
      <c r="F195" s="1">
        <v>4.3716256307687203E-6</v>
      </c>
      <c r="G195">
        <v>0</v>
      </c>
      <c r="H195">
        <v>4.5889873315664298</v>
      </c>
      <c r="I195">
        <v>0</v>
      </c>
      <c r="J195">
        <v>4.5890597606602697</v>
      </c>
      <c r="K195" s="1">
        <v>8.8817841970012504E-16</v>
      </c>
      <c r="L195">
        <v>0.61475594402270395</v>
      </c>
      <c r="M195">
        <v>0</v>
      </c>
      <c r="N195">
        <v>0.61151676582063796</v>
      </c>
      <c r="O195">
        <v>0</v>
      </c>
      <c r="P195">
        <f t="shared" ref="P195:P256" si="3">(D195+F195)/2</f>
        <v>3.7943164849160601E-6</v>
      </c>
      <c r="Q195" t="s">
        <v>93</v>
      </c>
    </row>
    <row r="196" spans="1:17" x14ac:dyDescent="0.25">
      <c r="A196">
        <v>5</v>
      </c>
      <c r="B196">
        <v>20</v>
      </c>
      <c r="C196" t="s">
        <v>26</v>
      </c>
      <c r="D196" s="1">
        <v>4.0773399952781396E-6</v>
      </c>
      <c r="E196">
        <v>0</v>
      </c>
      <c r="F196" s="1">
        <v>2.0700818871728901E-7</v>
      </c>
      <c r="G196">
        <v>0</v>
      </c>
      <c r="H196">
        <v>4.6210876115135404</v>
      </c>
      <c r="I196">
        <v>0</v>
      </c>
      <c r="J196">
        <v>4.6209527047894703</v>
      </c>
      <c r="K196" s="1">
        <v>8.8817841970012504E-16</v>
      </c>
      <c r="L196">
        <v>0.33805119840504</v>
      </c>
      <c r="M196">
        <v>0</v>
      </c>
      <c r="N196">
        <v>0.33958376861052297</v>
      </c>
      <c r="O196">
        <v>0</v>
      </c>
      <c r="P196">
        <f t="shared" si="3"/>
        <v>2.1421740919977143E-6</v>
      </c>
      <c r="Q196" t="s">
        <v>93</v>
      </c>
    </row>
    <row r="197" spans="1:17" x14ac:dyDescent="0.25">
      <c r="A197">
        <v>5</v>
      </c>
      <c r="B197">
        <v>30</v>
      </c>
      <c r="C197" t="s">
        <v>27</v>
      </c>
      <c r="D197" s="1">
        <v>1.09199203938005E-6</v>
      </c>
      <c r="E197">
        <v>0</v>
      </c>
      <c r="F197" s="1">
        <v>2.3359738680967399E-6</v>
      </c>
      <c r="G197">
        <v>0</v>
      </c>
      <c r="H197">
        <v>4.87107235887885</v>
      </c>
      <c r="I197">
        <v>0</v>
      </c>
      <c r="J197">
        <v>4.8392780309263497</v>
      </c>
      <c r="K197">
        <v>0</v>
      </c>
      <c r="L197">
        <v>7.1879402981380701E-3</v>
      </c>
      <c r="M197">
        <v>0</v>
      </c>
      <c r="N197">
        <v>1.44043162133229E-2</v>
      </c>
      <c r="O197">
        <v>0</v>
      </c>
      <c r="P197">
        <f t="shared" si="3"/>
        <v>1.713982953738395E-6</v>
      </c>
      <c r="Q197" t="s">
        <v>93</v>
      </c>
    </row>
    <row r="198" spans="1:17" x14ac:dyDescent="0.25">
      <c r="A198">
        <v>5</v>
      </c>
      <c r="B198">
        <v>45</v>
      </c>
      <c r="C198" t="s">
        <v>28</v>
      </c>
      <c r="D198" s="1">
        <v>1.47423850358396E-6</v>
      </c>
      <c r="E198">
        <v>0</v>
      </c>
      <c r="F198" s="1">
        <v>1.88329278614498E-6</v>
      </c>
      <c r="G198">
        <v>0</v>
      </c>
      <c r="H198">
        <v>4.9107511945399196</v>
      </c>
      <c r="I198">
        <v>0</v>
      </c>
      <c r="J198">
        <v>4.9559852839237104</v>
      </c>
      <c r="K198">
        <v>0</v>
      </c>
      <c r="L198">
        <v>9.2770635909225505E-2</v>
      </c>
      <c r="M198">
        <v>0</v>
      </c>
      <c r="N198">
        <v>0.100594824795393</v>
      </c>
      <c r="O198">
        <v>0</v>
      </c>
      <c r="P198">
        <f t="shared" si="3"/>
        <v>1.67876564486447E-6</v>
      </c>
      <c r="Q198" t="s">
        <v>93</v>
      </c>
    </row>
    <row r="199" spans="1:17" x14ac:dyDescent="0.25">
      <c r="A199">
        <v>5</v>
      </c>
      <c r="B199">
        <v>60</v>
      </c>
      <c r="C199" t="s">
        <v>29</v>
      </c>
      <c r="D199" s="1">
        <v>1.47941536543538E-7</v>
      </c>
      <c r="E199">
        <v>0</v>
      </c>
      <c r="F199" s="1">
        <v>3.6861929740041002E-6</v>
      </c>
      <c r="G199">
        <v>0</v>
      </c>
      <c r="H199">
        <v>4.5031641500176098</v>
      </c>
      <c r="I199">
        <v>0</v>
      </c>
      <c r="J199">
        <v>4.55986839072657</v>
      </c>
      <c r="K199">
        <v>0</v>
      </c>
      <c r="L199">
        <v>8.5197022717323906E-2</v>
      </c>
      <c r="M199">
        <v>0</v>
      </c>
      <c r="N199">
        <v>9.2373264114527801E-2</v>
      </c>
      <c r="O199">
        <v>0</v>
      </c>
      <c r="P199">
        <f t="shared" si="3"/>
        <v>1.9170672552738192E-6</v>
      </c>
      <c r="Q199" t="s">
        <v>93</v>
      </c>
    </row>
    <row r="200" spans="1:17" x14ac:dyDescent="0.25">
      <c r="A200">
        <v>5</v>
      </c>
      <c r="B200">
        <v>70</v>
      </c>
      <c r="C200" t="s">
        <v>30</v>
      </c>
      <c r="D200" s="1">
        <v>1.6318030984752901E-6</v>
      </c>
      <c r="E200">
        <v>0</v>
      </c>
      <c r="F200" s="1">
        <v>8.4185453897767897E-7</v>
      </c>
      <c r="G200">
        <v>0</v>
      </c>
      <c r="H200">
        <v>4.7509015051311403</v>
      </c>
      <c r="I200">
        <v>0</v>
      </c>
      <c r="J200">
        <v>4.6891343913968901</v>
      </c>
      <c r="K200">
        <v>0</v>
      </c>
      <c r="L200">
        <v>3.2445038302327499E-2</v>
      </c>
      <c r="M200">
        <v>0</v>
      </c>
      <c r="N200">
        <v>3.6239539616474303E-2</v>
      </c>
      <c r="O200">
        <v>0</v>
      </c>
      <c r="P200">
        <f t="shared" si="3"/>
        <v>1.2368288187264846E-6</v>
      </c>
      <c r="Q200" t="s">
        <v>93</v>
      </c>
    </row>
    <row r="201" spans="1:17" x14ac:dyDescent="0.25">
      <c r="A201">
        <v>5</v>
      </c>
      <c r="B201">
        <v>80</v>
      </c>
      <c r="C201" t="s">
        <v>74</v>
      </c>
      <c r="D201" s="1">
        <v>3.40089355814625E-6</v>
      </c>
      <c r="E201">
        <v>0</v>
      </c>
      <c r="F201" s="1">
        <v>1.59266199241262E-6</v>
      </c>
      <c r="G201">
        <v>0</v>
      </c>
      <c r="H201">
        <v>1.96366722574759</v>
      </c>
      <c r="I201" s="1">
        <v>4.4408920985006202E-16</v>
      </c>
      <c r="J201">
        <v>1.89909457965062</v>
      </c>
      <c r="K201">
        <v>0</v>
      </c>
      <c r="L201">
        <v>1.9057128310208699E-2</v>
      </c>
      <c r="M201">
        <v>0</v>
      </c>
      <c r="N201">
        <v>1.9946869792704498E-2</v>
      </c>
      <c r="O201">
        <v>0</v>
      </c>
      <c r="P201">
        <f t="shared" si="3"/>
        <v>2.4967777752794352E-6</v>
      </c>
      <c r="Q201" t="s">
        <v>93</v>
      </c>
    </row>
    <row r="202" spans="1:17" x14ac:dyDescent="0.25">
      <c r="A202">
        <v>5</v>
      </c>
      <c r="B202">
        <v>90</v>
      </c>
      <c r="C202" t="s">
        <v>75</v>
      </c>
      <c r="D202">
        <v>0</v>
      </c>
      <c r="E202">
        <v>0</v>
      </c>
      <c r="F202" s="1">
        <v>1.5050004854857299E-6</v>
      </c>
      <c r="G202">
        <v>0</v>
      </c>
      <c r="H202">
        <v>0.4</v>
      </c>
      <c r="I202">
        <v>0</v>
      </c>
      <c r="J202" t="s">
        <v>17</v>
      </c>
      <c r="K202" t="s">
        <v>17</v>
      </c>
      <c r="L202">
        <v>0</v>
      </c>
      <c r="M202">
        <v>0</v>
      </c>
      <c r="N202" t="s">
        <v>17</v>
      </c>
      <c r="O202" t="s">
        <v>18</v>
      </c>
      <c r="P202">
        <f t="shared" si="3"/>
        <v>7.5250024274286497E-7</v>
      </c>
      <c r="Q202" t="s">
        <v>93</v>
      </c>
    </row>
    <row r="203" spans="1:17" x14ac:dyDescent="0.25">
      <c r="A203">
        <v>10</v>
      </c>
      <c r="B203">
        <v>0</v>
      </c>
      <c r="C203" t="s">
        <v>31</v>
      </c>
      <c r="D203" s="1">
        <v>1.7380560893265801E-6</v>
      </c>
      <c r="E203">
        <v>0</v>
      </c>
      <c r="F203" s="1">
        <v>5.2083333333333298E-6</v>
      </c>
      <c r="G203" s="1">
        <v>3.15055186237896E-7</v>
      </c>
      <c r="H203">
        <v>7.9968025574430595E-3</v>
      </c>
      <c r="I203">
        <v>0</v>
      </c>
      <c r="J203" t="s">
        <v>17</v>
      </c>
      <c r="K203" t="s">
        <v>17</v>
      </c>
      <c r="L203">
        <v>90</v>
      </c>
      <c r="M203">
        <v>0</v>
      </c>
      <c r="N203" t="s">
        <v>17</v>
      </c>
      <c r="O203" t="s">
        <v>18</v>
      </c>
      <c r="P203">
        <f t="shared" si="3"/>
        <v>3.4731947113299549E-6</v>
      </c>
      <c r="Q203" t="s">
        <v>93</v>
      </c>
    </row>
    <row r="204" spans="1:17" x14ac:dyDescent="0.25">
      <c r="A204">
        <v>10</v>
      </c>
      <c r="B204">
        <v>10</v>
      </c>
      <c r="C204" t="s">
        <v>32</v>
      </c>
      <c r="D204" s="1">
        <v>2.57304482057353E-6</v>
      </c>
      <c r="E204">
        <v>0</v>
      </c>
      <c r="F204" s="1">
        <v>4.0655742759631902E-7</v>
      </c>
      <c r="G204">
        <v>0</v>
      </c>
      <c r="H204">
        <v>8.0177011083793008</v>
      </c>
      <c r="I204" s="1">
        <v>1.7763568394002501E-15</v>
      </c>
      <c r="J204">
        <v>8.0072695876793905</v>
      </c>
      <c r="K204">
        <v>0</v>
      </c>
      <c r="L204">
        <v>0.399594354971199</v>
      </c>
      <c r="M204">
        <v>0</v>
      </c>
      <c r="N204">
        <v>0.40019277215918603</v>
      </c>
      <c r="O204">
        <v>0</v>
      </c>
      <c r="P204">
        <f t="shared" si="3"/>
        <v>1.4898011240849245E-6</v>
      </c>
      <c r="Q204" t="s">
        <v>93</v>
      </c>
    </row>
    <row r="205" spans="1:17" x14ac:dyDescent="0.25">
      <c r="A205">
        <v>10</v>
      </c>
      <c r="B205">
        <v>20</v>
      </c>
      <c r="C205" t="s">
        <v>33</v>
      </c>
      <c r="D205" s="1">
        <v>4.42617369755338E-6</v>
      </c>
      <c r="E205" s="1">
        <v>1.0428795143733601E-6</v>
      </c>
      <c r="F205" s="1">
        <v>2.2915924751543998E-6</v>
      </c>
      <c r="G205">
        <v>0</v>
      </c>
      <c r="H205">
        <v>7.9878541386453401</v>
      </c>
      <c r="I205">
        <v>0.46514093800283102</v>
      </c>
      <c r="J205">
        <v>8.0014585346421701</v>
      </c>
      <c r="K205">
        <v>0.48271236454813699</v>
      </c>
      <c r="L205">
        <v>0.402218953813195</v>
      </c>
      <c r="M205">
        <v>0.109826575579216</v>
      </c>
      <c r="N205">
        <v>0.40059399783208599</v>
      </c>
      <c r="O205">
        <v>0.111046462712488</v>
      </c>
      <c r="P205">
        <f t="shared" si="3"/>
        <v>3.3588830863538899E-6</v>
      </c>
      <c r="Q205" t="s">
        <v>93</v>
      </c>
    </row>
    <row r="206" spans="1:17" x14ac:dyDescent="0.25">
      <c r="A206">
        <v>10</v>
      </c>
      <c r="B206">
        <v>30</v>
      </c>
      <c r="C206" t="s">
        <v>34</v>
      </c>
      <c r="D206" s="1">
        <v>1.12985598756175E-6</v>
      </c>
      <c r="E206">
        <v>0</v>
      </c>
      <c r="F206" s="1">
        <v>5.2083333333333501E-6</v>
      </c>
      <c r="G206" s="1">
        <v>3.9239025768342002E-7</v>
      </c>
      <c r="H206">
        <v>8.9883056269175494</v>
      </c>
      <c r="I206">
        <v>0.388242298949244</v>
      </c>
      <c r="J206">
        <v>8.9880608943999096</v>
      </c>
      <c r="K206">
        <v>0.42078447800238999</v>
      </c>
      <c r="L206">
        <v>9.3042328179873096E-2</v>
      </c>
      <c r="M206">
        <v>4.8293066785642901E-2</v>
      </c>
      <c r="N206">
        <v>9.3374358443767805E-2</v>
      </c>
      <c r="O206">
        <v>4.9982301498793902E-2</v>
      </c>
      <c r="P206">
        <f t="shared" si="3"/>
        <v>3.1690946604475502E-6</v>
      </c>
      <c r="Q206" t="s">
        <v>93</v>
      </c>
    </row>
    <row r="207" spans="1:17" x14ac:dyDescent="0.25">
      <c r="A207">
        <v>10</v>
      </c>
      <c r="B207">
        <v>45</v>
      </c>
      <c r="C207" t="s">
        <v>35</v>
      </c>
      <c r="D207" s="1">
        <v>2.5557193481147099E-7</v>
      </c>
      <c r="E207">
        <v>0</v>
      </c>
      <c r="F207" s="1">
        <v>2.59933134828024E-6</v>
      </c>
      <c r="G207">
        <v>0</v>
      </c>
      <c r="H207">
        <v>9.3719120746175495</v>
      </c>
      <c r="I207" s="1">
        <v>1.7763568394002501E-15</v>
      </c>
      <c r="J207">
        <v>9.3254002637186204</v>
      </c>
      <c r="K207" s="1">
        <v>1.7763568394002501E-15</v>
      </c>
      <c r="L207">
        <v>5.1541551646657503E-2</v>
      </c>
      <c r="M207">
        <v>0</v>
      </c>
      <c r="N207">
        <v>4.9867844659601701E-2</v>
      </c>
      <c r="O207">
        <v>0</v>
      </c>
      <c r="P207">
        <f t="shared" si="3"/>
        <v>1.4274516415458555E-6</v>
      </c>
      <c r="Q207" t="s">
        <v>93</v>
      </c>
    </row>
    <row r="208" spans="1:17" x14ac:dyDescent="0.25">
      <c r="A208">
        <v>10</v>
      </c>
      <c r="B208">
        <v>60</v>
      </c>
      <c r="C208" t="s">
        <v>36</v>
      </c>
      <c r="D208" s="1">
        <v>3.6620848051075699E-7</v>
      </c>
      <c r="E208">
        <v>0</v>
      </c>
      <c r="F208" s="1">
        <v>3.2813686978269802E-6</v>
      </c>
      <c r="G208">
        <v>0</v>
      </c>
      <c r="H208">
        <v>8.1101732990944306</v>
      </c>
      <c r="I208">
        <v>0</v>
      </c>
      <c r="J208">
        <v>8.0529512236621095</v>
      </c>
      <c r="K208">
        <v>0</v>
      </c>
      <c r="L208">
        <v>8.2902752477679004E-2</v>
      </c>
      <c r="M208">
        <v>0</v>
      </c>
      <c r="N208">
        <v>8.1794136888596797E-2</v>
      </c>
      <c r="O208">
        <v>0</v>
      </c>
      <c r="P208">
        <f t="shared" si="3"/>
        <v>1.8237885891688685E-6</v>
      </c>
      <c r="Q208" t="s">
        <v>93</v>
      </c>
    </row>
    <row r="209" spans="1:17" x14ac:dyDescent="0.25">
      <c r="A209">
        <v>10</v>
      </c>
      <c r="B209">
        <v>70</v>
      </c>
      <c r="C209" t="s">
        <v>37</v>
      </c>
      <c r="D209" s="1">
        <v>4.9342952745424602E-6</v>
      </c>
      <c r="E209" s="1">
        <v>3.6538407838782301E-7</v>
      </c>
      <c r="F209" s="1">
        <v>4.7702760796163597E-6</v>
      </c>
      <c r="G209" s="1">
        <v>3.2854294028778402E-7</v>
      </c>
      <c r="H209">
        <v>11.357880548713499</v>
      </c>
      <c r="I209">
        <v>2.8866287442807499</v>
      </c>
      <c r="J209">
        <v>11.3869800196686</v>
      </c>
      <c r="K209">
        <v>2.9185739926945802</v>
      </c>
      <c r="L209">
        <v>0.141757921744641</v>
      </c>
      <c r="M209">
        <v>0.172442382820337</v>
      </c>
      <c r="N209">
        <v>0.14180279139503499</v>
      </c>
      <c r="O209">
        <v>0.17266584943358901</v>
      </c>
      <c r="P209">
        <f t="shared" si="3"/>
        <v>4.8522856770794099E-6</v>
      </c>
      <c r="Q209" t="s">
        <v>93</v>
      </c>
    </row>
    <row r="210" spans="1:17" x14ac:dyDescent="0.25">
      <c r="A210">
        <v>10</v>
      </c>
      <c r="B210">
        <v>80</v>
      </c>
      <c r="C210" t="s">
        <v>76</v>
      </c>
      <c r="D210" s="1">
        <v>4.65221353252923E-7</v>
      </c>
      <c r="E210">
        <v>0</v>
      </c>
      <c r="F210" s="1">
        <v>1.2584542477566701E-7</v>
      </c>
      <c r="G210">
        <v>0</v>
      </c>
      <c r="H210">
        <v>8.0363297784864294</v>
      </c>
      <c r="I210">
        <v>0</v>
      </c>
      <c r="J210">
        <v>8.1009020437785804</v>
      </c>
      <c r="K210" s="1">
        <v>1.7763568394002501E-15</v>
      </c>
      <c r="L210">
        <v>1.9057128310208699E-2</v>
      </c>
      <c r="M210">
        <v>0</v>
      </c>
      <c r="N210">
        <v>1.9946869792704498E-2</v>
      </c>
      <c r="O210">
        <v>0</v>
      </c>
      <c r="P210">
        <f t="shared" si="3"/>
        <v>2.9553338901429502E-7</v>
      </c>
      <c r="Q210" t="s">
        <v>93</v>
      </c>
    </row>
    <row r="211" spans="1:17" x14ac:dyDescent="0.25">
      <c r="A211">
        <v>10</v>
      </c>
      <c r="B211">
        <v>90</v>
      </c>
      <c r="C211" t="s">
        <v>77</v>
      </c>
      <c r="D211">
        <v>0</v>
      </c>
      <c r="E211">
        <v>0</v>
      </c>
      <c r="F211" s="1">
        <v>1.50500048548313E-6</v>
      </c>
      <c r="G211">
        <v>0</v>
      </c>
      <c r="H211">
        <v>0.4</v>
      </c>
      <c r="I211">
        <v>0</v>
      </c>
      <c r="J211" t="s">
        <v>17</v>
      </c>
      <c r="K211" t="s">
        <v>17</v>
      </c>
      <c r="L211">
        <v>0</v>
      </c>
      <c r="M211">
        <v>0</v>
      </c>
      <c r="N211" t="s">
        <v>17</v>
      </c>
      <c r="O211" t="s">
        <v>18</v>
      </c>
      <c r="P211">
        <f t="shared" si="3"/>
        <v>7.5250024274156498E-7</v>
      </c>
      <c r="Q211" t="s">
        <v>93</v>
      </c>
    </row>
    <row r="212" spans="1:17" x14ac:dyDescent="0.25">
      <c r="A212">
        <v>20</v>
      </c>
      <c r="B212">
        <v>0</v>
      </c>
      <c r="C212" t="s">
        <v>38</v>
      </c>
      <c r="D212" s="1">
        <v>1.56326002473503E-6</v>
      </c>
      <c r="E212">
        <v>0</v>
      </c>
      <c r="F212" s="1">
        <v>2.4640768312114099E-6</v>
      </c>
      <c r="G212">
        <v>0</v>
      </c>
      <c r="H212">
        <v>3.9996000799789001E-3</v>
      </c>
      <c r="I212">
        <v>0</v>
      </c>
      <c r="J212" t="s">
        <v>17</v>
      </c>
      <c r="K212" t="s">
        <v>17</v>
      </c>
      <c r="L212">
        <v>90</v>
      </c>
      <c r="M212">
        <v>0</v>
      </c>
      <c r="N212" t="s">
        <v>17</v>
      </c>
      <c r="O212" t="s">
        <v>18</v>
      </c>
      <c r="P212">
        <f t="shared" si="3"/>
        <v>2.0136684279732199E-6</v>
      </c>
      <c r="Q212" t="s">
        <v>93</v>
      </c>
    </row>
    <row r="213" spans="1:17" x14ac:dyDescent="0.25">
      <c r="A213">
        <v>20</v>
      </c>
      <c r="B213">
        <v>10</v>
      </c>
      <c r="C213" t="s">
        <v>39</v>
      </c>
      <c r="D213" s="1">
        <v>4.19448877129677E-7</v>
      </c>
      <c r="E213">
        <v>0</v>
      </c>
      <c r="F213" s="1">
        <v>2.5216435694650602E-6</v>
      </c>
      <c r="G213">
        <v>0</v>
      </c>
      <c r="H213">
        <v>18.8280979443104</v>
      </c>
      <c r="I213">
        <v>0</v>
      </c>
      <c r="J213">
        <v>18.838973483194099</v>
      </c>
      <c r="K213">
        <v>0</v>
      </c>
      <c r="L213">
        <v>5.7589840683647198E-2</v>
      </c>
      <c r="M213">
        <v>0</v>
      </c>
      <c r="N213">
        <v>5.7811011853118502E-2</v>
      </c>
      <c r="O213">
        <v>0</v>
      </c>
      <c r="P213">
        <f t="shared" si="3"/>
        <v>1.4705462232973685E-6</v>
      </c>
      <c r="Q213" t="s">
        <v>93</v>
      </c>
    </row>
    <row r="214" spans="1:17" x14ac:dyDescent="0.25">
      <c r="A214">
        <v>20</v>
      </c>
      <c r="B214">
        <v>20</v>
      </c>
      <c r="C214" t="s">
        <v>40</v>
      </c>
      <c r="D214" s="1">
        <v>2.6426865996460201E-6</v>
      </c>
      <c r="E214">
        <v>0</v>
      </c>
      <c r="F214" s="1">
        <v>2.7050096718415399E-6</v>
      </c>
      <c r="G214">
        <v>0</v>
      </c>
      <c r="H214">
        <v>17.466803490004001</v>
      </c>
      <c r="I214">
        <v>0</v>
      </c>
      <c r="J214">
        <v>17.444959653336301</v>
      </c>
      <c r="K214" s="1">
        <v>3.5527136788005001E-15</v>
      </c>
      <c r="L214">
        <v>0.26807400205640802</v>
      </c>
      <c r="M214">
        <v>0</v>
      </c>
      <c r="N214">
        <v>0.26832831440198301</v>
      </c>
      <c r="O214">
        <v>0</v>
      </c>
      <c r="P214">
        <f t="shared" si="3"/>
        <v>2.67384813574378E-6</v>
      </c>
      <c r="Q214" t="s">
        <v>93</v>
      </c>
    </row>
    <row r="215" spans="1:17" x14ac:dyDescent="0.25">
      <c r="A215">
        <v>20</v>
      </c>
      <c r="B215">
        <v>30</v>
      </c>
      <c r="C215" t="s">
        <v>41</v>
      </c>
      <c r="D215" s="1">
        <v>4.72073271018936E-6</v>
      </c>
      <c r="E215" s="1">
        <v>1.11723338223237E-6</v>
      </c>
      <c r="F215" s="1">
        <v>2.3183925836561901E-6</v>
      </c>
      <c r="G215">
        <v>0</v>
      </c>
      <c r="H215">
        <v>13.5399246483752</v>
      </c>
      <c r="I215">
        <v>1.5983952076514401</v>
      </c>
      <c r="J215">
        <v>13.5532216924198</v>
      </c>
      <c r="K215">
        <v>1.6283371172993</v>
      </c>
      <c r="L215">
        <v>0.29776685710862699</v>
      </c>
      <c r="M215">
        <v>9.8638756365338101E-2</v>
      </c>
      <c r="N215">
        <v>0.29725657650909099</v>
      </c>
      <c r="O215">
        <v>9.9103848853391699E-2</v>
      </c>
      <c r="P215">
        <f t="shared" si="3"/>
        <v>3.519562646922775E-6</v>
      </c>
      <c r="Q215" t="s">
        <v>93</v>
      </c>
    </row>
    <row r="216" spans="1:17" x14ac:dyDescent="0.25">
      <c r="A216">
        <v>20</v>
      </c>
      <c r="B216">
        <v>45</v>
      </c>
      <c r="C216" t="s">
        <v>42</v>
      </c>
      <c r="D216" s="1">
        <v>4.9204413874283003E-6</v>
      </c>
      <c r="E216" s="1">
        <v>2.15918959428791E-7</v>
      </c>
      <c r="F216" s="1">
        <v>5.3006624926854595E-7</v>
      </c>
      <c r="G216">
        <v>0</v>
      </c>
      <c r="H216">
        <v>12.659091015769899</v>
      </c>
      <c r="I216">
        <v>0.84742599715365696</v>
      </c>
      <c r="J216">
        <v>12.621971856015399</v>
      </c>
      <c r="K216">
        <v>0.87548875225548695</v>
      </c>
      <c r="L216">
        <v>0.21528807635014099</v>
      </c>
      <c r="M216">
        <v>2.0808573479641199E-2</v>
      </c>
      <c r="N216">
        <v>0.21542900160240899</v>
      </c>
      <c r="O216">
        <v>2.0487358451733599E-2</v>
      </c>
      <c r="P216">
        <f t="shared" si="3"/>
        <v>2.7252538183484231E-6</v>
      </c>
      <c r="Q216" t="s">
        <v>93</v>
      </c>
    </row>
    <row r="217" spans="1:17" x14ac:dyDescent="0.25">
      <c r="A217">
        <v>20</v>
      </c>
      <c r="B217">
        <v>60</v>
      </c>
      <c r="C217" t="s">
        <v>43</v>
      </c>
      <c r="D217" s="1">
        <v>4.86354238121828E-6</v>
      </c>
      <c r="E217" s="1">
        <v>4.5972126948676399E-7</v>
      </c>
      <c r="F217" s="1">
        <v>3.06572926962126E-6</v>
      </c>
      <c r="G217">
        <v>0</v>
      </c>
      <c r="H217">
        <v>13.488778383682</v>
      </c>
      <c r="I217">
        <v>3.1980964702632702</v>
      </c>
      <c r="J217">
        <v>13.5294741569408</v>
      </c>
      <c r="K217">
        <v>3.16503628065486</v>
      </c>
      <c r="L217">
        <v>0.13021259669652899</v>
      </c>
      <c r="M217">
        <v>9.4619688437700203E-2</v>
      </c>
      <c r="N217">
        <v>0.12940587152508101</v>
      </c>
      <c r="O217">
        <v>9.5223469272968903E-2</v>
      </c>
      <c r="P217">
        <f t="shared" si="3"/>
        <v>3.96463582541977E-6</v>
      </c>
      <c r="Q217" t="s">
        <v>93</v>
      </c>
    </row>
    <row r="218" spans="1:17" x14ac:dyDescent="0.25">
      <c r="A218">
        <v>20</v>
      </c>
      <c r="B218">
        <v>70</v>
      </c>
      <c r="C218" t="s">
        <v>44</v>
      </c>
      <c r="D218" s="1">
        <v>1.05388396796479E-6</v>
      </c>
      <c r="E218">
        <v>0</v>
      </c>
      <c r="F218" s="1">
        <v>1.66778217326507E-6</v>
      </c>
      <c r="G218">
        <v>0</v>
      </c>
      <c r="H218">
        <v>6.7524125473406</v>
      </c>
      <c r="I218">
        <v>0</v>
      </c>
      <c r="J218">
        <v>6.7023791564261499</v>
      </c>
      <c r="K218" s="1">
        <v>8.8817841970012504E-16</v>
      </c>
      <c r="L218">
        <v>2.89156127128933E-2</v>
      </c>
      <c r="M218">
        <v>0</v>
      </c>
      <c r="N218">
        <v>2.8829943358147099E-2</v>
      </c>
      <c r="O218">
        <v>0</v>
      </c>
      <c r="P218">
        <f t="shared" si="3"/>
        <v>1.3608330706149299E-6</v>
      </c>
      <c r="Q218" t="s">
        <v>93</v>
      </c>
    </row>
    <row r="219" spans="1:17" x14ac:dyDescent="0.25">
      <c r="A219">
        <v>20</v>
      </c>
      <c r="B219">
        <v>80</v>
      </c>
      <c r="C219" t="s">
        <v>78</v>
      </c>
      <c r="D219" s="1">
        <v>2.9845407007266999E-6</v>
      </c>
      <c r="E219" s="1">
        <v>1.6678444744549701E-6</v>
      </c>
      <c r="F219" s="1">
        <v>9.01043854170929E-7</v>
      </c>
      <c r="G219">
        <v>0</v>
      </c>
      <c r="H219">
        <v>8.6727224588183702</v>
      </c>
      <c r="I219">
        <v>1.9091734791155699</v>
      </c>
      <c r="J219">
        <v>8.7301958770351398</v>
      </c>
      <c r="K219">
        <v>1.8878762201652199</v>
      </c>
      <c r="L219">
        <v>5.4849309550303302E-2</v>
      </c>
      <c r="M219">
        <v>0.107376543720283</v>
      </c>
      <c r="N219">
        <v>5.5650416730631397E-2</v>
      </c>
      <c r="O219">
        <v>0.10711064081377999</v>
      </c>
      <c r="P219">
        <f t="shared" si="3"/>
        <v>1.9427922774488145E-6</v>
      </c>
      <c r="Q219" t="s">
        <v>93</v>
      </c>
    </row>
    <row r="220" spans="1:17" x14ac:dyDescent="0.25">
      <c r="A220">
        <v>20</v>
      </c>
      <c r="B220">
        <v>90</v>
      </c>
      <c r="C220" t="s">
        <v>79</v>
      </c>
      <c r="D220">
        <v>0</v>
      </c>
      <c r="E220">
        <v>0</v>
      </c>
      <c r="F220" s="1">
        <v>1.5050004854779201E-6</v>
      </c>
      <c r="G220">
        <v>0</v>
      </c>
      <c r="H220">
        <v>0.39999999999999802</v>
      </c>
      <c r="I220">
        <v>0</v>
      </c>
      <c r="J220" t="s">
        <v>17</v>
      </c>
      <c r="K220" t="s">
        <v>17</v>
      </c>
      <c r="L220">
        <v>0</v>
      </c>
      <c r="M220">
        <v>0</v>
      </c>
      <c r="N220" t="s">
        <v>17</v>
      </c>
      <c r="O220" t="s">
        <v>18</v>
      </c>
      <c r="P220">
        <f t="shared" si="3"/>
        <v>7.5250024273896004E-7</v>
      </c>
      <c r="Q220" t="s">
        <v>93</v>
      </c>
    </row>
    <row r="221" spans="1:17" x14ac:dyDescent="0.25">
      <c r="A221">
        <v>40</v>
      </c>
      <c r="B221">
        <v>0</v>
      </c>
      <c r="C221" t="s">
        <v>45</v>
      </c>
      <c r="D221" s="1">
        <v>1.5195650973267399E-6</v>
      </c>
      <c r="E221">
        <v>0</v>
      </c>
      <c r="F221" s="1">
        <v>2.8238664444915002E-6</v>
      </c>
      <c r="G221" s="1">
        <v>3.17928918512243E-6</v>
      </c>
      <c r="H221">
        <v>1.9999500024994099E-3</v>
      </c>
      <c r="I221">
        <v>0</v>
      </c>
      <c r="J221" t="s">
        <v>17</v>
      </c>
      <c r="K221" t="s">
        <v>17</v>
      </c>
      <c r="L221">
        <v>90</v>
      </c>
      <c r="M221">
        <v>0</v>
      </c>
      <c r="N221" t="s">
        <v>17</v>
      </c>
      <c r="O221" t="s">
        <v>18</v>
      </c>
      <c r="P221">
        <f t="shared" si="3"/>
        <v>2.1717157709091202E-6</v>
      </c>
      <c r="Q221" t="s">
        <v>93</v>
      </c>
    </row>
    <row r="222" spans="1:17" x14ac:dyDescent="0.25">
      <c r="A222">
        <v>40</v>
      </c>
      <c r="B222">
        <v>10</v>
      </c>
      <c r="C222" t="s">
        <v>46</v>
      </c>
      <c r="D222" s="1">
        <v>6.1717129120437596E-7</v>
      </c>
      <c r="E222">
        <v>0</v>
      </c>
      <c r="F222" s="1">
        <v>4.1813176751588601E-6</v>
      </c>
      <c r="G222" s="1">
        <v>1.3693542108992799E-6</v>
      </c>
      <c r="H222">
        <v>28.263697341202398</v>
      </c>
      <c r="I222">
        <v>3.7069992602231099</v>
      </c>
      <c r="J222">
        <v>28.270554497009901</v>
      </c>
      <c r="K222">
        <v>3.6980641037071802</v>
      </c>
      <c r="L222">
        <v>0.14866688664192501</v>
      </c>
      <c r="M222">
        <v>6.8944784558749403E-2</v>
      </c>
      <c r="N222">
        <v>0.14857270600015701</v>
      </c>
      <c r="O222">
        <v>6.8974227621123402E-2</v>
      </c>
      <c r="P222">
        <f t="shared" si="3"/>
        <v>2.3992444831816182E-6</v>
      </c>
      <c r="Q222" t="s">
        <v>93</v>
      </c>
    </row>
    <row r="223" spans="1:17" x14ac:dyDescent="0.25">
      <c r="A223">
        <v>40</v>
      </c>
      <c r="B223">
        <v>20</v>
      </c>
      <c r="C223" t="s">
        <v>47</v>
      </c>
      <c r="D223" s="1">
        <v>1.6328824598829199E-6</v>
      </c>
      <c r="E223" s="1">
        <v>2.68158815508786E-6</v>
      </c>
      <c r="F223" s="1">
        <v>3.2389056405938198E-6</v>
      </c>
      <c r="G223" s="1">
        <v>1.4770707695546299E-6</v>
      </c>
      <c r="H223">
        <v>31.3067190727458</v>
      </c>
      <c r="I223">
        <v>9.4738209915816203</v>
      </c>
      <c r="J223">
        <v>31.328311108780799</v>
      </c>
      <c r="K223">
        <v>9.4745757210301704</v>
      </c>
      <c r="L223">
        <v>0.16782365532864199</v>
      </c>
      <c r="M223">
        <v>0.235195053471219</v>
      </c>
      <c r="N223">
        <v>0.16782600811265</v>
      </c>
      <c r="O223">
        <v>0.23494901289320599</v>
      </c>
      <c r="P223">
        <f t="shared" si="3"/>
        <v>2.43589405023837E-6</v>
      </c>
      <c r="Q223" t="s">
        <v>93</v>
      </c>
    </row>
    <row r="224" spans="1:17" x14ac:dyDescent="0.25">
      <c r="A224">
        <v>40</v>
      </c>
      <c r="B224">
        <v>30</v>
      </c>
      <c r="C224" t="s">
        <v>48</v>
      </c>
      <c r="D224" s="1">
        <v>5.4728023530699504E-6</v>
      </c>
      <c r="E224" s="1">
        <v>1.29562830225768E-6</v>
      </c>
      <c r="F224" s="1">
        <v>8.5432058313382595E-7</v>
      </c>
      <c r="G224">
        <v>0</v>
      </c>
      <c r="H224">
        <v>17.754545157988701</v>
      </c>
      <c r="I224">
        <v>3.1779982963862601</v>
      </c>
      <c r="J224">
        <v>17.7616919286165</v>
      </c>
      <c r="K224">
        <v>3.2102301002640599</v>
      </c>
      <c r="L224">
        <v>0.35642017713742202</v>
      </c>
      <c r="M224">
        <v>8.2895700733404507E-2</v>
      </c>
      <c r="N224">
        <v>0.35618484969191799</v>
      </c>
      <c r="O224">
        <v>8.2673101152739001E-2</v>
      </c>
      <c r="P224">
        <f t="shared" si="3"/>
        <v>3.163561468101888E-6</v>
      </c>
      <c r="Q224" t="s">
        <v>93</v>
      </c>
    </row>
    <row r="225" spans="1:17" x14ac:dyDescent="0.25">
      <c r="A225">
        <v>40</v>
      </c>
      <c r="B225">
        <v>45</v>
      </c>
      <c r="C225" t="s">
        <v>49</v>
      </c>
      <c r="D225" s="1">
        <v>2.59032193579061E-6</v>
      </c>
      <c r="E225" s="1">
        <v>1.9635085481570501E-6</v>
      </c>
      <c r="F225" s="1">
        <v>5.2667501777243099E-6</v>
      </c>
      <c r="G225" s="1">
        <v>2.8618292228284701E-7</v>
      </c>
      <c r="H225">
        <v>40.857755986441397</v>
      </c>
      <c r="I225">
        <v>19.085184036149101</v>
      </c>
      <c r="J225">
        <v>40.9034021632405</v>
      </c>
      <c r="K225">
        <v>19.084039262857701</v>
      </c>
      <c r="L225">
        <v>0.143265560311023</v>
      </c>
      <c r="M225">
        <v>9.5984294722057995E-2</v>
      </c>
      <c r="N225">
        <v>0.143303821001313</v>
      </c>
      <c r="O225">
        <v>9.5957789280955205E-2</v>
      </c>
      <c r="P225">
        <f t="shared" si="3"/>
        <v>3.9285360567574602E-6</v>
      </c>
      <c r="Q225" t="s">
        <v>93</v>
      </c>
    </row>
    <row r="226" spans="1:17" x14ac:dyDescent="0.25">
      <c r="A226">
        <v>40</v>
      </c>
      <c r="B226">
        <v>60</v>
      </c>
      <c r="C226" t="s">
        <v>50</v>
      </c>
      <c r="D226" s="1">
        <v>4.43359072057658E-6</v>
      </c>
      <c r="E226" s="1">
        <v>1.77515833353287E-6</v>
      </c>
      <c r="F226" s="1">
        <v>5.3877064962176603E-6</v>
      </c>
      <c r="G226" s="1">
        <v>8.7874544523163E-7</v>
      </c>
      <c r="H226">
        <v>40.474835869838103</v>
      </c>
      <c r="I226">
        <v>34.9520120422874</v>
      </c>
      <c r="J226">
        <v>32.636619796148899</v>
      </c>
      <c r="K226">
        <v>19.864236175932501</v>
      </c>
      <c r="L226">
        <v>24.2520883470599</v>
      </c>
      <c r="M226">
        <v>47.880512770319299</v>
      </c>
      <c r="N226">
        <v>24.249917545176299</v>
      </c>
      <c r="O226">
        <v>47.876003870566798</v>
      </c>
      <c r="P226">
        <f t="shared" si="3"/>
        <v>4.9106486083971197E-6</v>
      </c>
      <c r="Q226" t="s">
        <v>93</v>
      </c>
    </row>
    <row r="227" spans="1:17" x14ac:dyDescent="0.25">
      <c r="A227">
        <v>40</v>
      </c>
      <c r="B227">
        <v>70</v>
      </c>
      <c r="C227" t="s">
        <v>51</v>
      </c>
      <c r="D227" s="1">
        <v>8.0688710350296496E-7</v>
      </c>
      <c r="E227">
        <v>0</v>
      </c>
      <c r="F227" s="1">
        <v>2.4026803560725601E-7</v>
      </c>
      <c r="G227">
        <v>0</v>
      </c>
      <c r="H227">
        <v>33.247555979307101</v>
      </c>
      <c r="I227" s="1">
        <v>7.1054273576010003E-15</v>
      </c>
      <c r="J227">
        <v>33.297589346897098</v>
      </c>
      <c r="K227">
        <v>0</v>
      </c>
      <c r="L227">
        <v>2.89156127128933E-2</v>
      </c>
      <c r="M227">
        <v>0</v>
      </c>
      <c r="N227">
        <v>2.8829943358147099E-2</v>
      </c>
      <c r="O227">
        <v>0</v>
      </c>
      <c r="P227">
        <f t="shared" si="3"/>
        <v>5.2357756955511046E-7</v>
      </c>
      <c r="Q227" t="s">
        <v>93</v>
      </c>
    </row>
    <row r="228" spans="1:17" x14ac:dyDescent="0.25">
      <c r="A228">
        <v>40</v>
      </c>
      <c r="B228">
        <v>80</v>
      </c>
      <c r="C228" t="s">
        <v>80</v>
      </c>
      <c r="D228" s="1">
        <v>4.8501967265757003E-6</v>
      </c>
      <c r="E228" s="1">
        <v>1.7545038895360199E-6</v>
      </c>
      <c r="F228" s="1">
        <v>3.09922252906828E-6</v>
      </c>
      <c r="G228" s="1">
        <v>3.7025338377719701E-6</v>
      </c>
      <c r="H228">
        <v>12.1392149569665</v>
      </c>
      <c r="I228">
        <v>9.0825751456111092</v>
      </c>
      <c r="J228">
        <v>12.1799154692076</v>
      </c>
      <c r="K228">
        <v>9.0640784293173198</v>
      </c>
      <c r="L228">
        <v>16.355501083654001</v>
      </c>
      <c r="M228">
        <v>48.299900593670799</v>
      </c>
      <c r="N228">
        <v>16.355310745665602</v>
      </c>
      <c r="O228">
        <v>48.2955346096673</v>
      </c>
      <c r="P228">
        <f t="shared" si="3"/>
        <v>3.9747096278219901E-6</v>
      </c>
      <c r="Q228" t="s">
        <v>93</v>
      </c>
    </row>
    <row r="229" spans="1:17" x14ac:dyDescent="0.25">
      <c r="A229">
        <v>40</v>
      </c>
      <c r="B229">
        <v>90</v>
      </c>
      <c r="C229" t="s">
        <v>81</v>
      </c>
      <c r="D229">
        <v>0</v>
      </c>
      <c r="E229">
        <v>0</v>
      </c>
      <c r="F229" s="1">
        <v>2.24566705505735E-6</v>
      </c>
      <c r="G229" s="1">
        <v>2.2219997087070399E-6</v>
      </c>
      <c r="H229">
        <v>0.39999999999999802</v>
      </c>
      <c r="I229">
        <v>0</v>
      </c>
      <c r="J229" t="s">
        <v>17</v>
      </c>
      <c r="K229" t="s">
        <v>17</v>
      </c>
      <c r="L229">
        <v>0</v>
      </c>
      <c r="M229">
        <v>0</v>
      </c>
      <c r="N229" t="s">
        <v>17</v>
      </c>
      <c r="O229" t="s">
        <v>18</v>
      </c>
      <c r="P229">
        <f t="shared" si="3"/>
        <v>1.122833527528675E-6</v>
      </c>
      <c r="Q229" t="s">
        <v>93</v>
      </c>
    </row>
    <row r="230" spans="1:17" x14ac:dyDescent="0.25">
      <c r="A230">
        <v>60</v>
      </c>
      <c r="B230">
        <v>0</v>
      </c>
      <c r="C230" t="s">
        <v>52</v>
      </c>
      <c r="D230" s="1">
        <v>3.2925122323883902E-6</v>
      </c>
      <c r="E230" s="1">
        <v>3.6256454051605402E-6</v>
      </c>
      <c r="F230" s="1">
        <v>5.2083333333333298E-6</v>
      </c>
      <c r="G230" s="1">
        <v>2.5591953480948102E-6</v>
      </c>
      <c r="H230">
        <v>0.474421097359493</v>
      </c>
      <c r="I230">
        <v>1.41926333652194</v>
      </c>
      <c r="J230" t="s">
        <v>17</v>
      </c>
      <c r="K230" t="s">
        <v>17</v>
      </c>
      <c r="L230">
        <v>81.4830089589164</v>
      </c>
      <c r="M230">
        <v>25.5509731232506</v>
      </c>
      <c r="N230" t="s">
        <v>17</v>
      </c>
      <c r="O230" t="s">
        <v>18</v>
      </c>
      <c r="P230">
        <f t="shared" si="3"/>
        <v>4.2504227828608598E-6</v>
      </c>
      <c r="Q230" t="s">
        <v>93</v>
      </c>
    </row>
    <row r="231" spans="1:17" x14ac:dyDescent="0.25">
      <c r="A231">
        <v>60</v>
      </c>
      <c r="B231">
        <v>10</v>
      </c>
      <c r="C231" t="s">
        <v>53</v>
      </c>
      <c r="D231" s="1">
        <v>9.5674111528620105E-7</v>
      </c>
      <c r="E231">
        <v>0</v>
      </c>
      <c r="F231" s="1">
        <v>3.9649202368680496E-6</v>
      </c>
      <c r="G231" s="1">
        <v>1.65788412862036E-6</v>
      </c>
      <c r="H231">
        <v>40.7340927837365</v>
      </c>
      <c r="I231">
        <v>7.1619171873278296</v>
      </c>
      <c r="J231">
        <v>40.745177497994298</v>
      </c>
      <c r="K231">
        <v>7.1617971737797497</v>
      </c>
      <c r="L231">
        <v>0.25208406348006301</v>
      </c>
      <c r="M231">
        <v>6.8944784558749403E-2</v>
      </c>
      <c r="N231">
        <v>0.25203404743185698</v>
      </c>
      <c r="O231">
        <v>6.8974227621123402E-2</v>
      </c>
      <c r="P231">
        <f t="shared" si="3"/>
        <v>2.4608306760771254E-6</v>
      </c>
      <c r="Q231" t="s">
        <v>93</v>
      </c>
    </row>
    <row r="232" spans="1:17" x14ac:dyDescent="0.25">
      <c r="A232">
        <v>60</v>
      </c>
      <c r="B232">
        <v>20</v>
      </c>
      <c r="C232" t="s">
        <v>54</v>
      </c>
      <c r="D232" s="1">
        <v>4.2321179343071296E-6</v>
      </c>
      <c r="E232" s="1">
        <v>5.0501341766766697E-6</v>
      </c>
      <c r="F232" s="1">
        <v>4.6087322068126897E-6</v>
      </c>
      <c r="G232" s="1">
        <v>7.9946816869418E-7</v>
      </c>
      <c r="H232">
        <v>24.574538199043001</v>
      </c>
      <c r="I232">
        <v>5.7665510002413498</v>
      </c>
      <c r="J232" t="s">
        <v>17</v>
      </c>
      <c r="K232" t="s">
        <v>17</v>
      </c>
      <c r="L232">
        <v>8.04221062753005</v>
      </c>
      <c r="M232">
        <v>15.470516582106599</v>
      </c>
      <c r="N232" t="s">
        <v>17</v>
      </c>
      <c r="O232" t="s">
        <v>18</v>
      </c>
      <c r="P232">
        <f t="shared" si="3"/>
        <v>4.4204250705599097E-6</v>
      </c>
      <c r="Q232" t="s">
        <v>93</v>
      </c>
    </row>
    <row r="233" spans="1:17" x14ac:dyDescent="0.25">
      <c r="A233">
        <v>60</v>
      </c>
      <c r="B233">
        <v>30</v>
      </c>
      <c r="C233" t="s">
        <v>55</v>
      </c>
      <c r="D233" s="1">
        <v>3.9083076269394898E-6</v>
      </c>
      <c r="E233" s="1">
        <v>1.73336760852507E-6</v>
      </c>
      <c r="F233" s="1">
        <v>4.92801910742708E-6</v>
      </c>
      <c r="G233" s="1">
        <v>1.3732536422272299E-6</v>
      </c>
      <c r="H233">
        <v>78.8862083524713</v>
      </c>
      <c r="I233">
        <v>45.991108397339502</v>
      </c>
      <c r="J233">
        <v>29.773878777962899</v>
      </c>
      <c r="K233">
        <v>19.9715881189695</v>
      </c>
      <c r="L233">
        <v>24.163291032858201</v>
      </c>
      <c r="M233">
        <v>29.2126721266578</v>
      </c>
      <c r="N233">
        <v>16.498078491507901</v>
      </c>
      <c r="O233">
        <v>19.8249126200961</v>
      </c>
      <c r="P233">
        <f t="shared" si="3"/>
        <v>4.4181633671832853E-6</v>
      </c>
      <c r="Q233" t="s">
        <v>93</v>
      </c>
    </row>
    <row r="234" spans="1:17" x14ac:dyDescent="0.25">
      <c r="A234">
        <v>60</v>
      </c>
      <c r="B234">
        <v>45</v>
      </c>
      <c r="C234" t="s">
        <v>56</v>
      </c>
      <c r="D234" s="1">
        <v>4.3596419973088099E-6</v>
      </c>
      <c r="E234" s="1">
        <v>4.1577214447621402E-6</v>
      </c>
      <c r="F234" s="1">
        <v>4.2996949911637296E-6</v>
      </c>
      <c r="G234" s="1">
        <v>2.0819519911657399E-6</v>
      </c>
      <c r="H234">
        <v>26.3429313436909</v>
      </c>
      <c r="I234">
        <v>1.6603621969347</v>
      </c>
      <c r="J234">
        <v>26.388977347975501</v>
      </c>
      <c r="K234">
        <v>1.66150630218259</v>
      </c>
      <c r="L234">
        <v>0.27514432798966998</v>
      </c>
      <c r="M234">
        <v>0.20433327017448699</v>
      </c>
      <c r="N234">
        <v>0.275114526084003</v>
      </c>
      <c r="O234">
        <v>0.204195185305515</v>
      </c>
      <c r="P234">
        <f t="shared" si="3"/>
        <v>4.3296684942362702E-6</v>
      </c>
      <c r="Q234" t="s">
        <v>93</v>
      </c>
    </row>
    <row r="235" spans="1:17" x14ac:dyDescent="0.25">
      <c r="A235">
        <v>60</v>
      </c>
      <c r="B235">
        <v>60</v>
      </c>
      <c r="C235" t="s">
        <v>57</v>
      </c>
      <c r="D235" s="1">
        <v>5.13972213315778E-6</v>
      </c>
      <c r="E235" s="1">
        <v>3.57320173087338E-6</v>
      </c>
      <c r="F235" s="1">
        <v>4.4519475553993298E-6</v>
      </c>
      <c r="G235" s="1">
        <v>1.7330975409852299E-6</v>
      </c>
      <c r="H235">
        <v>55.417471470058203</v>
      </c>
      <c r="I235">
        <v>39.713749118816203</v>
      </c>
      <c r="J235">
        <v>40.182954626344298</v>
      </c>
      <c r="K235">
        <v>21.727173985252801</v>
      </c>
      <c r="L235">
        <v>60.120933860664799</v>
      </c>
      <c r="M235">
        <v>59.813776518450403</v>
      </c>
      <c r="N235">
        <v>60.116373886690802</v>
      </c>
      <c r="O235">
        <v>59.8093175699181</v>
      </c>
      <c r="P235">
        <f t="shared" si="3"/>
        <v>4.7958348442785549E-6</v>
      </c>
      <c r="Q235" t="s">
        <v>93</v>
      </c>
    </row>
    <row r="236" spans="1:17" x14ac:dyDescent="0.25">
      <c r="A236">
        <v>60</v>
      </c>
      <c r="B236">
        <v>70</v>
      </c>
      <c r="C236" t="s">
        <v>58</v>
      </c>
      <c r="D236" s="1">
        <v>1.4288771169524599E-6</v>
      </c>
      <c r="E236">
        <v>0</v>
      </c>
      <c r="F236" s="1">
        <v>2.2188308433183298E-6</v>
      </c>
      <c r="G236" s="1">
        <v>3.9860033200199601E-6</v>
      </c>
      <c r="H236">
        <v>28.117319684877199</v>
      </c>
      <c r="I236">
        <v>10.260503759515601</v>
      </c>
      <c r="J236">
        <v>28.146490070578299</v>
      </c>
      <c r="K236">
        <v>10.302229922875799</v>
      </c>
      <c r="L236">
        <v>28.134364898782099</v>
      </c>
      <c r="M236">
        <v>56.210898572138397</v>
      </c>
      <c r="N236">
        <v>28.133999354561901</v>
      </c>
      <c r="O236">
        <v>56.2103388224076</v>
      </c>
      <c r="P236">
        <f t="shared" si="3"/>
        <v>1.8238539801353948E-6</v>
      </c>
      <c r="Q236" t="s">
        <v>93</v>
      </c>
    </row>
    <row r="237" spans="1:17" x14ac:dyDescent="0.25">
      <c r="A237">
        <v>60</v>
      </c>
      <c r="B237">
        <v>80</v>
      </c>
      <c r="C237" t="s">
        <v>82</v>
      </c>
      <c r="D237" s="1">
        <v>6.5419842673193899E-6</v>
      </c>
      <c r="E237" s="1">
        <v>2.8569104212762002E-6</v>
      </c>
      <c r="F237" s="1">
        <v>5.0007618793857201E-6</v>
      </c>
      <c r="G237" s="1">
        <v>4.5086250211019704E-6</v>
      </c>
      <c r="H237">
        <v>12.6252027426876</v>
      </c>
      <c r="I237">
        <v>10.825208574057299</v>
      </c>
      <c r="J237">
        <v>12.640219793938799</v>
      </c>
      <c r="K237">
        <v>10.8240250662784</v>
      </c>
      <c r="L237">
        <v>32.510736661215297</v>
      </c>
      <c r="M237">
        <v>64.303215761247699</v>
      </c>
      <c r="N237">
        <v>32.5042877828092</v>
      </c>
      <c r="O237">
        <v>64.293825084465297</v>
      </c>
      <c r="P237">
        <f t="shared" si="3"/>
        <v>5.771373073352555E-6</v>
      </c>
      <c r="Q237" t="s">
        <v>93</v>
      </c>
    </row>
    <row r="238" spans="1:17" x14ac:dyDescent="0.25">
      <c r="A238">
        <v>60</v>
      </c>
      <c r="B238">
        <v>90</v>
      </c>
      <c r="C238" t="s">
        <v>83</v>
      </c>
      <c r="D238" s="1">
        <v>3.1250000000000001E-6</v>
      </c>
      <c r="E238" s="1">
        <v>4.7735163489123296E-6</v>
      </c>
      <c r="F238" s="1">
        <v>4.0280002912930197E-6</v>
      </c>
      <c r="G238" s="1">
        <v>3.9315271549229301E-6</v>
      </c>
      <c r="H238">
        <v>0.40455177195770298</v>
      </c>
      <c r="I238">
        <v>1.36554767163099E-2</v>
      </c>
      <c r="J238" t="s">
        <v>17</v>
      </c>
      <c r="K238" t="s">
        <v>17</v>
      </c>
      <c r="L238">
        <v>0.227816253884635</v>
      </c>
      <c r="M238">
        <v>0.34806060144751699</v>
      </c>
      <c r="N238" t="s">
        <v>17</v>
      </c>
      <c r="O238" t="s">
        <v>18</v>
      </c>
      <c r="P238">
        <f t="shared" si="3"/>
        <v>3.5765001456465102E-6</v>
      </c>
      <c r="Q238" t="s">
        <v>93</v>
      </c>
    </row>
    <row r="239" spans="1:17" x14ac:dyDescent="0.25">
      <c r="A239">
        <v>80</v>
      </c>
      <c r="B239">
        <v>0</v>
      </c>
      <c r="C239" t="s">
        <v>59</v>
      </c>
      <c r="D239" s="1">
        <v>5.8117899818844303E-6</v>
      </c>
      <c r="E239" s="1">
        <v>4.4282689160182399E-6</v>
      </c>
      <c r="F239" s="1">
        <v>6.1265232056238202E-6</v>
      </c>
      <c r="G239" s="1">
        <v>3.4168701145475501E-6</v>
      </c>
      <c r="H239">
        <v>1.45636401074503</v>
      </c>
      <c r="I239">
        <v>2.2250352835711502</v>
      </c>
      <c r="J239" t="s">
        <v>17</v>
      </c>
      <c r="K239" t="s">
        <v>17</v>
      </c>
      <c r="L239">
        <v>64.465971617296205</v>
      </c>
      <c r="M239">
        <v>39.0038971583852</v>
      </c>
      <c r="N239" t="s">
        <v>17</v>
      </c>
      <c r="O239" t="s">
        <v>18</v>
      </c>
      <c r="P239">
        <f t="shared" si="3"/>
        <v>5.9691565937541252E-6</v>
      </c>
      <c r="Q239" t="s">
        <v>93</v>
      </c>
    </row>
    <row r="240" spans="1:17" x14ac:dyDescent="0.25">
      <c r="A240">
        <v>80</v>
      </c>
      <c r="B240">
        <v>10</v>
      </c>
      <c r="C240" t="s">
        <v>60</v>
      </c>
      <c r="D240" s="1">
        <v>3.5751620303284698E-6</v>
      </c>
      <c r="E240" s="1">
        <v>3.7420655594246399E-6</v>
      </c>
      <c r="F240" s="1">
        <v>4.9145677461949599E-6</v>
      </c>
      <c r="G240" s="1">
        <v>4.5610928932966502E-6</v>
      </c>
      <c r="H240">
        <v>28.700141700625998</v>
      </c>
      <c r="I240">
        <v>13.353201030392</v>
      </c>
      <c r="J240" t="s">
        <v>17</v>
      </c>
      <c r="K240" t="s">
        <v>17</v>
      </c>
      <c r="L240">
        <v>5.6240725197639501</v>
      </c>
      <c r="M240">
        <v>8.1159573926904205</v>
      </c>
      <c r="N240" t="s">
        <v>17</v>
      </c>
      <c r="O240" t="s">
        <v>18</v>
      </c>
      <c r="P240">
        <f t="shared" si="3"/>
        <v>4.2448648882617149E-6</v>
      </c>
      <c r="Q240" t="s">
        <v>93</v>
      </c>
    </row>
    <row r="241" spans="1:17" x14ac:dyDescent="0.25">
      <c r="A241">
        <v>80</v>
      </c>
      <c r="B241">
        <v>20</v>
      </c>
      <c r="C241" t="s">
        <v>61</v>
      </c>
      <c r="D241" s="1">
        <v>6.3320049017360204E-6</v>
      </c>
      <c r="E241" s="1">
        <v>5.0051883696308299E-6</v>
      </c>
      <c r="F241" s="1">
        <v>4.6148919670990697E-6</v>
      </c>
      <c r="G241" s="1">
        <v>3.4996670803068599E-6</v>
      </c>
      <c r="H241">
        <v>36.310981986846798</v>
      </c>
      <c r="I241">
        <v>22.5349224088848</v>
      </c>
      <c r="J241" t="s">
        <v>17</v>
      </c>
      <c r="K241" t="s">
        <v>17</v>
      </c>
      <c r="L241">
        <v>16.054010237758899</v>
      </c>
      <c r="M241">
        <v>19.005317961818601</v>
      </c>
      <c r="N241" t="s">
        <v>17</v>
      </c>
      <c r="O241" t="s">
        <v>18</v>
      </c>
      <c r="P241">
        <f t="shared" si="3"/>
        <v>5.473448434417545E-6</v>
      </c>
      <c r="Q241" t="s">
        <v>93</v>
      </c>
    </row>
    <row r="242" spans="1:17" x14ac:dyDescent="0.25">
      <c r="A242">
        <v>80</v>
      </c>
      <c r="B242">
        <v>30</v>
      </c>
      <c r="C242" t="s">
        <v>62</v>
      </c>
      <c r="D242" s="1">
        <v>6.2626358257013101E-6</v>
      </c>
      <c r="E242" s="1">
        <v>4.6864564782169699E-6</v>
      </c>
      <c r="F242" s="1">
        <v>5.2083333333333501E-6</v>
      </c>
      <c r="G242" s="1">
        <v>6.8709589821512496E-8</v>
      </c>
      <c r="H242">
        <v>54.6563035660865</v>
      </c>
      <c r="I242">
        <v>35.930639706969998</v>
      </c>
      <c r="J242" t="s">
        <v>17</v>
      </c>
      <c r="K242" t="s">
        <v>17</v>
      </c>
      <c r="L242">
        <v>29.9065709412628</v>
      </c>
      <c r="M242">
        <v>29.580527710812099</v>
      </c>
      <c r="N242" t="s">
        <v>17</v>
      </c>
      <c r="O242" t="s">
        <v>18</v>
      </c>
      <c r="P242">
        <f t="shared" si="3"/>
        <v>5.7354845795173301E-6</v>
      </c>
      <c r="Q242" t="s">
        <v>93</v>
      </c>
    </row>
    <row r="243" spans="1:17" x14ac:dyDescent="0.25">
      <c r="A243">
        <v>80</v>
      </c>
      <c r="B243">
        <v>45</v>
      </c>
      <c r="C243" t="s">
        <v>63</v>
      </c>
      <c r="D243" s="1">
        <v>6.34587977252475E-6</v>
      </c>
      <c r="E243" s="1">
        <v>4.80273927960713E-6</v>
      </c>
      <c r="F243" s="1">
        <v>5.3382622045195098E-6</v>
      </c>
      <c r="G243" s="1">
        <v>4.32650118237853E-6</v>
      </c>
      <c r="H243">
        <v>14.4007764608229</v>
      </c>
      <c r="I243">
        <v>5.4859290802832099</v>
      </c>
      <c r="J243" t="s">
        <v>17</v>
      </c>
      <c r="K243" t="s">
        <v>17</v>
      </c>
      <c r="L243">
        <v>9.2641864265349803</v>
      </c>
      <c r="M243">
        <v>26.761661382621401</v>
      </c>
      <c r="N243" t="s">
        <v>17</v>
      </c>
      <c r="O243" t="s">
        <v>18</v>
      </c>
      <c r="P243">
        <f t="shared" si="3"/>
        <v>5.8420709885221295E-6</v>
      </c>
      <c r="Q243" t="s">
        <v>93</v>
      </c>
    </row>
    <row r="244" spans="1:17" x14ac:dyDescent="0.25">
      <c r="A244">
        <v>80</v>
      </c>
      <c r="B244">
        <v>60</v>
      </c>
      <c r="C244" t="s">
        <v>64</v>
      </c>
      <c r="D244" s="1">
        <v>4.9718308806948404E-6</v>
      </c>
      <c r="E244" s="1">
        <v>3.7879225261724E-6</v>
      </c>
      <c r="F244" s="1">
        <v>4.3423953342033196E-6</v>
      </c>
      <c r="G244" s="1">
        <v>3.2892238303703E-6</v>
      </c>
      <c r="H244">
        <v>74.688686773373306</v>
      </c>
      <c r="I244">
        <v>30.924899301543299</v>
      </c>
      <c r="J244">
        <v>52.582791851342002</v>
      </c>
      <c r="K244">
        <v>15.074657158235199</v>
      </c>
      <c r="L244">
        <v>84.236852019088602</v>
      </c>
      <c r="M244">
        <v>54.811650847333198</v>
      </c>
      <c r="N244">
        <v>84.230098801627605</v>
      </c>
      <c r="O244">
        <v>54.807282831193703</v>
      </c>
      <c r="P244">
        <f t="shared" si="3"/>
        <v>4.65711310744908E-6</v>
      </c>
      <c r="Q244" t="s">
        <v>93</v>
      </c>
    </row>
    <row r="245" spans="1:17" x14ac:dyDescent="0.25">
      <c r="A245">
        <v>80</v>
      </c>
      <c r="B245">
        <v>70</v>
      </c>
      <c r="C245" t="s">
        <v>65</v>
      </c>
      <c r="D245" s="1">
        <v>5.9044110425379597E-6</v>
      </c>
      <c r="E245" s="1">
        <v>4.3352363067495299E-6</v>
      </c>
      <c r="F245" s="1">
        <v>6.3414179661508601E-6</v>
      </c>
      <c r="G245" s="1">
        <v>4.8161161735519297E-6</v>
      </c>
      <c r="H245">
        <v>22.101383816000499</v>
      </c>
      <c r="I245">
        <v>18.909718588632</v>
      </c>
      <c r="J245">
        <v>21.209161198446399</v>
      </c>
      <c r="K245">
        <v>17.5400917348876</v>
      </c>
      <c r="L245">
        <v>84.206679117249706</v>
      </c>
      <c r="M245">
        <v>68.651747479984294</v>
      </c>
      <c r="N245">
        <v>84.205768857616405</v>
      </c>
      <c r="O245">
        <v>68.649786457654898</v>
      </c>
      <c r="P245">
        <f t="shared" si="3"/>
        <v>6.1229145043444099E-6</v>
      </c>
      <c r="Q245" t="s">
        <v>93</v>
      </c>
    </row>
    <row r="246" spans="1:17" x14ac:dyDescent="0.25">
      <c r="A246">
        <v>80</v>
      </c>
      <c r="B246">
        <v>80</v>
      </c>
      <c r="C246" t="s">
        <v>84</v>
      </c>
      <c r="D246" s="1">
        <v>6.5088680481187097E-6</v>
      </c>
      <c r="E246" s="1">
        <v>2.852731741787E-6</v>
      </c>
      <c r="F246" s="1">
        <v>4.2848585146538403E-6</v>
      </c>
      <c r="G246" s="1">
        <v>4.3948291060678297E-6</v>
      </c>
      <c r="H246">
        <v>15.032974867031101</v>
      </c>
      <c r="I246">
        <v>10.764900116304201</v>
      </c>
      <c r="J246">
        <v>15.055602379018699</v>
      </c>
      <c r="K246">
        <v>10.7521902028124</v>
      </c>
      <c r="L246">
        <v>16.450458751512102</v>
      </c>
      <c r="M246">
        <v>48.2680010346442</v>
      </c>
      <c r="N246">
        <v>16.4477310491908</v>
      </c>
      <c r="O246">
        <v>48.264485841671899</v>
      </c>
      <c r="P246">
        <f t="shared" si="3"/>
        <v>5.396863281386275E-6</v>
      </c>
      <c r="Q246" t="s">
        <v>93</v>
      </c>
    </row>
    <row r="247" spans="1:17" x14ac:dyDescent="0.25">
      <c r="A247">
        <v>80</v>
      </c>
      <c r="B247">
        <v>90</v>
      </c>
      <c r="C247" t="s">
        <v>85</v>
      </c>
      <c r="D247" s="1">
        <v>4.1666666666666601E-6</v>
      </c>
      <c r="E247" s="1">
        <v>5.1031036307982804E-6</v>
      </c>
      <c r="F247" s="1">
        <v>6.1113336246387004E-6</v>
      </c>
      <c r="G247" s="1">
        <v>4.7228717630387097E-6</v>
      </c>
      <c r="H247">
        <v>0.39999992774195903</v>
      </c>
      <c r="I247" s="1">
        <v>8.8497672060210904E-8</v>
      </c>
      <c r="J247" t="s">
        <v>17</v>
      </c>
      <c r="K247" t="s">
        <v>17</v>
      </c>
      <c r="L247">
        <v>0.30724248248260999</v>
      </c>
      <c r="M247">
        <v>0.37629365469419601</v>
      </c>
      <c r="N247" t="s">
        <v>17</v>
      </c>
      <c r="O247" t="s">
        <v>18</v>
      </c>
      <c r="P247">
        <f t="shared" si="3"/>
        <v>5.1390001456526798E-6</v>
      </c>
      <c r="Q247" t="s">
        <v>93</v>
      </c>
    </row>
    <row r="248" spans="1:17" x14ac:dyDescent="0.25">
      <c r="A248">
        <v>100</v>
      </c>
      <c r="B248">
        <v>0</v>
      </c>
      <c r="C248" t="s">
        <v>66</v>
      </c>
      <c r="D248" s="1">
        <v>7.1543984866872303E-6</v>
      </c>
      <c r="E248" s="1">
        <v>7.3015770807354503E-6</v>
      </c>
      <c r="F248" s="1">
        <v>8.3333333333333303E-6</v>
      </c>
      <c r="G248" s="1">
        <v>6.6065685475858697E-6</v>
      </c>
      <c r="H248">
        <v>0.679620409280975</v>
      </c>
      <c r="I248">
        <v>1.3597985591149799</v>
      </c>
      <c r="J248" t="s">
        <v>17</v>
      </c>
      <c r="K248" t="s">
        <v>17</v>
      </c>
      <c r="L248">
        <v>73.447885721664207</v>
      </c>
      <c r="M248">
        <v>33.104313824089303</v>
      </c>
      <c r="N248" t="s">
        <v>17</v>
      </c>
      <c r="O248" t="s">
        <v>18</v>
      </c>
      <c r="P248">
        <f t="shared" si="3"/>
        <v>7.7438659100102803E-6</v>
      </c>
      <c r="Q248" t="s">
        <v>93</v>
      </c>
    </row>
    <row r="249" spans="1:17" x14ac:dyDescent="0.25">
      <c r="A249">
        <v>100</v>
      </c>
      <c r="B249">
        <v>10</v>
      </c>
      <c r="C249" t="s">
        <v>67</v>
      </c>
      <c r="D249" s="1">
        <v>4.6571644868232103E-6</v>
      </c>
      <c r="E249" s="1">
        <v>4.2553401890468101E-6</v>
      </c>
      <c r="F249" s="1">
        <v>7.3143948685312796E-6</v>
      </c>
      <c r="G249" s="1">
        <v>4.7149391294647504E-6</v>
      </c>
      <c r="H249">
        <v>31.626297938975501</v>
      </c>
      <c r="I249">
        <v>18.827884978324999</v>
      </c>
      <c r="J249" t="s">
        <v>17</v>
      </c>
      <c r="K249" t="s">
        <v>17</v>
      </c>
      <c r="L249">
        <v>5.7747547631167002</v>
      </c>
      <c r="M249">
        <v>8.0331018690169902</v>
      </c>
      <c r="N249" t="s">
        <v>17</v>
      </c>
      <c r="O249" t="s">
        <v>18</v>
      </c>
      <c r="P249">
        <f t="shared" si="3"/>
        <v>5.9857796776772446E-6</v>
      </c>
      <c r="Q249" t="s">
        <v>93</v>
      </c>
    </row>
    <row r="250" spans="1:17" x14ac:dyDescent="0.25">
      <c r="A250">
        <v>100</v>
      </c>
      <c r="B250">
        <v>20</v>
      </c>
      <c r="C250" t="s">
        <v>68</v>
      </c>
      <c r="D250" s="1">
        <v>3.4395538200664301E-6</v>
      </c>
      <c r="E250" s="1">
        <v>4.6578217645670804E-6</v>
      </c>
      <c r="F250" s="1">
        <v>6.0778291922771497E-6</v>
      </c>
      <c r="G250" s="1">
        <v>4.7363077813317998E-6</v>
      </c>
      <c r="H250">
        <v>47.2211938957768</v>
      </c>
      <c r="I250">
        <v>36.277657305424597</v>
      </c>
      <c r="J250">
        <v>56.793257610781801</v>
      </c>
      <c r="K250">
        <v>32.174247379353503</v>
      </c>
      <c r="L250">
        <v>12.2174267625015</v>
      </c>
      <c r="M250">
        <v>18.148457350854599</v>
      </c>
      <c r="N250">
        <v>8.7165684987838805</v>
      </c>
      <c r="O250">
        <v>13.4892390852972</v>
      </c>
      <c r="P250">
        <f t="shared" si="3"/>
        <v>4.7586915061717895E-6</v>
      </c>
      <c r="Q250" t="s">
        <v>93</v>
      </c>
    </row>
    <row r="251" spans="1:17" x14ac:dyDescent="0.25">
      <c r="A251">
        <v>100</v>
      </c>
      <c r="B251">
        <v>30</v>
      </c>
      <c r="C251" t="s">
        <v>69</v>
      </c>
      <c r="D251" s="1">
        <v>6.0603713701393299E-6</v>
      </c>
      <c r="E251" s="1">
        <v>4.7054256517650603E-6</v>
      </c>
      <c r="F251" s="1">
        <v>6.7222791706384702E-6</v>
      </c>
      <c r="G251" s="1">
        <v>4.0442352185882396E-6</v>
      </c>
      <c r="H251">
        <v>55.722012865520902</v>
      </c>
      <c r="I251">
        <v>36.456922038525001</v>
      </c>
      <c r="J251" t="s">
        <v>17</v>
      </c>
      <c r="K251" t="s">
        <v>17</v>
      </c>
      <c r="L251">
        <v>47.8519999322152</v>
      </c>
      <c r="M251">
        <v>23.661809411018499</v>
      </c>
      <c r="N251" t="s">
        <v>17</v>
      </c>
      <c r="O251" t="s">
        <v>18</v>
      </c>
      <c r="P251">
        <f t="shared" si="3"/>
        <v>6.3913252703888996E-6</v>
      </c>
      <c r="Q251" t="s">
        <v>93</v>
      </c>
    </row>
    <row r="252" spans="1:17" x14ac:dyDescent="0.25">
      <c r="A252">
        <v>100</v>
      </c>
      <c r="B252">
        <v>45</v>
      </c>
      <c r="C252" t="s">
        <v>70</v>
      </c>
      <c r="D252" s="1">
        <v>2.1961997336489399E-6</v>
      </c>
      <c r="E252" s="1">
        <v>4.0161781329125404E-6</v>
      </c>
      <c r="F252" s="1">
        <v>7.5644707239443697E-6</v>
      </c>
      <c r="G252" s="1">
        <v>4.2133699326552697E-6</v>
      </c>
      <c r="H252">
        <v>28.1519671886286</v>
      </c>
      <c r="I252">
        <v>19.446227968918301</v>
      </c>
      <c r="J252">
        <v>28.151604495448002</v>
      </c>
      <c r="K252">
        <v>19.426270281421498</v>
      </c>
      <c r="L252">
        <v>27.1873007430492</v>
      </c>
      <c r="M252">
        <v>41.298729124162101</v>
      </c>
      <c r="N252">
        <v>27.1871519604673</v>
      </c>
      <c r="O252">
        <v>41.298757930113801</v>
      </c>
      <c r="P252">
        <f t="shared" si="3"/>
        <v>4.8803352287966548E-6</v>
      </c>
      <c r="Q252" t="s">
        <v>93</v>
      </c>
    </row>
    <row r="253" spans="1:17" x14ac:dyDescent="0.25">
      <c r="A253">
        <v>100</v>
      </c>
      <c r="B253">
        <v>60</v>
      </c>
      <c r="C253" t="s">
        <v>71</v>
      </c>
      <c r="D253" s="1">
        <v>4.1815851510449698E-6</v>
      </c>
      <c r="E253" s="1">
        <v>3.80772430120821E-6</v>
      </c>
      <c r="F253" s="1">
        <v>8.8089568494656E-6</v>
      </c>
      <c r="G253" s="1">
        <v>5.6322121044063098E-6</v>
      </c>
      <c r="H253">
        <v>32.3555479161801</v>
      </c>
      <c r="I253">
        <v>33.2882500856498</v>
      </c>
      <c r="J253">
        <v>25.232905133513398</v>
      </c>
      <c r="K253">
        <v>20.508613535715899</v>
      </c>
      <c r="L253">
        <v>72.2888527304127</v>
      </c>
      <c r="M253">
        <v>58.663696802118103</v>
      </c>
      <c r="N253">
        <v>72.286354410735498</v>
      </c>
      <c r="O253">
        <v>58.661279514784098</v>
      </c>
      <c r="P253">
        <f t="shared" si="3"/>
        <v>6.4952710002552849E-6</v>
      </c>
      <c r="Q253" t="s">
        <v>93</v>
      </c>
    </row>
    <row r="254" spans="1:17" x14ac:dyDescent="0.25">
      <c r="A254">
        <v>100</v>
      </c>
      <c r="B254">
        <v>70</v>
      </c>
      <c r="C254" t="s">
        <v>72</v>
      </c>
      <c r="D254" s="1">
        <v>4.28125237461771E-6</v>
      </c>
      <c r="E254" s="1">
        <v>3.7312011036348701E-6</v>
      </c>
      <c r="F254" s="1">
        <v>7.4107224442060498E-6</v>
      </c>
      <c r="G254" s="1">
        <v>6.4692839989994199E-6</v>
      </c>
      <c r="H254">
        <v>14.8995351242592</v>
      </c>
      <c r="I254">
        <v>12.2274541646096</v>
      </c>
      <c r="J254">
        <v>14.9060469742012</v>
      </c>
      <c r="K254">
        <v>12.259603305597199</v>
      </c>
      <c r="L254">
        <v>56.3240281352751</v>
      </c>
      <c r="M254">
        <v>68.6343805799238</v>
      </c>
      <c r="N254">
        <v>56.322931939723098</v>
      </c>
      <c r="O254">
        <v>68.633366985558695</v>
      </c>
      <c r="P254">
        <f t="shared" si="3"/>
        <v>5.8459874094118799E-6</v>
      </c>
      <c r="Q254" t="s">
        <v>93</v>
      </c>
    </row>
    <row r="255" spans="1:17" x14ac:dyDescent="0.25">
      <c r="A255">
        <v>100</v>
      </c>
      <c r="B255">
        <v>80</v>
      </c>
      <c r="C255" t="s">
        <v>86</v>
      </c>
      <c r="D255" s="1">
        <v>6.8136955884845801E-6</v>
      </c>
      <c r="E255" s="1">
        <v>4.5334372297397604E-6</v>
      </c>
      <c r="F255" s="1">
        <v>6.5470936591951703E-6</v>
      </c>
      <c r="G255" s="1">
        <v>4.2728089249940302E-6</v>
      </c>
      <c r="H255">
        <v>7.7998067955333097</v>
      </c>
      <c r="I255">
        <v>9.2237609954148407</v>
      </c>
      <c r="J255">
        <v>7.8139274129038796</v>
      </c>
      <c r="K255">
        <v>9.2266573367659994</v>
      </c>
      <c r="L255">
        <v>64.618955521798398</v>
      </c>
      <c r="M255">
        <v>78.791942949296299</v>
      </c>
      <c r="N255">
        <v>64.608087982580997</v>
      </c>
      <c r="O255">
        <v>78.785744840702193</v>
      </c>
      <c r="P255">
        <f t="shared" si="3"/>
        <v>6.6803946238398756E-6</v>
      </c>
      <c r="Q255" t="s">
        <v>93</v>
      </c>
    </row>
    <row r="256" spans="1:17" x14ac:dyDescent="0.25">
      <c r="A256">
        <v>100</v>
      </c>
      <c r="B256">
        <v>90</v>
      </c>
      <c r="C256" t="s">
        <v>87</v>
      </c>
      <c r="D256" s="1">
        <v>7.2916666666666598E-6</v>
      </c>
      <c r="E256" s="1">
        <v>4.7735163489123296E-6</v>
      </c>
      <c r="F256" s="1">
        <v>7.8936668608702594E-6</v>
      </c>
      <c r="G256" s="1">
        <v>6.38331556709554E-6</v>
      </c>
      <c r="H256">
        <v>0.40910359069352797</v>
      </c>
      <c r="I256">
        <v>1.8207361850886599E-2</v>
      </c>
      <c r="J256" t="s">
        <v>17</v>
      </c>
      <c r="K256" t="s">
        <v>17</v>
      </c>
      <c r="L256">
        <v>0.53244312838992403</v>
      </c>
      <c r="M256">
        <v>0.34870601523306299</v>
      </c>
      <c r="N256" t="s">
        <v>17</v>
      </c>
      <c r="O256" t="s">
        <v>18</v>
      </c>
      <c r="P256">
        <f t="shared" si="3"/>
        <v>7.5926667637684596E-6</v>
      </c>
      <c r="Q256" t="s">
        <v>93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Y229"/>
  <sheetViews>
    <sheetView workbookViewId="0">
      <selection activeCell="A4" sqref="A4"/>
    </sheetView>
  </sheetViews>
  <sheetFormatPr baseColWidth="10" defaultRowHeight="15" x14ac:dyDescent="0.25"/>
  <cols>
    <col min="1" max="1" width="21" customWidth="1"/>
    <col min="2" max="2" width="22.28515625" bestFit="1" customWidth="1"/>
    <col min="3" max="3" width="12" customWidth="1"/>
    <col min="4" max="4" width="11" customWidth="1"/>
    <col min="5" max="9" width="12" customWidth="1"/>
    <col min="10" max="10" width="11" customWidth="1"/>
    <col min="11" max="18" width="12" customWidth="1"/>
    <col min="19" max="19" width="11" customWidth="1"/>
    <col min="20" max="21" width="12" customWidth="1"/>
    <col min="22" max="29" width="12" bestFit="1" customWidth="1"/>
    <col min="30" max="30" width="12" customWidth="1"/>
    <col min="31" max="35" width="12" bestFit="1" customWidth="1"/>
    <col min="36" max="36" width="11" customWidth="1"/>
    <col min="37" max="39" width="12" bestFit="1" customWidth="1"/>
    <col min="40" max="40" width="12" customWidth="1"/>
    <col min="41" max="43" width="12" bestFit="1" customWidth="1"/>
    <col min="44" max="45" width="11" customWidth="1"/>
    <col min="46" max="46" width="12" bestFit="1" customWidth="1"/>
    <col min="47" max="47" width="12" customWidth="1"/>
    <col min="48" max="49" width="12" bestFit="1" customWidth="1"/>
    <col min="50" max="50" width="12" customWidth="1"/>
    <col min="51" max="53" width="12" bestFit="1" customWidth="1"/>
    <col min="54" max="54" width="11" customWidth="1"/>
    <col min="55" max="64" width="12" bestFit="1" customWidth="1"/>
    <col min="65" max="65" width="12" customWidth="1"/>
    <col min="66" max="70" width="12" bestFit="1" customWidth="1"/>
    <col min="71" max="71" width="12" customWidth="1"/>
    <col min="72" max="72" width="12" bestFit="1" customWidth="1"/>
    <col min="73" max="73" width="12" customWidth="1"/>
    <col min="74" max="76" width="12" bestFit="1" customWidth="1"/>
    <col min="77" max="77" width="11" customWidth="1"/>
    <col min="78" max="81" width="12" bestFit="1" customWidth="1"/>
    <col min="82" max="84" width="12" customWidth="1"/>
    <col min="85" max="113" width="12" bestFit="1" customWidth="1"/>
    <col min="114" max="114" width="11" customWidth="1"/>
    <col min="115" max="117" width="12" bestFit="1" customWidth="1"/>
    <col min="118" max="118" width="11" customWidth="1"/>
    <col min="119" max="150" width="12" bestFit="1" customWidth="1"/>
    <col min="151" max="151" width="11" customWidth="1"/>
    <col min="152" max="154" width="12" bestFit="1" customWidth="1"/>
    <col min="155" max="155" width="11" customWidth="1"/>
    <col min="156" max="166" width="12" bestFit="1" customWidth="1"/>
    <col min="167" max="167" width="11" customWidth="1"/>
    <col min="168" max="169" width="12" bestFit="1" customWidth="1"/>
    <col min="170" max="170" width="11" customWidth="1"/>
    <col min="171" max="189" width="12" bestFit="1" customWidth="1"/>
    <col min="190" max="190" width="3" customWidth="1"/>
    <col min="191" max="195" width="12" bestFit="1" customWidth="1"/>
    <col min="196" max="196" width="3" customWidth="1"/>
    <col min="197" max="200" width="12" bestFit="1" customWidth="1"/>
    <col min="201" max="201" width="3" customWidth="1"/>
    <col min="202" max="204" width="12" bestFit="1" customWidth="1"/>
    <col min="205" max="205" width="5.140625" customWidth="1"/>
    <col min="206" max="206" width="5.85546875" customWidth="1"/>
    <col min="207" max="207" width="14.42578125" bestFit="1" customWidth="1"/>
  </cols>
  <sheetData>
    <row r="4" spans="1:207" ht="14.45" x14ac:dyDescent="0.3">
      <c r="A4" s="3" t="s">
        <v>184</v>
      </c>
      <c r="B4" s="3" t="s">
        <v>94</v>
      </c>
    </row>
    <row r="5" spans="1:207" ht="14.45" x14ac:dyDescent="0.3">
      <c r="A5" s="3" t="s">
        <v>97</v>
      </c>
      <c r="B5">
        <v>0</v>
      </c>
      <c r="C5">
        <v>2.1126338549350902E-3</v>
      </c>
      <c r="D5">
        <v>7.1879402981380701E-3</v>
      </c>
      <c r="E5">
        <v>1.9057128310208699E-2</v>
      </c>
      <c r="F5">
        <v>2.4287372666790898E-2</v>
      </c>
      <c r="G5">
        <v>2.89156127128933E-2</v>
      </c>
      <c r="H5">
        <v>2.98637892416024E-2</v>
      </c>
      <c r="I5">
        <v>3.02712034221315E-2</v>
      </c>
      <c r="J5">
        <v>3.2006129611634203E-2</v>
      </c>
      <c r="K5">
        <v>3.2445038302327499E-2</v>
      </c>
      <c r="L5">
        <v>3.4862929164447103E-2</v>
      </c>
      <c r="M5">
        <v>3.76486883454447E-2</v>
      </c>
      <c r="N5">
        <v>4.0757813863549999E-2</v>
      </c>
      <c r="O5">
        <v>4.4671202439118901E-2</v>
      </c>
      <c r="P5">
        <v>5.1541551646657503E-2</v>
      </c>
      <c r="Q5">
        <v>5.1693623888880297E-2</v>
      </c>
      <c r="R5">
        <v>5.42821366095083E-2</v>
      </c>
      <c r="S5">
        <v>5.4849309550303302E-2</v>
      </c>
      <c r="T5">
        <v>5.7030793771104898E-2</v>
      </c>
      <c r="U5">
        <v>5.7589840683647198E-2</v>
      </c>
      <c r="V5">
        <v>6.2024882348849501E-2</v>
      </c>
      <c r="W5">
        <v>6.2264468756879403E-2</v>
      </c>
      <c r="X5">
        <v>6.4012259223268503E-2</v>
      </c>
      <c r="Y5">
        <v>7.0898941260665496E-2</v>
      </c>
      <c r="Z5">
        <v>7.3905566228986405E-2</v>
      </c>
      <c r="AA5">
        <v>7.5594823005181402E-2</v>
      </c>
      <c r="AB5">
        <v>8.2902752477679004E-2</v>
      </c>
      <c r="AC5">
        <v>8.5197022717323906E-2</v>
      </c>
      <c r="AD5">
        <v>8.9157836062597001E-2</v>
      </c>
      <c r="AE5">
        <v>9.2770635909225505E-2</v>
      </c>
      <c r="AF5">
        <v>9.3042328179873096E-2</v>
      </c>
      <c r="AG5">
        <v>9.6748612131520403E-2</v>
      </c>
      <c r="AH5">
        <v>0.10104445440340699</v>
      </c>
      <c r="AI5">
        <v>0.102969010519338</v>
      </c>
      <c r="AJ5">
        <v>0.104549119747161</v>
      </c>
      <c r="AK5">
        <v>0.11013150463286001</v>
      </c>
      <c r="AL5">
        <v>0.11280966387109</v>
      </c>
      <c r="AM5">
        <v>0.114285688847742</v>
      </c>
      <c r="AN5">
        <v>0.11660451492391299</v>
      </c>
      <c r="AO5">
        <v>0.12318103167216</v>
      </c>
      <c r="AP5">
        <v>0.12667382174396999</v>
      </c>
      <c r="AQ5">
        <v>0.12783850158293</v>
      </c>
      <c r="AR5">
        <v>0.12803474971350101</v>
      </c>
      <c r="AS5">
        <v>0.12807411015124601</v>
      </c>
      <c r="AT5">
        <v>0.13021259669652899</v>
      </c>
      <c r="AU5">
        <v>0.13267924552030699</v>
      </c>
      <c r="AV5">
        <v>0.13457210792614799</v>
      </c>
      <c r="AW5">
        <v>0.135714874892093</v>
      </c>
      <c r="AX5">
        <v>0.13837763602242301</v>
      </c>
      <c r="AY5">
        <v>0.139519508184687</v>
      </c>
      <c r="AZ5">
        <v>0.13959259511118499</v>
      </c>
      <c r="BA5">
        <v>0.141757921744641</v>
      </c>
      <c r="BB5">
        <v>0.143265560311023</v>
      </c>
      <c r="BC5">
        <v>0.14866688664192501</v>
      </c>
      <c r="BD5">
        <v>0.15283795803449601</v>
      </c>
      <c r="BE5">
        <v>0.153423601222857</v>
      </c>
      <c r="BF5">
        <v>0.15967702529667299</v>
      </c>
      <c r="BG5">
        <v>0.16782365532864199</v>
      </c>
      <c r="BH5">
        <v>0.17056338131220899</v>
      </c>
      <c r="BI5">
        <v>0.17069935792871599</v>
      </c>
      <c r="BJ5">
        <v>0.170924102771252</v>
      </c>
      <c r="BK5">
        <v>0.173149180608895</v>
      </c>
      <c r="BL5">
        <v>0.17753351764528399</v>
      </c>
      <c r="BM5">
        <v>0.17938527523964301</v>
      </c>
      <c r="BN5">
        <v>0.18439111735663399</v>
      </c>
      <c r="BO5">
        <v>0.21528807635014099</v>
      </c>
      <c r="BP5">
        <v>0.22220579710534399</v>
      </c>
      <c r="BQ5">
        <v>0.227816253884635</v>
      </c>
      <c r="BR5">
        <v>0.23442943108045899</v>
      </c>
      <c r="BS5">
        <v>0.24106951855661399</v>
      </c>
      <c r="BT5">
        <v>0.25208406348006301</v>
      </c>
      <c r="BU5">
        <v>0.257015704389637</v>
      </c>
      <c r="BV5">
        <v>0.26807400205640802</v>
      </c>
      <c r="BW5">
        <v>0.27514432798966998</v>
      </c>
      <c r="BX5">
        <v>0.28146539274860699</v>
      </c>
      <c r="BY5">
        <v>0.28677157014708299</v>
      </c>
      <c r="BZ5">
        <v>0.29354509238410698</v>
      </c>
      <c r="CA5">
        <v>0.29776685710862699</v>
      </c>
      <c r="CB5">
        <v>0.30724248248260999</v>
      </c>
      <c r="CC5">
        <v>0.30726702810761702</v>
      </c>
      <c r="CD5">
        <v>0.32361681638242601</v>
      </c>
      <c r="CE5">
        <v>0.33805119840504</v>
      </c>
      <c r="CF5">
        <v>0.35642017713742202</v>
      </c>
      <c r="CG5">
        <v>0.393662725416348</v>
      </c>
      <c r="CH5">
        <v>0.399594354971199</v>
      </c>
      <c r="CI5">
        <v>0.402218953813195</v>
      </c>
      <c r="CJ5">
        <v>0.40389990414641302</v>
      </c>
      <c r="CK5">
        <v>0.40857545380905602</v>
      </c>
      <c r="CL5">
        <v>0.45892886226799501</v>
      </c>
      <c r="CM5">
        <v>0.46048273735105</v>
      </c>
      <c r="CN5">
        <v>0.50276012844981399</v>
      </c>
      <c r="CO5">
        <v>0.51223455943339902</v>
      </c>
      <c r="CP5">
        <v>0.53244312838992403</v>
      </c>
      <c r="CQ5">
        <v>0.53596940363821</v>
      </c>
      <c r="CR5">
        <v>0.58939688284671299</v>
      </c>
      <c r="CS5">
        <v>0.61475594402270395</v>
      </c>
      <c r="CT5">
        <v>0.64133877780508097</v>
      </c>
      <c r="CU5">
        <v>0.66738035507385896</v>
      </c>
      <c r="CV5">
        <v>0.68279692821091897</v>
      </c>
      <c r="CW5">
        <v>0.70338824253269605</v>
      </c>
      <c r="CX5">
        <v>0.92202220698011905</v>
      </c>
      <c r="CY5">
        <v>0.97167228305967501</v>
      </c>
      <c r="CZ5">
        <v>1.07970160055164</v>
      </c>
      <c r="DA5">
        <v>1.13812347742163</v>
      </c>
      <c r="DB5">
        <v>1.1671313280831199</v>
      </c>
      <c r="DC5">
        <v>1.23787665290227</v>
      </c>
      <c r="DD5">
        <v>1.25607653267181</v>
      </c>
      <c r="DE5">
        <v>1.46856657843349</v>
      </c>
      <c r="DF5">
        <v>2.00722478185298</v>
      </c>
      <c r="DG5">
        <v>2.1160754271635098</v>
      </c>
      <c r="DH5">
        <v>2.9300861926879</v>
      </c>
      <c r="DI5">
        <v>3.0790519645654699</v>
      </c>
      <c r="DJ5">
        <v>3.85924054984606</v>
      </c>
      <c r="DK5">
        <v>4.58093039100065</v>
      </c>
      <c r="DL5">
        <v>4.6902633650813597</v>
      </c>
      <c r="DM5">
        <v>4.6929677177650699</v>
      </c>
      <c r="DN5">
        <v>5.6240725197639501</v>
      </c>
      <c r="DO5">
        <v>5.7747547631167002</v>
      </c>
      <c r="DP5">
        <v>5.8609833529884598</v>
      </c>
      <c r="DQ5">
        <v>6.17337769618665</v>
      </c>
      <c r="DR5">
        <v>6.1782091270498896</v>
      </c>
      <c r="DS5">
        <v>6.2580320773885898</v>
      </c>
      <c r="DT5">
        <v>7.0362630446497301</v>
      </c>
      <c r="DU5">
        <v>8.04221062753005</v>
      </c>
      <c r="DV5">
        <v>8.8263889854430992</v>
      </c>
      <c r="DW5">
        <v>9.0574089306809107</v>
      </c>
      <c r="DX5">
        <v>9.1882733364675904</v>
      </c>
      <c r="DY5">
        <v>9.2641864265349803</v>
      </c>
      <c r="DZ5">
        <v>10.278238931633499</v>
      </c>
      <c r="EA5">
        <v>11.982780916298699</v>
      </c>
      <c r="EB5">
        <v>12.0967619197208</v>
      </c>
      <c r="EC5">
        <v>12.132956476593399</v>
      </c>
      <c r="ED5">
        <v>12.2174267625015</v>
      </c>
      <c r="EE5">
        <v>12.2812226225433</v>
      </c>
      <c r="EF5">
        <v>14.1057816881611</v>
      </c>
      <c r="EG5">
        <v>14.166943358980101</v>
      </c>
      <c r="EH5">
        <v>14.2250259918408</v>
      </c>
      <c r="EI5">
        <v>14.3231512881213</v>
      </c>
      <c r="EJ5">
        <v>16.054010237758899</v>
      </c>
      <c r="EK5">
        <v>16.1112955726534</v>
      </c>
      <c r="EL5">
        <v>16.355501083654001</v>
      </c>
      <c r="EM5">
        <v>16.450458751512102</v>
      </c>
      <c r="EN5">
        <v>18.1639184152606</v>
      </c>
      <c r="EO5">
        <v>18.203909787907801</v>
      </c>
      <c r="EP5">
        <v>22.655430405367699</v>
      </c>
      <c r="EQ5">
        <v>22.692084029044398</v>
      </c>
      <c r="ER5">
        <v>24.021189842395401</v>
      </c>
      <c r="ES5">
        <v>24.163291032858201</v>
      </c>
      <c r="ET5">
        <v>24.2520883470599</v>
      </c>
      <c r="EU5">
        <v>25.141918900974002</v>
      </c>
      <c r="EV5">
        <v>26.008230152251599</v>
      </c>
      <c r="EW5">
        <v>26.786731130682298</v>
      </c>
      <c r="EX5">
        <v>27.1873007430492</v>
      </c>
      <c r="EY5">
        <v>28.134364898782099</v>
      </c>
      <c r="EZ5">
        <v>29.9065709412628</v>
      </c>
      <c r="FA5">
        <v>30.088246193232202</v>
      </c>
      <c r="FB5">
        <v>30.120738732848501</v>
      </c>
      <c r="FC5">
        <v>30.1294419397578</v>
      </c>
      <c r="FD5">
        <v>30.172748885969899</v>
      </c>
      <c r="FE5">
        <v>31.651753253691901</v>
      </c>
      <c r="FF5">
        <v>32.510736661215297</v>
      </c>
      <c r="FG5">
        <v>33.561956785084597</v>
      </c>
      <c r="FH5">
        <v>34.303012116241199</v>
      </c>
      <c r="FI5">
        <v>34.364740466195201</v>
      </c>
      <c r="FJ5">
        <v>35.061590515836002</v>
      </c>
      <c r="FK5">
        <v>35.238583802518598</v>
      </c>
      <c r="FL5">
        <v>35.2946984414233</v>
      </c>
      <c r="FM5">
        <v>36.1575306216331</v>
      </c>
      <c r="FN5">
        <v>36.181613098371301</v>
      </c>
      <c r="FO5">
        <v>37.606999740407403</v>
      </c>
      <c r="FP5">
        <v>40.072565935573998</v>
      </c>
      <c r="FQ5">
        <v>40.527703394490999</v>
      </c>
      <c r="FR5">
        <v>40.640828068919298</v>
      </c>
      <c r="FS5">
        <v>42.085599792325901</v>
      </c>
      <c r="FT5">
        <v>44.457898312631997</v>
      </c>
      <c r="FU5">
        <v>46.707727010557299</v>
      </c>
      <c r="FV5">
        <v>47.8519999322152</v>
      </c>
      <c r="FW5">
        <v>48.078732545083199</v>
      </c>
      <c r="FX5">
        <v>49.176819064854001</v>
      </c>
      <c r="FY5">
        <v>54.213399351242302</v>
      </c>
      <c r="FZ5">
        <v>56.117879376569299</v>
      </c>
      <c r="GA5">
        <v>56.267083223472497</v>
      </c>
      <c r="GB5">
        <v>56.3240281352751</v>
      </c>
      <c r="GC5">
        <v>60.024148008204698</v>
      </c>
      <c r="GD5">
        <v>60.120933860664799</v>
      </c>
      <c r="GE5">
        <v>63.058939688284603</v>
      </c>
      <c r="GF5">
        <v>64.465971617296205</v>
      </c>
      <c r="GG5">
        <v>64.618955521798398</v>
      </c>
      <c r="GH5">
        <v>70</v>
      </c>
      <c r="GI5">
        <v>70.117879376569306</v>
      </c>
      <c r="GJ5">
        <v>72.142505279042496</v>
      </c>
      <c r="GK5">
        <v>72.2888527304127</v>
      </c>
      <c r="GL5">
        <v>72.427515837127501</v>
      </c>
      <c r="GM5">
        <v>73.447885721664207</v>
      </c>
      <c r="GN5">
        <v>80</v>
      </c>
      <c r="GO5">
        <v>81.4830089589164</v>
      </c>
      <c r="GP5">
        <v>84.206679117249706</v>
      </c>
      <c r="GQ5">
        <v>84.236852019088602</v>
      </c>
      <c r="GR5">
        <v>88.451245373320901</v>
      </c>
      <c r="GS5">
        <v>90</v>
      </c>
      <c r="GT5">
        <v>91.027615217950697</v>
      </c>
      <c r="GU5">
        <v>104.330658199429</v>
      </c>
      <c r="GV5">
        <v>113.890291507716</v>
      </c>
      <c r="GW5" t="s">
        <v>17</v>
      </c>
      <c r="GX5" t="s">
        <v>95</v>
      </c>
      <c r="GY5" t="s">
        <v>96</v>
      </c>
    </row>
    <row r="6" spans="1:207" ht="14.45" x14ac:dyDescent="0.3">
      <c r="A6" s="4">
        <v>1.9971324149992099E-8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>
        <v>1</v>
      </c>
      <c r="GT6" s="5"/>
      <c r="GU6" s="5"/>
      <c r="GV6" s="5"/>
      <c r="GW6" s="5"/>
      <c r="GX6" s="5"/>
      <c r="GY6" s="5">
        <v>1</v>
      </c>
    </row>
    <row r="7" spans="1:207" ht="14.45" x14ac:dyDescent="0.3">
      <c r="A7" s="4">
        <v>1.9999500024994099E-3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>
        <v>1</v>
      </c>
      <c r="GT7" s="5"/>
      <c r="GU7" s="5"/>
      <c r="GV7" s="5"/>
      <c r="GW7" s="5"/>
      <c r="GX7" s="5"/>
      <c r="GY7" s="5">
        <v>1</v>
      </c>
    </row>
    <row r="8" spans="1:207" ht="14.45" x14ac:dyDescent="0.3">
      <c r="A8" s="4">
        <v>3.9996000799789001E-3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>
        <v>1</v>
      </c>
      <c r="GT8" s="5"/>
      <c r="GU8" s="5"/>
      <c r="GV8" s="5"/>
      <c r="GW8" s="5"/>
      <c r="GX8" s="5"/>
      <c r="GY8" s="5">
        <v>1</v>
      </c>
    </row>
    <row r="9" spans="1:207" ht="14.45" x14ac:dyDescent="0.3">
      <c r="A9" s="4">
        <v>7.9968025574430595E-3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>
        <v>1</v>
      </c>
      <c r="GT9" s="5"/>
      <c r="GU9" s="5"/>
      <c r="GV9" s="5"/>
      <c r="GW9" s="5"/>
      <c r="GX9" s="5"/>
      <c r="GY9" s="5">
        <v>1</v>
      </c>
    </row>
    <row r="10" spans="1:207" ht="14.45" x14ac:dyDescent="0.3">
      <c r="A10" s="4">
        <v>1.26556556806907E-2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>
        <v>1</v>
      </c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>
        <v>1</v>
      </c>
    </row>
    <row r="11" spans="1:207" ht="14.45" x14ac:dyDescent="0.3">
      <c r="A11" s="4">
        <v>1.59744815937807E-2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>
        <v>1</v>
      </c>
      <c r="GT11" s="5"/>
      <c r="GU11" s="5"/>
      <c r="GV11" s="5"/>
      <c r="GW11" s="5"/>
      <c r="GX11" s="5"/>
      <c r="GY11" s="5">
        <v>1</v>
      </c>
    </row>
    <row r="12" spans="1:207" ht="14.45" x14ac:dyDescent="0.3">
      <c r="A12" s="4">
        <v>2.4671062722703099E-2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>
        <v>1</v>
      </c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>
        <v>1</v>
      </c>
    </row>
    <row r="13" spans="1:207" ht="14.45" x14ac:dyDescent="0.3">
      <c r="A13" s="4">
        <v>0.22434737012772701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>
        <v>1</v>
      </c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>
        <v>1</v>
      </c>
    </row>
    <row r="14" spans="1:207" ht="14.45" x14ac:dyDescent="0.3">
      <c r="A14" s="4">
        <v>0.22475237471766699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>
        <v>1</v>
      </c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>
        <v>1</v>
      </c>
    </row>
    <row r="15" spans="1:207" ht="14.45" x14ac:dyDescent="0.3">
      <c r="A15" s="4">
        <v>0.39991373948721698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>
        <v>1</v>
      </c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>
        <v>1</v>
      </c>
    </row>
    <row r="16" spans="1:207" ht="14.45" x14ac:dyDescent="0.3">
      <c r="A16" s="4">
        <v>0.39993541296236401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>
        <v>1</v>
      </c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>
        <v>1</v>
      </c>
    </row>
    <row r="17" spans="1:207" ht="14.45" x14ac:dyDescent="0.3">
      <c r="A17" s="4">
        <v>0.39994838223947199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>
        <v>1</v>
      </c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>
        <v>1</v>
      </c>
    </row>
    <row r="18" spans="1:207" ht="14.45" x14ac:dyDescent="0.3">
      <c r="A18" s="4">
        <v>0.39999992774195903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>
        <v>1</v>
      </c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>
        <v>1</v>
      </c>
    </row>
    <row r="19" spans="1:207" ht="14.45" x14ac:dyDescent="0.3">
      <c r="A19" s="4">
        <v>0.39999999999999802</v>
      </c>
      <c r="B19" s="5">
        <v>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>
        <v>2</v>
      </c>
    </row>
    <row r="20" spans="1:207" ht="14.45" x14ac:dyDescent="0.3">
      <c r="A20" s="4">
        <v>0.4</v>
      </c>
      <c r="B20" s="5">
        <v>3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>
        <v>3</v>
      </c>
    </row>
    <row r="21" spans="1:207" ht="14.45" x14ac:dyDescent="0.3">
      <c r="A21" s="4">
        <v>0.40455177195770298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>
        <v>1</v>
      </c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>
        <v>1</v>
      </c>
    </row>
    <row r="22" spans="1:207" ht="14.45" x14ac:dyDescent="0.3">
      <c r="A22" s="4">
        <v>0.40910359069352797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>
        <v>1</v>
      </c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>
        <v>1</v>
      </c>
    </row>
    <row r="23" spans="1:207" ht="14.45" x14ac:dyDescent="0.3">
      <c r="A23" s="4">
        <v>0.474421097359493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>
        <v>1</v>
      </c>
      <c r="GP23" s="5"/>
      <c r="GQ23" s="5"/>
      <c r="GR23" s="5"/>
      <c r="GS23" s="5"/>
      <c r="GT23" s="5"/>
      <c r="GU23" s="5"/>
      <c r="GV23" s="5"/>
      <c r="GW23" s="5"/>
      <c r="GX23" s="5"/>
      <c r="GY23" s="5">
        <v>1</v>
      </c>
    </row>
    <row r="24" spans="1:207" x14ac:dyDescent="0.25">
      <c r="A24" s="4">
        <v>0.50892426746699504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>
        <v>2</v>
      </c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>
        <v>2</v>
      </c>
    </row>
    <row r="25" spans="1:207" x14ac:dyDescent="0.25">
      <c r="A25" s="4">
        <v>0.59990388628382596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>
        <v>1</v>
      </c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>
        <v>1</v>
      </c>
    </row>
    <row r="26" spans="1:207" x14ac:dyDescent="0.25">
      <c r="A26" s="4">
        <v>0.63824318372288902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>
        <v>1</v>
      </c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>
        <v>1</v>
      </c>
    </row>
    <row r="27" spans="1:207" x14ac:dyDescent="0.25">
      <c r="A27" s="4">
        <v>0.679620409280975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>
        <v>1</v>
      </c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>
        <v>1</v>
      </c>
    </row>
    <row r="28" spans="1:207" x14ac:dyDescent="0.25">
      <c r="A28" s="4">
        <v>0.73367197267019502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>
        <v>1</v>
      </c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>
        <v>1</v>
      </c>
    </row>
    <row r="29" spans="1:207" x14ac:dyDescent="0.25">
      <c r="A29" s="4">
        <v>0.78719144866886104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>
        <v>2</v>
      </c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>
        <v>2</v>
      </c>
    </row>
    <row r="30" spans="1:207" x14ac:dyDescent="0.25">
      <c r="A30" s="4">
        <v>0.78783003431162502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>
        <v>1</v>
      </c>
      <c r="GS30" s="5"/>
      <c r="GT30" s="5"/>
      <c r="GU30" s="5"/>
      <c r="GV30" s="5"/>
      <c r="GW30" s="5"/>
      <c r="GX30" s="5"/>
      <c r="GY30" s="5">
        <v>1</v>
      </c>
    </row>
    <row r="31" spans="1:207" x14ac:dyDescent="0.25">
      <c r="A31" s="4">
        <v>0.94071366171792203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>
        <v>1</v>
      </c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>
        <v>1</v>
      </c>
    </row>
    <row r="32" spans="1:207" x14ac:dyDescent="0.25">
      <c r="A32" s="4">
        <v>0.94469089800988104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>
        <v>1</v>
      </c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>
        <v>1</v>
      </c>
    </row>
    <row r="33" spans="1:207" x14ac:dyDescent="0.25">
      <c r="A33" s="4">
        <v>0.95201853463400099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>
        <v>1</v>
      </c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>
        <v>1</v>
      </c>
    </row>
    <row r="34" spans="1:207" x14ac:dyDescent="0.25">
      <c r="A34" s="4">
        <v>0.95563544581968596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>
        <v>1</v>
      </c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>
        <v>1</v>
      </c>
    </row>
    <row r="35" spans="1:207" x14ac:dyDescent="0.25">
      <c r="A35" s="4">
        <v>0.95743098119841297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>
        <v>1</v>
      </c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>
        <v>1</v>
      </c>
    </row>
    <row r="36" spans="1:207" x14ac:dyDescent="0.25">
      <c r="A36" s="4">
        <v>0.95836956321356304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>
        <v>1</v>
      </c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>
        <v>1</v>
      </c>
    </row>
    <row r="37" spans="1:207" x14ac:dyDescent="0.25">
      <c r="A37" s="4">
        <v>0.972736398407269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>
        <v>1</v>
      </c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>
        <v>1</v>
      </c>
    </row>
    <row r="38" spans="1:207" x14ac:dyDescent="0.25">
      <c r="A38" s="4">
        <v>0.97361637298031001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>
        <v>1</v>
      </c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>
        <v>1</v>
      </c>
    </row>
    <row r="39" spans="1:207" x14ac:dyDescent="0.25">
      <c r="A39" s="4">
        <v>0.97775203715144399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>
        <v>2</v>
      </c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>
        <v>2</v>
      </c>
    </row>
    <row r="40" spans="1:207" x14ac:dyDescent="0.25">
      <c r="A40" s="4">
        <v>0.980198643442733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>
        <v>2</v>
      </c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>
        <v>2</v>
      </c>
    </row>
    <row r="41" spans="1:207" x14ac:dyDescent="0.25">
      <c r="A41" s="4">
        <v>0.98183475425972599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>
        <v>1</v>
      </c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>
        <v>1</v>
      </c>
    </row>
    <row r="42" spans="1:207" x14ac:dyDescent="0.25">
      <c r="A42" s="4">
        <v>0.982253748833115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>
        <v>1</v>
      </c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>
        <v>1</v>
      </c>
    </row>
    <row r="43" spans="1:207" x14ac:dyDescent="0.25">
      <c r="A43" s="4">
        <v>0.98244044370190098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>
        <v>2</v>
      </c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>
        <v>2</v>
      </c>
    </row>
    <row r="44" spans="1:207" x14ac:dyDescent="0.25">
      <c r="A44" s="4">
        <v>0.98378106054357195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>
        <v>1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>
        <v>1</v>
      </c>
    </row>
    <row r="45" spans="1:207" x14ac:dyDescent="0.25">
      <c r="A45" s="4">
        <v>0.98433684534434196</v>
      </c>
      <c r="B45" s="5">
        <v>2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>
        <v>2</v>
      </c>
    </row>
    <row r="46" spans="1:207" x14ac:dyDescent="0.25">
      <c r="A46" s="4">
        <v>0.98667734646656302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>
        <v>1</v>
      </c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>
        <v>1</v>
      </c>
    </row>
    <row r="47" spans="1:207" x14ac:dyDescent="0.25">
      <c r="A47" s="4">
        <v>0.986894447342609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>
        <v>2</v>
      </c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>
        <v>2</v>
      </c>
    </row>
    <row r="48" spans="1:207" x14ac:dyDescent="0.25">
      <c r="A48" s="4">
        <v>1.02688858067482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>
        <v>1</v>
      </c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>
        <v>1</v>
      </c>
    </row>
    <row r="49" spans="1:207" x14ac:dyDescent="0.25">
      <c r="A49" s="4">
        <v>1.0364350559329401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>
        <v>1</v>
      </c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>
        <v>1</v>
      </c>
    </row>
    <row r="50" spans="1:207" x14ac:dyDescent="0.25">
      <c r="A50" s="4">
        <v>1.20542037309804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>
        <v>1</v>
      </c>
      <c r="GW50" s="5"/>
      <c r="GX50" s="5"/>
      <c r="GY50" s="5">
        <v>1</v>
      </c>
    </row>
    <row r="51" spans="1:207" x14ac:dyDescent="0.25">
      <c r="A51" s="4">
        <v>1.45636401074503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>
        <v>1</v>
      </c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>
        <v>1</v>
      </c>
    </row>
    <row r="52" spans="1:207" x14ac:dyDescent="0.25">
      <c r="A52" s="4">
        <v>1.79918108464534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>
        <v>1</v>
      </c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>
        <v>1</v>
      </c>
    </row>
    <row r="53" spans="1:207" x14ac:dyDescent="0.25">
      <c r="A53" s="4">
        <v>1.82365776891994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>
        <v>1</v>
      </c>
      <c r="GV53" s="5"/>
      <c r="GW53" s="5"/>
      <c r="GX53" s="5"/>
      <c r="GY53" s="5">
        <v>1</v>
      </c>
    </row>
    <row r="54" spans="1:207" x14ac:dyDescent="0.25">
      <c r="A54" s="4">
        <v>1.82626434384957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>
        <v>1</v>
      </c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>
        <v>1</v>
      </c>
    </row>
    <row r="55" spans="1:207" x14ac:dyDescent="0.25">
      <c r="A55" s="4">
        <v>1.96366722574759</v>
      </c>
      <c r="B55" s="5"/>
      <c r="C55" s="5"/>
      <c r="D55" s="5"/>
      <c r="E55" s="5">
        <v>1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>
        <v>1</v>
      </c>
    </row>
    <row r="56" spans="1:207" x14ac:dyDescent="0.25">
      <c r="A56" s="4">
        <v>2.0224884764733999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>
        <v>2</v>
      </c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>
        <v>2</v>
      </c>
    </row>
    <row r="57" spans="1:207" x14ac:dyDescent="0.25">
      <c r="A57" s="4">
        <v>2.3193722856984</v>
      </c>
      <c r="B57" s="5"/>
      <c r="C57" s="5"/>
      <c r="D57" s="5"/>
      <c r="E57" s="5"/>
      <c r="F57" s="5"/>
      <c r="G57" s="5"/>
      <c r="H57" s="5"/>
      <c r="I57" s="5">
        <v>1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>
        <v>1</v>
      </c>
    </row>
    <row r="58" spans="1:207" x14ac:dyDescent="0.25">
      <c r="A58" s="4">
        <v>2.3646856248155599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>
        <v>1</v>
      </c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>
        <v>1</v>
      </c>
    </row>
    <row r="59" spans="1:207" x14ac:dyDescent="0.25">
      <c r="A59" s="4">
        <v>3.0090633147897501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>
        <v>1</v>
      </c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>
        <v>1</v>
      </c>
    </row>
    <row r="60" spans="1:207" x14ac:dyDescent="0.25">
      <c r="A60" s="4">
        <v>3.2168646930569298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>
        <v>1</v>
      </c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>
        <v>1</v>
      </c>
    </row>
    <row r="61" spans="1:207" x14ac:dyDescent="0.25">
      <c r="A61" s="4">
        <v>3.4169994156796299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>
        <v>1</v>
      </c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>
        <v>1</v>
      </c>
    </row>
    <row r="62" spans="1:207" x14ac:dyDescent="0.25">
      <c r="A62" s="4">
        <v>3.7066641001589802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>
        <v>1</v>
      </c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>
        <v>1</v>
      </c>
    </row>
    <row r="63" spans="1:207" x14ac:dyDescent="0.25">
      <c r="A63" s="4">
        <v>3.79553526843647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>
        <v>1</v>
      </c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>
        <v>1</v>
      </c>
    </row>
    <row r="64" spans="1:207" x14ac:dyDescent="0.25">
      <c r="A64" s="4">
        <v>3.93878423074423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>
        <v>1</v>
      </c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>
        <v>1</v>
      </c>
    </row>
    <row r="65" spans="1:207" x14ac:dyDescent="0.25">
      <c r="A65" s="4">
        <v>4.2053893406751399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>
        <v>1</v>
      </c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>
        <v>1</v>
      </c>
    </row>
    <row r="66" spans="1:207" x14ac:dyDescent="0.25">
      <c r="A66" s="4">
        <v>4.2072676904097799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>
        <v>1</v>
      </c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>
        <v>1</v>
      </c>
    </row>
    <row r="67" spans="1:207" x14ac:dyDescent="0.25">
      <c r="A67" s="4">
        <v>4.3914889239678701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>
        <v>1</v>
      </c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>
        <v>1</v>
      </c>
    </row>
    <row r="68" spans="1:207" x14ac:dyDescent="0.25">
      <c r="A68" s="4">
        <v>4.4073157137394103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>
        <v>1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>
        <v>1</v>
      </c>
    </row>
    <row r="69" spans="1:207" x14ac:dyDescent="0.25">
      <c r="A69" s="4">
        <v>4.5031641500176098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>
        <v>1</v>
      </c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>
        <v>1</v>
      </c>
    </row>
    <row r="70" spans="1:207" x14ac:dyDescent="0.25">
      <c r="A70" s="4">
        <v>4.5326478571066602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>
        <v>1</v>
      </c>
      <c r="GU70" s="5"/>
      <c r="GV70" s="5"/>
      <c r="GW70" s="5"/>
      <c r="GX70" s="5"/>
      <c r="GY70" s="5">
        <v>1</v>
      </c>
    </row>
    <row r="71" spans="1:207" x14ac:dyDescent="0.25">
      <c r="A71" s="4">
        <v>4.5548745620055202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>
        <v>2</v>
      </c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>
        <v>2</v>
      </c>
    </row>
    <row r="72" spans="1:207" x14ac:dyDescent="0.25">
      <c r="A72" s="4">
        <v>4.5703910037240396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>
        <v>1</v>
      </c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>
        <v>1</v>
      </c>
    </row>
    <row r="73" spans="1:207" x14ac:dyDescent="0.25">
      <c r="A73" s="4">
        <v>4.5889873315664298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>
        <v>1</v>
      </c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>
        <v>1</v>
      </c>
    </row>
    <row r="74" spans="1:207" x14ac:dyDescent="0.25">
      <c r="A74" s="4">
        <v>4.6210876115135404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>
        <v>1</v>
      </c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>
        <v>1</v>
      </c>
    </row>
    <row r="75" spans="1:207" x14ac:dyDescent="0.25">
      <c r="A75" s="4">
        <v>4.6756986659136501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>
        <v>1</v>
      </c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>
        <v>1</v>
      </c>
    </row>
    <row r="76" spans="1:207" x14ac:dyDescent="0.25">
      <c r="A76" s="4">
        <v>4.6874067582973202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>
        <v>2</v>
      </c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>
        <v>2</v>
      </c>
    </row>
    <row r="77" spans="1:207" x14ac:dyDescent="0.25">
      <c r="A77" s="4">
        <v>4.7509015051311403</v>
      </c>
      <c r="B77" s="5"/>
      <c r="C77" s="5"/>
      <c r="D77" s="5"/>
      <c r="E77" s="5"/>
      <c r="F77" s="5"/>
      <c r="G77" s="5"/>
      <c r="H77" s="5"/>
      <c r="I77" s="5"/>
      <c r="J77" s="5"/>
      <c r="K77" s="5">
        <v>1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>
        <v>1</v>
      </c>
    </row>
    <row r="78" spans="1:207" x14ac:dyDescent="0.25">
      <c r="A78" s="4">
        <v>4.8196120417864297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>
        <v>1</v>
      </c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>
        <v>1</v>
      </c>
    </row>
    <row r="79" spans="1:207" x14ac:dyDescent="0.25">
      <c r="A79" s="4">
        <v>4.8248429761497702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>
        <v>1</v>
      </c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>
        <v>1</v>
      </c>
    </row>
    <row r="80" spans="1:207" x14ac:dyDescent="0.25">
      <c r="A80" s="4">
        <v>4.8279205337974798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>
        <v>2</v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>
        <v>2</v>
      </c>
    </row>
    <row r="81" spans="1:207" x14ac:dyDescent="0.25">
      <c r="A81" s="4">
        <v>4.8362868320394004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>
        <v>1</v>
      </c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>
        <v>1</v>
      </c>
    </row>
    <row r="82" spans="1:207" x14ac:dyDescent="0.25">
      <c r="A82" s="4">
        <v>4.8477802208822096</v>
      </c>
      <c r="B82" s="5"/>
      <c r="C82" s="5">
        <v>1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>
        <v>1</v>
      </c>
    </row>
    <row r="83" spans="1:207" x14ac:dyDescent="0.25">
      <c r="A83" s="4">
        <v>4.87107235887885</v>
      </c>
      <c r="B83" s="5"/>
      <c r="C83" s="5"/>
      <c r="D83" s="5">
        <v>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>
        <v>1</v>
      </c>
    </row>
    <row r="84" spans="1:207" x14ac:dyDescent="0.25">
      <c r="A84" s="4">
        <v>4.9100674098895896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>
        <v>2</v>
      </c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>
        <v>2</v>
      </c>
    </row>
    <row r="85" spans="1:207" x14ac:dyDescent="0.25">
      <c r="A85" s="4">
        <v>4.9107511945399196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>
        <v>1</v>
      </c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>
        <v>1</v>
      </c>
    </row>
    <row r="86" spans="1:207" x14ac:dyDescent="0.25">
      <c r="A86" s="4">
        <v>4.9309886099015898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>
        <v>2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>
        <v>2</v>
      </c>
    </row>
    <row r="87" spans="1:207" x14ac:dyDescent="0.25">
      <c r="A87" s="4">
        <v>4.9566913659772904</v>
      </c>
      <c r="B87" s="5">
        <v>2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>
        <v>2</v>
      </c>
    </row>
    <row r="88" spans="1:207" x14ac:dyDescent="0.25">
      <c r="A88" s="4">
        <v>4.9696264817687696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>
        <v>2</v>
      </c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>
        <v>2</v>
      </c>
    </row>
    <row r="89" spans="1:207" x14ac:dyDescent="0.25">
      <c r="A89" s="4">
        <v>4.9817660503089902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>
        <v>1</v>
      </c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>
        <v>1</v>
      </c>
    </row>
    <row r="90" spans="1:207" x14ac:dyDescent="0.25">
      <c r="A90" s="4">
        <v>4.9818008356457204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>
        <v>1</v>
      </c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>
        <v>1</v>
      </c>
    </row>
    <row r="91" spans="1:207" x14ac:dyDescent="0.25">
      <c r="A91" s="4">
        <v>5.3782878496995998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>
        <v>1</v>
      </c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>
        <v>1</v>
      </c>
    </row>
    <row r="92" spans="1:207" x14ac:dyDescent="0.25">
      <c r="A92" s="4">
        <v>5.5403434670063101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>
        <v>1</v>
      </c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>
        <v>1</v>
      </c>
    </row>
    <row r="93" spans="1:207" x14ac:dyDescent="0.25">
      <c r="A93" s="4">
        <v>5.8461774282402903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>
        <v>1</v>
      </c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>
        <v>1</v>
      </c>
    </row>
    <row r="94" spans="1:207" x14ac:dyDescent="0.25">
      <c r="A94" s="4">
        <v>6.7524125473406</v>
      </c>
      <c r="B94" s="5"/>
      <c r="C94" s="5"/>
      <c r="D94" s="5"/>
      <c r="E94" s="5"/>
      <c r="F94" s="5"/>
      <c r="G94" s="5">
        <v>1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>
        <v>1</v>
      </c>
    </row>
    <row r="95" spans="1:207" x14ac:dyDescent="0.25">
      <c r="A95" s="4">
        <v>6.9255964665814096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>
        <v>1</v>
      </c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>
        <v>1</v>
      </c>
    </row>
    <row r="96" spans="1:207" x14ac:dyDescent="0.25">
      <c r="A96" s="4">
        <v>7.2362725186471701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>
        <v>1</v>
      </c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>
        <v>1</v>
      </c>
    </row>
    <row r="97" spans="1:207" x14ac:dyDescent="0.25">
      <c r="A97" s="4">
        <v>7.2420857588151701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>
        <v>1</v>
      </c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>
        <v>1</v>
      </c>
    </row>
    <row r="98" spans="1:207" x14ac:dyDescent="0.25">
      <c r="A98" s="4">
        <v>7.2761685087105397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>
        <v>1</v>
      </c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>
        <v>1</v>
      </c>
    </row>
    <row r="99" spans="1:207" x14ac:dyDescent="0.25">
      <c r="A99" s="4">
        <v>7.2935692222630601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>
        <v>1</v>
      </c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>
        <v>1</v>
      </c>
    </row>
    <row r="100" spans="1:207" x14ac:dyDescent="0.25">
      <c r="A100" s="4">
        <v>7.6806210930522498</v>
      </c>
      <c r="B100" s="5"/>
      <c r="C100" s="5"/>
      <c r="D100" s="5"/>
      <c r="E100" s="5"/>
      <c r="F100" s="5"/>
      <c r="G100" s="5"/>
      <c r="H100" s="5"/>
      <c r="I100" s="5">
        <v>1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>
        <v>1</v>
      </c>
    </row>
    <row r="101" spans="1:207" x14ac:dyDescent="0.25">
      <c r="A101" s="4">
        <v>7.7998067955333097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>
        <v>1</v>
      </c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>
        <v>1</v>
      </c>
    </row>
    <row r="102" spans="1:207" x14ac:dyDescent="0.25">
      <c r="A102" s="4">
        <v>7.9172122484985996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>
        <v>1</v>
      </c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>
        <v>1</v>
      </c>
    </row>
    <row r="103" spans="1:207" x14ac:dyDescent="0.25">
      <c r="A103" s="4">
        <v>7.9878541386453401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>
        <v>1</v>
      </c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>
        <v>1</v>
      </c>
    </row>
    <row r="104" spans="1:207" x14ac:dyDescent="0.25">
      <c r="A104" s="4">
        <v>8.0177011083793008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>
        <v>1</v>
      </c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>
        <v>1</v>
      </c>
    </row>
    <row r="105" spans="1:207" x14ac:dyDescent="0.25">
      <c r="A105" s="4">
        <v>8.0363297784864294</v>
      </c>
      <c r="B105" s="5"/>
      <c r="C105" s="5"/>
      <c r="D105" s="5"/>
      <c r="E105" s="5">
        <v>1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>
        <v>1</v>
      </c>
    </row>
    <row r="106" spans="1:207" x14ac:dyDescent="0.25">
      <c r="A106" s="4">
        <v>8.1101732990944306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>
        <v>1</v>
      </c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>
        <v>1</v>
      </c>
    </row>
    <row r="107" spans="1:207" x14ac:dyDescent="0.25">
      <c r="A107" s="4">
        <v>8.6727224588183702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>
        <v>1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>
        <v>1</v>
      </c>
    </row>
    <row r="108" spans="1:207" x14ac:dyDescent="0.25">
      <c r="A108" s="4">
        <v>8.7549373109967501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>
        <v>1</v>
      </c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>
        <v>1</v>
      </c>
    </row>
    <row r="109" spans="1:207" x14ac:dyDescent="0.25">
      <c r="A109" s="4">
        <v>8.7888428137590804</v>
      </c>
      <c r="B109" s="5"/>
      <c r="C109" s="5"/>
      <c r="D109" s="5"/>
      <c r="E109" s="5"/>
      <c r="F109" s="5"/>
      <c r="G109" s="5"/>
      <c r="H109" s="5">
        <v>2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>
        <v>2</v>
      </c>
    </row>
    <row r="110" spans="1:207" x14ac:dyDescent="0.25">
      <c r="A110" s="4">
        <v>8.81200956611106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>
        <v>1</v>
      </c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>
        <v>1</v>
      </c>
    </row>
    <row r="111" spans="1:207" x14ac:dyDescent="0.25">
      <c r="A111" s="4">
        <v>8.8795935207887702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>
        <v>1</v>
      </c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>
        <v>1</v>
      </c>
    </row>
    <row r="112" spans="1:207" x14ac:dyDescent="0.25">
      <c r="A112" s="4">
        <v>8.8941887985813501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>
        <v>2</v>
      </c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>
        <v>2</v>
      </c>
    </row>
    <row r="113" spans="1:207" x14ac:dyDescent="0.25">
      <c r="A113" s="4">
        <v>8.9883056269175494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>
        <v>1</v>
      </c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>
        <v>1</v>
      </c>
    </row>
    <row r="114" spans="1:207" x14ac:dyDescent="0.25">
      <c r="A114" s="4">
        <v>9.0979963663621906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>
        <v>1</v>
      </c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>
        <v>1</v>
      </c>
    </row>
    <row r="115" spans="1:207" x14ac:dyDescent="0.25">
      <c r="A115" s="4">
        <v>9.1481257685698001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>
        <v>1</v>
      </c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>
        <v>1</v>
      </c>
    </row>
    <row r="116" spans="1:207" x14ac:dyDescent="0.25">
      <c r="A116" s="4">
        <v>9.2282801748921202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>
        <v>1</v>
      </c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>
        <v>1</v>
      </c>
    </row>
    <row r="117" spans="1:207" x14ac:dyDescent="0.25">
      <c r="A117" s="4">
        <v>9.3719120746175495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>
        <v>1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>
        <v>1</v>
      </c>
    </row>
    <row r="118" spans="1:207" x14ac:dyDescent="0.25">
      <c r="A118" s="4">
        <v>9.6348151192201001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v>2</v>
      </c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>
        <v>2</v>
      </c>
    </row>
    <row r="119" spans="1:207" x14ac:dyDescent="0.25">
      <c r="A119" s="4">
        <v>9.6640449535087605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>
        <v>1</v>
      </c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>
        <v>1</v>
      </c>
    </row>
    <row r="120" spans="1:207" x14ac:dyDescent="0.25">
      <c r="A120" s="4">
        <v>9.6960479904690509</v>
      </c>
      <c r="B120" s="5"/>
      <c r="C120" s="5"/>
      <c r="D120" s="5"/>
      <c r="E120" s="5"/>
      <c r="F120" s="5">
        <v>1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>
        <v>1</v>
      </c>
    </row>
    <row r="121" spans="1:207" x14ac:dyDescent="0.25">
      <c r="A121" s="4">
        <v>9.8662320193789004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>
        <v>2</v>
      </c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>
        <v>2</v>
      </c>
    </row>
    <row r="122" spans="1:207" x14ac:dyDescent="0.25">
      <c r="A122" s="4">
        <v>9.8878378381342493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>
        <v>2</v>
      </c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>
        <v>2</v>
      </c>
    </row>
    <row r="123" spans="1:207" x14ac:dyDescent="0.25">
      <c r="A123" s="4">
        <v>9.9423002810882704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>
        <v>1</v>
      </c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>
        <v>1</v>
      </c>
    </row>
    <row r="124" spans="1:207" x14ac:dyDescent="0.25">
      <c r="A124" s="4">
        <v>10.023201068328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>
        <v>1</v>
      </c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>
        <v>1</v>
      </c>
    </row>
    <row r="125" spans="1:207" x14ac:dyDescent="0.25">
      <c r="A125" s="4">
        <v>10.1102991682741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>
        <v>1</v>
      </c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>
        <v>1</v>
      </c>
    </row>
    <row r="126" spans="1:207" x14ac:dyDescent="0.25">
      <c r="A126" s="4">
        <v>10.336242819133901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>
        <v>1</v>
      </c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>
        <v>1</v>
      </c>
    </row>
    <row r="127" spans="1:207" x14ac:dyDescent="0.25">
      <c r="A127" s="4">
        <v>10.825391966888301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>
        <v>1</v>
      </c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>
        <v>1</v>
      </c>
    </row>
    <row r="128" spans="1:207" x14ac:dyDescent="0.25">
      <c r="A128" s="4">
        <v>11.257878791716401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>
        <v>1</v>
      </c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>
        <v>1</v>
      </c>
    </row>
    <row r="129" spans="1:207" x14ac:dyDescent="0.25">
      <c r="A129" s="4">
        <v>11.357880548713499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>
        <v>1</v>
      </c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>
        <v>1</v>
      </c>
    </row>
    <row r="130" spans="1:207" x14ac:dyDescent="0.25">
      <c r="A130" s="4">
        <v>11.821610331914799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>
        <v>1</v>
      </c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>
        <v>1</v>
      </c>
    </row>
    <row r="131" spans="1:207" x14ac:dyDescent="0.25">
      <c r="A131" s="4">
        <v>11.9356689136391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>
        <v>1</v>
      </c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>
        <v>1</v>
      </c>
    </row>
    <row r="132" spans="1:207" x14ac:dyDescent="0.25">
      <c r="A132" s="4">
        <v>12.1392149569665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>
        <v>1</v>
      </c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>
        <v>1</v>
      </c>
    </row>
    <row r="133" spans="1:207" x14ac:dyDescent="0.25">
      <c r="A133" s="4">
        <v>12.5312842261109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>
        <v>1</v>
      </c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>
        <v>1</v>
      </c>
    </row>
    <row r="134" spans="1:207" x14ac:dyDescent="0.25">
      <c r="A134" s="4">
        <v>12.603463172311701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>
        <v>1</v>
      </c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>
        <v>1</v>
      </c>
    </row>
    <row r="135" spans="1:207" x14ac:dyDescent="0.25">
      <c r="A135" s="4">
        <v>12.6252027426876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>
        <v>1</v>
      </c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>
        <v>1</v>
      </c>
    </row>
    <row r="136" spans="1:207" x14ac:dyDescent="0.25">
      <c r="A136" s="4">
        <v>12.6554202002257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>
        <v>1</v>
      </c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>
        <v>1</v>
      </c>
    </row>
    <row r="137" spans="1:207" x14ac:dyDescent="0.25">
      <c r="A137" s="4">
        <v>12.659091015769899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>
        <v>1</v>
      </c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>
        <v>1</v>
      </c>
    </row>
    <row r="138" spans="1:207" x14ac:dyDescent="0.25">
      <c r="A138" s="4">
        <v>12.750248947062801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>
        <v>1</v>
      </c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>
        <v>1</v>
      </c>
    </row>
    <row r="139" spans="1:207" x14ac:dyDescent="0.25">
      <c r="A139" s="4">
        <v>13.488778383682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>
        <v>1</v>
      </c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>
        <v>1</v>
      </c>
    </row>
    <row r="140" spans="1:207" x14ac:dyDescent="0.25">
      <c r="A140" s="4">
        <v>13.5399246483752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>
        <v>1</v>
      </c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>
        <v>1</v>
      </c>
    </row>
    <row r="141" spans="1:207" x14ac:dyDescent="0.25">
      <c r="A141" s="4">
        <v>13.573747678487701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>
        <v>1</v>
      </c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>
        <v>1</v>
      </c>
    </row>
    <row r="142" spans="1:207" x14ac:dyDescent="0.25">
      <c r="A142" s="4">
        <v>13.943419270103499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>
        <v>1</v>
      </c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>
        <v>1</v>
      </c>
    </row>
    <row r="143" spans="1:207" x14ac:dyDescent="0.25">
      <c r="A143" s="4">
        <v>14.4007764608229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>
        <v>1</v>
      </c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>
        <v>1</v>
      </c>
    </row>
    <row r="144" spans="1:207" x14ac:dyDescent="0.25">
      <c r="A144" s="4">
        <v>14.4594609717875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>
        <v>1</v>
      </c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>
        <v>1</v>
      </c>
    </row>
    <row r="145" spans="1:207" x14ac:dyDescent="0.25">
      <c r="A145" s="4">
        <v>14.5986253941411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>
        <v>1</v>
      </c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>
        <v>1</v>
      </c>
    </row>
    <row r="146" spans="1:207" x14ac:dyDescent="0.25">
      <c r="A146" s="4">
        <v>14.8995351242592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>
        <v>1</v>
      </c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>
        <v>1</v>
      </c>
    </row>
    <row r="147" spans="1:207" x14ac:dyDescent="0.25">
      <c r="A147" s="4">
        <v>15.032974867031101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>
        <v>1</v>
      </c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>
        <v>1</v>
      </c>
    </row>
    <row r="148" spans="1:207" x14ac:dyDescent="0.25">
      <c r="A148" s="4">
        <v>15.2119295868847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>
        <v>1</v>
      </c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>
        <v>1</v>
      </c>
    </row>
    <row r="149" spans="1:207" x14ac:dyDescent="0.25">
      <c r="A149" s="4">
        <v>16.766009916721501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>
        <v>1</v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>
        <v>1</v>
      </c>
    </row>
    <row r="150" spans="1:207" x14ac:dyDescent="0.25">
      <c r="A150" s="4">
        <v>16.840122827926901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>
        <v>1</v>
      </c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>
        <v>1</v>
      </c>
    </row>
    <row r="151" spans="1:207" x14ac:dyDescent="0.25">
      <c r="A151" s="4">
        <v>17.074483000365898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>
        <v>1</v>
      </c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>
        <v>1</v>
      </c>
    </row>
    <row r="152" spans="1:207" x14ac:dyDescent="0.25">
      <c r="A152" s="4">
        <v>17.3535511689321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>
        <v>1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>
        <v>1</v>
      </c>
    </row>
    <row r="153" spans="1:207" x14ac:dyDescent="0.25">
      <c r="A153" s="4">
        <v>17.382150001357399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>
        <v>1</v>
      </c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>
        <v>1</v>
      </c>
    </row>
    <row r="154" spans="1:207" x14ac:dyDescent="0.25">
      <c r="A154" s="4">
        <v>17.445159099100501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>
        <v>1</v>
      </c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>
        <v>1</v>
      </c>
    </row>
    <row r="155" spans="1:207" x14ac:dyDescent="0.25">
      <c r="A155" s="4">
        <v>17.466803490004001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>
        <v>1</v>
      </c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>
        <v>1</v>
      </c>
    </row>
    <row r="156" spans="1:207" x14ac:dyDescent="0.25">
      <c r="A156" s="4">
        <v>17.561531718090102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>
        <v>2</v>
      </c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>
        <v>2</v>
      </c>
    </row>
    <row r="157" spans="1:207" x14ac:dyDescent="0.25">
      <c r="A157" s="4">
        <v>17.6259529079903</v>
      </c>
      <c r="B157" s="5">
        <v>1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>
        <v>1</v>
      </c>
    </row>
    <row r="158" spans="1:207" x14ac:dyDescent="0.25">
      <c r="A158" s="4">
        <v>17.754545157988701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>
        <v>1</v>
      </c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>
        <v>1</v>
      </c>
    </row>
    <row r="159" spans="1:207" x14ac:dyDescent="0.25">
      <c r="A159" s="4">
        <v>18.8280979443104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>
        <v>1</v>
      </c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>
        <v>1</v>
      </c>
    </row>
    <row r="160" spans="1:207" x14ac:dyDescent="0.25">
      <c r="A160" s="4">
        <v>19.1779944445205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>
        <v>1</v>
      </c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>
        <v>1</v>
      </c>
    </row>
    <row r="161" spans="1:207" x14ac:dyDescent="0.25">
      <c r="A161" s="4">
        <v>19.289820327803401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>
        <v>1</v>
      </c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>
        <v>1</v>
      </c>
    </row>
    <row r="162" spans="1:207" x14ac:dyDescent="0.25">
      <c r="A162" s="4">
        <v>19.385747458224198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>
        <v>1</v>
      </c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>
        <v>1</v>
      </c>
    </row>
    <row r="163" spans="1:207" x14ac:dyDescent="0.25">
      <c r="A163" s="4">
        <v>19.4317852341213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>
        <v>1</v>
      </c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>
        <v>1</v>
      </c>
    </row>
    <row r="164" spans="1:207" x14ac:dyDescent="0.25">
      <c r="A164" s="4">
        <v>19.513276337717699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>
        <v>1</v>
      </c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>
        <v>1</v>
      </c>
    </row>
    <row r="165" spans="1:207" x14ac:dyDescent="0.25">
      <c r="A165" s="4">
        <v>19.533003941065999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>
        <v>1</v>
      </c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>
        <v>1</v>
      </c>
    </row>
    <row r="166" spans="1:207" x14ac:dyDescent="0.25">
      <c r="A166" s="4">
        <v>20.792167115082901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>
        <v>1</v>
      </c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>
        <v>1</v>
      </c>
    </row>
    <row r="167" spans="1:207" x14ac:dyDescent="0.25">
      <c r="A167" s="4">
        <v>20.810491425404699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>
        <v>1</v>
      </c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>
        <v>1</v>
      </c>
    </row>
    <row r="168" spans="1:207" x14ac:dyDescent="0.25">
      <c r="A168" s="4">
        <v>22.101383816000499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>
        <v>1</v>
      </c>
      <c r="GQ168" s="5"/>
      <c r="GR168" s="5"/>
      <c r="GS168" s="5"/>
      <c r="GT168" s="5"/>
      <c r="GU168" s="5"/>
      <c r="GV168" s="5"/>
      <c r="GW168" s="5"/>
      <c r="GX168" s="5"/>
      <c r="GY168" s="5">
        <v>1</v>
      </c>
    </row>
    <row r="169" spans="1:207" x14ac:dyDescent="0.25">
      <c r="A169" s="4">
        <v>22.316390786402099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>
        <v>1</v>
      </c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>
        <v>1</v>
      </c>
    </row>
    <row r="170" spans="1:207" x14ac:dyDescent="0.25">
      <c r="A170" s="4">
        <v>23.267440969094501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>
        <v>1</v>
      </c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>
        <v>1</v>
      </c>
    </row>
    <row r="171" spans="1:207" x14ac:dyDescent="0.25">
      <c r="A171" s="4">
        <v>24.574538199043001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>
        <v>1</v>
      </c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>
        <v>1</v>
      </c>
    </row>
    <row r="172" spans="1:207" x14ac:dyDescent="0.25">
      <c r="A172" s="4">
        <v>24.626919414011802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>
        <v>1</v>
      </c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>
        <v>1</v>
      </c>
    </row>
    <row r="173" spans="1:207" x14ac:dyDescent="0.25">
      <c r="A173" s="4">
        <v>24.947928791774899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>
        <v>1</v>
      </c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>
        <v>1</v>
      </c>
    </row>
    <row r="174" spans="1:207" x14ac:dyDescent="0.25">
      <c r="A174" s="4">
        <v>25.765253392788399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>
        <v>1</v>
      </c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>
        <v>1</v>
      </c>
    </row>
    <row r="175" spans="1:207" x14ac:dyDescent="0.25">
      <c r="A175" s="4">
        <v>26.021461724242599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>
        <v>1</v>
      </c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>
        <v>1</v>
      </c>
    </row>
    <row r="176" spans="1:207" x14ac:dyDescent="0.25">
      <c r="A176" s="4">
        <v>26.0412304875763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>
        <v>1</v>
      </c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>
        <v>1</v>
      </c>
    </row>
    <row r="177" spans="1:207" x14ac:dyDescent="0.25">
      <c r="A177" s="4">
        <v>26.133988969674601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>
        <v>1</v>
      </c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>
        <v>1</v>
      </c>
    </row>
    <row r="178" spans="1:207" x14ac:dyDescent="0.25">
      <c r="A178" s="4">
        <v>26.3429313436909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>
        <v>1</v>
      </c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>
        <v>1</v>
      </c>
    </row>
    <row r="179" spans="1:207" x14ac:dyDescent="0.25">
      <c r="A179" s="4">
        <v>28.031709373933701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>
        <v>1</v>
      </c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>
        <v>1</v>
      </c>
    </row>
    <row r="180" spans="1:207" x14ac:dyDescent="0.25">
      <c r="A180" s="4">
        <v>28.117319684877199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>
        <v>1</v>
      </c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>
        <v>1</v>
      </c>
    </row>
    <row r="181" spans="1:207" x14ac:dyDescent="0.25">
      <c r="A181" s="4">
        <v>28.1519671886286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>
        <v>1</v>
      </c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>
        <v>1</v>
      </c>
    </row>
    <row r="182" spans="1:207" x14ac:dyDescent="0.25">
      <c r="A182" s="4">
        <v>28.165987125749002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>
        <v>1</v>
      </c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>
        <v>1</v>
      </c>
    </row>
    <row r="183" spans="1:207" x14ac:dyDescent="0.25">
      <c r="A183" s="4">
        <v>28.263697341202398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>
        <v>1</v>
      </c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>
        <v>1</v>
      </c>
    </row>
    <row r="184" spans="1:207" x14ac:dyDescent="0.25">
      <c r="A184" s="4">
        <v>28.700141700625998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>
        <v>1</v>
      </c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>
        <v>1</v>
      </c>
    </row>
    <row r="185" spans="1:207" x14ac:dyDescent="0.25">
      <c r="A185" s="4">
        <v>30.557727464497699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>
        <v>1</v>
      </c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>
        <v>1</v>
      </c>
    </row>
    <row r="186" spans="1:207" x14ac:dyDescent="0.25">
      <c r="A186" s="4">
        <v>31.3067190727458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>
        <v>1</v>
      </c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>
        <v>1</v>
      </c>
    </row>
    <row r="187" spans="1:207" x14ac:dyDescent="0.25">
      <c r="A187" s="4">
        <v>31.5919525164175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>
        <v>1</v>
      </c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>
        <v>1</v>
      </c>
    </row>
    <row r="188" spans="1:207" x14ac:dyDescent="0.25">
      <c r="A188" s="4">
        <v>31.626297938975501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>
        <v>1</v>
      </c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>
        <v>1</v>
      </c>
    </row>
    <row r="189" spans="1:207" x14ac:dyDescent="0.25">
      <c r="A189" s="4">
        <v>32.352906426180603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>
        <v>1</v>
      </c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>
        <v>1</v>
      </c>
    </row>
    <row r="190" spans="1:207" x14ac:dyDescent="0.25">
      <c r="A190" s="4">
        <v>32.3555479161801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>
        <v>1</v>
      </c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>
        <v>1</v>
      </c>
    </row>
    <row r="191" spans="1:207" x14ac:dyDescent="0.25">
      <c r="A191" s="4">
        <v>33.074108134986702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>
        <v>1</v>
      </c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>
        <v>1</v>
      </c>
    </row>
    <row r="192" spans="1:207" x14ac:dyDescent="0.25">
      <c r="A192" s="4">
        <v>33.102453949032999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>
        <v>1</v>
      </c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>
        <v>1</v>
      </c>
    </row>
    <row r="193" spans="1:207" x14ac:dyDescent="0.25">
      <c r="A193" s="4">
        <v>33.247555979307101</v>
      </c>
      <c r="B193" s="5"/>
      <c r="C193" s="5"/>
      <c r="D193" s="5"/>
      <c r="E193" s="5"/>
      <c r="F193" s="5"/>
      <c r="G193" s="5">
        <v>1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>
        <v>1</v>
      </c>
    </row>
    <row r="194" spans="1:207" x14ac:dyDescent="0.25">
      <c r="A194" s="4">
        <v>33.6989822252457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>
        <v>1</v>
      </c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>
        <v>1</v>
      </c>
    </row>
    <row r="195" spans="1:207" x14ac:dyDescent="0.25">
      <c r="A195" s="4">
        <v>33.721645168255101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>
        <v>1</v>
      </c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>
        <v>1</v>
      </c>
    </row>
    <row r="196" spans="1:207" x14ac:dyDescent="0.25">
      <c r="A196" s="4">
        <v>34.222379493777801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>
        <v>1</v>
      </c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>
        <v>1</v>
      </c>
    </row>
    <row r="197" spans="1:207" x14ac:dyDescent="0.25">
      <c r="A197" s="4">
        <v>35.246542780452501</v>
      </c>
      <c r="B197" s="5">
        <v>1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>
        <v>1</v>
      </c>
    </row>
    <row r="198" spans="1:207" x14ac:dyDescent="0.25">
      <c r="A198" s="4">
        <v>36.310981986846798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>
        <v>1</v>
      </c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>
        <v>1</v>
      </c>
    </row>
    <row r="199" spans="1:207" x14ac:dyDescent="0.25">
      <c r="A199" s="4">
        <v>36.933498699726599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>
        <v>1</v>
      </c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>
        <v>1</v>
      </c>
    </row>
    <row r="200" spans="1:207" x14ac:dyDescent="0.25">
      <c r="A200" s="4">
        <v>37.671541805431097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>
        <v>1</v>
      </c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>
        <v>1</v>
      </c>
    </row>
    <row r="201" spans="1:207" x14ac:dyDescent="0.25">
      <c r="A201" s="4">
        <v>38.213851238410598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>
        <v>1</v>
      </c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>
        <v>1</v>
      </c>
    </row>
    <row r="202" spans="1:207" x14ac:dyDescent="0.25">
      <c r="A202" s="4">
        <v>40.1744330045792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>
        <v>1</v>
      </c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>
        <v>1</v>
      </c>
    </row>
    <row r="203" spans="1:207" x14ac:dyDescent="0.25">
      <c r="A203" s="4">
        <v>40.416352502267003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>
        <v>1</v>
      </c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>
        <v>1</v>
      </c>
    </row>
    <row r="204" spans="1:207" x14ac:dyDescent="0.25">
      <c r="A204" s="4">
        <v>40.474835869838103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>
        <v>1</v>
      </c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>
        <v>1</v>
      </c>
    </row>
    <row r="205" spans="1:207" x14ac:dyDescent="0.25">
      <c r="A205" s="4">
        <v>40.7340927837365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>
        <v>1</v>
      </c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>
        <v>1</v>
      </c>
    </row>
    <row r="206" spans="1:207" x14ac:dyDescent="0.25">
      <c r="A206" s="4">
        <v>40.857755986441397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>
        <v>1</v>
      </c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>
        <v>1</v>
      </c>
    </row>
    <row r="207" spans="1:207" x14ac:dyDescent="0.25">
      <c r="A207" s="4">
        <v>42.381036504292197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>
        <v>1</v>
      </c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>
        <v>1</v>
      </c>
    </row>
    <row r="208" spans="1:207" x14ac:dyDescent="0.25">
      <c r="A208" s="4">
        <v>42.9705718741696</v>
      </c>
      <c r="B208" s="5"/>
      <c r="C208" s="5"/>
      <c r="D208" s="5"/>
      <c r="E208" s="5"/>
      <c r="F208" s="5"/>
      <c r="G208" s="5"/>
      <c r="H208" s="5"/>
      <c r="I208" s="5"/>
      <c r="J208" s="5">
        <v>1</v>
      </c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>
        <v>1</v>
      </c>
    </row>
    <row r="209" spans="1:207" x14ac:dyDescent="0.25">
      <c r="A209" s="4">
        <v>43.3436974758433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>
        <v>1</v>
      </c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>
        <v>1</v>
      </c>
    </row>
    <row r="210" spans="1:207" x14ac:dyDescent="0.25">
      <c r="A210" s="4">
        <v>43.702326166774299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>
        <v>1</v>
      </c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>
        <v>1</v>
      </c>
    </row>
    <row r="211" spans="1:207" x14ac:dyDescent="0.25">
      <c r="A211" s="4">
        <v>47.2211938957768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>
        <v>1</v>
      </c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>
        <v>1</v>
      </c>
    </row>
    <row r="212" spans="1:207" x14ac:dyDescent="0.25">
      <c r="A212" s="4">
        <v>48.296618304145802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>
        <v>1</v>
      </c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>
        <v>1</v>
      </c>
    </row>
    <row r="213" spans="1:207" x14ac:dyDescent="0.25">
      <c r="A213" s="4">
        <v>48.523991478010501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>
        <v>1</v>
      </c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>
        <v>1</v>
      </c>
    </row>
    <row r="214" spans="1:207" x14ac:dyDescent="0.25">
      <c r="A214" s="4">
        <v>54.1592050470624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>
        <v>1</v>
      </c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>
        <v>1</v>
      </c>
    </row>
    <row r="215" spans="1:207" x14ac:dyDescent="0.25">
      <c r="A215" s="4">
        <v>54.471248974938099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>
        <v>1</v>
      </c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>
        <v>1</v>
      </c>
    </row>
    <row r="216" spans="1:207" x14ac:dyDescent="0.25">
      <c r="A216" s="4">
        <v>54.6563035660865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>
        <v>1</v>
      </c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>
        <v>1</v>
      </c>
    </row>
    <row r="217" spans="1:207" x14ac:dyDescent="0.25">
      <c r="A217" s="4">
        <v>55.417471470058203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>
        <v>1</v>
      </c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>
        <v>1</v>
      </c>
    </row>
    <row r="218" spans="1:207" x14ac:dyDescent="0.25">
      <c r="A218" s="4">
        <v>55.722012865520902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>
        <v>1</v>
      </c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>
        <v>1</v>
      </c>
    </row>
    <row r="219" spans="1:207" x14ac:dyDescent="0.25">
      <c r="A219" s="4">
        <v>55.939916199317601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>
        <v>1</v>
      </c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>
        <v>1</v>
      </c>
    </row>
    <row r="220" spans="1:207" x14ac:dyDescent="0.25">
      <c r="A220" s="4">
        <v>56.129087509303503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>
        <v>1</v>
      </c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>
        <v>1</v>
      </c>
    </row>
    <row r="221" spans="1:207" x14ac:dyDescent="0.25">
      <c r="A221" s="4">
        <v>61.000931637600402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>
        <v>1</v>
      </c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>
        <v>1</v>
      </c>
    </row>
    <row r="222" spans="1:207" x14ac:dyDescent="0.25">
      <c r="A222" s="4">
        <v>61.790046906030803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>
        <v>1</v>
      </c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>
        <v>1</v>
      </c>
    </row>
    <row r="223" spans="1:207" x14ac:dyDescent="0.25">
      <c r="A223" s="4">
        <v>61.907601975749003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>
        <v>1</v>
      </c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>
        <v>1</v>
      </c>
    </row>
    <row r="224" spans="1:207" x14ac:dyDescent="0.25">
      <c r="A224" s="4">
        <v>64.471640918044898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>
        <v>1</v>
      </c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>
        <v>1</v>
      </c>
    </row>
    <row r="225" spans="1:207" x14ac:dyDescent="0.25">
      <c r="A225" s="4">
        <v>74.688686773373306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>
        <v>1</v>
      </c>
      <c r="GR225" s="5"/>
      <c r="GS225" s="5"/>
      <c r="GT225" s="5"/>
      <c r="GU225" s="5"/>
      <c r="GV225" s="5"/>
      <c r="GW225" s="5"/>
      <c r="GX225" s="5"/>
      <c r="GY225" s="5">
        <v>1</v>
      </c>
    </row>
    <row r="226" spans="1:207" x14ac:dyDescent="0.25">
      <c r="A226" s="4">
        <v>78.8862083524713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>
        <v>1</v>
      </c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>
        <v>1</v>
      </c>
    </row>
    <row r="227" spans="1:207" x14ac:dyDescent="0.25">
      <c r="A227" s="4" t="s">
        <v>17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>
        <v>10</v>
      </c>
      <c r="GX227" s="5"/>
      <c r="GY227" s="5">
        <v>10</v>
      </c>
    </row>
    <row r="228" spans="1:207" x14ac:dyDescent="0.25">
      <c r="A228" s="4" t="s">
        <v>95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</row>
    <row r="229" spans="1:207" x14ac:dyDescent="0.25">
      <c r="A229" s="4" t="s">
        <v>96</v>
      </c>
      <c r="B229" s="5">
        <v>11</v>
      </c>
      <c r="C229" s="5">
        <v>1</v>
      </c>
      <c r="D229" s="5">
        <v>1</v>
      </c>
      <c r="E229" s="5">
        <v>2</v>
      </c>
      <c r="F229" s="5">
        <v>1</v>
      </c>
      <c r="G229" s="5">
        <v>2</v>
      </c>
      <c r="H229" s="5">
        <v>2</v>
      </c>
      <c r="I229" s="5">
        <v>2</v>
      </c>
      <c r="J229" s="5">
        <v>1</v>
      </c>
      <c r="K229" s="5">
        <v>1</v>
      </c>
      <c r="L229" s="5">
        <v>2</v>
      </c>
      <c r="M229" s="5">
        <v>1</v>
      </c>
      <c r="N229" s="5">
        <v>2</v>
      </c>
      <c r="O229" s="5">
        <v>1</v>
      </c>
      <c r="P229" s="5">
        <v>1</v>
      </c>
      <c r="Q229" s="5">
        <v>2</v>
      </c>
      <c r="R229" s="5">
        <v>1</v>
      </c>
      <c r="S229" s="5">
        <v>1</v>
      </c>
      <c r="T229" s="5">
        <v>1</v>
      </c>
      <c r="U229" s="5">
        <v>1</v>
      </c>
      <c r="V229" s="5">
        <v>1</v>
      </c>
      <c r="W229" s="5">
        <v>2</v>
      </c>
      <c r="X229" s="5">
        <v>1</v>
      </c>
      <c r="Y229" s="5">
        <v>2</v>
      </c>
      <c r="Z229" s="5">
        <v>1</v>
      </c>
      <c r="AA229" s="5">
        <v>1</v>
      </c>
      <c r="AB229" s="5">
        <v>1</v>
      </c>
      <c r="AC229" s="5">
        <v>1</v>
      </c>
      <c r="AD229" s="5">
        <v>1</v>
      </c>
      <c r="AE229" s="5">
        <v>1</v>
      </c>
      <c r="AF229" s="5">
        <v>1</v>
      </c>
      <c r="AG229" s="5">
        <v>1</v>
      </c>
      <c r="AH229" s="5">
        <v>2</v>
      </c>
      <c r="AI229" s="5">
        <v>1</v>
      </c>
      <c r="AJ229" s="5">
        <v>1</v>
      </c>
      <c r="AK229" s="5">
        <v>1</v>
      </c>
      <c r="AL229" s="5">
        <v>1</v>
      </c>
      <c r="AM229" s="5">
        <v>1</v>
      </c>
      <c r="AN229" s="5">
        <v>2</v>
      </c>
      <c r="AO229" s="5">
        <v>2</v>
      </c>
      <c r="AP229" s="5">
        <v>1</v>
      </c>
      <c r="AQ229" s="5">
        <v>1</v>
      </c>
      <c r="AR229" s="5">
        <v>1</v>
      </c>
      <c r="AS229" s="5">
        <v>2</v>
      </c>
      <c r="AT229" s="5">
        <v>1</v>
      </c>
      <c r="AU229" s="5">
        <v>1</v>
      </c>
      <c r="AV229" s="5">
        <v>1</v>
      </c>
      <c r="AW229" s="5">
        <v>1</v>
      </c>
      <c r="AX229" s="5">
        <v>1</v>
      </c>
      <c r="AY229" s="5">
        <v>1</v>
      </c>
      <c r="AZ229" s="5">
        <v>1</v>
      </c>
      <c r="BA229" s="5">
        <v>1</v>
      </c>
      <c r="BB229" s="5">
        <v>1</v>
      </c>
      <c r="BC229" s="5">
        <v>1</v>
      </c>
      <c r="BD229" s="5">
        <v>2</v>
      </c>
      <c r="BE229" s="5">
        <v>1</v>
      </c>
      <c r="BF229" s="5">
        <v>1</v>
      </c>
      <c r="BG229" s="5">
        <v>1</v>
      </c>
      <c r="BH229" s="5">
        <v>1</v>
      </c>
      <c r="BI229" s="5">
        <v>1</v>
      </c>
      <c r="BJ229" s="5">
        <v>1</v>
      </c>
      <c r="BK229" s="5">
        <v>2</v>
      </c>
      <c r="BL229" s="5">
        <v>1</v>
      </c>
      <c r="BM229" s="5">
        <v>1</v>
      </c>
      <c r="BN229" s="5">
        <v>1</v>
      </c>
      <c r="BO229" s="5">
        <v>1</v>
      </c>
      <c r="BP229" s="5">
        <v>1</v>
      </c>
      <c r="BQ229" s="5">
        <v>1</v>
      </c>
      <c r="BR229" s="5">
        <v>1</v>
      </c>
      <c r="BS229" s="5">
        <v>1</v>
      </c>
      <c r="BT229" s="5">
        <v>1</v>
      </c>
      <c r="BU229" s="5">
        <v>1</v>
      </c>
      <c r="BV229" s="5">
        <v>1</v>
      </c>
      <c r="BW229" s="5">
        <v>1</v>
      </c>
      <c r="BX229" s="5">
        <v>1</v>
      </c>
      <c r="BY229" s="5">
        <v>1</v>
      </c>
      <c r="BZ229" s="5">
        <v>2</v>
      </c>
      <c r="CA229" s="5">
        <v>1</v>
      </c>
      <c r="CB229" s="5">
        <v>1</v>
      </c>
      <c r="CC229" s="5">
        <v>1</v>
      </c>
      <c r="CD229" s="5">
        <v>2</v>
      </c>
      <c r="CE229" s="5">
        <v>1</v>
      </c>
      <c r="CF229" s="5">
        <v>1</v>
      </c>
      <c r="CG229" s="5">
        <v>1</v>
      </c>
      <c r="CH229" s="5">
        <v>1</v>
      </c>
      <c r="CI229" s="5">
        <v>1</v>
      </c>
      <c r="CJ229" s="5">
        <v>2</v>
      </c>
      <c r="CK229" s="5">
        <v>1</v>
      </c>
      <c r="CL229" s="5">
        <v>1</v>
      </c>
      <c r="CM229" s="5">
        <v>1</v>
      </c>
      <c r="CN229" s="5">
        <v>2</v>
      </c>
      <c r="CO229" s="5">
        <v>1</v>
      </c>
      <c r="CP229" s="5">
        <v>1</v>
      </c>
      <c r="CQ229" s="5">
        <v>1</v>
      </c>
      <c r="CR229" s="5">
        <v>2</v>
      </c>
      <c r="CS229" s="5">
        <v>1</v>
      </c>
      <c r="CT229" s="5">
        <v>1</v>
      </c>
      <c r="CU229" s="5">
        <v>1</v>
      </c>
      <c r="CV229" s="5">
        <v>1</v>
      </c>
      <c r="CW229" s="5">
        <v>1</v>
      </c>
      <c r="CX229" s="5">
        <v>1</v>
      </c>
      <c r="CY229" s="5">
        <v>1</v>
      </c>
      <c r="CZ229" s="5">
        <v>2</v>
      </c>
      <c r="DA229" s="5">
        <v>1</v>
      </c>
      <c r="DB229" s="5">
        <v>1</v>
      </c>
      <c r="DC229" s="5">
        <v>1</v>
      </c>
      <c r="DD229" s="5">
        <v>1</v>
      </c>
      <c r="DE229" s="5">
        <v>1</v>
      </c>
      <c r="DF229" s="5">
        <v>1</v>
      </c>
      <c r="DG229" s="5">
        <v>1</v>
      </c>
      <c r="DH229" s="5">
        <v>2</v>
      </c>
      <c r="DI229" s="5">
        <v>1</v>
      </c>
      <c r="DJ229" s="5">
        <v>1</v>
      </c>
      <c r="DK229" s="5">
        <v>1</v>
      </c>
      <c r="DL229" s="5">
        <v>1</v>
      </c>
      <c r="DM229" s="5">
        <v>1</v>
      </c>
      <c r="DN229" s="5">
        <v>1</v>
      </c>
      <c r="DO229" s="5">
        <v>1</v>
      </c>
      <c r="DP229" s="5">
        <v>1</v>
      </c>
      <c r="DQ229" s="5">
        <v>1</v>
      </c>
      <c r="DR229" s="5">
        <v>1</v>
      </c>
      <c r="DS229" s="5">
        <v>1</v>
      </c>
      <c r="DT229" s="5">
        <v>1</v>
      </c>
      <c r="DU229" s="5">
        <v>1</v>
      </c>
      <c r="DV229" s="5">
        <v>1</v>
      </c>
      <c r="DW229" s="5">
        <v>1</v>
      </c>
      <c r="DX229" s="5">
        <v>1</v>
      </c>
      <c r="DY229" s="5">
        <v>1</v>
      </c>
      <c r="DZ229" s="5">
        <v>1</v>
      </c>
      <c r="EA229" s="5">
        <v>2</v>
      </c>
      <c r="EB229" s="5">
        <v>1</v>
      </c>
      <c r="EC229" s="5">
        <v>1</v>
      </c>
      <c r="ED229" s="5">
        <v>1</v>
      </c>
      <c r="EE229" s="5">
        <v>1</v>
      </c>
      <c r="EF229" s="5">
        <v>1</v>
      </c>
      <c r="EG229" s="5">
        <v>1</v>
      </c>
      <c r="EH229" s="5">
        <v>3</v>
      </c>
      <c r="EI229" s="5">
        <v>1</v>
      </c>
      <c r="EJ229" s="5">
        <v>1</v>
      </c>
      <c r="EK229" s="5">
        <v>1</v>
      </c>
      <c r="EL229" s="5">
        <v>1</v>
      </c>
      <c r="EM229" s="5">
        <v>1</v>
      </c>
      <c r="EN229" s="5">
        <v>1</v>
      </c>
      <c r="EO229" s="5">
        <v>1</v>
      </c>
      <c r="EP229" s="5">
        <v>1</v>
      </c>
      <c r="EQ229" s="5">
        <v>1</v>
      </c>
      <c r="ER229" s="5">
        <v>1</v>
      </c>
      <c r="ES229" s="5">
        <v>1</v>
      </c>
      <c r="ET229" s="5">
        <v>1</v>
      </c>
      <c r="EU229" s="5">
        <v>1</v>
      </c>
      <c r="EV229" s="5">
        <v>1</v>
      </c>
      <c r="EW229" s="5">
        <v>1</v>
      </c>
      <c r="EX229" s="5">
        <v>1</v>
      </c>
      <c r="EY229" s="5">
        <v>1</v>
      </c>
      <c r="EZ229" s="5">
        <v>1</v>
      </c>
      <c r="FA229" s="5">
        <v>1</v>
      </c>
      <c r="FB229" s="5">
        <v>1</v>
      </c>
      <c r="FC229" s="5">
        <v>1</v>
      </c>
      <c r="FD229" s="5">
        <v>1</v>
      </c>
      <c r="FE229" s="5">
        <v>1</v>
      </c>
      <c r="FF229" s="5">
        <v>1</v>
      </c>
      <c r="FG229" s="5">
        <v>1</v>
      </c>
      <c r="FH229" s="5">
        <v>1</v>
      </c>
      <c r="FI229" s="5">
        <v>1</v>
      </c>
      <c r="FJ229" s="5">
        <v>1</v>
      </c>
      <c r="FK229" s="5">
        <v>1</v>
      </c>
      <c r="FL229" s="5">
        <v>2</v>
      </c>
      <c r="FM229" s="5">
        <v>1</v>
      </c>
      <c r="FN229" s="5">
        <v>1</v>
      </c>
      <c r="FO229" s="5">
        <v>1</v>
      </c>
      <c r="FP229" s="5">
        <v>1</v>
      </c>
      <c r="FQ229" s="5">
        <v>1</v>
      </c>
      <c r="FR229" s="5">
        <v>1</v>
      </c>
      <c r="FS229" s="5">
        <v>1</v>
      </c>
      <c r="FT229" s="5">
        <v>1</v>
      </c>
      <c r="FU229" s="5">
        <v>1</v>
      </c>
      <c r="FV229" s="5">
        <v>1</v>
      </c>
      <c r="FW229" s="5">
        <v>1</v>
      </c>
      <c r="FX229" s="5">
        <v>1</v>
      </c>
      <c r="FY229" s="5">
        <v>1</v>
      </c>
      <c r="FZ229" s="5">
        <v>2</v>
      </c>
      <c r="GA229" s="5">
        <v>1</v>
      </c>
      <c r="GB229" s="5">
        <v>1</v>
      </c>
      <c r="GC229" s="5">
        <v>1</v>
      </c>
      <c r="GD229" s="5">
        <v>1</v>
      </c>
      <c r="GE229" s="5">
        <v>1</v>
      </c>
      <c r="GF229" s="5">
        <v>1</v>
      </c>
      <c r="GG229" s="5">
        <v>1</v>
      </c>
      <c r="GH229" s="5">
        <v>1</v>
      </c>
      <c r="GI229" s="5">
        <v>1</v>
      </c>
      <c r="GJ229" s="5">
        <v>2</v>
      </c>
      <c r="GK229" s="5">
        <v>1</v>
      </c>
      <c r="GL229" s="5">
        <v>1</v>
      </c>
      <c r="GM229" s="5">
        <v>1</v>
      </c>
      <c r="GN229" s="5">
        <v>1</v>
      </c>
      <c r="GO229" s="5">
        <v>1</v>
      </c>
      <c r="GP229" s="5">
        <v>1</v>
      </c>
      <c r="GQ229" s="5">
        <v>1</v>
      </c>
      <c r="GR229" s="5">
        <v>1</v>
      </c>
      <c r="GS229" s="5">
        <v>5</v>
      </c>
      <c r="GT229" s="5">
        <v>1</v>
      </c>
      <c r="GU229" s="5">
        <v>1</v>
      </c>
      <c r="GV229" s="5">
        <v>1</v>
      </c>
      <c r="GW229" s="5">
        <v>10</v>
      </c>
      <c r="GX229" s="5"/>
      <c r="GY229" s="5">
        <v>255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opLeftCell="I19" workbookViewId="0">
      <selection activeCell="Y36" sqref="Y36:Y44"/>
    </sheetView>
  </sheetViews>
  <sheetFormatPr baseColWidth="10" defaultRowHeight="15" x14ac:dyDescent="0.25"/>
  <cols>
    <col min="1" max="1" width="16.7109375" customWidth="1"/>
    <col min="14" max="14" width="15.5703125" customWidth="1"/>
  </cols>
  <sheetData>
    <row r="1" spans="1:25" x14ac:dyDescent="0.25">
      <c r="A1" s="33" t="s">
        <v>121</v>
      </c>
      <c r="N1" s="33" t="s">
        <v>122</v>
      </c>
    </row>
    <row r="2" spans="1:25" ht="15.75" thickBot="1" x14ac:dyDescent="0.3">
      <c r="B2" s="7" t="s">
        <v>99</v>
      </c>
      <c r="C2" s="2" t="s">
        <v>100</v>
      </c>
      <c r="D2" s="2" t="s">
        <v>101</v>
      </c>
      <c r="E2" s="2" t="s">
        <v>102</v>
      </c>
      <c r="F2" s="2" t="s">
        <v>103</v>
      </c>
      <c r="G2" s="2" t="s">
        <v>104</v>
      </c>
      <c r="H2" s="2" t="s">
        <v>105</v>
      </c>
      <c r="I2" s="2" t="s">
        <v>106</v>
      </c>
      <c r="J2" s="2" t="s">
        <v>107</v>
      </c>
      <c r="K2" s="2" t="s">
        <v>108</v>
      </c>
      <c r="L2" s="2" t="s">
        <v>117</v>
      </c>
      <c r="O2" s="7" t="s">
        <v>99</v>
      </c>
      <c r="P2" s="2" t="s">
        <v>100</v>
      </c>
      <c r="Q2" s="2" t="s">
        <v>101</v>
      </c>
      <c r="R2" s="2" t="s">
        <v>102</v>
      </c>
      <c r="S2" s="2" t="s">
        <v>103</v>
      </c>
      <c r="T2" s="2" t="s">
        <v>104</v>
      </c>
      <c r="U2" s="2" t="s">
        <v>105</v>
      </c>
      <c r="V2" s="2" t="s">
        <v>106</v>
      </c>
      <c r="W2" s="2" t="s">
        <v>107</v>
      </c>
      <c r="X2" s="2" t="s">
        <v>108</v>
      </c>
      <c r="Y2" s="2" t="s">
        <v>117</v>
      </c>
    </row>
    <row r="3" spans="1:25" ht="14.45" x14ac:dyDescent="0.3">
      <c r="B3" s="2" t="s">
        <v>109</v>
      </c>
      <c r="C3" s="8">
        <v>0.98433684534434196</v>
      </c>
      <c r="D3" s="9">
        <v>0.50892426746699504</v>
      </c>
      <c r="E3" s="9">
        <v>0.78719144866886104</v>
      </c>
      <c r="F3" s="9">
        <v>0.98244044370190098</v>
      </c>
      <c r="G3" s="9">
        <v>0.986894447342609</v>
      </c>
      <c r="H3" s="9">
        <v>0.980198643442733</v>
      </c>
      <c r="I3" s="9">
        <v>0.97775203715144399</v>
      </c>
      <c r="J3" s="26"/>
      <c r="K3" s="26"/>
      <c r="L3" s="38">
        <v>0.88681973330269781</v>
      </c>
      <c r="O3" s="2" t="s">
        <v>109</v>
      </c>
      <c r="P3" s="8">
        <v>0</v>
      </c>
      <c r="Q3" s="9">
        <v>11.982780916298699</v>
      </c>
      <c r="R3" s="9">
        <v>2.9300861926879</v>
      </c>
      <c r="S3" s="9">
        <v>0.32361681638242601</v>
      </c>
      <c r="T3" s="9">
        <v>0.50276012844981399</v>
      </c>
      <c r="U3" s="9">
        <v>0.29354509238410698</v>
      </c>
      <c r="V3" s="9">
        <v>1.07970160055164</v>
      </c>
      <c r="W3" s="26"/>
      <c r="X3" s="26"/>
      <c r="Y3" s="38">
        <v>2.4446415352506556</v>
      </c>
    </row>
    <row r="4" spans="1:25" ht="14.45" x14ac:dyDescent="0.3">
      <c r="B4" s="2" t="s">
        <v>110</v>
      </c>
      <c r="C4" s="11">
        <v>4.9566913659772904</v>
      </c>
      <c r="D4" s="12">
        <v>4.9100674098895896</v>
      </c>
      <c r="E4" s="12">
        <v>4.9309886099015898</v>
      </c>
      <c r="F4" s="12">
        <v>4.8279205337974798</v>
      </c>
      <c r="G4" s="12">
        <v>4.9696264817687696</v>
      </c>
      <c r="H4" s="12">
        <v>4.5548745620055202</v>
      </c>
      <c r="I4" s="12">
        <v>4.6874067582973202</v>
      </c>
      <c r="J4" s="27"/>
      <c r="K4" s="27"/>
      <c r="L4" s="39">
        <v>4.8339393888053648</v>
      </c>
      <c r="O4" s="2" t="s">
        <v>110</v>
      </c>
      <c r="P4" s="11">
        <v>0</v>
      </c>
      <c r="Q4" s="12">
        <v>0.12807411015124601</v>
      </c>
      <c r="R4" s="12">
        <v>3.4862929164447103E-2</v>
      </c>
      <c r="S4" s="12">
        <v>4.0757813863549999E-2</v>
      </c>
      <c r="T4" s="12">
        <v>0.173149180608895</v>
      </c>
      <c r="U4" s="12">
        <v>0.11660451492391299</v>
      </c>
      <c r="V4" s="12">
        <v>5.1693623888880297E-2</v>
      </c>
      <c r="W4" s="27"/>
      <c r="X4" s="27"/>
      <c r="Y4" s="39">
        <v>7.7877453228704499E-2</v>
      </c>
    </row>
    <row r="5" spans="1:25" ht="14.45" x14ac:dyDescent="0.3">
      <c r="B5" s="2" t="s">
        <v>111</v>
      </c>
      <c r="C5" s="11">
        <v>22.316390786402099</v>
      </c>
      <c r="D5" s="12">
        <v>9.6348151192201001</v>
      </c>
      <c r="E5" s="12">
        <v>9.8878378381342493</v>
      </c>
      <c r="F5" s="12">
        <v>9.1481257685698001</v>
      </c>
      <c r="G5" s="12">
        <v>8.7888428137590804</v>
      </c>
      <c r="H5" s="12">
        <v>8.8941887985813501</v>
      </c>
      <c r="I5" s="12">
        <v>9.8662320193789004</v>
      </c>
      <c r="J5" s="27"/>
      <c r="K5" s="27"/>
      <c r="L5" s="39">
        <v>11.219490449149367</v>
      </c>
      <c r="O5" s="2" t="s">
        <v>111</v>
      </c>
      <c r="P5" s="11">
        <v>0.51223455943339902</v>
      </c>
      <c r="Q5" s="12">
        <v>6.2264468756879403E-2</v>
      </c>
      <c r="R5" s="12">
        <v>0.10104445440340699</v>
      </c>
      <c r="S5" s="12">
        <v>0.12783850158293</v>
      </c>
      <c r="T5" s="12">
        <v>2.98637892416024E-2</v>
      </c>
      <c r="U5" s="12">
        <v>0.15283795803449601</v>
      </c>
      <c r="V5" s="12">
        <v>0.58939688284671299</v>
      </c>
      <c r="W5" s="27"/>
      <c r="X5" s="27"/>
      <c r="Y5" s="39">
        <v>0.22506865918563237</v>
      </c>
    </row>
    <row r="6" spans="1:25" ht="14.45" x14ac:dyDescent="0.3">
      <c r="B6" s="2" t="s">
        <v>112</v>
      </c>
      <c r="C6" s="11">
        <v>20.810491425404699</v>
      </c>
      <c r="D6" s="12">
        <v>17.445159099100501</v>
      </c>
      <c r="E6" s="12">
        <v>19.1779944445205</v>
      </c>
      <c r="F6" s="12">
        <v>16.840122827926901</v>
      </c>
      <c r="G6" s="12">
        <v>17.561531718090102</v>
      </c>
      <c r="H6" s="12">
        <v>12.5312842261109</v>
      </c>
      <c r="I6" s="12">
        <v>2.0224884764733999</v>
      </c>
      <c r="J6" s="27"/>
      <c r="K6" s="27"/>
      <c r="L6" s="39">
        <v>15.198438888232428</v>
      </c>
      <c r="O6" s="2" t="s">
        <v>112</v>
      </c>
      <c r="P6" s="11">
        <v>0.12803474971350101</v>
      </c>
      <c r="Q6" s="12">
        <v>6.2024882348849501E-2</v>
      </c>
      <c r="R6" s="12">
        <v>0.13457210792614799</v>
      </c>
      <c r="S6" s="12">
        <v>7.3905566228986405E-2</v>
      </c>
      <c r="T6" s="12">
        <v>7.0898941260665496E-2</v>
      </c>
      <c r="U6" s="12">
        <v>6.2580320773885898</v>
      </c>
      <c r="V6" s="12">
        <v>56.117879376569299</v>
      </c>
      <c r="W6" s="27"/>
      <c r="X6" s="27"/>
      <c r="Y6" s="39">
        <v>8.9779068144908631</v>
      </c>
    </row>
    <row r="7" spans="1:25" ht="14.45" x14ac:dyDescent="0.3">
      <c r="B7" s="2" t="s">
        <v>113</v>
      </c>
      <c r="C7" s="11">
        <v>35.246542780452501</v>
      </c>
      <c r="D7" s="12">
        <v>26.021461724242599</v>
      </c>
      <c r="E7" s="12">
        <v>28.031709373933701</v>
      </c>
      <c r="F7" s="12">
        <v>23.267440969094501</v>
      </c>
      <c r="G7" s="12">
        <v>28.165987125749002</v>
      </c>
      <c r="H7" s="12">
        <v>4.6756986659136501</v>
      </c>
      <c r="I7" s="12">
        <v>1.0364350559329401</v>
      </c>
      <c r="J7" s="27"/>
      <c r="K7" s="27"/>
      <c r="L7" s="39">
        <v>20.920753670759844</v>
      </c>
      <c r="O7" s="2" t="s">
        <v>113</v>
      </c>
      <c r="P7" s="11">
        <v>0</v>
      </c>
      <c r="Q7" s="12">
        <v>7.5594823005181402E-2</v>
      </c>
      <c r="R7" s="12">
        <v>0.13837763602242301</v>
      </c>
      <c r="S7" s="12">
        <v>0.17056338131220899</v>
      </c>
      <c r="T7" s="12">
        <v>4.6902633650813597</v>
      </c>
      <c r="U7" s="12">
        <v>48.078732545083199</v>
      </c>
      <c r="V7" s="12">
        <v>63.058939688284603</v>
      </c>
      <c r="W7" s="27"/>
      <c r="X7" s="27"/>
      <c r="Y7" s="39">
        <v>16.601781634112712</v>
      </c>
    </row>
    <row r="8" spans="1:25" ht="14.45" x14ac:dyDescent="0.3">
      <c r="B8" s="2" t="s">
        <v>114</v>
      </c>
      <c r="C8" s="11">
        <v>42.9705718741696</v>
      </c>
      <c r="D8" s="12">
        <v>32.352906426180603</v>
      </c>
      <c r="E8" s="12">
        <v>36.933498699726599</v>
      </c>
      <c r="F8" s="12">
        <v>43.3436974758433</v>
      </c>
      <c r="G8" s="12">
        <v>24.626919414011802</v>
      </c>
      <c r="H8" s="12">
        <v>7.9172122484985996</v>
      </c>
      <c r="I8" s="12">
        <v>4.9817660503089902</v>
      </c>
      <c r="J8" s="27"/>
      <c r="K8" s="27"/>
      <c r="L8" s="39">
        <v>27.589510312677071</v>
      </c>
      <c r="O8" s="2" t="s">
        <v>114</v>
      </c>
      <c r="P8" s="11">
        <v>3.2006129611634203E-2</v>
      </c>
      <c r="Q8" s="12">
        <v>3.76486883454447E-2</v>
      </c>
      <c r="R8" s="12">
        <v>2.1160754271635098</v>
      </c>
      <c r="S8" s="12">
        <v>0.17753351764528399</v>
      </c>
      <c r="T8" s="12">
        <v>18.1639184152606</v>
      </c>
      <c r="U8" s="12">
        <v>36.1575306216331</v>
      </c>
      <c r="V8" s="12">
        <v>35.2946984414233</v>
      </c>
      <c r="W8" s="27"/>
      <c r="X8" s="27"/>
      <c r="Y8" s="39">
        <v>13.139915891583268</v>
      </c>
    </row>
    <row r="9" spans="1:25" ht="14.45" x14ac:dyDescent="0.3">
      <c r="B9" s="2" t="s">
        <v>115</v>
      </c>
      <c r="C9" s="11">
        <v>61.907601975749003</v>
      </c>
      <c r="D9" s="12">
        <v>48.296618304145802</v>
      </c>
      <c r="E9" s="12">
        <v>48.523991478010501</v>
      </c>
      <c r="F9" s="12">
        <v>43.702326166774299</v>
      </c>
      <c r="G9" s="12">
        <v>12.6554202002257</v>
      </c>
      <c r="H9" s="12">
        <v>9.9423002810882704</v>
      </c>
      <c r="I9" s="12">
        <v>4.9818008356457204</v>
      </c>
      <c r="J9" s="27"/>
      <c r="K9" s="27"/>
      <c r="L9" s="39">
        <v>32.858579891662757</v>
      </c>
      <c r="O9" s="2" t="s">
        <v>115</v>
      </c>
      <c r="P9" s="11">
        <v>0.17069935792871599</v>
      </c>
      <c r="Q9" s="12">
        <v>1.23787665290227</v>
      </c>
      <c r="R9" s="12">
        <v>4.58093039100065</v>
      </c>
      <c r="S9" s="12">
        <v>9.1882733364675904</v>
      </c>
      <c r="T9" s="12">
        <v>30.088246193232202</v>
      </c>
      <c r="U9" s="12">
        <v>33.561956785084597</v>
      </c>
      <c r="V9" s="12">
        <v>35.2946984414233</v>
      </c>
      <c r="W9" s="27"/>
      <c r="X9" s="27"/>
      <c r="Y9" s="39">
        <v>16.303240165434186</v>
      </c>
    </row>
    <row r="10" spans="1:25" thickBot="1" x14ac:dyDescent="0.35">
      <c r="B10" s="2" t="s">
        <v>116</v>
      </c>
      <c r="C10" s="11">
        <v>55.939916199317601</v>
      </c>
      <c r="D10" s="12">
        <v>54.471248974938099</v>
      </c>
      <c r="E10" s="12">
        <v>34.222379493777801</v>
      </c>
      <c r="F10" s="12">
        <v>38.213851238410598</v>
      </c>
      <c r="G10" s="12">
        <v>15.2119295868847</v>
      </c>
      <c r="H10" s="12">
        <v>12.750248947062801</v>
      </c>
      <c r="I10" s="12">
        <v>4.2072676904097799</v>
      </c>
      <c r="J10" s="27"/>
      <c r="K10" s="27"/>
      <c r="L10" s="39">
        <v>30.716691732971629</v>
      </c>
      <c r="O10" s="2" t="s">
        <v>116</v>
      </c>
      <c r="P10" s="11">
        <v>6.4012259223268503E-2</v>
      </c>
      <c r="Q10" s="12">
        <v>1.46856657843349</v>
      </c>
      <c r="R10" s="12">
        <v>9.0574089306809107</v>
      </c>
      <c r="S10" s="12">
        <v>6.1782091270498896</v>
      </c>
      <c r="T10" s="12">
        <v>30.1294419397578</v>
      </c>
      <c r="U10" s="12">
        <v>26.008230152251599</v>
      </c>
      <c r="V10" s="12">
        <v>35.238583802518598</v>
      </c>
      <c r="W10" s="27"/>
      <c r="X10" s="27"/>
      <c r="Y10" s="39">
        <v>15.449207541416509</v>
      </c>
    </row>
    <row r="11" spans="1:25" ht="15.75" thickBot="1" x14ac:dyDescent="0.3">
      <c r="B11" s="2" t="s">
        <v>117</v>
      </c>
      <c r="C11" s="17">
        <v>30.641567906602141</v>
      </c>
      <c r="D11" s="18">
        <v>24.205150165648035</v>
      </c>
      <c r="E11" s="18">
        <v>22.811948923334224</v>
      </c>
      <c r="F11" s="18">
        <v>22.540740678014849</v>
      </c>
      <c r="G11" s="18">
        <v>14.120893973478971</v>
      </c>
      <c r="H11" s="18">
        <v>7.7807507965879781</v>
      </c>
      <c r="I11" s="18">
        <v>4.0951436154498122</v>
      </c>
      <c r="J11" s="28"/>
      <c r="K11" s="28"/>
      <c r="L11" s="40">
        <v>18.028028008445144</v>
      </c>
      <c r="O11" s="2" t="s">
        <v>117</v>
      </c>
      <c r="P11" s="17">
        <v>0.11337338198881484</v>
      </c>
      <c r="Q11" s="18">
        <v>1.8818538900302577</v>
      </c>
      <c r="R11" s="18">
        <v>2.3866697586311743</v>
      </c>
      <c r="S11" s="18">
        <v>2.0350872575666079</v>
      </c>
      <c r="T11" s="18">
        <v>10.481067744111618</v>
      </c>
      <c r="U11" s="18">
        <v>18.828433718347949</v>
      </c>
      <c r="V11" s="18">
        <v>28.34069898218829</v>
      </c>
      <c r="W11" s="28"/>
      <c r="X11" s="28"/>
      <c r="Y11" s="40">
        <v>9.152454961837817</v>
      </c>
    </row>
    <row r="13" spans="1:25" ht="15.75" thickBot="1" x14ac:dyDescent="0.3">
      <c r="B13" s="7" t="s">
        <v>120</v>
      </c>
      <c r="C13" s="2" t="s">
        <v>100</v>
      </c>
      <c r="D13" s="2" t="s">
        <v>101</v>
      </c>
      <c r="E13" s="2" t="s">
        <v>102</v>
      </c>
      <c r="F13" s="2" t="s">
        <v>103</v>
      </c>
      <c r="G13" s="2" t="s">
        <v>104</v>
      </c>
      <c r="H13" s="2" t="s">
        <v>105</v>
      </c>
      <c r="I13" s="2" t="s">
        <v>106</v>
      </c>
      <c r="J13" s="2" t="s">
        <v>107</v>
      </c>
      <c r="K13" s="2" t="s">
        <v>108</v>
      </c>
      <c r="L13" s="2" t="s">
        <v>117</v>
      </c>
      <c r="O13" s="7" t="s">
        <v>120</v>
      </c>
      <c r="P13" s="2" t="s">
        <v>100</v>
      </c>
      <c r="Q13" s="2" t="s">
        <v>101</v>
      </c>
      <c r="R13" s="2" t="s">
        <v>102</v>
      </c>
      <c r="S13" s="2" t="s">
        <v>103</v>
      </c>
      <c r="T13" s="2" t="s">
        <v>104</v>
      </c>
      <c r="U13" s="2" t="s">
        <v>105</v>
      </c>
      <c r="V13" s="2" t="s">
        <v>106</v>
      </c>
      <c r="W13" s="2" t="s">
        <v>107</v>
      </c>
      <c r="X13" s="2" t="s">
        <v>108</v>
      </c>
      <c r="Y13" s="2" t="s">
        <v>117</v>
      </c>
    </row>
    <row r="14" spans="1:25" ht="14.45" x14ac:dyDescent="0.3">
      <c r="B14" s="2" t="s">
        <v>109</v>
      </c>
      <c r="C14" s="31"/>
      <c r="D14" s="9">
        <v>0.98378106054357195</v>
      </c>
      <c r="E14" s="9">
        <v>0.95563544581968596</v>
      </c>
      <c r="F14" s="9">
        <v>0.97361637298031001</v>
      </c>
      <c r="G14" s="9">
        <v>0.98667734646656302</v>
      </c>
      <c r="H14" s="9">
        <v>0.982253748833115</v>
      </c>
      <c r="I14" s="9">
        <v>0.94469089800988104</v>
      </c>
      <c r="J14" s="34"/>
      <c r="K14" s="26"/>
      <c r="L14" s="20">
        <f>AVERAGE(D14:I14)</f>
        <v>0.97110914544218785</v>
      </c>
      <c r="O14" s="2" t="s">
        <v>109</v>
      </c>
      <c r="P14" s="31"/>
      <c r="Q14" s="9">
        <v>0.11280966387109</v>
      </c>
      <c r="R14" s="9">
        <v>0.24106951855661399</v>
      </c>
      <c r="S14" s="9">
        <v>0.46048273735105</v>
      </c>
      <c r="T14" s="9">
        <v>0.64133877780508097</v>
      </c>
      <c r="U14" s="9">
        <v>0.97167228305967501</v>
      </c>
      <c r="V14" s="9">
        <v>0.66738035507385896</v>
      </c>
      <c r="W14" s="26"/>
      <c r="X14" s="26"/>
      <c r="Y14" s="38">
        <v>0.51579222261956148</v>
      </c>
    </row>
    <row r="15" spans="1:25" ht="14.45" x14ac:dyDescent="0.3">
      <c r="B15" s="2" t="s">
        <v>110</v>
      </c>
      <c r="C15" s="32"/>
      <c r="D15" s="12">
        <v>2.3193722856984</v>
      </c>
      <c r="E15" s="12">
        <v>4.8196120417864297</v>
      </c>
      <c r="F15" s="12">
        <v>4.8477802208822096</v>
      </c>
      <c r="G15" s="12">
        <v>4.4073157137394103</v>
      </c>
      <c r="H15" s="12">
        <v>4.8248429761497702</v>
      </c>
      <c r="I15" s="12">
        <v>3.7066641001589802</v>
      </c>
      <c r="J15" s="35"/>
      <c r="K15" s="27"/>
      <c r="L15" s="21">
        <f t="shared" ref="L15:L22" si="0">AVERAGE(D15:I15)</f>
        <v>4.1542645564025333</v>
      </c>
      <c r="O15" s="2" t="s">
        <v>110</v>
      </c>
      <c r="P15" s="32"/>
      <c r="Q15" s="12">
        <v>3.02712034221315E-2</v>
      </c>
      <c r="R15" s="12">
        <v>9.6748612131520403E-2</v>
      </c>
      <c r="S15" s="12">
        <v>2.1126338549350902E-3</v>
      </c>
      <c r="T15" s="12">
        <v>0.102969010519338</v>
      </c>
      <c r="U15" s="12">
        <v>0.12667382174396999</v>
      </c>
      <c r="V15" s="12">
        <v>0.40857545380905602</v>
      </c>
      <c r="W15" s="27"/>
      <c r="X15" s="27"/>
      <c r="Y15" s="39">
        <v>0.12789178924682518</v>
      </c>
    </row>
    <row r="16" spans="1:25" ht="14.45" x14ac:dyDescent="0.3">
      <c r="B16" s="2" t="s">
        <v>111</v>
      </c>
      <c r="C16" s="32"/>
      <c r="D16" s="12">
        <v>7.6806210930522498</v>
      </c>
      <c r="E16" s="12">
        <v>5.5403434670063101</v>
      </c>
      <c r="F16" s="12">
        <v>9.6960479904690509</v>
      </c>
      <c r="G16" s="12">
        <v>8.81200956611106</v>
      </c>
      <c r="H16" s="12">
        <v>9.6640449535087605</v>
      </c>
      <c r="I16" s="12">
        <v>7.2362725186471701</v>
      </c>
      <c r="J16" s="35"/>
      <c r="K16" s="27"/>
      <c r="L16" s="21">
        <f t="shared" si="0"/>
        <v>8.104889931465765</v>
      </c>
      <c r="O16" s="2" t="s">
        <v>111</v>
      </c>
      <c r="P16" s="32"/>
      <c r="Q16" s="12">
        <v>3.02712034221315E-2</v>
      </c>
      <c r="R16" s="12">
        <v>0.12318103167216</v>
      </c>
      <c r="S16" s="12">
        <v>2.4287372666790898E-2</v>
      </c>
      <c r="T16" s="12">
        <v>8.9157836062597001E-2</v>
      </c>
      <c r="U16" s="12">
        <v>0.11013150463286001</v>
      </c>
      <c r="V16" s="12">
        <v>0.170924102771252</v>
      </c>
      <c r="W16" s="27"/>
      <c r="X16" s="27"/>
      <c r="Y16" s="39">
        <v>9.1325508537965241E-2</v>
      </c>
    </row>
    <row r="17" spans="2:25" ht="14.45" x14ac:dyDescent="0.3">
      <c r="B17" s="2" t="s">
        <v>112</v>
      </c>
      <c r="C17" s="32"/>
      <c r="D17" s="12">
        <v>5.3782878496995998</v>
      </c>
      <c r="E17" s="12">
        <v>14.4594609717875</v>
      </c>
      <c r="F17" s="12">
        <v>13.573747678487701</v>
      </c>
      <c r="G17" s="12">
        <v>13.943419270103499</v>
      </c>
      <c r="H17" s="12">
        <v>19.513276337717699</v>
      </c>
      <c r="I17" s="12">
        <v>7.2761685087105397</v>
      </c>
      <c r="J17" s="35"/>
      <c r="K17" s="27"/>
      <c r="L17" s="21">
        <f t="shared" si="0"/>
        <v>12.357393436084424</v>
      </c>
      <c r="O17" s="2" t="s">
        <v>112</v>
      </c>
      <c r="P17" s="32"/>
      <c r="Q17" s="12">
        <v>24.021189842395401</v>
      </c>
      <c r="R17" s="12">
        <v>0.12318103167216</v>
      </c>
      <c r="S17" s="12">
        <v>18.203909787907801</v>
      </c>
      <c r="T17" s="12">
        <v>4.6929677177650699</v>
      </c>
      <c r="U17" s="12">
        <v>0.40389990414641302</v>
      </c>
      <c r="V17" s="12">
        <v>10.278238931633499</v>
      </c>
      <c r="W17" s="27"/>
      <c r="X17" s="27"/>
      <c r="Y17" s="39">
        <v>9.6205645359200584</v>
      </c>
    </row>
    <row r="18" spans="2:25" ht="14.45" x14ac:dyDescent="0.3">
      <c r="B18" s="2" t="s">
        <v>113</v>
      </c>
      <c r="C18" s="32"/>
      <c r="D18" s="12">
        <v>3.4169994156796299</v>
      </c>
      <c r="E18" s="12">
        <v>7.2420857588151701</v>
      </c>
      <c r="F18" s="12">
        <v>5.8461774282402903</v>
      </c>
      <c r="G18" s="12">
        <v>11.257878791716401</v>
      </c>
      <c r="H18" s="12">
        <v>14.5986253941411</v>
      </c>
      <c r="I18" s="12">
        <v>3.2168646930569298</v>
      </c>
      <c r="J18" s="35"/>
      <c r="K18" s="27"/>
      <c r="L18" s="21">
        <f t="shared" si="0"/>
        <v>7.5964385802749197</v>
      </c>
      <c r="O18" s="2" t="s">
        <v>113</v>
      </c>
      <c r="P18" s="32"/>
      <c r="Q18" s="12">
        <v>44.457898312631997</v>
      </c>
      <c r="R18" s="12">
        <v>35.061590515836002</v>
      </c>
      <c r="S18" s="12">
        <v>42.085599792325901</v>
      </c>
      <c r="T18" s="12">
        <v>22.655430405367699</v>
      </c>
      <c r="U18" s="12">
        <v>0.257015704389637</v>
      </c>
      <c r="V18" s="12">
        <v>16.1112955726534</v>
      </c>
      <c r="W18" s="27"/>
      <c r="X18" s="27"/>
      <c r="Y18" s="39">
        <v>26.771471717200772</v>
      </c>
    </row>
    <row r="19" spans="2:25" ht="14.45" x14ac:dyDescent="0.3">
      <c r="B19" s="2" t="s">
        <v>114</v>
      </c>
      <c r="C19" s="32"/>
      <c r="D19" s="12">
        <v>4.3914889239678701</v>
      </c>
      <c r="E19" s="12">
        <v>4.8362868320394004</v>
      </c>
      <c r="F19" s="12">
        <v>8.7549373109967501</v>
      </c>
      <c r="G19" s="12">
        <v>2.3646856248155599</v>
      </c>
      <c r="H19" s="12">
        <v>19.289820327803401</v>
      </c>
      <c r="I19" s="12">
        <v>4.5703910037240396</v>
      </c>
      <c r="J19" s="35"/>
      <c r="K19" s="27"/>
      <c r="L19" s="21">
        <f t="shared" si="0"/>
        <v>7.3679350038911702</v>
      </c>
      <c r="O19" s="2" t="s">
        <v>114</v>
      </c>
      <c r="P19" s="32"/>
      <c r="Q19" s="12">
        <v>34.303012116241199</v>
      </c>
      <c r="R19" s="12">
        <v>46.707727010557299</v>
      </c>
      <c r="S19" s="12">
        <v>30.120738732848501</v>
      </c>
      <c r="T19" s="12">
        <v>40.527703394490999</v>
      </c>
      <c r="U19" s="12">
        <v>0.53596940363821</v>
      </c>
      <c r="V19" s="12">
        <v>14.166943358980101</v>
      </c>
      <c r="W19" s="27"/>
      <c r="X19" s="27"/>
      <c r="Y19" s="39">
        <v>27.72701566945938</v>
      </c>
    </row>
    <row r="20" spans="2:25" ht="14.45" x14ac:dyDescent="0.3">
      <c r="B20" s="2" t="s">
        <v>115</v>
      </c>
      <c r="C20" s="11">
        <v>1.9971324149992099E-8</v>
      </c>
      <c r="D20" s="12">
        <v>3.79553526843647</v>
      </c>
      <c r="E20" s="12">
        <v>2.4671062722703099E-2</v>
      </c>
      <c r="F20" s="12">
        <v>7.2935692222630601</v>
      </c>
      <c r="G20" s="12">
        <v>10.023201068328</v>
      </c>
      <c r="H20" s="12">
        <v>19.533003941065999</v>
      </c>
      <c r="I20" s="12">
        <v>8.8795935207887702</v>
      </c>
      <c r="J20" s="12"/>
      <c r="K20" s="27"/>
      <c r="L20" s="21">
        <f t="shared" si="0"/>
        <v>8.2582623472675021</v>
      </c>
      <c r="O20" s="2" t="s">
        <v>115</v>
      </c>
      <c r="P20" s="11">
        <v>90</v>
      </c>
      <c r="Q20" s="12">
        <v>40.072565935573998</v>
      </c>
      <c r="R20" s="12">
        <v>70</v>
      </c>
      <c r="S20" s="12">
        <v>37.606999740407403</v>
      </c>
      <c r="T20" s="12">
        <v>25.141918900974002</v>
      </c>
      <c r="U20" s="12">
        <v>0.40389990414641302</v>
      </c>
      <c r="V20" s="12">
        <v>7.0362630446497301</v>
      </c>
      <c r="W20" s="27"/>
      <c r="X20" s="27"/>
      <c r="Y20" s="21">
        <v>38.608806789393078</v>
      </c>
    </row>
    <row r="21" spans="2:25" thickBot="1" x14ac:dyDescent="0.35">
      <c r="B21" s="2" t="s">
        <v>116</v>
      </c>
      <c r="C21" s="11">
        <v>0.59990388628382596</v>
      </c>
      <c r="D21" s="12">
        <v>4.2053893406751399</v>
      </c>
      <c r="E21" s="12">
        <v>10.1102991682741</v>
      </c>
      <c r="F21" s="12">
        <v>6.9255964665814096</v>
      </c>
      <c r="G21" s="12">
        <v>12.603463172311701</v>
      </c>
      <c r="H21" s="12">
        <v>19.4317852341213</v>
      </c>
      <c r="I21" s="12">
        <v>11.9356689136391</v>
      </c>
      <c r="J21" s="12"/>
      <c r="K21" s="27"/>
      <c r="L21" s="21">
        <f t="shared" si="0"/>
        <v>10.868700382600458</v>
      </c>
      <c r="O21" s="2" t="s">
        <v>116</v>
      </c>
      <c r="P21" s="11">
        <v>0.68279692821091897</v>
      </c>
      <c r="Q21" s="12">
        <v>26.786731130682298</v>
      </c>
      <c r="R21" s="12">
        <v>14.1057816881611</v>
      </c>
      <c r="S21" s="12">
        <v>34.364740466195201</v>
      </c>
      <c r="T21" s="12">
        <v>5.8609833529884598</v>
      </c>
      <c r="U21" s="12">
        <v>0.45892886226799501</v>
      </c>
      <c r="V21" s="12">
        <v>3.85924054984606</v>
      </c>
      <c r="W21" s="27"/>
      <c r="X21" s="27"/>
      <c r="Y21" s="21">
        <v>12.302743282621719</v>
      </c>
    </row>
    <row r="22" spans="2:25" ht="15.75" thickBot="1" x14ac:dyDescent="0.3">
      <c r="B22" s="2" t="s">
        <v>117</v>
      </c>
      <c r="C22" s="37">
        <v>0.29995195312757506</v>
      </c>
      <c r="D22" s="18">
        <v>4.0214344047191162</v>
      </c>
      <c r="E22" s="18">
        <v>5.9985493435314119</v>
      </c>
      <c r="F22" s="18">
        <v>7.2389340863625975</v>
      </c>
      <c r="G22" s="18">
        <v>8.0498313191990238</v>
      </c>
      <c r="H22" s="18">
        <v>13.479706614167643</v>
      </c>
      <c r="I22" s="18">
        <v>5.9707892695919265</v>
      </c>
      <c r="J22" s="36"/>
      <c r="K22" s="28"/>
      <c r="L22" s="22">
        <f t="shared" si="0"/>
        <v>7.4598741729286209</v>
      </c>
      <c r="O22" s="2" t="s">
        <v>117</v>
      </c>
      <c r="P22" s="37">
        <v>45.34139846410546</v>
      </c>
      <c r="Q22" s="18">
        <v>21.226843676030029</v>
      </c>
      <c r="R22" s="18">
        <v>20.807409926073358</v>
      </c>
      <c r="S22" s="18">
        <v>20.358608907944699</v>
      </c>
      <c r="T22" s="18">
        <v>12.464058674496655</v>
      </c>
      <c r="U22" s="18">
        <v>0.40852392350314659</v>
      </c>
      <c r="V22" s="18">
        <v>6.58735767117712</v>
      </c>
      <c r="W22" s="28"/>
      <c r="X22" s="28"/>
      <c r="Y22" s="40">
        <v>14.91010438324022</v>
      </c>
    </row>
    <row r="24" spans="2:25" ht="15.75" thickBot="1" x14ac:dyDescent="0.3">
      <c r="B24" s="7" t="s">
        <v>119</v>
      </c>
      <c r="C24" s="2" t="s">
        <v>100</v>
      </c>
      <c r="D24" s="2" t="s">
        <v>101</v>
      </c>
      <c r="E24" s="2" t="s">
        <v>102</v>
      </c>
      <c r="F24" s="2" t="s">
        <v>103</v>
      </c>
      <c r="G24" s="2" t="s">
        <v>104</v>
      </c>
      <c r="H24" s="2" t="s">
        <v>105</v>
      </c>
      <c r="I24" s="2" t="s">
        <v>106</v>
      </c>
      <c r="J24" s="2" t="s">
        <v>107</v>
      </c>
      <c r="K24" s="2" t="s">
        <v>108</v>
      </c>
      <c r="L24" s="2" t="s">
        <v>117</v>
      </c>
      <c r="O24" s="7" t="s">
        <v>119</v>
      </c>
      <c r="P24" s="2" t="s">
        <v>100</v>
      </c>
      <c r="Q24" s="2" t="s">
        <v>101</v>
      </c>
      <c r="R24" s="2" t="s">
        <v>102</v>
      </c>
      <c r="S24" s="2" t="s">
        <v>103</v>
      </c>
      <c r="T24" s="2" t="s">
        <v>104</v>
      </c>
      <c r="U24" s="2" t="s">
        <v>105</v>
      </c>
      <c r="V24" s="2" t="s">
        <v>106</v>
      </c>
      <c r="W24" s="2" t="s">
        <v>107</v>
      </c>
      <c r="X24" s="2" t="s">
        <v>108</v>
      </c>
      <c r="Y24" s="2" t="s">
        <v>117</v>
      </c>
    </row>
    <row r="25" spans="2:25" ht="14.45" x14ac:dyDescent="0.3">
      <c r="B25" s="2" t="s">
        <v>109</v>
      </c>
      <c r="C25" s="8">
        <v>0.98433684534434196</v>
      </c>
      <c r="D25" s="9">
        <v>0.50892426746699504</v>
      </c>
      <c r="E25" s="9">
        <v>0.78719144866886104</v>
      </c>
      <c r="F25" s="9">
        <v>0.98244044370190098</v>
      </c>
      <c r="G25" s="9">
        <v>0.986894447342609</v>
      </c>
      <c r="H25" s="9">
        <v>0.980198643442733</v>
      </c>
      <c r="I25" s="9">
        <v>0.97775203715144399</v>
      </c>
      <c r="J25" s="9">
        <v>0.98183475425972599</v>
      </c>
      <c r="K25" s="26"/>
      <c r="L25" s="20">
        <v>0.89869661092232633</v>
      </c>
      <c r="O25" s="2" t="s">
        <v>109</v>
      </c>
      <c r="P25" s="8">
        <v>0</v>
      </c>
      <c r="Q25" s="9">
        <v>11.982780916298699</v>
      </c>
      <c r="R25" s="9">
        <v>2.9300861926879</v>
      </c>
      <c r="S25" s="9">
        <v>0.32361681638242601</v>
      </c>
      <c r="T25" s="9">
        <v>0.50276012844981399</v>
      </c>
      <c r="U25" s="9">
        <v>0.29354509238410698</v>
      </c>
      <c r="V25" s="9">
        <v>1.07970160055164</v>
      </c>
      <c r="W25" s="9">
        <v>0.15967702529667299</v>
      </c>
      <c r="X25" s="26"/>
      <c r="Y25" s="20">
        <v>2.1590209715064077</v>
      </c>
    </row>
    <row r="26" spans="2:25" ht="14.45" x14ac:dyDescent="0.3">
      <c r="B26" s="2" t="s">
        <v>110</v>
      </c>
      <c r="C26" s="11">
        <v>4.9566913659772904</v>
      </c>
      <c r="D26" s="12">
        <v>4.9100674098895896</v>
      </c>
      <c r="E26" s="12">
        <v>4.9309886099015898</v>
      </c>
      <c r="F26" s="12">
        <v>4.8279205337974798</v>
      </c>
      <c r="G26" s="12">
        <v>4.9696264817687696</v>
      </c>
      <c r="H26" s="12">
        <v>4.5548745620055202</v>
      </c>
      <c r="I26" s="12">
        <v>4.6874067582973202</v>
      </c>
      <c r="J26" s="12">
        <v>0.22434737012772701</v>
      </c>
      <c r="K26" s="27"/>
      <c r="L26" s="21">
        <v>4.25774038647066</v>
      </c>
      <c r="O26" s="2" t="s">
        <v>110</v>
      </c>
      <c r="P26" s="11">
        <v>0</v>
      </c>
      <c r="Q26" s="12">
        <v>0.12807411015124601</v>
      </c>
      <c r="R26" s="12">
        <v>3.4862929164447103E-2</v>
      </c>
      <c r="S26" s="12">
        <v>4.0757813863549999E-2</v>
      </c>
      <c r="T26" s="12">
        <v>0.173149180608895</v>
      </c>
      <c r="U26" s="12">
        <v>0.11660451492391299</v>
      </c>
      <c r="V26" s="12">
        <v>5.1693623888880297E-2</v>
      </c>
      <c r="W26" s="12">
        <v>72.142505279042496</v>
      </c>
      <c r="X26" s="27"/>
      <c r="Y26" s="21">
        <v>9.0859559314554286</v>
      </c>
    </row>
    <row r="27" spans="2:25" ht="14.45" x14ac:dyDescent="0.3">
      <c r="B27" s="2" t="s">
        <v>111</v>
      </c>
      <c r="C27" s="11">
        <v>33.102453949032999</v>
      </c>
      <c r="D27" s="12">
        <v>9.6348151192201001</v>
      </c>
      <c r="E27" s="12">
        <v>9.8878378381342493</v>
      </c>
      <c r="F27" s="12">
        <v>9.2282801748921202</v>
      </c>
      <c r="G27" s="12">
        <v>8.7888428137590804</v>
      </c>
      <c r="H27" s="12">
        <v>8.8941887985813501</v>
      </c>
      <c r="I27" s="12">
        <v>9.8662320193789004</v>
      </c>
      <c r="J27" s="12">
        <v>1.26556556806907E-2</v>
      </c>
      <c r="K27" s="27"/>
      <c r="L27" s="21">
        <v>11.176913296084935</v>
      </c>
      <c r="O27" s="2" t="s">
        <v>111</v>
      </c>
      <c r="P27" s="11">
        <v>0.92202220698011905</v>
      </c>
      <c r="Q27" s="12">
        <v>6.2264468756879403E-2</v>
      </c>
      <c r="R27" s="12">
        <v>0.10104445440340699</v>
      </c>
      <c r="S27" s="12">
        <v>0.13959259511118499</v>
      </c>
      <c r="T27" s="12">
        <v>2.98637892416024E-2</v>
      </c>
      <c r="U27" s="12">
        <v>0.15283795803449601</v>
      </c>
      <c r="V27" s="12">
        <v>0.58939688284671299</v>
      </c>
      <c r="W27" s="12">
        <v>80</v>
      </c>
      <c r="X27" s="27"/>
      <c r="Y27" s="21">
        <v>10.2496277944218</v>
      </c>
    </row>
    <row r="28" spans="2:25" ht="14.45" x14ac:dyDescent="0.3">
      <c r="B28" s="2" t="s">
        <v>112</v>
      </c>
      <c r="C28" s="11">
        <v>17.6259529079903</v>
      </c>
      <c r="D28" s="12">
        <v>17.3535511689321</v>
      </c>
      <c r="E28" s="12">
        <v>19.385747458224198</v>
      </c>
      <c r="F28" s="12">
        <v>16.766009916721501</v>
      </c>
      <c r="G28" s="12">
        <v>17.561531718090102</v>
      </c>
      <c r="H28" s="12">
        <v>17.074483000365898</v>
      </c>
      <c r="I28" s="12">
        <v>2.0224884764733999</v>
      </c>
      <c r="J28" s="12">
        <v>0.22475237471766699</v>
      </c>
      <c r="K28" s="27"/>
      <c r="L28" s="21">
        <v>13.501814627689397</v>
      </c>
      <c r="O28" s="2" t="s">
        <v>112</v>
      </c>
      <c r="P28" s="11">
        <v>0</v>
      </c>
      <c r="Q28" s="12">
        <v>4.4671202439118901E-2</v>
      </c>
      <c r="R28" s="12">
        <v>0.135714874892093</v>
      </c>
      <c r="S28" s="12">
        <v>5.42821366095083E-2</v>
      </c>
      <c r="T28" s="12">
        <v>7.0898941260665496E-2</v>
      </c>
      <c r="U28" s="12">
        <v>0.393662725416348</v>
      </c>
      <c r="V28" s="12">
        <v>56.117879376569299</v>
      </c>
      <c r="W28" s="12">
        <v>72.142505279042496</v>
      </c>
      <c r="X28" s="27"/>
      <c r="Y28" s="21">
        <v>16.119951817028692</v>
      </c>
    </row>
    <row r="29" spans="2:25" ht="14.45" x14ac:dyDescent="0.3">
      <c r="B29" s="2" t="s">
        <v>113</v>
      </c>
      <c r="C29" s="11">
        <v>24.947928791774899</v>
      </c>
      <c r="D29" s="12">
        <v>30.557727464497699</v>
      </c>
      <c r="E29" s="12">
        <v>33.074108134986702</v>
      </c>
      <c r="F29" s="12">
        <v>26.0412304875763</v>
      </c>
      <c r="G29" s="12">
        <v>31.5919525164175</v>
      </c>
      <c r="H29" s="12">
        <v>9.0979963663621906</v>
      </c>
      <c r="I29" s="12">
        <v>3.0090633147897501</v>
      </c>
      <c r="J29" s="12">
        <v>0.63824318372288902</v>
      </c>
      <c r="K29" s="27"/>
      <c r="L29" s="21">
        <v>19.869781282515994</v>
      </c>
      <c r="O29" s="2" t="s">
        <v>113</v>
      </c>
      <c r="P29" s="11">
        <v>0.30726702810761702</v>
      </c>
      <c r="Q29" s="12">
        <v>0.153423601222857</v>
      </c>
      <c r="R29" s="12">
        <v>0.139519508184687</v>
      </c>
      <c r="S29" s="12">
        <v>3.0790519645654699</v>
      </c>
      <c r="T29" s="12">
        <v>0.23442943108045899</v>
      </c>
      <c r="U29" s="12">
        <v>36.181613098371301</v>
      </c>
      <c r="V29" s="12">
        <v>49.176819064854001</v>
      </c>
      <c r="W29" s="12">
        <v>72.427515837127501</v>
      </c>
      <c r="X29" s="27"/>
      <c r="Y29" s="21">
        <v>20.212454941689238</v>
      </c>
    </row>
    <row r="30" spans="2:25" ht="14.45" x14ac:dyDescent="0.3">
      <c r="B30" s="2" t="s">
        <v>114</v>
      </c>
      <c r="C30" s="11">
        <v>37.671541805431097</v>
      </c>
      <c r="D30" s="12">
        <v>33.721645168255101</v>
      </c>
      <c r="E30" s="12">
        <v>40.1744330045792</v>
      </c>
      <c r="F30" s="12">
        <v>26.133988969674601</v>
      </c>
      <c r="G30" s="12">
        <v>17.382150001357399</v>
      </c>
      <c r="H30" s="12">
        <v>10.336242819133901</v>
      </c>
      <c r="I30" s="12">
        <v>1.82626434384957</v>
      </c>
      <c r="J30" s="12">
        <v>0.78783003431162502</v>
      </c>
      <c r="K30" s="12">
        <v>0.39991373948721698</v>
      </c>
      <c r="L30" s="21">
        <v>18.714889987342186</v>
      </c>
      <c r="O30" s="2" t="s">
        <v>114</v>
      </c>
      <c r="P30" s="11">
        <v>0.17938527523964301</v>
      </c>
      <c r="Q30" s="12">
        <v>1.13812347742163</v>
      </c>
      <c r="R30" s="12">
        <v>0.22220579710534399</v>
      </c>
      <c r="S30" s="12">
        <v>12.0967619197208</v>
      </c>
      <c r="T30" s="12">
        <v>31.651753253691901</v>
      </c>
      <c r="U30" s="12">
        <v>30.172748885969899</v>
      </c>
      <c r="V30" s="12">
        <v>70.117879376569306</v>
      </c>
      <c r="W30" s="12">
        <v>88.451245373320901</v>
      </c>
      <c r="X30" s="12">
        <v>14.2250259918408</v>
      </c>
      <c r="Y30" s="21">
        <v>27.58390326120891</v>
      </c>
    </row>
    <row r="31" spans="2:25" ht="14.45" x14ac:dyDescent="0.3">
      <c r="B31" s="2" t="s">
        <v>115</v>
      </c>
      <c r="C31" s="11">
        <v>56.129087509303503</v>
      </c>
      <c r="D31" s="12">
        <v>54.1592050470624</v>
      </c>
      <c r="E31" s="12">
        <v>61.790046906030803</v>
      </c>
      <c r="F31" s="12">
        <v>33.6989822252457</v>
      </c>
      <c r="G31" s="12">
        <v>25.765253392788399</v>
      </c>
      <c r="H31" s="12">
        <v>10.825391966888301</v>
      </c>
      <c r="I31" s="12">
        <v>4.5326478571066602</v>
      </c>
      <c r="J31" s="12">
        <v>1.82365776891994</v>
      </c>
      <c r="K31" s="12">
        <v>0.39993541296236401</v>
      </c>
      <c r="L31" s="21">
        <v>27.680467565145346</v>
      </c>
      <c r="O31" s="2" t="s">
        <v>115</v>
      </c>
      <c r="P31" s="11">
        <v>0.28677157014708299</v>
      </c>
      <c r="Q31" s="12">
        <v>1.1671313280831199</v>
      </c>
      <c r="R31" s="12">
        <v>0.18439111735663399</v>
      </c>
      <c r="S31" s="12">
        <v>12.132956476593399</v>
      </c>
      <c r="T31" s="12">
        <v>22.692084029044398</v>
      </c>
      <c r="U31" s="12">
        <v>60.024148008204698</v>
      </c>
      <c r="V31" s="12">
        <v>91.027615217950697</v>
      </c>
      <c r="W31" s="12">
        <v>104.330658199429</v>
      </c>
      <c r="X31" s="12">
        <v>14.2250259918408</v>
      </c>
      <c r="Y31" s="21">
        <v>34.007864659849986</v>
      </c>
    </row>
    <row r="32" spans="2:25" thickBot="1" x14ac:dyDescent="0.35">
      <c r="B32" s="2" t="s">
        <v>116</v>
      </c>
      <c r="C32" s="11">
        <v>64.471640918044898</v>
      </c>
      <c r="D32" s="12">
        <v>61.000931637600402</v>
      </c>
      <c r="E32" s="12">
        <v>42.381036504292197</v>
      </c>
      <c r="F32" s="12">
        <v>40.416352502267003</v>
      </c>
      <c r="G32" s="12">
        <v>20.792167115082901</v>
      </c>
      <c r="H32" s="12">
        <v>11.821610331914799</v>
      </c>
      <c r="I32" s="12">
        <v>3.93878423074423</v>
      </c>
      <c r="J32" s="12">
        <v>1.20542037309804</v>
      </c>
      <c r="K32" s="12">
        <v>0.39994838223947199</v>
      </c>
      <c r="L32" s="21">
        <v>27.380876888364881</v>
      </c>
      <c r="O32" s="2" t="s">
        <v>116</v>
      </c>
      <c r="P32" s="11">
        <v>0.114285688847742</v>
      </c>
      <c r="Q32" s="12">
        <v>1.25607653267181</v>
      </c>
      <c r="R32" s="12">
        <v>6.17337769618665</v>
      </c>
      <c r="S32" s="12">
        <v>12.2812226225433</v>
      </c>
      <c r="T32" s="12">
        <v>40.640828068919298</v>
      </c>
      <c r="U32" s="12">
        <v>54.213399351242302</v>
      </c>
      <c r="V32" s="12">
        <v>56.267083223472497</v>
      </c>
      <c r="W32" s="12">
        <v>113.890291507716</v>
      </c>
      <c r="X32" s="12">
        <v>14.2250259918408</v>
      </c>
      <c r="Y32" s="21">
        <v>33.229065631493384</v>
      </c>
    </row>
    <row r="33" spans="2:25" ht="15.75" thickBot="1" x14ac:dyDescent="0.3">
      <c r="B33" s="2" t="s">
        <v>117</v>
      </c>
      <c r="C33" s="17">
        <v>29.986204261612414</v>
      </c>
      <c r="D33" s="18">
        <v>26.480858410365549</v>
      </c>
      <c r="E33" s="18">
        <v>26.551423738102223</v>
      </c>
      <c r="F33" s="18">
        <v>19.761900656734575</v>
      </c>
      <c r="G33" s="18">
        <v>15.979802310825844</v>
      </c>
      <c r="H33" s="18">
        <v>9.198123311086837</v>
      </c>
      <c r="I33" s="18">
        <v>3.8575798797239091</v>
      </c>
      <c r="J33" s="18">
        <v>0.73734268935478808</v>
      </c>
      <c r="K33" s="28">
        <v>0.39993251156301768</v>
      </c>
      <c r="L33" s="22">
        <v>15.845159396972214</v>
      </c>
      <c r="O33" s="2" t="s">
        <v>117</v>
      </c>
      <c r="P33" s="17">
        <v>0.22621647116527549</v>
      </c>
      <c r="Q33" s="18">
        <v>1.9915682046306697</v>
      </c>
      <c r="R33" s="18">
        <v>1.2401503212476452</v>
      </c>
      <c r="S33" s="18">
        <v>5.0185302931737041</v>
      </c>
      <c r="T33" s="18">
        <v>11.99947085278713</v>
      </c>
      <c r="U33" s="18">
        <v>22.693569954318384</v>
      </c>
      <c r="V33" s="18">
        <v>40.553508545837886</v>
      </c>
      <c r="W33" s="18">
        <v>75.443049812621879</v>
      </c>
      <c r="X33" s="36">
        <v>14.2250259918408</v>
      </c>
      <c r="Y33" s="22">
        <v>19.641844680922134</v>
      </c>
    </row>
    <row r="35" spans="2:25" ht="15.75" thickBot="1" x14ac:dyDescent="0.3">
      <c r="B35" s="7" t="s">
        <v>118</v>
      </c>
      <c r="C35" s="2" t="s">
        <v>100</v>
      </c>
      <c r="D35" s="2" t="s">
        <v>101</v>
      </c>
      <c r="E35" s="2" t="s">
        <v>102</v>
      </c>
      <c r="F35" s="2" t="s">
        <v>103</v>
      </c>
      <c r="G35" s="2" t="s">
        <v>104</v>
      </c>
      <c r="H35" s="2" t="s">
        <v>105</v>
      </c>
      <c r="I35" s="2" t="s">
        <v>106</v>
      </c>
      <c r="J35" s="2" t="s">
        <v>107</v>
      </c>
      <c r="K35" s="2" t="s">
        <v>108</v>
      </c>
      <c r="L35" s="2" t="s">
        <v>117</v>
      </c>
      <c r="O35" s="7" t="s">
        <v>118</v>
      </c>
      <c r="P35" s="2" t="s">
        <v>100</v>
      </c>
      <c r="Q35" s="2" t="s">
        <v>101</v>
      </c>
      <c r="R35" s="2" t="s">
        <v>102</v>
      </c>
      <c r="S35" s="2" t="s">
        <v>103</v>
      </c>
      <c r="T35" s="2" t="s">
        <v>104</v>
      </c>
      <c r="U35" s="2" t="s">
        <v>105</v>
      </c>
      <c r="V35" s="2" t="s">
        <v>106</v>
      </c>
      <c r="W35" s="2" t="s">
        <v>107</v>
      </c>
      <c r="X35" s="2" t="s">
        <v>108</v>
      </c>
      <c r="Y35" s="2" t="s">
        <v>117</v>
      </c>
    </row>
    <row r="36" spans="2:25" ht="14.45" x14ac:dyDescent="0.3">
      <c r="B36" s="2" t="s">
        <v>109</v>
      </c>
      <c r="C36" s="8">
        <v>1.02688858067482</v>
      </c>
      <c r="D36" s="9">
        <v>1.79918108464534</v>
      </c>
      <c r="E36" s="9">
        <v>0.73367197267019502</v>
      </c>
      <c r="F36" s="9">
        <v>0.972736398407269</v>
      </c>
      <c r="G36" s="9">
        <v>0.95743098119841297</v>
      </c>
      <c r="H36" s="9">
        <v>0.95836956321356304</v>
      </c>
      <c r="I36" s="9">
        <v>0.94071366171792203</v>
      </c>
      <c r="J36" s="9">
        <v>0.95201853463400099</v>
      </c>
      <c r="K36" s="9">
        <v>0.4</v>
      </c>
      <c r="L36" s="20">
        <v>0.97122341968461379</v>
      </c>
      <c r="O36" s="2" t="s">
        <v>109</v>
      </c>
      <c r="P36" s="8">
        <v>14.3231512881213</v>
      </c>
      <c r="Q36" s="9">
        <v>8.8263889854430992</v>
      </c>
      <c r="R36" s="9">
        <v>2.00722478185298</v>
      </c>
      <c r="S36" s="9">
        <v>0.70338824253269605</v>
      </c>
      <c r="T36" s="9">
        <v>0.28146539274860699</v>
      </c>
      <c r="U36" s="9">
        <v>0.13267924552030699</v>
      </c>
      <c r="V36" s="9">
        <v>0.104549119747161</v>
      </c>
      <c r="W36" s="9">
        <v>5.7030793771104898E-2</v>
      </c>
      <c r="X36" s="9">
        <v>0</v>
      </c>
      <c r="Y36" s="20">
        <v>2.9373197610819175</v>
      </c>
    </row>
    <row r="37" spans="2:25" ht="14.45" x14ac:dyDescent="0.3">
      <c r="B37" s="2" t="s">
        <v>110</v>
      </c>
      <c r="C37" s="11">
        <v>1.59744815937807E-2</v>
      </c>
      <c r="D37" s="12">
        <v>4.5889873315664298</v>
      </c>
      <c r="E37" s="12">
        <v>4.6210876115135404</v>
      </c>
      <c r="F37" s="12">
        <v>4.87107235887885</v>
      </c>
      <c r="G37" s="12">
        <v>4.9107511945399196</v>
      </c>
      <c r="H37" s="12">
        <v>4.5031641500176098</v>
      </c>
      <c r="I37" s="12">
        <v>4.7509015051311403</v>
      </c>
      <c r="J37" s="12">
        <v>1.96366722574759</v>
      </c>
      <c r="K37" s="12">
        <v>0.4</v>
      </c>
      <c r="L37" s="21">
        <v>3.4028450954432063</v>
      </c>
      <c r="O37" s="2" t="s">
        <v>110</v>
      </c>
      <c r="P37" s="11">
        <v>90</v>
      </c>
      <c r="Q37" s="12">
        <v>0.61475594402270395</v>
      </c>
      <c r="R37" s="12">
        <v>0.33805119840504</v>
      </c>
      <c r="S37" s="12">
        <v>7.1879402981380701E-3</v>
      </c>
      <c r="T37" s="12">
        <v>9.2770635909225505E-2</v>
      </c>
      <c r="U37" s="12">
        <v>8.5197022717323906E-2</v>
      </c>
      <c r="V37" s="12">
        <v>3.2445038302327499E-2</v>
      </c>
      <c r="W37" s="12">
        <v>1.9057128310208699E-2</v>
      </c>
      <c r="X37" s="12">
        <v>0</v>
      </c>
      <c r="Y37" s="21">
        <v>10.132162767551662</v>
      </c>
    </row>
    <row r="38" spans="2:25" ht="14.45" x14ac:dyDescent="0.3">
      <c r="B38" s="2" t="s">
        <v>111</v>
      </c>
      <c r="C38" s="11">
        <v>7.9968025574430595E-3</v>
      </c>
      <c r="D38" s="12">
        <v>8.0177011083793008</v>
      </c>
      <c r="E38" s="12">
        <v>7.9878541386453401</v>
      </c>
      <c r="F38" s="12">
        <v>8.9883056269175494</v>
      </c>
      <c r="G38" s="12">
        <v>9.3719120746175495</v>
      </c>
      <c r="H38" s="12">
        <v>8.1101732990944306</v>
      </c>
      <c r="I38" s="12">
        <v>11.357880548713499</v>
      </c>
      <c r="J38" s="12">
        <v>8.0363297784864294</v>
      </c>
      <c r="K38" s="12">
        <v>0.4</v>
      </c>
      <c r="L38" s="21">
        <v>6.9197948197123926</v>
      </c>
      <c r="O38" s="2" t="s">
        <v>111</v>
      </c>
      <c r="P38" s="11">
        <v>90</v>
      </c>
      <c r="Q38" s="12">
        <v>0.399594354971199</v>
      </c>
      <c r="R38" s="12">
        <v>0.402218953813195</v>
      </c>
      <c r="S38" s="12">
        <v>9.3042328179873096E-2</v>
      </c>
      <c r="T38" s="12">
        <v>5.1541551646657503E-2</v>
      </c>
      <c r="U38" s="12">
        <v>8.2902752477679004E-2</v>
      </c>
      <c r="V38" s="12">
        <v>0.141757921744641</v>
      </c>
      <c r="W38" s="12">
        <v>1.9057128310208699E-2</v>
      </c>
      <c r="X38" s="12">
        <v>0</v>
      </c>
      <c r="Y38" s="21">
        <v>10.132234999015939</v>
      </c>
    </row>
    <row r="39" spans="2:25" ht="14.45" x14ac:dyDescent="0.3">
      <c r="B39" s="2" t="s">
        <v>112</v>
      </c>
      <c r="C39" s="11">
        <v>3.9996000799789001E-3</v>
      </c>
      <c r="D39" s="12">
        <v>18.8280979443104</v>
      </c>
      <c r="E39" s="12">
        <v>17.466803490004001</v>
      </c>
      <c r="F39" s="12">
        <v>13.5399246483752</v>
      </c>
      <c r="G39" s="12">
        <v>12.659091015769899</v>
      </c>
      <c r="H39" s="12">
        <v>13.488778383682</v>
      </c>
      <c r="I39" s="12">
        <v>6.7524125473406</v>
      </c>
      <c r="J39" s="12">
        <v>8.6727224588183702</v>
      </c>
      <c r="K39" s="12">
        <v>0.39999999999999802</v>
      </c>
      <c r="L39" s="21">
        <v>10.201314454264493</v>
      </c>
      <c r="O39" s="2" t="s">
        <v>112</v>
      </c>
      <c r="P39" s="11">
        <v>90</v>
      </c>
      <c r="Q39" s="12">
        <v>5.7589840683647198E-2</v>
      </c>
      <c r="R39" s="12">
        <v>0.26807400205640802</v>
      </c>
      <c r="S39" s="12">
        <v>0.29776685710862699</v>
      </c>
      <c r="T39" s="12">
        <v>0.21528807635014099</v>
      </c>
      <c r="U39" s="12">
        <v>0.13021259669652899</v>
      </c>
      <c r="V39" s="12">
        <v>2.89156127128933E-2</v>
      </c>
      <c r="W39" s="12">
        <v>5.4849309550303302E-2</v>
      </c>
      <c r="X39" s="12">
        <v>0</v>
      </c>
      <c r="Y39" s="21">
        <v>10.116966255017616</v>
      </c>
    </row>
    <row r="40" spans="2:25" ht="14.45" x14ac:dyDescent="0.3">
      <c r="B40" s="2" t="s">
        <v>113</v>
      </c>
      <c r="C40" s="11">
        <v>1.9999500024994099E-3</v>
      </c>
      <c r="D40" s="12">
        <v>28.263697341202398</v>
      </c>
      <c r="E40" s="12">
        <v>31.3067190727458</v>
      </c>
      <c r="F40" s="12">
        <v>17.754545157988701</v>
      </c>
      <c r="G40" s="12">
        <v>40.857755986441397</v>
      </c>
      <c r="H40" s="12">
        <v>40.474835869838103</v>
      </c>
      <c r="I40" s="12">
        <v>33.247555979307101</v>
      </c>
      <c r="J40" s="12">
        <v>12.1392149569665</v>
      </c>
      <c r="K40" s="12">
        <v>0.39999999999999802</v>
      </c>
      <c r="L40" s="21">
        <v>22.716258257165833</v>
      </c>
      <c r="O40" s="2" t="s">
        <v>113</v>
      </c>
      <c r="P40" s="11">
        <v>90</v>
      </c>
      <c r="Q40" s="12">
        <v>0.14866688664192501</v>
      </c>
      <c r="R40" s="12">
        <v>0.16782365532864199</v>
      </c>
      <c r="S40" s="12">
        <v>0.35642017713742202</v>
      </c>
      <c r="T40" s="12">
        <v>0.143265560311023</v>
      </c>
      <c r="U40" s="12">
        <v>24.2520883470599</v>
      </c>
      <c r="V40" s="12">
        <v>2.89156127128933E-2</v>
      </c>
      <c r="W40" s="12">
        <v>16.355501083654001</v>
      </c>
      <c r="X40" s="12">
        <v>0</v>
      </c>
      <c r="Y40" s="21">
        <v>14.605853480316199</v>
      </c>
    </row>
    <row r="41" spans="2:25" ht="14.45" x14ac:dyDescent="0.3">
      <c r="B41" s="2" t="s">
        <v>114</v>
      </c>
      <c r="C41" s="11">
        <v>0.474421097359493</v>
      </c>
      <c r="D41" s="12">
        <v>40.7340927837365</v>
      </c>
      <c r="E41" s="12">
        <v>24.574538199043001</v>
      </c>
      <c r="F41" s="12">
        <v>78.8862083524713</v>
      </c>
      <c r="G41" s="12">
        <v>26.3429313436909</v>
      </c>
      <c r="H41" s="12">
        <v>55.417471470058203</v>
      </c>
      <c r="I41" s="12">
        <v>28.117319684877199</v>
      </c>
      <c r="J41" s="12">
        <v>12.6252027426876</v>
      </c>
      <c r="K41" s="12">
        <v>0.40455177195770298</v>
      </c>
      <c r="L41" s="21">
        <v>29.73074860509799</v>
      </c>
      <c r="O41" s="2" t="s">
        <v>114</v>
      </c>
      <c r="P41" s="11">
        <v>81.4830089589164</v>
      </c>
      <c r="Q41" s="12">
        <v>0.25208406348006301</v>
      </c>
      <c r="R41" s="12">
        <v>8.04221062753005</v>
      </c>
      <c r="S41" s="12">
        <v>24.163291032858201</v>
      </c>
      <c r="T41" s="12">
        <v>0.27514432798966998</v>
      </c>
      <c r="U41" s="12">
        <v>60.120933860664799</v>
      </c>
      <c r="V41" s="12">
        <v>28.134364898782099</v>
      </c>
      <c r="W41" s="12">
        <v>32.510736661215297</v>
      </c>
      <c r="X41" s="12">
        <v>0.227816253884635</v>
      </c>
      <c r="Y41" s="21">
        <v>26.134398965035693</v>
      </c>
    </row>
    <row r="42" spans="2:25" ht="14.45" x14ac:dyDescent="0.3">
      <c r="B42" s="2" t="s">
        <v>115</v>
      </c>
      <c r="C42" s="11">
        <v>1.45636401074503</v>
      </c>
      <c r="D42" s="12">
        <v>28.700141700625998</v>
      </c>
      <c r="E42" s="12">
        <v>36.310981986846798</v>
      </c>
      <c r="F42" s="12">
        <v>54.6563035660865</v>
      </c>
      <c r="G42" s="12">
        <v>14.4007764608229</v>
      </c>
      <c r="H42" s="12">
        <v>74.688686773373306</v>
      </c>
      <c r="I42" s="12">
        <v>22.101383816000499</v>
      </c>
      <c r="J42" s="12">
        <v>15.032974867031101</v>
      </c>
      <c r="K42" s="12">
        <v>0.39999992774195903</v>
      </c>
      <c r="L42" s="21">
        <v>27.527512567697119</v>
      </c>
      <c r="O42" s="2" t="s">
        <v>115</v>
      </c>
      <c r="P42" s="11">
        <v>64.465971617296205</v>
      </c>
      <c r="Q42" s="12">
        <v>5.6240725197639501</v>
      </c>
      <c r="R42" s="12">
        <v>16.054010237758899</v>
      </c>
      <c r="S42" s="12">
        <v>29.9065709412628</v>
      </c>
      <c r="T42" s="12">
        <v>9.2641864265349803</v>
      </c>
      <c r="U42" s="12">
        <v>84.236852019088602</v>
      </c>
      <c r="V42" s="12">
        <v>84.206679117249706</v>
      </c>
      <c r="W42" s="12">
        <v>16.450458751512102</v>
      </c>
      <c r="X42" s="12">
        <v>0.30724248248260999</v>
      </c>
      <c r="Y42" s="21">
        <v>34.501782679216646</v>
      </c>
    </row>
    <row r="43" spans="2:25" ht="15.75" thickBot="1" x14ac:dyDescent="0.3">
      <c r="B43" s="2" t="s">
        <v>116</v>
      </c>
      <c r="C43" s="11">
        <v>0.679620409280975</v>
      </c>
      <c r="D43" s="12">
        <v>31.626297938975501</v>
      </c>
      <c r="E43" s="12">
        <v>47.2211938957768</v>
      </c>
      <c r="F43" s="12">
        <v>55.722012865520902</v>
      </c>
      <c r="G43" s="12">
        <v>28.1519671886286</v>
      </c>
      <c r="H43" s="12">
        <v>32.3555479161801</v>
      </c>
      <c r="I43" s="12">
        <v>14.8995351242592</v>
      </c>
      <c r="J43" s="12">
        <v>7.7998067955333097</v>
      </c>
      <c r="K43" s="12">
        <v>0.40910359069352797</v>
      </c>
      <c r="L43" s="21">
        <v>24.318342858316541</v>
      </c>
      <c r="O43" s="2" t="s">
        <v>116</v>
      </c>
      <c r="P43" s="11">
        <v>73.447885721664207</v>
      </c>
      <c r="Q43" s="12">
        <v>5.7747547631167002</v>
      </c>
      <c r="R43" s="12">
        <v>12.2174267625015</v>
      </c>
      <c r="S43" s="12">
        <v>47.8519999322152</v>
      </c>
      <c r="T43" s="12">
        <v>27.1873007430492</v>
      </c>
      <c r="U43" s="12">
        <v>72.2888527304127</v>
      </c>
      <c r="V43" s="12">
        <v>56.3240281352751</v>
      </c>
      <c r="W43" s="12">
        <v>64.618955521798398</v>
      </c>
      <c r="X43" s="12">
        <v>0.53244312838992403</v>
      </c>
      <c r="Y43" s="21">
        <v>40.02707193760255</v>
      </c>
    </row>
    <row r="44" spans="2:25" ht="15.75" thickBot="1" x14ac:dyDescent="0.3">
      <c r="B44" s="2" t="s">
        <v>117</v>
      </c>
      <c r="C44" s="17">
        <v>0.45840811653675251</v>
      </c>
      <c r="D44" s="18">
        <v>20.319774654180236</v>
      </c>
      <c r="E44" s="18">
        <v>21.277856295905686</v>
      </c>
      <c r="F44" s="18">
        <v>29.423888621830784</v>
      </c>
      <c r="G44" s="18">
        <v>17.206577030713696</v>
      </c>
      <c r="H44" s="18">
        <v>28.749628428182163</v>
      </c>
      <c r="I44" s="18">
        <v>15.270962858418395</v>
      </c>
      <c r="J44" s="18">
        <v>8.4027421699881124</v>
      </c>
      <c r="K44" s="18">
        <v>0.40170691129914826</v>
      </c>
      <c r="L44" s="22">
        <v>15.723505009672774</v>
      </c>
      <c r="O44" s="2" t="s">
        <v>117</v>
      </c>
      <c r="P44" s="17">
        <v>74.215002198249763</v>
      </c>
      <c r="Q44" s="18">
        <v>2.712238419765411</v>
      </c>
      <c r="R44" s="18">
        <v>4.9371300274058392</v>
      </c>
      <c r="S44" s="18">
        <v>12.922458431449119</v>
      </c>
      <c r="T44" s="18">
        <v>4.6888703393174378</v>
      </c>
      <c r="U44" s="18">
        <v>30.166214821829733</v>
      </c>
      <c r="V44" s="18">
        <v>21.125206932065851</v>
      </c>
      <c r="W44" s="18">
        <v>16.260705797265203</v>
      </c>
      <c r="X44" s="18">
        <v>0.13343773309464613</v>
      </c>
      <c r="Y44" s="22">
        <v>18.573473855604774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opLeftCell="O16" workbookViewId="0">
      <selection activeCell="P44" sqref="P44:Y44"/>
    </sheetView>
  </sheetViews>
  <sheetFormatPr baseColWidth="10" defaultRowHeight="15" x14ac:dyDescent="0.25"/>
  <cols>
    <col min="1" max="1" width="17.5703125" customWidth="1"/>
    <col min="14" max="14" width="19.5703125" customWidth="1"/>
  </cols>
  <sheetData>
    <row r="1" spans="1:25" x14ac:dyDescent="0.25">
      <c r="A1" s="33" t="s">
        <v>121</v>
      </c>
      <c r="N1" s="33" t="s">
        <v>122</v>
      </c>
    </row>
    <row r="2" spans="1:25" ht="15.75" thickBot="1" x14ac:dyDescent="0.3">
      <c r="B2" s="7" t="s">
        <v>99</v>
      </c>
      <c r="C2" s="2" t="s">
        <v>100</v>
      </c>
      <c r="D2" s="2" t="s">
        <v>101</v>
      </c>
      <c r="E2" s="2" t="s">
        <v>102</v>
      </c>
      <c r="F2" s="2" t="s">
        <v>103</v>
      </c>
      <c r="G2" s="2" t="s">
        <v>104</v>
      </c>
      <c r="H2" s="2" t="s">
        <v>105</v>
      </c>
      <c r="I2" s="2" t="s">
        <v>106</v>
      </c>
      <c r="J2" s="2" t="s">
        <v>107</v>
      </c>
      <c r="K2" s="2" t="s">
        <v>108</v>
      </c>
      <c r="L2" s="2" t="s">
        <v>117</v>
      </c>
      <c r="O2" s="7" t="s">
        <v>99</v>
      </c>
      <c r="P2" s="2" t="s">
        <v>100</v>
      </c>
      <c r="Q2" s="2" t="s">
        <v>101</v>
      </c>
      <c r="R2" s="2" t="s">
        <v>102</v>
      </c>
      <c r="S2" s="2" t="s">
        <v>103</v>
      </c>
      <c r="T2" s="2" t="s">
        <v>104</v>
      </c>
      <c r="U2" s="2" t="s">
        <v>105</v>
      </c>
      <c r="V2" s="2" t="s">
        <v>106</v>
      </c>
      <c r="W2" s="2" t="s">
        <v>107</v>
      </c>
      <c r="X2" s="2" t="s">
        <v>108</v>
      </c>
      <c r="Y2" s="2" t="s">
        <v>117</v>
      </c>
    </row>
    <row r="3" spans="1:25" ht="14.45" x14ac:dyDescent="0.3">
      <c r="B3" s="2" t="s">
        <v>109</v>
      </c>
      <c r="C3" s="8">
        <v>0.98850453188449505</v>
      </c>
      <c r="D3" s="23"/>
      <c r="E3" s="9">
        <v>0.96138034545627904</v>
      </c>
      <c r="F3" s="9">
        <v>0.98620861400278303</v>
      </c>
      <c r="G3" s="23"/>
      <c r="H3" s="9">
        <v>0.98116087127430995</v>
      </c>
      <c r="I3" s="9">
        <v>0.96074895170405095</v>
      </c>
      <c r="J3" s="23"/>
      <c r="K3" s="23"/>
      <c r="L3" s="38">
        <v>0.97560066286438363</v>
      </c>
      <c r="O3" s="2" t="s">
        <v>109</v>
      </c>
      <c r="P3" s="8">
        <v>4.2781480565110899E-2</v>
      </c>
      <c r="Q3" s="23"/>
      <c r="R3" s="9">
        <v>6.5217764224101402E-2</v>
      </c>
      <c r="S3" s="9">
        <v>1.34939587347417E-2</v>
      </c>
      <c r="T3" s="23"/>
      <c r="U3" s="9">
        <v>0.28770617458444198</v>
      </c>
      <c r="V3" s="9">
        <v>0.67964886315262096</v>
      </c>
      <c r="W3" s="23"/>
      <c r="X3" s="23"/>
      <c r="Y3" s="38">
        <v>0.21776964825220341</v>
      </c>
    </row>
    <row r="4" spans="1:25" ht="14.45" x14ac:dyDescent="0.3">
      <c r="B4" s="2" t="s">
        <v>110</v>
      </c>
      <c r="C4" s="11">
        <v>4.9566397192145901</v>
      </c>
      <c r="D4" s="12">
        <v>4.9100734819945</v>
      </c>
      <c r="E4" s="12">
        <v>4.9283272545966401</v>
      </c>
      <c r="F4" s="12">
        <v>4.8289800846041802</v>
      </c>
      <c r="G4" s="12">
        <v>4.9688716643522399</v>
      </c>
      <c r="H4" s="12">
        <v>4.5603597411733796</v>
      </c>
      <c r="I4" s="12">
        <v>4.6812642589095104</v>
      </c>
      <c r="J4" s="24"/>
      <c r="K4" s="24"/>
      <c r="L4" s="39">
        <v>4.8335023149778626</v>
      </c>
      <c r="O4" s="2" t="s">
        <v>110</v>
      </c>
      <c r="P4" s="11">
        <v>2.39916155493347E-5</v>
      </c>
      <c r="Q4" s="12">
        <v>0.13557253611946801</v>
      </c>
      <c r="R4" s="12">
        <v>4.9791052561232597E-2</v>
      </c>
      <c r="S4" s="12">
        <v>2.24402189239469E-2</v>
      </c>
      <c r="T4" s="12">
        <v>0.15063257906290001</v>
      </c>
      <c r="U4" s="12">
        <v>9.2687815842069199E-2</v>
      </c>
      <c r="V4" s="12">
        <v>3.8603160402203601E-2</v>
      </c>
      <c r="W4" s="24"/>
      <c r="X4" s="24"/>
      <c r="Y4" s="39">
        <v>6.9964479218195666E-2</v>
      </c>
    </row>
    <row r="5" spans="1:25" ht="14.45" x14ac:dyDescent="0.3">
      <c r="B5" s="2" t="s">
        <v>111</v>
      </c>
      <c r="C5" s="11">
        <v>8.9015323359851397</v>
      </c>
      <c r="D5" s="12">
        <v>9.6328542123452898</v>
      </c>
      <c r="E5" s="12">
        <v>9.8866264976718892</v>
      </c>
      <c r="F5" s="12">
        <v>9.1481552141239106</v>
      </c>
      <c r="G5" s="12">
        <v>8.7880583887131696</v>
      </c>
      <c r="H5" s="12">
        <v>8.8919535623067301</v>
      </c>
      <c r="I5" s="12">
        <v>9.8678164727608397</v>
      </c>
      <c r="J5" s="24"/>
      <c r="K5" s="24"/>
      <c r="L5" s="39">
        <v>9.3024280977009965</v>
      </c>
      <c r="O5" s="2" t="s">
        <v>111</v>
      </c>
      <c r="P5" s="11">
        <v>5.9650998055916303E-2</v>
      </c>
      <c r="Q5" s="12">
        <v>6.4378226953735407E-2</v>
      </c>
      <c r="R5" s="12">
        <v>9.7309237413682498E-2</v>
      </c>
      <c r="S5" s="12">
        <v>0.12809731390162099</v>
      </c>
      <c r="T5" s="12">
        <v>2.5311437669031898E-2</v>
      </c>
      <c r="U5" s="12">
        <v>0.156847523852817</v>
      </c>
      <c r="V5" s="12">
        <v>0.59305273132437697</v>
      </c>
      <c r="W5" s="24"/>
      <c r="X5" s="24"/>
      <c r="Y5" s="39">
        <v>0.16066392416731157</v>
      </c>
    </row>
    <row r="6" spans="1:25" ht="14.45" x14ac:dyDescent="0.3">
      <c r="B6" s="2" t="s">
        <v>112</v>
      </c>
      <c r="C6" s="11">
        <v>17.631677367740899</v>
      </c>
      <c r="D6" s="12">
        <v>17.4443256763868</v>
      </c>
      <c r="E6" s="12">
        <v>19.177466945458502</v>
      </c>
      <c r="F6" s="12">
        <v>16.8400275900613</v>
      </c>
      <c r="G6" s="12">
        <v>17.5612685108885</v>
      </c>
      <c r="H6" s="24"/>
      <c r="I6" s="24"/>
      <c r="J6" s="24"/>
      <c r="K6" s="24"/>
      <c r="L6" s="39">
        <v>17.730953218107199</v>
      </c>
      <c r="O6" s="2" t="s">
        <v>112</v>
      </c>
      <c r="P6" s="11">
        <v>2.5730684490248699E-2</v>
      </c>
      <c r="Q6" s="12">
        <v>6.2571583843627807E-2</v>
      </c>
      <c r="R6" s="12">
        <v>0.133785015900444</v>
      </c>
      <c r="S6" s="12">
        <v>7.5396495558125998E-2</v>
      </c>
      <c r="T6" s="12">
        <v>6.9761267265384605E-2</v>
      </c>
      <c r="U6" s="24"/>
      <c r="V6" s="24"/>
      <c r="W6" s="24"/>
      <c r="X6" s="24"/>
      <c r="Y6" s="39">
        <v>7.3449009411566221E-2</v>
      </c>
    </row>
    <row r="7" spans="1:25" ht="14.45" x14ac:dyDescent="0.3">
      <c r="B7" s="2" t="s">
        <v>113</v>
      </c>
      <c r="C7" s="11">
        <v>35.246542816150502</v>
      </c>
      <c r="D7" s="12">
        <v>26.0209149508112</v>
      </c>
      <c r="E7" s="12">
        <v>28.031736078428199</v>
      </c>
      <c r="F7" s="12">
        <v>23.267440261579001</v>
      </c>
      <c r="G7" s="24"/>
      <c r="H7" s="24"/>
      <c r="I7" s="24"/>
      <c r="J7" s="24"/>
      <c r="K7" s="24"/>
      <c r="L7" s="39">
        <v>28.141658526742223</v>
      </c>
      <c r="O7" s="2" t="s">
        <v>113</v>
      </c>
      <c r="P7" s="11">
        <v>0</v>
      </c>
      <c r="Q7" s="12">
        <v>7.5720727664835799E-2</v>
      </c>
      <c r="R7" s="12">
        <v>0.13823204578169501</v>
      </c>
      <c r="S7" s="12">
        <v>0.17079600770835901</v>
      </c>
      <c r="T7" s="24"/>
      <c r="U7" s="24"/>
      <c r="V7" s="24"/>
      <c r="W7" s="24"/>
      <c r="X7" s="24"/>
      <c r="Y7" s="39">
        <v>9.6187195288722452E-2</v>
      </c>
    </row>
    <row r="8" spans="1:25" ht="14.45" x14ac:dyDescent="0.3">
      <c r="B8" s="2" t="s">
        <v>114</v>
      </c>
      <c r="C8" s="11">
        <v>42.970910733047198</v>
      </c>
      <c r="D8" s="12">
        <v>32.352723920320301</v>
      </c>
      <c r="E8" s="12">
        <v>36.930896011173402</v>
      </c>
      <c r="F8" s="12">
        <v>43.343695040829303</v>
      </c>
      <c r="G8" s="24"/>
      <c r="H8" s="24"/>
      <c r="I8" s="24"/>
      <c r="J8" s="24"/>
      <c r="K8" s="24"/>
      <c r="L8" s="39">
        <v>38.899556426342549</v>
      </c>
      <c r="O8" s="2" t="s">
        <v>114</v>
      </c>
      <c r="P8" s="11">
        <v>7.9888254234106105E-8</v>
      </c>
      <c r="Q8" s="12">
        <v>3.77165661440102E-2</v>
      </c>
      <c r="R8" s="12">
        <v>2.0594861618639499</v>
      </c>
      <c r="S8" s="12">
        <v>0.17778821122014199</v>
      </c>
      <c r="T8" s="24"/>
      <c r="U8" s="24"/>
      <c r="V8" s="24"/>
      <c r="W8" s="24"/>
      <c r="X8" s="24"/>
      <c r="Y8" s="39">
        <v>0.56874775477908901</v>
      </c>
    </row>
    <row r="9" spans="1:25" ht="14.45" x14ac:dyDescent="0.3">
      <c r="B9" s="2" t="s">
        <v>115</v>
      </c>
      <c r="C9" s="11">
        <v>61.913209446237197</v>
      </c>
      <c r="D9" s="12">
        <v>48.296387171112002</v>
      </c>
      <c r="E9" s="12">
        <v>48.518535213640902</v>
      </c>
      <c r="F9" s="12">
        <v>43.694176083856298</v>
      </c>
      <c r="G9" s="24"/>
      <c r="H9" s="24"/>
      <c r="I9" s="24"/>
      <c r="J9" s="24"/>
      <c r="K9" s="24"/>
      <c r="L9" s="39">
        <v>50.605576978711596</v>
      </c>
      <c r="O9" s="2" t="s">
        <v>115</v>
      </c>
      <c r="P9" s="11">
        <v>4.2607068924856601E-7</v>
      </c>
      <c r="Q9" s="12">
        <v>1.2377730576781101</v>
      </c>
      <c r="R9" s="12">
        <v>4.4597121562170097</v>
      </c>
      <c r="S9" s="12">
        <v>8.6236669718163608</v>
      </c>
      <c r="T9" s="24"/>
      <c r="U9" s="24"/>
      <c r="V9" s="24"/>
      <c r="W9" s="24"/>
      <c r="X9" s="24"/>
      <c r="Y9" s="39">
        <v>3.5802881529455424</v>
      </c>
    </row>
    <row r="10" spans="1:25" thickBot="1" x14ac:dyDescent="0.35">
      <c r="B10" s="2" t="s">
        <v>116</v>
      </c>
      <c r="C10" s="11">
        <v>55.942603492485297</v>
      </c>
      <c r="D10" s="12">
        <v>54.471191001248599</v>
      </c>
      <c r="E10" s="12">
        <v>34.211099176231698</v>
      </c>
      <c r="F10" s="12">
        <v>38.208312426363896</v>
      </c>
      <c r="G10" s="24"/>
      <c r="H10" s="24"/>
      <c r="I10" s="24"/>
      <c r="J10" s="24"/>
      <c r="K10" s="24"/>
      <c r="L10" s="39">
        <v>45.708301524082373</v>
      </c>
      <c r="O10" s="2" t="s">
        <v>116</v>
      </c>
      <c r="P10" s="11">
        <v>9.1072604746500406E-6</v>
      </c>
      <c r="Q10" s="12">
        <v>1.4684805812205</v>
      </c>
      <c r="R10" s="12">
        <v>8.8103579586562599</v>
      </c>
      <c r="S10" s="12">
        <v>5.7964955078346696</v>
      </c>
      <c r="T10" s="24"/>
      <c r="U10" s="24"/>
      <c r="V10" s="24"/>
      <c r="W10" s="24"/>
      <c r="X10" s="24"/>
      <c r="Y10" s="39">
        <v>4.018835788742976</v>
      </c>
    </row>
    <row r="11" spans="1:25" ht="15.75" thickBot="1" x14ac:dyDescent="0.3">
      <c r="B11" s="2" t="s">
        <v>117</v>
      </c>
      <c r="C11" s="17">
        <v>28.568952555343163</v>
      </c>
      <c r="D11" s="18">
        <v>27.58978148774553</v>
      </c>
      <c r="E11" s="18">
        <v>22.83075844033219</v>
      </c>
      <c r="F11" s="18">
        <v>22.539624414427585</v>
      </c>
      <c r="G11" s="18">
        <v>10.43939952131797</v>
      </c>
      <c r="H11" s="18">
        <v>4.8111580582514728</v>
      </c>
      <c r="I11" s="18">
        <v>5.1699432277914674</v>
      </c>
      <c r="J11" s="25"/>
      <c r="K11" s="25"/>
      <c r="L11" s="40">
        <v>21.147616402928119</v>
      </c>
      <c r="O11" s="2" t="s">
        <v>117</v>
      </c>
      <c r="P11" s="17">
        <v>1.6024595993280422E-2</v>
      </c>
      <c r="Q11" s="18">
        <v>0.44031618280346968</v>
      </c>
      <c r="R11" s="18">
        <v>1.9767364240772969</v>
      </c>
      <c r="S11" s="18">
        <v>1.8760218357122458</v>
      </c>
      <c r="T11" s="18">
        <v>8.190176133243883E-2</v>
      </c>
      <c r="U11" s="18">
        <v>0.17908050475977608</v>
      </c>
      <c r="V11" s="18">
        <v>0.43710158495973389</v>
      </c>
      <c r="W11" s="25"/>
      <c r="X11" s="25"/>
      <c r="Y11" s="40">
        <v>0.9031681919760679</v>
      </c>
    </row>
    <row r="13" spans="1:25" ht="15.75" thickBot="1" x14ac:dyDescent="0.3">
      <c r="B13" s="7" t="s">
        <v>120</v>
      </c>
      <c r="C13" s="2" t="s">
        <v>100</v>
      </c>
      <c r="D13" s="2" t="s">
        <v>101</v>
      </c>
      <c r="E13" s="2" t="s">
        <v>102</v>
      </c>
      <c r="F13" s="2" t="s">
        <v>103</v>
      </c>
      <c r="G13" s="2" t="s">
        <v>104</v>
      </c>
      <c r="H13" s="2" t="s">
        <v>105</v>
      </c>
      <c r="I13" s="2" t="s">
        <v>106</v>
      </c>
      <c r="J13" s="2" t="s">
        <v>107</v>
      </c>
      <c r="K13" s="2" t="s">
        <v>108</v>
      </c>
      <c r="L13" s="2" t="s">
        <v>117</v>
      </c>
      <c r="O13" s="7" t="s">
        <v>120</v>
      </c>
      <c r="P13" s="2" t="s">
        <v>100</v>
      </c>
      <c r="Q13" s="2" t="s">
        <v>101</v>
      </c>
      <c r="R13" s="2" t="s">
        <v>102</v>
      </c>
      <c r="S13" s="2" t="s">
        <v>103</v>
      </c>
      <c r="T13" s="2" t="s">
        <v>104</v>
      </c>
      <c r="U13" s="2" t="s">
        <v>105</v>
      </c>
      <c r="V13" s="2" t="s">
        <v>106</v>
      </c>
      <c r="W13" s="2" t="s">
        <v>107</v>
      </c>
      <c r="X13" s="2" t="s">
        <v>108</v>
      </c>
      <c r="Y13" s="2" t="s">
        <v>117</v>
      </c>
    </row>
    <row r="14" spans="1:25" ht="14.45" x14ac:dyDescent="0.3">
      <c r="B14" s="2" t="s">
        <v>109</v>
      </c>
      <c r="C14" s="29"/>
      <c r="D14" s="9">
        <v>0.98355798623440804</v>
      </c>
      <c r="E14" s="9">
        <v>0.95648958190239097</v>
      </c>
      <c r="F14" s="9">
        <v>0.97619198988051503</v>
      </c>
      <c r="G14" s="9">
        <v>0.99433995884354698</v>
      </c>
      <c r="H14" s="9">
        <v>0.98945396361009996</v>
      </c>
      <c r="I14" s="9">
        <v>0.94376630542328799</v>
      </c>
      <c r="J14" s="23"/>
      <c r="K14" s="23"/>
      <c r="L14" s="20">
        <v>0.97396663098237479</v>
      </c>
      <c r="O14" s="2" t="s">
        <v>109</v>
      </c>
      <c r="P14" s="29"/>
      <c r="Q14" s="9">
        <v>0.10941086364137199</v>
      </c>
      <c r="R14" s="9">
        <v>0.118731688186514</v>
      </c>
      <c r="S14" s="9">
        <v>2.8664853812983799E-2</v>
      </c>
      <c r="T14" s="9">
        <v>8.6629320837687304E-2</v>
      </c>
      <c r="U14" s="9">
        <v>0.52481289910070905</v>
      </c>
      <c r="V14" s="9">
        <v>1.0011046131369099</v>
      </c>
      <c r="W14" s="23"/>
      <c r="X14" s="23"/>
      <c r="Y14" s="38">
        <v>0.31155903978602933</v>
      </c>
    </row>
    <row r="15" spans="1:25" ht="14.45" x14ac:dyDescent="0.3">
      <c r="B15" s="2" t="s">
        <v>110</v>
      </c>
      <c r="C15" s="30"/>
      <c r="D15" s="12">
        <v>2.3193719358172298</v>
      </c>
      <c r="E15" s="12">
        <v>4.8195424230066202</v>
      </c>
      <c r="F15" s="12">
        <v>4.8428319634144801</v>
      </c>
      <c r="G15" s="12">
        <v>4.4090056197422998</v>
      </c>
      <c r="H15" s="12">
        <v>4.8257584236025002</v>
      </c>
      <c r="I15" s="12">
        <v>3.7071291224676202</v>
      </c>
      <c r="J15" s="24"/>
      <c r="K15" s="24"/>
      <c r="L15" s="21">
        <v>4.1539399146751252</v>
      </c>
      <c r="O15" s="2" t="s">
        <v>110</v>
      </c>
      <c r="P15" s="30"/>
      <c r="Q15" s="12">
        <v>3.3608405072342799E-2</v>
      </c>
      <c r="R15" s="12">
        <v>0.11271718870679499</v>
      </c>
      <c r="S15" s="12">
        <v>1.9040835848159E-2</v>
      </c>
      <c r="T15" s="12">
        <v>8.4661938312237298E-2</v>
      </c>
      <c r="U15" s="12">
        <v>0.147853255126079</v>
      </c>
      <c r="V15" s="12">
        <v>0.41326662005246101</v>
      </c>
      <c r="W15" s="24"/>
      <c r="X15" s="24"/>
      <c r="Y15" s="39">
        <v>0.13519137385301236</v>
      </c>
    </row>
    <row r="16" spans="1:25" ht="14.45" x14ac:dyDescent="0.3">
      <c r="B16" s="2" t="s">
        <v>111</v>
      </c>
      <c r="C16" s="30"/>
      <c r="D16" s="12">
        <v>7.6806199025645396</v>
      </c>
      <c r="E16" s="12">
        <v>5.5416043429077098</v>
      </c>
      <c r="F16" s="12">
        <v>9.6939160112552507</v>
      </c>
      <c r="G16" s="12">
        <v>8.8125787685480805</v>
      </c>
      <c r="H16" s="12">
        <v>9.6644219162297702</v>
      </c>
      <c r="I16" s="12">
        <v>7.2379087678152203</v>
      </c>
      <c r="J16" s="24"/>
      <c r="K16" s="24"/>
      <c r="L16" s="21">
        <v>8.1051749515534279</v>
      </c>
      <c r="O16" s="2" t="s">
        <v>111</v>
      </c>
      <c r="P16" s="30"/>
      <c r="Q16" s="12">
        <v>3.3608405072342799E-2</v>
      </c>
      <c r="R16" s="12">
        <v>0.124952197190893</v>
      </c>
      <c r="S16" s="12">
        <v>2.95703802588747E-2</v>
      </c>
      <c r="T16" s="12">
        <v>8.4581083184893602E-2</v>
      </c>
      <c r="U16" s="12">
        <v>0.11542718432834601</v>
      </c>
      <c r="V16" s="12">
        <v>0.16385724113413799</v>
      </c>
      <c r="W16" s="24"/>
      <c r="X16" s="24"/>
      <c r="Y16" s="39">
        <v>9.1999415194914683E-2</v>
      </c>
    </row>
    <row r="17" spans="2:25" ht="14.45" x14ac:dyDescent="0.3">
      <c r="B17" s="2" t="s">
        <v>112</v>
      </c>
      <c r="C17" s="30"/>
      <c r="D17" s="12">
        <v>5.37832054877018</v>
      </c>
      <c r="E17" s="12">
        <v>14.458194455761999</v>
      </c>
      <c r="F17" s="12">
        <v>13.575167338884199</v>
      </c>
      <c r="G17" s="12">
        <v>13.9451847643039</v>
      </c>
      <c r="H17" s="12">
        <v>19.513405574951999</v>
      </c>
      <c r="I17" s="12">
        <v>7.27852844086833</v>
      </c>
      <c r="J17" s="24"/>
      <c r="K17" s="24"/>
      <c r="L17" s="21">
        <v>12.358133520590101</v>
      </c>
      <c r="O17" s="2" t="s">
        <v>112</v>
      </c>
      <c r="P17" s="30"/>
      <c r="Q17" s="12">
        <v>83.180489723369703</v>
      </c>
      <c r="R17" s="12">
        <v>0.124952197190893</v>
      </c>
      <c r="S17" s="12">
        <v>88.480666868162601</v>
      </c>
      <c r="T17" s="12">
        <v>31.692281204541001</v>
      </c>
      <c r="U17" s="12">
        <v>0.402589408116796</v>
      </c>
      <c r="V17" s="12">
        <v>170.27915010421901</v>
      </c>
      <c r="W17" s="24"/>
      <c r="X17" s="24"/>
      <c r="Y17" s="39">
        <v>62.360021584266669</v>
      </c>
    </row>
    <row r="18" spans="2:25" ht="14.45" x14ac:dyDescent="0.3">
      <c r="B18" s="2" t="s">
        <v>113</v>
      </c>
      <c r="C18" s="30"/>
      <c r="D18" s="12">
        <v>3.41611896580359</v>
      </c>
      <c r="E18" s="12">
        <v>7.2459134915353696</v>
      </c>
      <c r="F18" s="12">
        <v>5.8501054664766903</v>
      </c>
      <c r="G18" s="12">
        <v>11.267629306221</v>
      </c>
      <c r="H18" s="12">
        <v>14.598842348640201</v>
      </c>
      <c r="I18" s="12">
        <v>3.22016564199338</v>
      </c>
      <c r="J18" s="24"/>
      <c r="K18" s="24"/>
      <c r="L18" s="21">
        <v>7.5997958701117057</v>
      </c>
      <c r="O18" s="2" t="s">
        <v>113</v>
      </c>
      <c r="P18" s="30"/>
      <c r="Q18" s="12">
        <v>152.89379317489499</v>
      </c>
      <c r="R18" s="12">
        <v>145.06247609858201</v>
      </c>
      <c r="S18" s="12">
        <v>206.06488618731501</v>
      </c>
      <c r="T18" s="12">
        <v>157.65577365286899</v>
      </c>
      <c r="U18" s="12">
        <v>0.25900829622257099</v>
      </c>
      <c r="V18" s="12">
        <v>272.111660041687</v>
      </c>
      <c r="W18" s="24"/>
      <c r="X18" s="24"/>
      <c r="Y18" s="39">
        <v>155.67459957526174</v>
      </c>
    </row>
    <row r="19" spans="2:25" ht="14.45" x14ac:dyDescent="0.3">
      <c r="B19" s="2" t="s">
        <v>114</v>
      </c>
      <c r="C19" s="30"/>
      <c r="D19" s="12">
        <v>4.38971242724927</v>
      </c>
      <c r="E19" s="12">
        <v>4.84182307643984</v>
      </c>
      <c r="F19" s="12">
        <v>8.7574795864818</v>
      </c>
      <c r="G19" s="12">
        <v>2.3822195067808001</v>
      </c>
      <c r="H19" s="12">
        <v>19.289817919057501</v>
      </c>
      <c r="I19" s="12">
        <v>4.5733827540798497</v>
      </c>
      <c r="J19" s="24"/>
      <c r="K19" s="24"/>
      <c r="L19" s="21">
        <v>7.3724058783481761</v>
      </c>
      <c r="O19" s="2" t="s">
        <v>114</v>
      </c>
      <c r="P19" s="30"/>
      <c r="Q19" s="12">
        <v>116.663504779094</v>
      </c>
      <c r="R19" s="12">
        <v>193.37498406571299</v>
      </c>
      <c r="S19" s="12">
        <v>147.24942160894099</v>
      </c>
      <c r="T19" s="12">
        <v>283.52781781326098</v>
      </c>
      <c r="U19" s="12">
        <v>0.53624810451039395</v>
      </c>
      <c r="V19" s="12">
        <v>238.16749006253099</v>
      </c>
      <c r="W19" s="24"/>
      <c r="X19" s="24"/>
      <c r="Y19" s="39">
        <v>163.25324440567505</v>
      </c>
    </row>
    <row r="20" spans="2:25" ht="14.45" x14ac:dyDescent="0.3">
      <c r="B20" s="2" t="s">
        <v>115</v>
      </c>
      <c r="C20" s="42">
        <v>2.56872425552501E-8</v>
      </c>
      <c r="D20" s="12">
        <v>3.7950679258615998</v>
      </c>
      <c r="E20" s="12">
        <v>3.3615838951121101E-2</v>
      </c>
      <c r="F20" s="12">
        <v>7.2974390238021396</v>
      </c>
      <c r="G20" s="12">
        <v>10.034010733125299</v>
      </c>
      <c r="H20" s="12">
        <v>19.533008114801799</v>
      </c>
      <c r="I20" s="12">
        <v>8.8814487914728506</v>
      </c>
      <c r="J20" s="24"/>
      <c r="K20" s="24"/>
      <c r="L20" s="21">
        <v>7.0820843505288646</v>
      </c>
      <c r="O20" s="2" t="s">
        <v>115</v>
      </c>
      <c r="P20" s="11">
        <v>90.000000075916802</v>
      </c>
      <c r="Q20" s="12">
        <v>138.04083727735301</v>
      </c>
      <c r="R20" s="12">
        <v>289.99999999997402</v>
      </c>
      <c r="S20" s="12">
        <v>184.17597648639401</v>
      </c>
      <c r="T20" s="12">
        <v>175.14217315511701</v>
      </c>
      <c r="U20" s="12">
        <v>0.402589408116796</v>
      </c>
      <c r="V20" s="12">
        <v>113.702763939078</v>
      </c>
      <c r="W20" s="24"/>
      <c r="X20" s="24"/>
      <c r="Y20" s="39">
        <v>141.63776290599282</v>
      </c>
    </row>
    <row r="21" spans="2:25" thickBot="1" x14ac:dyDescent="0.35">
      <c r="B21" s="2" t="s">
        <v>116</v>
      </c>
      <c r="C21" s="42">
        <v>0.599595524075624</v>
      </c>
      <c r="D21" s="12">
        <v>4.2061834964259797</v>
      </c>
      <c r="E21" s="12">
        <v>10.110502564812901</v>
      </c>
      <c r="F21" s="12">
        <v>6.9285270486668997</v>
      </c>
      <c r="G21" s="12">
        <v>12.6054738764463</v>
      </c>
      <c r="H21" s="12">
        <v>19.4317866740097</v>
      </c>
      <c r="I21" s="12">
        <v>11.937005129737599</v>
      </c>
      <c r="J21" s="24"/>
      <c r="K21" s="24"/>
      <c r="L21" s="21">
        <v>9.4027249020249997</v>
      </c>
      <c r="O21" s="2" t="s">
        <v>116</v>
      </c>
      <c r="P21" s="11">
        <v>2.97813191128426E-2</v>
      </c>
      <c r="Q21" s="12">
        <v>93.384356415787394</v>
      </c>
      <c r="R21" s="12">
        <v>58.105410186992401</v>
      </c>
      <c r="S21" s="12">
        <v>168.22586732148099</v>
      </c>
      <c r="T21" s="12">
        <v>39.608122643384398</v>
      </c>
      <c r="U21" s="12">
        <v>0.45828053161412802</v>
      </c>
      <c r="V21" s="12">
        <v>57.1935030350947</v>
      </c>
      <c r="W21" s="24"/>
      <c r="X21" s="24"/>
      <c r="Y21" s="39">
        <v>59.572188779066686</v>
      </c>
    </row>
    <row r="22" spans="2:25" ht="15.75" thickBot="1" x14ac:dyDescent="0.3">
      <c r="B22" s="2" t="s">
        <v>117</v>
      </c>
      <c r="C22" s="37">
        <v>0.29979777488143328</v>
      </c>
      <c r="D22" s="18">
        <v>4.0211191485908504</v>
      </c>
      <c r="E22" s="18">
        <v>6.0009607219147441</v>
      </c>
      <c r="F22" s="18">
        <v>7.2402073036077468</v>
      </c>
      <c r="G22" s="18">
        <v>8.0563053167514038</v>
      </c>
      <c r="H22" s="18">
        <v>13.480811866862947</v>
      </c>
      <c r="I22" s="18">
        <v>5.9724168692322666</v>
      </c>
      <c r="J22" s="25"/>
      <c r="K22" s="25"/>
      <c r="L22" s="22">
        <v>7.1754833073088502</v>
      </c>
      <c r="O22" s="2" t="s">
        <v>117</v>
      </c>
      <c r="P22" s="37">
        <v>45.014890697514822</v>
      </c>
      <c r="Q22" s="18">
        <v>73.042451130535639</v>
      </c>
      <c r="R22" s="18">
        <v>85.878027952817064</v>
      </c>
      <c r="S22" s="18">
        <v>99.284261817776709</v>
      </c>
      <c r="T22" s="18">
        <v>85.985255101438398</v>
      </c>
      <c r="U22" s="18">
        <v>0.35585113589197737</v>
      </c>
      <c r="V22" s="18">
        <v>106.62909945711665</v>
      </c>
      <c r="W22" s="25"/>
      <c r="X22" s="25"/>
      <c r="Y22" s="40">
        <v>73.988587083192812</v>
      </c>
    </row>
    <row r="24" spans="2:25" ht="15.75" thickBot="1" x14ac:dyDescent="0.3">
      <c r="B24" s="7" t="s">
        <v>119</v>
      </c>
      <c r="C24" s="2" t="s">
        <v>100</v>
      </c>
      <c r="D24" s="2" t="s">
        <v>101</v>
      </c>
      <c r="E24" s="2" t="s">
        <v>102</v>
      </c>
      <c r="F24" s="2" t="s">
        <v>103</v>
      </c>
      <c r="G24" s="2" t="s">
        <v>104</v>
      </c>
      <c r="H24" s="2" t="s">
        <v>105</v>
      </c>
      <c r="I24" s="2" t="s">
        <v>106</v>
      </c>
      <c r="J24" s="2" t="s">
        <v>107</v>
      </c>
      <c r="K24" s="2" t="s">
        <v>108</v>
      </c>
      <c r="L24" s="2" t="s">
        <v>117</v>
      </c>
      <c r="O24" s="7" t="s">
        <v>119</v>
      </c>
      <c r="P24" s="2" t="s">
        <v>100</v>
      </c>
      <c r="Q24" s="2" t="s">
        <v>101</v>
      </c>
      <c r="R24" s="2" t="s">
        <v>102</v>
      </c>
      <c r="S24" s="2" t="s">
        <v>103</v>
      </c>
      <c r="T24" s="2" t="s">
        <v>104</v>
      </c>
      <c r="U24" s="2" t="s">
        <v>105</v>
      </c>
      <c r="V24" s="2" t="s">
        <v>106</v>
      </c>
      <c r="W24" s="2" t="s">
        <v>107</v>
      </c>
      <c r="X24" s="2" t="s">
        <v>108</v>
      </c>
      <c r="Y24" s="2" t="s">
        <v>117</v>
      </c>
    </row>
    <row r="25" spans="2:25" ht="14.45" x14ac:dyDescent="0.3">
      <c r="B25" s="2" t="s">
        <v>109</v>
      </c>
      <c r="C25" s="8">
        <v>0.98850453188449505</v>
      </c>
      <c r="D25" s="23"/>
      <c r="E25" s="9">
        <v>0.96138034545627904</v>
      </c>
      <c r="F25" s="9">
        <v>0.98620861400278303</v>
      </c>
      <c r="G25" s="23"/>
      <c r="H25" s="9">
        <v>0.98116087127430995</v>
      </c>
      <c r="I25" s="9">
        <v>0.96074895170405095</v>
      </c>
      <c r="J25" s="9">
        <v>0.96629365649477195</v>
      </c>
      <c r="K25" s="43"/>
      <c r="L25" s="10">
        <v>0.97404949513611505</v>
      </c>
      <c r="O25" s="2" t="s">
        <v>109</v>
      </c>
      <c r="P25" s="8">
        <v>4.2781480565110899E-2</v>
      </c>
      <c r="Q25" s="23"/>
      <c r="R25" s="9">
        <v>6.5217764224101402E-2</v>
      </c>
      <c r="S25" s="9">
        <v>1.34939587347417E-2</v>
      </c>
      <c r="T25" s="9" t="e">
        <v>#DIV/0!</v>
      </c>
      <c r="U25" s="9">
        <v>0.28770617458444198</v>
      </c>
      <c r="V25" s="9">
        <v>0.67964886315262096</v>
      </c>
      <c r="W25" s="9">
        <v>3.1196821447466001E-2</v>
      </c>
      <c r="X25" s="23"/>
      <c r="Y25" s="20">
        <v>0.18667417711808051</v>
      </c>
    </row>
    <row r="26" spans="2:25" ht="14.45" x14ac:dyDescent="0.3">
      <c r="B26" s="2" t="s">
        <v>110</v>
      </c>
      <c r="C26" s="11">
        <v>4.9566397192145901</v>
      </c>
      <c r="D26" s="12">
        <v>4.9100734819945</v>
      </c>
      <c r="E26" s="12">
        <v>4.9283272545966401</v>
      </c>
      <c r="F26" s="12">
        <v>4.8289800846041802</v>
      </c>
      <c r="G26" s="12">
        <v>4.9688716643522399</v>
      </c>
      <c r="H26" s="12">
        <v>4.5603597411733796</v>
      </c>
      <c r="I26" s="12">
        <v>4.6812642589095104</v>
      </c>
      <c r="J26" s="24"/>
      <c r="K26" s="44"/>
      <c r="L26" s="13">
        <v>4.8335023149778626</v>
      </c>
      <c r="O26" s="2" t="s">
        <v>110</v>
      </c>
      <c r="P26" s="11">
        <v>2.39916155493347E-5</v>
      </c>
      <c r="Q26" s="12">
        <v>0.13557253611946801</v>
      </c>
      <c r="R26" s="12">
        <v>4.9791052561232597E-2</v>
      </c>
      <c r="S26" s="12">
        <v>2.24402189239469E-2</v>
      </c>
      <c r="T26" s="12">
        <v>0.15063257906290001</v>
      </c>
      <c r="U26" s="12">
        <v>9.2687815842069199E-2</v>
      </c>
      <c r="V26" s="12">
        <v>3.8603160402203601E-2</v>
      </c>
      <c r="W26" s="24"/>
      <c r="X26" s="24"/>
      <c r="Y26" s="21">
        <v>6.9964479218195666E-2</v>
      </c>
    </row>
    <row r="27" spans="2:25" ht="14.45" x14ac:dyDescent="0.3">
      <c r="B27" s="2" t="s">
        <v>111</v>
      </c>
      <c r="C27" s="11">
        <v>8.9813352233688608</v>
      </c>
      <c r="D27" s="12">
        <v>9.6328542123452898</v>
      </c>
      <c r="E27" s="12">
        <v>9.8866264976718892</v>
      </c>
      <c r="F27" s="12">
        <v>9.2282439462457209</v>
      </c>
      <c r="G27" s="12">
        <v>8.7880583887131696</v>
      </c>
      <c r="H27" s="12">
        <v>8.8919535623067301</v>
      </c>
      <c r="I27" s="12">
        <v>9.8678164727608397</v>
      </c>
      <c r="J27" s="24"/>
      <c r="K27" s="44"/>
      <c r="L27" s="13">
        <v>9.3252697576303571</v>
      </c>
      <c r="O27" s="2" t="s">
        <v>111</v>
      </c>
      <c r="P27" s="11">
        <v>0.105001242552255</v>
      </c>
      <c r="Q27" s="12">
        <v>6.4378226953735407E-2</v>
      </c>
      <c r="R27" s="12">
        <v>9.7309237413682498E-2</v>
      </c>
      <c r="S27" s="12">
        <v>0.13892331760048601</v>
      </c>
      <c r="T27" s="12">
        <v>2.5311437669031898E-2</v>
      </c>
      <c r="U27" s="12">
        <v>0.156847523852817</v>
      </c>
      <c r="V27" s="12">
        <v>0.59305273132437697</v>
      </c>
      <c r="W27" s="24"/>
      <c r="X27" s="24"/>
      <c r="Y27" s="21">
        <v>0.1686891024809121</v>
      </c>
    </row>
    <row r="28" spans="2:25" ht="14.45" x14ac:dyDescent="0.3">
      <c r="B28" s="2" t="s">
        <v>112</v>
      </c>
      <c r="C28" s="11">
        <v>17.625953478980598</v>
      </c>
      <c r="D28" s="12">
        <v>17.352551858258501</v>
      </c>
      <c r="E28" s="12">
        <v>19.385124690239</v>
      </c>
      <c r="F28" s="12">
        <v>16.7659019461288</v>
      </c>
      <c r="G28" s="12">
        <v>17.5612685108885</v>
      </c>
      <c r="H28" s="12">
        <v>17.0736039223627</v>
      </c>
      <c r="I28" s="24"/>
      <c r="J28" s="24"/>
      <c r="K28" s="44"/>
      <c r="L28" s="13">
        <v>17.62740073447635</v>
      </c>
      <c r="O28" s="2" t="s">
        <v>112</v>
      </c>
      <c r="P28" s="11">
        <v>1.3069225701656199E-8</v>
      </c>
      <c r="Q28" s="12">
        <v>4.5323755006094701E-2</v>
      </c>
      <c r="R28" s="12">
        <v>0.135022901589921</v>
      </c>
      <c r="S28" s="12">
        <v>5.6047082025017403E-2</v>
      </c>
      <c r="T28" s="12">
        <v>6.9761267265384605E-2</v>
      </c>
      <c r="U28" s="12">
        <v>0.392710938256705</v>
      </c>
      <c r="V28" s="24"/>
      <c r="W28" s="24"/>
      <c r="X28" s="24"/>
      <c r="Y28" s="21">
        <v>0.1164776595353914</v>
      </c>
    </row>
    <row r="29" spans="2:25" ht="14.45" x14ac:dyDescent="0.3">
      <c r="B29" s="2" t="s">
        <v>113</v>
      </c>
      <c r="C29" s="11">
        <v>34.560742843129397</v>
      </c>
      <c r="D29" s="12">
        <v>30.557361667027401</v>
      </c>
      <c r="E29" s="12">
        <v>33.074106498202198</v>
      </c>
      <c r="F29" s="12">
        <v>26.0386281795512</v>
      </c>
      <c r="G29" s="12">
        <v>31.592028269568299</v>
      </c>
      <c r="H29" s="24"/>
      <c r="I29" s="24"/>
      <c r="J29" s="24"/>
      <c r="K29" s="44"/>
      <c r="L29" s="13">
        <v>31.164573491495695</v>
      </c>
      <c r="O29" s="2" t="s">
        <v>113</v>
      </c>
      <c r="P29" s="11">
        <v>0.10249002499467599</v>
      </c>
      <c r="Q29" s="12">
        <v>0.153532104910475</v>
      </c>
      <c r="R29" s="12">
        <v>0.13946902596682501</v>
      </c>
      <c r="S29" s="12">
        <v>2.8964495398703098</v>
      </c>
      <c r="T29" s="12">
        <v>0.23423540343997101</v>
      </c>
      <c r="U29" s="24"/>
      <c r="V29" s="24"/>
      <c r="W29" s="24"/>
      <c r="X29" s="24"/>
      <c r="Y29" s="21">
        <v>0.70523521983645143</v>
      </c>
    </row>
    <row r="30" spans="2:25" ht="14.45" x14ac:dyDescent="0.3">
      <c r="B30" s="2" t="s">
        <v>114</v>
      </c>
      <c r="C30" s="11">
        <v>37.721280037863004</v>
      </c>
      <c r="D30" s="12">
        <v>33.721500088072297</v>
      </c>
      <c r="E30" s="12">
        <v>40.174434006446198</v>
      </c>
      <c r="F30" s="12">
        <v>26.123538348983001</v>
      </c>
      <c r="G30" s="24"/>
      <c r="H30" s="24"/>
      <c r="I30" s="24"/>
      <c r="J30" s="24"/>
      <c r="K30" s="44"/>
      <c r="L30" s="13">
        <v>34.435188120341124</v>
      </c>
      <c r="O30" s="2" t="s">
        <v>114</v>
      </c>
      <c r="P30" s="11">
        <v>2.8676831911838001E-4</v>
      </c>
      <c r="Q30" s="12">
        <v>1.1380729393081801</v>
      </c>
      <c r="R30" s="12">
        <v>0.22208376085512699</v>
      </c>
      <c r="S30" s="12">
        <v>11.365325437685501</v>
      </c>
      <c r="T30" s="24"/>
      <c r="U30" s="24"/>
      <c r="V30" s="24"/>
      <c r="W30" s="24"/>
      <c r="X30" s="24"/>
      <c r="Y30" s="21">
        <v>3.1814422265419813</v>
      </c>
    </row>
    <row r="31" spans="2:25" ht="14.45" x14ac:dyDescent="0.3">
      <c r="B31" s="2" t="s">
        <v>115</v>
      </c>
      <c r="C31" s="11">
        <v>51.869409956983297</v>
      </c>
      <c r="D31" s="12">
        <v>54.159159374786199</v>
      </c>
      <c r="E31" s="12">
        <v>61.790024497849501</v>
      </c>
      <c r="F31" s="12">
        <v>33.688508682892603</v>
      </c>
      <c r="G31" s="24"/>
      <c r="H31" s="24"/>
      <c r="I31" s="24"/>
      <c r="J31" s="24"/>
      <c r="K31" s="44"/>
      <c r="L31" s="13">
        <v>50.376775628127895</v>
      </c>
      <c r="O31" s="2" t="s">
        <v>115</v>
      </c>
      <c r="P31" s="11">
        <v>3.4306930648813502E-2</v>
      </c>
      <c r="Q31" s="12">
        <v>1.1670416452382799</v>
      </c>
      <c r="R31" s="12">
        <v>0.184505366026814</v>
      </c>
      <c r="S31" s="12">
        <v>11.401509171330201</v>
      </c>
      <c r="T31" s="24"/>
      <c r="U31" s="24"/>
      <c r="V31" s="24"/>
      <c r="W31" s="24"/>
      <c r="X31" s="24"/>
      <c r="Y31" s="21">
        <v>3.1968407783110271</v>
      </c>
    </row>
    <row r="32" spans="2:25" thickBot="1" x14ac:dyDescent="0.35">
      <c r="B32" s="2" t="s">
        <v>116</v>
      </c>
      <c r="C32" s="14">
        <v>64.316094038884401</v>
      </c>
      <c r="D32" s="15">
        <v>61.000878608452801</v>
      </c>
      <c r="E32" s="15">
        <v>42.372660035556898</v>
      </c>
      <c r="F32" s="45"/>
      <c r="G32" s="45"/>
      <c r="H32" s="45"/>
      <c r="I32" s="45"/>
      <c r="J32" s="45"/>
      <c r="K32" s="46"/>
      <c r="L32" s="13">
        <v>55.89654422763136</v>
      </c>
      <c r="O32" s="2" t="s">
        <v>116</v>
      </c>
      <c r="P32" s="11">
        <v>9.5340987597265E-4</v>
      </c>
      <c r="Q32" s="12">
        <v>1.25593245547604</v>
      </c>
      <c r="R32" s="12">
        <v>5.9947753334092599</v>
      </c>
      <c r="S32" s="24"/>
      <c r="T32" s="24"/>
      <c r="U32" s="24"/>
      <c r="V32" s="24"/>
      <c r="W32" s="24"/>
      <c r="X32" s="24"/>
      <c r="Y32" s="21">
        <v>2.4172203995870909</v>
      </c>
    </row>
    <row r="33" spans="2:25" ht="15.75" thickBot="1" x14ac:dyDescent="0.3">
      <c r="B33" s="2" t="s">
        <v>117</v>
      </c>
      <c r="C33" s="17">
        <v>27.627494978788583</v>
      </c>
      <c r="D33" s="18">
        <v>30.190625612990999</v>
      </c>
      <c r="E33" s="18">
        <v>26.571585478252327</v>
      </c>
      <c r="F33" s="18">
        <v>16.808572828915469</v>
      </c>
      <c r="G33" s="18">
        <v>15.727556708380552</v>
      </c>
      <c r="H33" s="18">
        <v>7.8767695242792799</v>
      </c>
      <c r="I33" s="18">
        <v>5.1699432277914674</v>
      </c>
      <c r="J33" s="18">
        <v>0.96629365649477195</v>
      </c>
      <c r="K33" s="25"/>
      <c r="L33" s="22">
        <v>20.797153833813834</v>
      </c>
      <c r="O33" s="2" t="s">
        <v>117</v>
      </c>
      <c r="P33" s="17">
        <v>3.5730482705090189E-2</v>
      </c>
      <c r="Q33" s="18">
        <v>0.56569338043032469</v>
      </c>
      <c r="R33" s="18">
        <v>0.86102180525587046</v>
      </c>
      <c r="S33" s="18">
        <v>3.6991698180243149</v>
      </c>
      <c r="T33" s="18">
        <v>0.11998517185932188</v>
      </c>
      <c r="U33" s="18">
        <v>0.2324881131340083</v>
      </c>
      <c r="V33" s="18">
        <v>0.43710158495973389</v>
      </c>
      <c r="W33" s="18">
        <v>3.1196821447466001E-2</v>
      </c>
      <c r="X33" s="25"/>
      <c r="Y33" s="22">
        <v>0.94715370021833678</v>
      </c>
    </row>
    <row r="35" spans="2:25" ht="15.75" thickBot="1" x14ac:dyDescent="0.3">
      <c r="B35" s="7" t="s">
        <v>118</v>
      </c>
      <c r="C35" s="2" t="s">
        <v>100</v>
      </c>
      <c r="D35" s="2" t="s">
        <v>101</v>
      </c>
      <c r="E35" s="2" t="s">
        <v>102</v>
      </c>
      <c r="F35" s="2" t="s">
        <v>103</v>
      </c>
      <c r="G35" s="2" t="s">
        <v>104</v>
      </c>
      <c r="H35" s="2" t="s">
        <v>105</v>
      </c>
      <c r="I35" s="2" t="s">
        <v>106</v>
      </c>
      <c r="J35" s="2" t="s">
        <v>107</v>
      </c>
      <c r="K35" s="2" t="s">
        <v>108</v>
      </c>
      <c r="L35" s="2" t="s">
        <v>117</v>
      </c>
      <c r="O35" s="7" t="s">
        <v>118</v>
      </c>
      <c r="P35" s="2" t="s">
        <v>100</v>
      </c>
      <c r="Q35" s="2" t="s">
        <v>101</v>
      </c>
      <c r="R35" s="2" t="s">
        <v>102</v>
      </c>
      <c r="S35" s="2" t="s">
        <v>103</v>
      </c>
      <c r="T35" s="2" t="s">
        <v>104</v>
      </c>
      <c r="U35" s="2" t="s">
        <v>105</v>
      </c>
      <c r="V35" s="2" t="s">
        <v>106</v>
      </c>
      <c r="W35" s="2" t="s">
        <v>107</v>
      </c>
      <c r="X35" s="2" t="s">
        <v>108</v>
      </c>
      <c r="Y35" s="2" t="s">
        <v>117</v>
      </c>
    </row>
    <row r="36" spans="2:25" ht="14.45" x14ac:dyDescent="0.3">
      <c r="B36" s="2" t="s">
        <v>109</v>
      </c>
      <c r="C36" s="8">
        <v>1.0089479873929901</v>
      </c>
      <c r="D36" s="23"/>
      <c r="E36" s="9">
        <v>0.62696974918368698</v>
      </c>
      <c r="F36" s="23"/>
      <c r="G36" s="9">
        <v>0.95989244939720797</v>
      </c>
      <c r="H36" s="9">
        <v>0.960804618226062</v>
      </c>
      <c r="I36" s="9">
        <v>0.94290854688113501</v>
      </c>
      <c r="J36" s="9">
        <v>0.952546325092262</v>
      </c>
      <c r="K36" s="23"/>
      <c r="L36" s="20">
        <v>0.90867827936222401</v>
      </c>
      <c r="O36" s="2" t="s">
        <v>109</v>
      </c>
      <c r="P36" s="8">
        <v>14.3222796949991</v>
      </c>
      <c r="Q36" s="23"/>
      <c r="R36" s="9">
        <v>1.5344725629940399</v>
      </c>
      <c r="S36" s="23"/>
      <c r="T36" s="9">
        <v>0.287360480579408</v>
      </c>
      <c r="U36" s="9">
        <v>0.36815689734781598</v>
      </c>
      <c r="V36" s="9">
        <v>0.220314138516783</v>
      </c>
      <c r="W36" s="9">
        <v>0.28766851422572798</v>
      </c>
      <c r="X36" s="23"/>
      <c r="Y36" s="20">
        <v>2.8367087147771461</v>
      </c>
    </row>
    <row r="37" spans="2:25" ht="14.45" x14ac:dyDescent="0.3">
      <c r="B37" s="2" t="s">
        <v>110</v>
      </c>
      <c r="C37" s="30"/>
      <c r="D37" s="12">
        <v>4.5890597606602697</v>
      </c>
      <c r="E37" s="12">
        <v>4.6209527047894703</v>
      </c>
      <c r="F37" s="12">
        <v>4.8392780309263497</v>
      </c>
      <c r="G37" s="12">
        <v>4.9559852839237104</v>
      </c>
      <c r="H37" s="12">
        <v>4.55986839072657</v>
      </c>
      <c r="I37" s="12">
        <v>4.6891343913968901</v>
      </c>
      <c r="J37" s="12">
        <v>1.89909457965062</v>
      </c>
      <c r="K37" s="24"/>
      <c r="L37" s="21">
        <v>4.3076247345819834</v>
      </c>
      <c r="O37" s="2" t="s">
        <v>110</v>
      </c>
      <c r="P37" s="30"/>
      <c r="Q37" s="12">
        <v>0.61151676582063796</v>
      </c>
      <c r="R37" s="12">
        <v>0.33958376861052297</v>
      </c>
      <c r="S37" s="12">
        <v>1.44043162133229E-2</v>
      </c>
      <c r="T37" s="12">
        <v>0.100594824795393</v>
      </c>
      <c r="U37" s="12">
        <v>9.2373264114527801E-2</v>
      </c>
      <c r="V37" s="12">
        <v>3.6239539616474303E-2</v>
      </c>
      <c r="W37" s="12">
        <v>1.9946869792704498E-2</v>
      </c>
      <c r="X37" s="24"/>
      <c r="Y37" s="21">
        <v>0.1735227641376548</v>
      </c>
    </row>
    <row r="38" spans="2:25" ht="14.45" x14ac:dyDescent="0.3">
      <c r="B38" s="2" t="s">
        <v>111</v>
      </c>
      <c r="C38" s="30"/>
      <c r="D38" s="12">
        <v>8.0072695876793905</v>
      </c>
      <c r="E38" s="12">
        <v>8.0014585346421701</v>
      </c>
      <c r="F38" s="12">
        <v>8.9880608943999096</v>
      </c>
      <c r="G38" s="12">
        <v>9.3254002637186204</v>
      </c>
      <c r="H38" s="12">
        <v>8.0529512236621095</v>
      </c>
      <c r="I38" s="12">
        <v>11.3869800196686</v>
      </c>
      <c r="J38" s="12">
        <v>8.1009020437785804</v>
      </c>
      <c r="K38" s="24"/>
      <c r="L38" s="21">
        <v>8.8375746525070547</v>
      </c>
      <c r="O38" s="2" t="s">
        <v>111</v>
      </c>
      <c r="P38" s="30"/>
      <c r="Q38" s="12">
        <v>0.40019277215918603</v>
      </c>
      <c r="R38" s="12">
        <v>0.40059399783208599</v>
      </c>
      <c r="S38" s="12">
        <v>9.3374358443767805E-2</v>
      </c>
      <c r="T38" s="12">
        <v>4.9867844659601701E-2</v>
      </c>
      <c r="U38" s="12">
        <v>8.1794136888596797E-2</v>
      </c>
      <c r="V38" s="12">
        <v>0.14180279139503499</v>
      </c>
      <c r="W38" s="12">
        <v>1.9946869792704498E-2</v>
      </c>
      <c r="X38" s="24"/>
      <c r="Y38" s="21">
        <v>0.16965325302442544</v>
      </c>
    </row>
    <row r="39" spans="2:25" ht="14.45" x14ac:dyDescent="0.3">
      <c r="B39" s="2" t="s">
        <v>112</v>
      </c>
      <c r="C39" s="30"/>
      <c r="D39" s="12">
        <v>18.838973483194099</v>
      </c>
      <c r="E39" s="12">
        <v>17.444959653336301</v>
      </c>
      <c r="F39" s="12">
        <v>13.5532216924198</v>
      </c>
      <c r="G39" s="12">
        <v>12.621971856015399</v>
      </c>
      <c r="H39" s="12">
        <v>13.5294741569408</v>
      </c>
      <c r="I39" s="12">
        <v>6.7023791564261499</v>
      </c>
      <c r="J39" s="12">
        <v>8.7301958770351398</v>
      </c>
      <c r="K39" s="24"/>
      <c r="L39" s="21">
        <v>13.060167982195384</v>
      </c>
      <c r="O39" s="2" t="s">
        <v>112</v>
      </c>
      <c r="P39" s="30"/>
      <c r="Q39" s="12">
        <v>5.7811011853118502E-2</v>
      </c>
      <c r="R39" s="12">
        <v>0.26832831440198301</v>
      </c>
      <c r="S39" s="12">
        <v>0.29725657650909099</v>
      </c>
      <c r="T39" s="12">
        <v>0.21542900160240899</v>
      </c>
      <c r="U39" s="12">
        <v>0.12940587152508101</v>
      </c>
      <c r="V39" s="12">
        <v>2.8829943358147099E-2</v>
      </c>
      <c r="W39" s="12">
        <v>5.5650416730631397E-2</v>
      </c>
      <c r="X39" s="24"/>
      <c r="Y39" s="21">
        <v>0.15038730514006585</v>
      </c>
    </row>
    <row r="40" spans="2:25" x14ac:dyDescent="0.25">
      <c r="B40" s="2" t="s">
        <v>113</v>
      </c>
      <c r="C40" s="30"/>
      <c r="D40" s="12">
        <v>28.270554497009901</v>
      </c>
      <c r="E40" s="12">
        <v>31.328311108780799</v>
      </c>
      <c r="F40" s="12">
        <v>17.7616919286165</v>
      </c>
      <c r="G40" s="12">
        <v>40.9034021632405</v>
      </c>
      <c r="H40" s="12">
        <v>32.636619796148899</v>
      </c>
      <c r="I40" s="12">
        <v>33.297589346897098</v>
      </c>
      <c r="J40" s="12">
        <v>12.1799154692076</v>
      </c>
      <c r="K40" s="24"/>
      <c r="L40" s="21">
        <v>28.054012044271616</v>
      </c>
      <c r="O40" s="2" t="s">
        <v>113</v>
      </c>
      <c r="P40" s="30"/>
      <c r="Q40" s="12">
        <v>0.14857270600015701</v>
      </c>
      <c r="R40" s="12">
        <v>0.16782600811265</v>
      </c>
      <c r="S40" s="12">
        <v>0.35618484969191799</v>
      </c>
      <c r="T40" s="12">
        <v>0.143303821001313</v>
      </c>
      <c r="U40" s="12">
        <v>24.249917545176299</v>
      </c>
      <c r="V40" s="12">
        <v>2.8829943358147099E-2</v>
      </c>
      <c r="W40" s="12">
        <v>16.355310745665602</v>
      </c>
      <c r="X40" s="24"/>
      <c r="Y40" s="21">
        <v>5.9214208027151551</v>
      </c>
    </row>
    <row r="41" spans="2:25" x14ac:dyDescent="0.25">
      <c r="B41" s="2" t="s">
        <v>114</v>
      </c>
      <c r="C41" s="30"/>
      <c r="D41" s="12">
        <v>40.745177497994298</v>
      </c>
      <c r="E41" s="24"/>
      <c r="F41" s="12">
        <v>29.773878777962899</v>
      </c>
      <c r="G41" s="12">
        <v>26.388977347975501</v>
      </c>
      <c r="H41" s="12">
        <v>40.182954626344298</v>
      </c>
      <c r="I41" s="12">
        <v>28.146490070578299</v>
      </c>
      <c r="J41" s="12">
        <v>12.640219793938799</v>
      </c>
      <c r="K41" s="24"/>
      <c r="L41" s="21">
        <v>29.646283019132351</v>
      </c>
      <c r="O41" s="2" t="s">
        <v>114</v>
      </c>
      <c r="P41" s="30"/>
      <c r="Q41" s="12">
        <v>0.25203404743185698</v>
      </c>
      <c r="R41" s="24"/>
      <c r="S41" s="12">
        <v>16.498078491507901</v>
      </c>
      <c r="T41" s="12">
        <v>0.275114526084003</v>
      </c>
      <c r="U41" s="12">
        <v>60.116373886690802</v>
      </c>
      <c r="V41" s="12">
        <v>28.133999354561901</v>
      </c>
      <c r="W41" s="12">
        <v>32.5042877828092</v>
      </c>
      <c r="X41" s="24"/>
      <c r="Y41" s="21">
        <v>22.963314681514277</v>
      </c>
    </row>
    <row r="42" spans="2:25" x14ac:dyDescent="0.25">
      <c r="B42" s="2" t="s">
        <v>115</v>
      </c>
      <c r="C42" s="30"/>
      <c r="D42" s="24"/>
      <c r="E42" s="24"/>
      <c r="F42" s="24"/>
      <c r="G42" s="24"/>
      <c r="H42" s="12">
        <v>52.582791851342002</v>
      </c>
      <c r="I42" s="12">
        <v>21.209161198446399</v>
      </c>
      <c r="J42" s="12">
        <v>15.055602379018699</v>
      </c>
      <c r="K42" s="24"/>
      <c r="L42" s="21">
        <v>29.615851809602365</v>
      </c>
      <c r="O42" s="2" t="s">
        <v>115</v>
      </c>
      <c r="P42" s="30"/>
      <c r="Q42" s="24"/>
      <c r="R42" s="24"/>
      <c r="S42" s="24"/>
      <c r="T42" s="24"/>
      <c r="U42" s="12">
        <v>84.230098801627605</v>
      </c>
      <c r="V42" s="12">
        <v>84.205768857616405</v>
      </c>
      <c r="W42" s="12">
        <v>16.4477310491908</v>
      </c>
      <c r="X42" s="24"/>
      <c r="Y42" s="21">
        <v>61.627866236144939</v>
      </c>
    </row>
    <row r="43" spans="2:25" ht="15.75" thickBot="1" x14ac:dyDescent="0.3">
      <c r="B43" s="2" t="s">
        <v>116</v>
      </c>
      <c r="C43" s="30"/>
      <c r="D43" s="24"/>
      <c r="E43" s="12">
        <v>56.793257610781801</v>
      </c>
      <c r="F43" s="24"/>
      <c r="G43" s="12">
        <v>28.151604495448002</v>
      </c>
      <c r="H43" s="12">
        <v>25.232905133513398</v>
      </c>
      <c r="I43" s="12">
        <v>14.9060469742012</v>
      </c>
      <c r="J43" s="12">
        <v>7.8139274129038796</v>
      </c>
      <c r="K43" s="24"/>
      <c r="L43" s="21">
        <v>26.579548325369661</v>
      </c>
      <c r="O43" s="2" t="s">
        <v>116</v>
      </c>
      <c r="P43" s="30"/>
      <c r="Q43" s="24"/>
      <c r="R43" s="12">
        <v>8.7165684987838805</v>
      </c>
      <c r="S43" s="24"/>
      <c r="T43" s="12">
        <v>27.1871519604673</v>
      </c>
      <c r="U43" s="12">
        <v>72.286354410735498</v>
      </c>
      <c r="V43" s="12">
        <v>56.322931939723098</v>
      </c>
      <c r="W43" s="12">
        <v>64.608087982580997</v>
      </c>
      <c r="X43" s="24"/>
      <c r="Y43" s="21">
        <v>45.824218958458161</v>
      </c>
    </row>
    <row r="44" spans="2:25" ht="15.75" thickBot="1" x14ac:dyDescent="0.3">
      <c r="B44" s="2" t="s">
        <v>117</v>
      </c>
      <c r="C44" s="17">
        <v>1.0089479873929901</v>
      </c>
      <c r="D44" s="18">
        <v>20.090206965307591</v>
      </c>
      <c r="E44" s="18">
        <v>19.802651560252372</v>
      </c>
      <c r="F44" s="18">
        <v>14.98322626486509</v>
      </c>
      <c r="G44" s="18">
        <v>17.615319122816992</v>
      </c>
      <c r="H44" s="18">
        <v>22.217296224613015</v>
      </c>
      <c r="I44" s="18">
        <v>15.160086213061971</v>
      </c>
      <c r="J44" s="18">
        <v>8.4215504850781979</v>
      </c>
      <c r="K44" s="25"/>
      <c r="L44" s="22">
        <v>16.35189001544823</v>
      </c>
      <c r="O44" s="2" t="s">
        <v>117</v>
      </c>
      <c r="P44" s="17">
        <v>14.3222796949991</v>
      </c>
      <c r="Q44" s="18">
        <v>0.29402546065299129</v>
      </c>
      <c r="R44" s="18">
        <v>1.9045621917891937</v>
      </c>
      <c r="S44" s="18">
        <v>3.4518597184732003</v>
      </c>
      <c r="T44" s="18">
        <v>4.0369746370270612</v>
      </c>
      <c r="U44" s="18">
        <v>30.19430935176328</v>
      </c>
      <c r="V44" s="18">
        <v>21.139839563518247</v>
      </c>
      <c r="W44" s="18">
        <v>16.287328778848547</v>
      </c>
      <c r="X44" s="25"/>
      <c r="Y44" s="22">
        <v>12.785619224033235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D6" sqref="D6"/>
    </sheetView>
  </sheetViews>
  <sheetFormatPr baseColWidth="10" defaultRowHeight="15" x14ac:dyDescent="0.25"/>
  <cols>
    <col min="1" max="1" width="17" customWidth="1"/>
    <col min="9" max="9" width="15.28515625" customWidth="1"/>
  </cols>
  <sheetData>
    <row r="1" spans="1:14" x14ac:dyDescent="0.25">
      <c r="A1" s="33" t="s">
        <v>121</v>
      </c>
      <c r="I1" s="33" t="s">
        <v>122</v>
      </c>
    </row>
    <row r="2" spans="1:14" ht="15.75" thickBot="1" x14ac:dyDescent="0.3">
      <c r="A2" s="6" t="s">
        <v>123</v>
      </c>
      <c r="B2" s="2" t="s">
        <v>89</v>
      </c>
      <c r="C2" s="2" t="s">
        <v>99</v>
      </c>
      <c r="D2" s="2" t="s">
        <v>120</v>
      </c>
      <c r="E2" s="2" t="s">
        <v>119</v>
      </c>
      <c r="F2" s="2" t="s">
        <v>118</v>
      </c>
      <c r="G2" s="2" t="s">
        <v>117</v>
      </c>
      <c r="I2" s="6" t="s">
        <v>123</v>
      </c>
      <c r="J2" s="2" t="s">
        <v>99</v>
      </c>
      <c r="K2" s="2" t="s">
        <v>120</v>
      </c>
      <c r="L2" s="2" t="s">
        <v>119</v>
      </c>
      <c r="M2" s="2" t="s">
        <v>118</v>
      </c>
      <c r="N2" s="2" t="s">
        <v>117</v>
      </c>
    </row>
    <row r="3" spans="1:14" x14ac:dyDescent="0.25">
      <c r="B3" s="2" t="s">
        <v>109</v>
      </c>
      <c r="C3" s="8">
        <v>0.88681973330269781</v>
      </c>
      <c r="D3" s="9">
        <v>0.97110914544218785</v>
      </c>
      <c r="E3" s="9">
        <v>0.89869661092232633</v>
      </c>
      <c r="F3" s="10">
        <v>0.97122341968461379</v>
      </c>
      <c r="G3" s="20">
        <f>AVERAGE(C3:F3)</f>
        <v>0.93196222733795642</v>
      </c>
      <c r="I3" s="2" t="s">
        <v>100</v>
      </c>
      <c r="J3" s="8">
        <v>0.11337338198881484</v>
      </c>
      <c r="K3" s="34">
        <v>45.34139846410546</v>
      </c>
      <c r="L3" s="9">
        <v>0.22621647116527549</v>
      </c>
      <c r="M3" s="10">
        <v>74.215002198249763</v>
      </c>
      <c r="N3" s="20">
        <f>AVERAGE(J3:M3)</f>
        <v>29.973997628877328</v>
      </c>
    </row>
    <row r="4" spans="1:14" x14ac:dyDescent="0.25">
      <c r="B4" s="2" t="s">
        <v>110</v>
      </c>
      <c r="C4" s="11">
        <v>4.8339393888053648</v>
      </c>
      <c r="D4" s="12">
        <v>4.1542645564025333</v>
      </c>
      <c r="E4" s="12">
        <v>4.25774038647066</v>
      </c>
      <c r="F4" s="13">
        <v>3.4028450954432063</v>
      </c>
      <c r="G4" s="21">
        <f t="shared" ref="G4:G11" si="0">AVERAGE(C4:F4)</f>
        <v>4.1621973567804407</v>
      </c>
      <c r="I4" s="2" t="s">
        <v>101</v>
      </c>
      <c r="J4" s="11">
        <v>1.8818538900302577</v>
      </c>
      <c r="K4" s="12">
        <v>21.226843676030029</v>
      </c>
      <c r="L4" s="12">
        <v>1.9915682046306697</v>
      </c>
      <c r="M4" s="13">
        <v>2.712238419765411</v>
      </c>
      <c r="N4" s="21">
        <f t="shared" ref="N4:N12" si="1">AVERAGE(J4:M4)</f>
        <v>6.9531260476140915</v>
      </c>
    </row>
    <row r="5" spans="1:14" x14ac:dyDescent="0.25">
      <c r="B5" s="2" t="s">
        <v>111</v>
      </c>
      <c r="C5" s="11">
        <v>11.219490449149367</v>
      </c>
      <c r="D5" s="12">
        <v>8.104889931465765</v>
      </c>
      <c r="E5" s="12">
        <v>11.176913296084935</v>
      </c>
      <c r="F5" s="13">
        <v>6.9197948197123926</v>
      </c>
      <c r="G5" s="21">
        <f t="shared" si="0"/>
        <v>9.3552721241031147</v>
      </c>
      <c r="I5" s="2" t="s">
        <v>102</v>
      </c>
      <c r="J5" s="11">
        <v>2.3866697586311743</v>
      </c>
      <c r="K5" s="12">
        <v>20.807409926073358</v>
      </c>
      <c r="L5" s="12">
        <v>1.2401503212476452</v>
      </c>
      <c r="M5" s="13">
        <v>4.9371300274058392</v>
      </c>
      <c r="N5" s="21">
        <f t="shared" si="1"/>
        <v>7.3428400083395049</v>
      </c>
    </row>
    <row r="6" spans="1:14" x14ac:dyDescent="0.25">
      <c r="B6" s="2" t="s">
        <v>112</v>
      </c>
      <c r="C6" s="11">
        <v>15.198438888232428</v>
      </c>
      <c r="D6" s="12">
        <v>12.357393436084424</v>
      </c>
      <c r="E6" s="12">
        <v>13.501814627689397</v>
      </c>
      <c r="F6" s="13">
        <v>10.201314454264493</v>
      </c>
      <c r="G6" s="21">
        <f t="shared" si="0"/>
        <v>12.814740351567686</v>
      </c>
      <c r="I6" s="2" t="s">
        <v>103</v>
      </c>
      <c r="J6" s="11">
        <v>2.0350872575666079</v>
      </c>
      <c r="K6" s="12">
        <v>20.358608907944699</v>
      </c>
      <c r="L6" s="12">
        <v>5.0185302931737041</v>
      </c>
      <c r="M6" s="13">
        <v>12.922458431449119</v>
      </c>
      <c r="N6" s="21">
        <f t="shared" si="1"/>
        <v>10.083671222533532</v>
      </c>
    </row>
    <row r="7" spans="1:14" x14ac:dyDescent="0.25">
      <c r="B7" s="2" t="s">
        <v>113</v>
      </c>
      <c r="C7" s="11">
        <v>20.920753670759844</v>
      </c>
      <c r="D7" s="12">
        <v>7.5964385802749197</v>
      </c>
      <c r="E7" s="12">
        <v>19.869781282515994</v>
      </c>
      <c r="F7" s="13">
        <v>22.716258257165833</v>
      </c>
      <c r="G7" s="21">
        <f t="shared" si="0"/>
        <v>17.775807947679148</v>
      </c>
      <c r="I7" s="2" t="s">
        <v>104</v>
      </c>
      <c r="J7" s="11">
        <v>10.481067744111618</v>
      </c>
      <c r="K7" s="12">
        <v>12.464058674496655</v>
      </c>
      <c r="L7" s="12">
        <v>11.99947085278713</v>
      </c>
      <c r="M7" s="13">
        <v>4.6888703393174378</v>
      </c>
      <c r="N7" s="21">
        <f t="shared" si="1"/>
        <v>9.9083669026782122</v>
      </c>
    </row>
    <row r="8" spans="1:14" x14ac:dyDescent="0.25">
      <c r="B8" s="2" t="s">
        <v>114</v>
      </c>
      <c r="C8" s="11">
        <v>27.589510312677071</v>
      </c>
      <c r="D8" s="12">
        <v>7.3679350038911702</v>
      </c>
      <c r="E8" s="12">
        <v>18.714889987342186</v>
      </c>
      <c r="F8" s="13">
        <v>29.73074860509799</v>
      </c>
      <c r="G8" s="21">
        <f t="shared" si="0"/>
        <v>20.850770977252104</v>
      </c>
      <c r="I8" s="2" t="s">
        <v>105</v>
      </c>
      <c r="J8" s="11">
        <v>18.828433718347949</v>
      </c>
      <c r="K8" s="12">
        <v>0.40852392350314659</v>
      </c>
      <c r="L8" s="12">
        <v>22.693569954318384</v>
      </c>
      <c r="M8" s="13">
        <v>30.166214821829733</v>
      </c>
      <c r="N8" s="21">
        <f t="shared" si="1"/>
        <v>18.024185604499806</v>
      </c>
    </row>
    <row r="9" spans="1:14" x14ac:dyDescent="0.25">
      <c r="B9" s="2" t="s">
        <v>115</v>
      </c>
      <c r="C9" s="11">
        <v>32.858579891662757</v>
      </c>
      <c r="D9" s="12">
        <v>8.2582623472675021</v>
      </c>
      <c r="E9" s="12">
        <v>27.680467565145346</v>
      </c>
      <c r="F9" s="13">
        <v>27.527512567697119</v>
      </c>
      <c r="G9" s="21">
        <f t="shared" si="0"/>
        <v>24.081205592943181</v>
      </c>
      <c r="I9" s="2" t="s">
        <v>106</v>
      </c>
      <c r="J9" s="11">
        <v>28.34069898218829</v>
      </c>
      <c r="K9" s="12">
        <v>6.58735767117712</v>
      </c>
      <c r="L9" s="12">
        <v>40.553508545837886</v>
      </c>
      <c r="M9" s="13">
        <v>21.125206932065851</v>
      </c>
      <c r="N9" s="21">
        <f t="shared" si="1"/>
        <v>24.151693032817285</v>
      </c>
    </row>
    <row r="10" spans="1:14" ht="15.75" thickBot="1" x14ac:dyDescent="0.3">
      <c r="B10" s="2" t="s">
        <v>116</v>
      </c>
      <c r="C10" s="14">
        <v>30.716691732971629</v>
      </c>
      <c r="D10" s="15">
        <v>10.868700382600458</v>
      </c>
      <c r="E10" s="15">
        <v>27.380876888364881</v>
      </c>
      <c r="F10" s="16">
        <v>24.318342858316541</v>
      </c>
      <c r="G10" s="21">
        <f t="shared" si="0"/>
        <v>23.321152965563378</v>
      </c>
      <c r="I10" s="2" t="s">
        <v>107</v>
      </c>
      <c r="J10" s="30"/>
      <c r="K10" s="24"/>
      <c r="L10" s="12">
        <v>75.443049812621879</v>
      </c>
      <c r="M10" s="13">
        <v>16.260705797265203</v>
      </c>
      <c r="N10" s="21">
        <f t="shared" si="1"/>
        <v>45.851877804943541</v>
      </c>
    </row>
    <row r="11" spans="1:14" ht="15.75" thickBot="1" x14ac:dyDescent="0.3">
      <c r="B11" s="2" t="s">
        <v>117</v>
      </c>
      <c r="C11" s="17">
        <v>18.028028008445144</v>
      </c>
      <c r="D11" s="18">
        <v>7.4598741729286209</v>
      </c>
      <c r="E11" s="18">
        <v>15.845159396972214</v>
      </c>
      <c r="F11" s="19">
        <v>15.723505009672774</v>
      </c>
      <c r="G11" s="22">
        <f t="shared" si="0"/>
        <v>14.264141647004688</v>
      </c>
      <c r="I11" s="2" t="s">
        <v>108</v>
      </c>
      <c r="J11" s="48"/>
      <c r="K11" s="45"/>
      <c r="L11" s="47">
        <v>14.2250259918408</v>
      </c>
      <c r="M11" s="16">
        <v>0.13343773309464613</v>
      </c>
      <c r="N11" s="21">
        <f t="shared" si="1"/>
        <v>7.1792318624677236</v>
      </c>
    </row>
    <row r="12" spans="1:14" ht="15.75" thickBot="1" x14ac:dyDescent="0.3">
      <c r="I12" s="2" t="s">
        <v>117</v>
      </c>
      <c r="J12" s="37">
        <v>9.152454961837817</v>
      </c>
      <c r="K12" s="36">
        <v>14.91010438324022</v>
      </c>
      <c r="L12" s="18">
        <v>19.641844680922134</v>
      </c>
      <c r="M12" s="19">
        <v>18.573473855604774</v>
      </c>
      <c r="N12" s="22">
        <f t="shared" si="1"/>
        <v>15.569469470401236</v>
      </c>
    </row>
    <row r="13" spans="1:14" ht="15.75" thickBot="1" x14ac:dyDescent="0.3">
      <c r="A13" s="6" t="s">
        <v>124</v>
      </c>
      <c r="B13" s="2" t="s">
        <v>89</v>
      </c>
      <c r="C13" s="2" t="s">
        <v>99</v>
      </c>
      <c r="D13" s="2" t="s">
        <v>120</v>
      </c>
      <c r="E13" s="2" t="s">
        <v>119</v>
      </c>
      <c r="F13" s="2" t="s">
        <v>118</v>
      </c>
      <c r="G13" s="2" t="s">
        <v>117</v>
      </c>
      <c r="I13" s="6" t="s">
        <v>124</v>
      </c>
      <c r="J13" s="2" t="s">
        <v>99</v>
      </c>
      <c r="K13" s="2" t="s">
        <v>120</v>
      </c>
      <c r="L13" s="2" t="s">
        <v>119</v>
      </c>
      <c r="M13" s="2" t="s">
        <v>118</v>
      </c>
      <c r="N13" s="2" t="s">
        <v>117</v>
      </c>
    </row>
    <row r="14" spans="1:14" x14ac:dyDescent="0.25">
      <c r="B14" s="2" t="s">
        <v>109</v>
      </c>
      <c r="C14" s="8">
        <v>0.97560066286438363</v>
      </c>
      <c r="D14" s="9">
        <v>0.97396663098237479</v>
      </c>
      <c r="E14" s="9">
        <v>0.97404949513611505</v>
      </c>
      <c r="F14" s="10">
        <v>0.90867827936222401</v>
      </c>
      <c r="G14" s="20">
        <f>AVERAGE(C14:F14)</f>
        <v>0.95807376708627445</v>
      </c>
      <c r="I14" s="2" t="s">
        <v>100</v>
      </c>
      <c r="J14" s="8">
        <v>1.6024595993280422E-2</v>
      </c>
      <c r="K14" s="34">
        <v>45.014890697514822</v>
      </c>
      <c r="L14" s="9">
        <v>3.5730482705090189E-2</v>
      </c>
      <c r="M14" s="10">
        <v>14.3222796949991</v>
      </c>
      <c r="N14" s="38">
        <f>AVERAGE(J14:M14)</f>
        <v>14.847231367803072</v>
      </c>
    </row>
    <row r="15" spans="1:14" x14ac:dyDescent="0.25">
      <c r="B15" s="2" t="s">
        <v>110</v>
      </c>
      <c r="C15" s="11">
        <v>4.8335023149778626</v>
      </c>
      <c r="D15" s="12">
        <v>4.1539399146751252</v>
      </c>
      <c r="E15" s="12">
        <v>4.8335023149778626</v>
      </c>
      <c r="F15" s="13">
        <v>4.3076247345819834</v>
      </c>
      <c r="G15" s="21">
        <f t="shared" ref="G15:G22" si="2">AVERAGE(C15:F15)</f>
        <v>4.5321423198032083</v>
      </c>
      <c r="I15" s="2" t="s">
        <v>101</v>
      </c>
      <c r="J15" s="11">
        <v>0.44031618280346968</v>
      </c>
      <c r="K15" s="12">
        <v>73.042451130535639</v>
      </c>
      <c r="L15" s="12">
        <v>0.56569338043032469</v>
      </c>
      <c r="M15" s="13">
        <v>0.29402546065299129</v>
      </c>
      <c r="N15" s="39">
        <f t="shared" ref="N15:N23" si="3">AVERAGE(J15:M15)</f>
        <v>18.585621538605604</v>
      </c>
    </row>
    <row r="16" spans="1:14" x14ac:dyDescent="0.25">
      <c r="B16" s="2" t="s">
        <v>111</v>
      </c>
      <c r="C16" s="11">
        <v>9.3024280977009965</v>
      </c>
      <c r="D16" s="12">
        <v>8.1051749515534279</v>
      </c>
      <c r="E16" s="12">
        <v>9.3252697576303571</v>
      </c>
      <c r="F16" s="13">
        <v>8.8375746525070547</v>
      </c>
      <c r="G16" s="21">
        <f t="shared" si="2"/>
        <v>8.8926118648479608</v>
      </c>
      <c r="I16" s="2" t="s">
        <v>102</v>
      </c>
      <c r="J16" s="11">
        <v>1.9767364240772969</v>
      </c>
      <c r="K16" s="12">
        <v>85.878027952817064</v>
      </c>
      <c r="L16" s="12">
        <v>0.86102180525587046</v>
      </c>
      <c r="M16" s="13">
        <v>1.9045621917891937</v>
      </c>
      <c r="N16" s="39">
        <f t="shared" si="3"/>
        <v>22.655087093484859</v>
      </c>
    </row>
    <row r="17" spans="2:17" x14ac:dyDescent="0.25">
      <c r="B17" s="2" t="s">
        <v>112</v>
      </c>
      <c r="C17" s="11">
        <v>17.730953218107199</v>
      </c>
      <c r="D17" s="12">
        <v>12.358133520590101</v>
      </c>
      <c r="E17" s="12">
        <v>17.62740073447635</v>
      </c>
      <c r="F17" s="13">
        <v>13.060167982195384</v>
      </c>
      <c r="G17" s="21">
        <f t="shared" si="2"/>
        <v>15.19416386384226</v>
      </c>
      <c r="I17" s="2" t="s">
        <v>103</v>
      </c>
      <c r="J17" s="11">
        <v>1.8760218357122458</v>
      </c>
      <c r="K17" s="12">
        <v>99.284261817776709</v>
      </c>
      <c r="L17" s="12">
        <v>3.6991698180243149</v>
      </c>
      <c r="M17" s="13">
        <v>3.4518597184732003</v>
      </c>
      <c r="N17" s="39">
        <f t="shared" si="3"/>
        <v>27.07782829749662</v>
      </c>
    </row>
    <row r="18" spans="2:17" x14ac:dyDescent="0.25">
      <c r="B18" s="2" t="s">
        <v>113</v>
      </c>
      <c r="C18" s="11">
        <v>28.141658526742223</v>
      </c>
      <c r="D18" s="12">
        <v>7.5997958701117057</v>
      </c>
      <c r="E18" s="12">
        <v>31.164573491495695</v>
      </c>
      <c r="F18" s="13">
        <v>28.054012044271616</v>
      </c>
      <c r="G18" s="21">
        <f t="shared" si="2"/>
        <v>23.740009983155311</v>
      </c>
      <c r="I18" s="2" t="s">
        <v>104</v>
      </c>
      <c r="J18" s="11">
        <v>8.190176133243883E-2</v>
      </c>
      <c r="K18" s="12">
        <v>85.985255101438398</v>
      </c>
      <c r="L18" s="12">
        <v>0.11998517185932188</v>
      </c>
      <c r="M18" s="13">
        <v>4.0369746370270612</v>
      </c>
      <c r="N18" s="39">
        <f t="shared" si="3"/>
        <v>22.556029167914303</v>
      </c>
    </row>
    <row r="19" spans="2:17" x14ac:dyDescent="0.25">
      <c r="B19" s="2" t="s">
        <v>114</v>
      </c>
      <c r="C19" s="11">
        <v>38.899556426342549</v>
      </c>
      <c r="D19" s="12">
        <v>7.3724058783481761</v>
      </c>
      <c r="E19" s="12">
        <v>34.435188120341124</v>
      </c>
      <c r="F19" s="13">
        <v>29.646283019132351</v>
      </c>
      <c r="G19" s="21">
        <f t="shared" si="2"/>
        <v>27.588358361041049</v>
      </c>
      <c r="I19" s="2" t="s">
        <v>105</v>
      </c>
      <c r="J19" s="11">
        <v>0.17908050475977608</v>
      </c>
      <c r="K19" s="12">
        <v>0.35585113589197737</v>
      </c>
      <c r="L19" s="12">
        <v>0.2324881131340083</v>
      </c>
      <c r="M19" s="13">
        <v>30.19430935176328</v>
      </c>
      <c r="N19" s="39">
        <f t="shared" si="3"/>
        <v>7.7404322763872608</v>
      </c>
    </row>
    <row r="20" spans="2:17" x14ac:dyDescent="0.25">
      <c r="B20" s="2" t="s">
        <v>115</v>
      </c>
      <c r="C20" s="11">
        <v>50.605576978711596</v>
      </c>
      <c r="D20" s="12">
        <v>7.0820843505288646</v>
      </c>
      <c r="E20" s="12">
        <v>50.376775628127895</v>
      </c>
      <c r="F20" s="13">
        <v>29.615851809602365</v>
      </c>
      <c r="G20" s="21">
        <f t="shared" si="2"/>
        <v>34.420072191742683</v>
      </c>
      <c r="I20" s="2" t="s">
        <v>106</v>
      </c>
      <c r="J20" s="11">
        <v>0.43710158495973389</v>
      </c>
      <c r="K20" s="12">
        <v>106.62909945711665</v>
      </c>
      <c r="L20" s="12">
        <v>0.43710158495973389</v>
      </c>
      <c r="M20" s="13">
        <v>21.139839563518247</v>
      </c>
      <c r="N20" s="39">
        <f t="shared" si="3"/>
        <v>32.160785547638589</v>
      </c>
    </row>
    <row r="21" spans="2:17" ht="15.75" thickBot="1" x14ac:dyDescent="0.3">
      <c r="B21" s="2" t="s">
        <v>116</v>
      </c>
      <c r="C21" s="14">
        <v>45.708301524082373</v>
      </c>
      <c r="D21" s="15">
        <v>9.4027249020249997</v>
      </c>
      <c r="E21" s="15">
        <v>55.89654422763136</v>
      </c>
      <c r="F21" s="16">
        <v>26.579548325369661</v>
      </c>
      <c r="G21" s="21">
        <f t="shared" si="2"/>
        <v>34.396779744777099</v>
      </c>
      <c r="I21" s="2" t="s">
        <v>107</v>
      </c>
      <c r="J21" s="30"/>
      <c r="K21" s="24"/>
      <c r="L21" s="12">
        <v>3.1196821447466001E-2</v>
      </c>
      <c r="M21" s="13">
        <v>16.287328778848547</v>
      </c>
      <c r="N21" s="39">
        <f t="shared" si="3"/>
        <v>8.1592628001480065</v>
      </c>
    </row>
    <row r="22" spans="2:17" ht="15.75" thickBot="1" x14ac:dyDescent="0.3">
      <c r="B22" s="2" t="s">
        <v>117</v>
      </c>
      <c r="C22" s="17">
        <v>21.147616402928119</v>
      </c>
      <c r="D22" s="18">
        <v>7.1754833073088502</v>
      </c>
      <c r="E22" s="18">
        <v>20.797153833813834</v>
      </c>
      <c r="F22" s="19">
        <v>16.35189001544823</v>
      </c>
      <c r="G22" s="22">
        <f t="shared" si="2"/>
        <v>16.368035889874758</v>
      </c>
      <c r="I22" s="2" t="s">
        <v>108</v>
      </c>
      <c r="J22" s="30"/>
      <c r="K22" s="24"/>
      <c r="L22" s="24"/>
      <c r="M22" s="44"/>
      <c r="N22" s="50"/>
    </row>
    <row r="23" spans="2:17" ht="15.75" thickBot="1" x14ac:dyDescent="0.3">
      <c r="I23" s="2" t="s">
        <v>117</v>
      </c>
      <c r="J23" s="37">
        <v>0.9031681919760679</v>
      </c>
      <c r="K23" s="36">
        <v>73.988587083192812</v>
      </c>
      <c r="L23" s="18">
        <v>0.94715370021833678</v>
      </c>
      <c r="M23" s="19">
        <v>12.785619224033235</v>
      </c>
      <c r="N23" s="40">
        <f t="shared" si="3"/>
        <v>22.156132049855113</v>
      </c>
    </row>
    <row r="25" spans="2:17" ht="15.75" thickBot="1" x14ac:dyDescent="0.3"/>
    <row r="26" spans="2:17" x14ac:dyDescent="0.25">
      <c r="K26" s="51"/>
      <c r="L26" s="52"/>
      <c r="M26" s="52"/>
      <c r="N26" s="52"/>
      <c r="O26" s="52"/>
      <c r="P26" s="52"/>
      <c r="Q26" s="53"/>
    </row>
    <row r="27" spans="2:17" x14ac:dyDescent="0.25">
      <c r="K27" s="54" t="s">
        <v>125</v>
      </c>
      <c r="L27" s="55"/>
      <c r="M27" s="55"/>
      <c r="N27" s="55"/>
      <c r="O27" s="55"/>
      <c r="P27" s="55"/>
      <c r="Q27" s="56"/>
    </row>
    <row r="28" spans="2:17" x14ac:dyDescent="0.25">
      <c r="K28" s="54" t="s">
        <v>126</v>
      </c>
      <c r="L28" s="55" t="s">
        <v>127</v>
      </c>
      <c r="M28" s="12" t="s">
        <v>146</v>
      </c>
      <c r="N28" s="12"/>
      <c r="O28" s="55" t="s">
        <v>128</v>
      </c>
      <c r="P28" s="12" t="s">
        <v>147</v>
      </c>
      <c r="Q28" s="13"/>
    </row>
    <row r="29" spans="2:17" x14ac:dyDescent="0.25">
      <c r="K29" s="11"/>
      <c r="L29" s="12"/>
      <c r="M29" s="12"/>
      <c r="N29" s="12"/>
      <c r="O29" s="12"/>
      <c r="P29" s="12"/>
      <c r="Q29" s="13"/>
    </row>
    <row r="30" spans="2:17" x14ac:dyDescent="0.25">
      <c r="K30" s="54" t="s">
        <v>129</v>
      </c>
      <c r="L30" s="12"/>
      <c r="M30" s="12" t="s">
        <v>130</v>
      </c>
      <c r="N30" s="55" t="s">
        <v>131</v>
      </c>
      <c r="O30" s="35" t="s">
        <v>132</v>
      </c>
      <c r="P30" s="12"/>
      <c r="Q30" s="13"/>
    </row>
    <row r="31" spans="2:17" x14ac:dyDescent="0.25">
      <c r="K31" s="11"/>
      <c r="L31" s="12" t="s">
        <v>133</v>
      </c>
      <c r="M31" s="12" t="s">
        <v>134</v>
      </c>
      <c r="N31" s="12"/>
      <c r="O31" s="12"/>
      <c r="P31" s="12"/>
      <c r="Q31" s="13"/>
    </row>
    <row r="32" spans="2:17" x14ac:dyDescent="0.25">
      <c r="K32" s="11"/>
      <c r="L32" s="12" t="s">
        <v>135</v>
      </c>
      <c r="M32" s="12" t="s">
        <v>136</v>
      </c>
      <c r="N32" s="12"/>
      <c r="O32" s="12"/>
      <c r="P32" s="12"/>
      <c r="Q32" s="13"/>
    </row>
    <row r="33" spans="11:17" x14ac:dyDescent="0.25">
      <c r="K33" s="11"/>
      <c r="L33" s="12" t="s">
        <v>137</v>
      </c>
      <c r="M33" s="12" t="s">
        <v>138</v>
      </c>
      <c r="N33" s="12"/>
      <c r="O33" s="12"/>
      <c r="P33" s="12"/>
      <c r="Q33" s="13"/>
    </row>
    <row r="34" spans="11:17" x14ac:dyDescent="0.25">
      <c r="K34" s="54" t="s">
        <v>139</v>
      </c>
      <c r="L34" s="12"/>
      <c r="M34" s="12"/>
      <c r="N34" s="12"/>
      <c r="O34" s="12"/>
      <c r="P34" s="12"/>
      <c r="Q34" s="13"/>
    </row>
    <row r="35" spans="11:17" x14ac:dyDescent="0.25">
      <c r="K35" s="11"/>
      <c r="L35" s="12" t="s">
        <v>148</v>
      </c>
      <c r="M35" s="12" t="s">
        <v>140</v>
      </c>
      <c r="N35" s="12" t="s">
        <v>149</v>
      </c>
      <c r="O35" s="35" t="s">
        <v>150</v>
      </c>
      <c r="P35" s="35" t="s">
        <v>151</v>
      </c>
      <c r="Q35" s="13"/>
    </row>
    <row r="36" spans="11:17" x14ac:dyDescent="0.25">
      <c r="K36" s="11"/>
      <c r="L36" s="12"/>
      <c r="M36" s="12"/>
      <c r="N36" s="12"/>
      <c r="O36" s="12"/>
      <c r="P36" s="12"/>
      <c r="Q36" s="13"/>
    </row>
    <row r="37" spans="11:17" x14ac:dyDescent="0.25">
      <c r="K37" s="54" t="s">
        <v>152</v>
      </c>
      <c r="L37" s="35" t="s">
        <v>123</v>
      </c>
      <c r="M37" s="35" t="s">
        <v>124</v>
      </c>
      <c r="N37" s="12"/>
      <c r="O37" s="12"/>
      <c r="P37" s="12"/>
      <c r="Q37" s="13"/>
    </row>
    <row r="38" spans="11:17" x14ac:dyDescent="0.25">
      <c r="K38" s="11"/>
      <c r="L38" s="12"/>
      <c r="M38" s="12"/>
      <c r="N38" s="12"/>
      <c r="O38" s="12"/>
      <c r="P38" s="12"/>
      <c r="Q38" s="13"/>
    </row>
    <row r="39" spans="11:17" x14ac:dyDescent="0.25">
      <c r="K39" s="54" t="s">
        <v>141</v>
      </c>
      <c r="L39" s="12" t="s">
        <v>142</v>
      </c>
      <c r="M39" s="12"/>
      <c r="N39" s="12"/>
      <c r="O39" s="12"/>
      <c r="P39" s="12"/>
      <c r="Q39" s="13"/>
    </row>
    <row r="40" spans="11:17" x14ac:dyDescent="0.25">
      <c r="K40" s="11"/>
      <c r="L40" s="12" t="s">
        <v>143</v>
      </c>
      <c r="M40" s="12"/>
      <c r="N40" s="12"/>
      <c r="O40" s="12"/>
      <c r="P40" s="12"/>
      <c r="Q40" s="13"/>
    </row>
    <row r="41" spans="11:17" x14ac:dyDescent="0.25">
      <c r="K41" s="11"/>
      <c r="L41" s="12" t="s">
        <v>144</v>
      </c>
      <c r="M41" s="12"/>
      <c r="N41" s="12"/>
      <c r="O41" s="12"/>
      <c r="P41" s="12"/>
      <c r="Q41" s="13"/>
    </row>
    <row r="42" spans="11:17" x14ac:dyDescent="0.25">
      <c r="K42" s="11"/>
      <c r="L42" s="12"/>
      <c r="M42" s="12"/>
      <c r="N42" s="12"/>
      <c r="O42" s="12"/>
      <c r="P42" s="12"/>
      <c r="Q42" s="13"/>
    </row>
    <row r="43" spans="11:17" x14ac:dyDescent="0.25">
      <c r="K43" s="54" t="s">
        <v>145</v>
      </c>
      <c r="L43" s="57"/>
      <c r="M43" s="12"/>
      <c r="N43" s="12"/>
      <c r="O43" s="12"/>
      <c r="P43" s="12"/>
      <c r="Q43" s="13"/>
    </row>
    <row r="44" spans="11:17" x14ac:dyDescent="0.25">
      <c r="K44" s="11"/>
      <c r="L44" s="35" t="s">
        <v>153</v>
      </c>
      <c r="M44" s="12"/>
      <c r="N44" s="12"/>
      <c r="O44" s="12"/>
      <c r="P44" s="12"/>
      <c r="Q44" s="13"/>
    </row>
    <row r="45" spans="11:17" ht="15.75" thickBot="1" x14ac:dyDescent="0.3">
      <c r="K45" s="11"/>
      <c r="L45" s="35" t="s">
        <v>154</v>
      </c>
      <c r="M45" s="12"/>
      <c r="N45" s="12"/>
      <c r="O45" s="12"/>
      <c r="P45" s="12"/>
      <c r="Q45" s="13"/>
    </row>
    <row r="46" spans="11:17" ht="15.75" thickBot="1" x14ac:dyDescent="0.3">
      <c r="K46" s="17"/>
      <c r="L46" s="36" t="s">
        <v>155</v>
      </c>
      <c r="M46" s="18"/>
      <c r="N46" s="18"/>
      <c r="O46" s="18"/>
      <c r="P46" s="18"/>
      <c r="Q46" s="19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DesignA</vt:lpstr>
      <vt:lpstr>DesignB</vt:lpstr>
      <vt:lpstr>DesignC</vt:lpstr>
      <vt:lpstr>DesignD</vt:lpstr>
      <vt:lpstr>All</vt:lpstr>
      <vt:lpstr>Pivot</vt:lpstr>
      <vt:lpstr>ErgebnisseLIN</vt:lpstr>
      <vt:lpstr>ErgebnisseNOL</vt:lpstr>
      <vt:lpstr>Zsmfssg1</vt:lpstr>
      <vt:lpstr>Zsmfssg2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2020-01-16T17:19:10Z</dcterms:modified>
</cp:coreProperties>
</file>