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tude\Desktop\Projet Final Algo - Copie\"/>
    </mc:Choice>
  </mc:AlternateContent>
  <xr:revisionPtr revIDLastSave="0" documentId="13_ncr:1_{24297790-F2F2-4BD7-8499-B9B4769E1431}" xr6:coauthVersionLast="45" xr6:coauthVersionMax="45" xr10:uidLastSave="{00000000-0000-0000-0000-000000000000}"/>
  <bookViews>
    <workbookView xWindow="33300" yWindow="2385" windowWidth="21600" windowHeight="11385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9" i="1"/>
  <c r="G5" i="1"/>
  <c r="F13" i="1"/>
  <c r="F11" i="1"/>
  <c r="F10" i="1"/>
  <c r="F5" i="1"/>
  <c r="F8" i="1"/>
  <c r="H2" i="1" l="1"/>
  <c r="G8" i="1" l="1"/>
</calcChain>
</file>

<file path=xl/sharedStrings.xml><?xml version="1.0" encoding="utf-8"?>
<sst xmlns="http://schemas.openxmlformats.org/spreadsheetml/2006/main" count="40" uniqueCount="40">
  <si>
    <t>Planificateur de projet</t>
  </si>
  <si>
    <t>Sélectionnez une période à mettre en évidence à droite.  Une légende décrivant le graphique suit.</t>
  </si>
  <si>
    <t>ACTIVITÉ</t>
  </si>
  <si>
    <t>Activité 12</t>
  </si>
  <si>
    <t>Activité 13</t>
  </si>
  <si>
    <t>Activité 14</t>
  </si>
  <si>
    <t>Activité 15</t>
  </si>
  <si>
    <t>Activité 16</t>
  </si>
  <si>
    <t>Activité 17</t>
  </si>
  <si>
    <t>Activité 18</t>
  </si>
  <si>
    <t>Activité 19</t>
  </si>
  <si>
    <t>Activité 20</t>
  </si>
  <si>
    <t>Activité 21</t>
  </si>
  <si>
    <t>Activité 22</t>
  </si>
  <si>
    <t>Activité 23</t>
  </si>
  <si>
    <t>Activité 24</t>
  </si>
  <si>
    <t>Activité 25</t>
  </si>
  <si>
    <t>Activité 26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</si>
  <si>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</si>
  <si>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</si>
  <si>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</si>
  <si>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</si>
  <si>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</si>
  <si>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</si>
  <si>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</si>
  <si>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</si>
  <si>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</si>
  <si>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</si>
  <si>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</si>
  <si>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</si>
  <si>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Choix sujet</t>
  </si>
  <si>
    <t>organisation</t>
  </si>
  <si>
    <t>conception</t>
  </si>
  <si>
    <t>developpement</t>
  </si>
  <si>
    <t>debug</t>
  </si>
  <si>
    <t>DeadLine</t>
  </si>
  <si>
    <t>JEU DE BASE</t>
  </si>
  <si>
    <t>PROJET FINAL</t>
  </si>
  <si>
    <t>EXTENSIONS</t>
  </si>
  <si>
    <t>SDL 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</si>
</sst>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$-40C]d\-mmm;@"/>
  </numFmts>
  <fonts count="29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i/>
      <sz val="14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Up="1" diagonalDown="1"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 style="double">
        <color rgb="FFC00000"/>
      </diagonal>
    </border>
    <border>
      <left style="double">
        <color rgb="FFC00000"/>
      </left>
      <right/>
      <top/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166" fontId="14" fillId="6" borderId="1" xfId="13" applyNumberFormat="1">
      <alignment horizontal="center" vertical="center"/>
    </xf>
    <xf numFmtId="166" fontId="11" fillId="0" borderId="2" xfId="3" applyNumberFormat="1" applyAlignment="1">
      <alignment horizontal="center" textRotation="45"/>
    </xf>
    <xf numFmtId="166" fontId="11" fillId="0" borderId="2" xfId="3" applyNumberFormat="1" applyAlignment="1">
      <alignment horizontal="left" vertical="top" textRotation="45"/>
    </xf>
    <xf numFmtId="14" fontId="0" fillId="0" borderId="0" xfId="0" applyNumberFormat="1" applyAlignment="1">
      <alignment horizontal="center" vertical="center" textRotation="45"/>
    </xf>
    <xf numFmtId="0" fontId="0" fillId="0" borderId="14" xfId="0" applyFont="1" applyFill="1" applyBorder="1">
      <alignment horizontal="center" vertical="center"/>
    </xf>
    <xf numFmtId="0" fontId="27" fillId="0" borderId="14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5" xfId="10" applyBorder="1">
      <alignment horizontal="center" vertical="center" wrapText="1"/>
    </xf>
    <xf numFmtId="0" fontId="11" fillId="0" borderId="2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8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5" fillId="0" borderId="0" xfId="2" applyFont="1" applyAlignment="1">
      <alignment horizontal="left" vertical="center" wrapText="1"/>
    </xf>
    <xf numFmtId="1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26" fillId="0" borderId="0" xfId="2" applyFont="1" applyAlignment="1">
      <alignment horizontal="left" vertical="center" wrapText="1"/>
    </xf>
    <xf numFmtId="16" fontId="8" fillId="0" borderId="0" xfId="0" applyNumberFormat="1" applyFont="1" applyAlignment="1">
      <alignment horizontal="center" vertical="center"/>
    </xf>
    <xf numFmtId="0" fontId="3" fillId="0" borderId="0" xfId="2" applyAlignment="1">
      <alignment horizontal="left" vertical="center" wrapText="1"/>
    </xf>
    <xf numFmtId="9" fontId="4" fillId="0" borderId="0" xfId="6" applyAlignment="1">
      <alignment horizontal="center" vertical="center"/>
    </xf>
    <xf numFmtId="0" fontId="28" fillId="0" borderId="0" xfId="2" applyFont="1" applyAlignment="1">
      <alignment horizontal="left" vertical="center" wrapText="1"/>
    </xf>
    <xf numFmtId="0" fontId="6" fillId="0" borderId="0" xfId="0" quotePrefix="1" applyFont="1" applyAlignment="1">
      <alignment horizontal="center" vertical="center"/>
    </xf>
  </cellXfs>
  <cellStyles count="59">
    <cellStyle name="% achevé" xfId="16" xr:uid="{00000000-0005-0000-0000-000000000000}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 xr:uid="{00000000-0005-0000-0000-000019000000}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 xr:uid="{00000000-0005-0000-0000-00001D000000}"/>
    <cellStyle name="En-têtes de période" xfId="3" xr:uid="{00000000-0005-0000-0000-00001E000000}"/>
    <cellStyle name="En-têtes de projet" xfId="4" xr:uid="{00000000-0005-0000-0000-00001F000000}"/>
    <cellStyle name="Entrée" xfId="27" builtinId="20" customBuiltin="1"/>
    <cellStyle name="Étiquette" xfId="5" xr:uid="{00000000-0005-0000-0000-000021000000}"/>
    <cellStyle name="Insatisfaisant" xfId="25" builtinId="27" customBuiltin="1"/>
    <cellStyle name="Légende de ce qui a été accompli" xfId="15" xr:uid="{00000000-0005-0000-0000-000023000000}"/>
    <cellStyle name="Légende de ce qui a été accompli (au-delà du plan)" xfId="17" xr:uid="{00000000-0005-0000-0000-000024000000}"/>
    <cellStyle name="Légende du % accompli (au-delà du plan)" xfId="18" xr:uid="{00000000-0005-0000-0000-000025000000}"/>
    <cellStyle name="Légende du plan" xfId="14" xr:uid="{00000000-0005-0000-0000-000026000000}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 xr:uid="{00000000-0005-0000-0000-00002F000000}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 xr:uid="{00000000-0005-0000-0000-000039000000}"/>
    <cellStyle name="Vérification" xfId="31" builtinId="2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A4" zoomScale="64" zoomScaleNormal="64" zoomScaleSheetLayoutView="80" workbookViewId="0">
      <selection activeCell="G18" sqref="G18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3" width="16.375" style="1" customWidth="1"/>
    <col min="4" max="4" width="15.375" style="1" customWidth="1"/>
    <col min="5" max="5" width="13.5" style="1" customWidth="1"/>
    <col min="6" max="6" width="14.25" style="1" customWidth="1"/>
    <col min="7" max="7" width="24.125" style="3" customWidth="1"/>
    <col min="8" max="8" width="8.75" style="1" customWidth="1"/>
    <col min="9" max="27" width="6.125" style="1" customWidth="1"/>
    <col min="28" max="49" width="6.125" customWidth="1"/>
    <col min="50" max="67" width="7.125" customWidth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39" t="s">
        <v>1</v>
      </c>
      <c r="C2" s="39"/>
      <c r="D2" s="39"/>
      <c r="E2" s="39"/>
      <c r="F2" s="39"/>
      <c r="G2" s="4" t="s">
        <v>22</v>
      </c>
      <c r="H2" s="19">
        <f ca="1">TODAY()</f>
        <v>43962</v>
      </c>
      <c r="J2" s="13"/>
      <c r="K2" s="32" t="s">
        <v>25</v>
      </c>
      <c r="L2" s="33"/>
      <c r="M2" s="33"/>
      <c r="N2" s="33"/>
      <c r="O2" s="34"/>
      <c r="P2" s="14"/>
      <c r="Q2" s="32" t="s">
        <v>26</v>
      </c>
      <c r="R2" s="33"/>
      <c r="S2" s="33"/>
      <c r="T2" s="34"/>
      <c r="U2" s="15"/>
      <c r="V2" s="35" t="s">
        <v>27</v>
      </c>
      <c r="W2" s="36"/>
      <c r="X2" s="36"/>
      <c r="Y2" s="37"/>
      <c r="Z2" s="16"/>
      <c r="AA2" s="26" t="s">
        <v>28</v>
      </c>
      <c r="AB2" s="27"/>
      <c r="AC2" s="27"/>
      <c r="AD2" s="27"/>
      <c r="AE2" s="27"/>
      <c r="AF2" s="27"/>
      <c r="AG2" s="38"/>
      <c r="AH2" s="17"/>
      <c r="AI2" s="26" t="s">
        <v>29</v>
      </c>
      <c r="AJ2" s="27"/>
      <c r="AK2" s="27"/>
      <c r="AL2" s="27"/>
      <c r="AM2" s="27"/>
      <c r="AN2" s="27"/>
      <c r="AO2" s="27"/>
      <c r="AP2" s="27"/>
      <c r="AQ2" s="27"/>
      <c r="AR2" s="23"/>
      <c r="AS2" s="28" t="s">
        <v>35</v>
      </c>
      <c r="AT2" s="29"/>
    </row>
    <row r="3" spans="2:67" s="10" customFormat="1" ht="39.75" customHeight="1" thickTop="1" x14ac:dyDescent="0.25">
      <c r="B3" s="40" t="s">
        <v>2</v>
      </c>
      <c r="C3" s="42" t="s">
        <v>18</v>
      </c>
      <c r="D3" s="42" t="s">
        <v>19</v>
      </c>
      <c r="E3" s="42" t="s">
        <v>20</v>
      </c>
      <c r="F3" s="42" t="s">
        <v>21</v>
      </c>
      <c r="G3" s="30" t="s">
        <v>23</v>
      </c>
      <c r="H3" s="18" t="s">
        <v>24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s="22" customFormat="1" ht="41.25" customHeight="1" thickBot="1" x14ac:dyDescent="0.3">
      <c r="B4" s="41"/>
      <c r="C4" s="31"/>
      <c r="D4" s="31"/>
      <c r="E4" s="31"/>
      <c r="F4" s="31"/>
      <c r="G4" s="31"/>
      <c r="H4" s="21">
        <v>43955</v>
      </c>
      <c r="I4" s="20">
        <v>43956</v>
      </c>
      <c r="J4" s="20">
        <v>43957</v>
      </c>
      <c r="K4" s="20">
        <v>43958</v>
      </c>
      <c r="L4" s="20">
        <v>43959</v>
      </c>
      <c r="M4" s="20">
        <v>43960</v>
      </c>
      <c r="N4" s="20">
        <v>43961</v>
      </c>
      <c r="O4" s="20">
        <v>43962</v>
      </c>
      <c r="P4" s="20">
        <v>43963</v>
      </c>
      <c r="Q4" s="20">
        <v>43964</v>
      </c>
      <c r="R4" s="20">
        <v>43965</v>
      </c>
      <c r="S4" s="20">
        <v>43966</v>
      </c>
      <c r="T4" s="20">
        <v>43967</v>
      </c>
      <c r="U4" s="20">
        <v>43968</v>
      </c>
      <c r="V4" s="20">
        <v>43969</v>
      </c>
      <c r="W4" s="20">
        <v>43970</v>
      </c>
      <c r="X4" s="20">
        <v>43971</v>
      </c>
      <c r="Y4" s="20">
        <v>43972</v>
      </c>
      <c r="Z4" s="20">
        <v>43973</v>
      </c>
      <c r="AA4" s="20">
        <v>43974</v>
      </c>
      <c r="AB4" s="20">
        <v>43975</v>
      </c>
      <c r="AC4" s="20">
        <v>43976</v>
      </c>
      <c r="AD4" s="20">
        <v>43977</v>
      </c>
      <c r="AE4" s="20">
        <v>43978</v>
      </c>
      <c r="AF4" s="20">
        <v>43979</v>
      </c>
      <c r="AG4" s="20">
        <v>43980</v>
      </c>
      <c r="AH4" s="20">
        <v>43981</v>
      </c>
      <c r="AI4" s="20">
        <v>43982</v>
      </c>
      <c r="AJ4" s="20">
        <v>43983</v>
      </c>
      <c r="AK4" s="20">
        <v>43984</v>
      </c>
      <c r="AL4" s="20">
        <v>43985</v>
      </c>
      <c r="AM4" s="20">
        <v>43986</v>
      </c>
      <c r="AN4" s="20">
        <v>43987</v>
      </c>
      <c r="AO4" s="20">
        <v>43988</v>
      </c>
      <c r="AP4" s="20">
        <v>43989</v>
      </c>
      <c r="AQ4" s="20">
        <v>43990</v>
      </c>
      <c r="AR4" s="20">
        <v>43991</v>
      </c>
      <c r="AS4" s="20">
        <v>43992</v>
      </c>
      <c r="AT4" s="20">
        <v>43993</v>
      </c>
      <c r="AU4" s="20">
        <v>43994</v>
      </c>
      <c r="AV4" s="20">
        <v>43995</v>
      </c>
      <c r="AW4" s="20">
        <v>43996</v>
      </c>
      <c r="AX4" s="20">
        <v>43997</v>
      </c>
      <c r="AY4" s="20">
        <v>43998</v>
      </c>
      <c r="AZ4" s="20">
        <v>43999</v>
      </c>
      <c r="BA4" s="20">
        <v>44000</v>
      </c>
      <c r="BB4" s="20">
        <v>44001</v>
      </c>
      <c r="BC4" s="20">
        <v>44002</v>
      </c>
      <c r="BD4" s="20">
        <v>44003</v>
      </c>
      <c r="BE4" s="20">
        <v>44004</v>
      </c>
      <c r="BF4" s="20">
        <v>44005</v>
      </c>
      <c r="BG4" s="20">
        <v>44006</v>
      </c>
      <c r="BH4" s="20">
        <v>44007</v>
      </c>
      <c r="BI4" s="20">
        <v>44008</v>
      </c>
      <c r="BJ4" s="20">
        <v>44009</v>
      </c>
      <c r="BK4" s="20">
        <v>44010</v>
      </c>
      <c r="BL4" s="20">
        <v>44011</v>
      </c>
      <c r="BM4" s="20">
        <v>44012</v>
      </c>
      <c r="BN4" s="20">
        <v>44013</v>
      </c>
      <c r="BO4" s="20">
        <v>44014</v>
      </c>
    </row>
    <row r="5" spans="2:67" s="25" customFormat="1" ht="30" customHeight="1" thickTop="1" thickBot="1" x14ac:dyDescent="0.3">
      <c r="B5" s="53" t="s">
        <v>37</v>
      </c>
      <c r="C5" s="44">
        <v>43955</v>
      </c>
      <c r="D5" s="45">
        <v>41</v>
      </c>
      <c r="E5" s="44">
        <v>43955</v>
      </c>
      <c r="F5" s="46">
        <f ca="1">TODAY()-C5</f>
        <v>7</v>
      </c>
      <c r="G5" s="47">
        <f>(G6+G8*15+G13*20)/36</f>
        <v>9.7222222222222224E-2</v>
      </c>
      <c r="AW5" s="48"/>
    </row>
    <row r="6" spans="2:67" s="25" customFormat="1" ht="30" customHeight="1" thickTop="1" thickBot="1" x14ac:dyDescent="0.3">
      <c r="B6" s="49" t="s">
        <v>30</v>
      </c>
      <c r="C6" s="44">
        <v>43955</v>
      </c>
      <c r="D6" s="45">
        <v>4</v>
      </c>
      <c r="E6" s="44">
        <v>43955</v>
      </c>
      <c r="F6" s="45">
        <v>4</v>
      </c>
      <c r="G6" s="47">
        <v>1</v>
      </c>
      <c r="AW6" s="24"/>
    </row>
    <row r="7" spans="2:67" s="25" customFormat="1" ht="30" customHeight="1" thickTop="1" thickBot="1" x14ac:dyDescent="0.3">
      <c r="B7" s="49" t="s">
        <v>31</v>
      </c>
      <c r="C7" s="45">
        <v>0</v>
      </c>
      <c r="D7" s="45">
        <v>0</v>
      </c>
      <c r="E7" s="45">
        <v>0</v>
      </c>
      <c r="F7" s="46">
        <v>0</v>
      </c>
      <c r="G7" s="47">
        <v>0</v>
      </c>
      <c r="AW7" s="48"/>
    </row>
    <row r="8" spans="2:67" s="25" customFormat="1" ht="30" customHeight="1" thickTop="1" thickBot="1" x14ac:dyDescent="0.3">
      <c r="B8" s="53" t="s">
        <v>36</v>
      </c>
      <c r="C8" s="44">
        <v>43959</v>
      </c>
      <c r="D8" s="45">
        <v>16</v>
      </c>
      <c r="E8" s="44">
        <v>43959</v>
      </c>
      <c r="F8" s="46">
        <f ca="1">TODAY()-C8</f>
        <v>3</v>
      </c>
      <c r="G8" s="47">
        <f>(G9+G10+G11) /3</f>
        <v>0.16666666666666666</v>
      </c>
      <c r="AW8" s="48"/>
    </row>
    <row r="9" spans="2:67" s="25" customFormat="1" ht="30" customHeight="1" thickTop="1" thickBot="1" x14ac:dyDescent="0.3">
      <c r="B9" s="49" t="s">
        <v>32</v>
      </c>
      <c r="C9" s="50">
        <v>43959</v>
      </c>
      <c r="D9" s="45">
        <v>3</v>
      </c>
      <c r="E9" s="44">
        <v>43959</v>
      </c>
      <c r="F9" s="46">
        <f ca="1">TODAY()-C9</f>
        <v>3</v>
      </c>
      <c r="G9" s="47">
        <v>0.5</v>
      </c>
      <c r="AW9" s="48"/>
    </row>
    <row r="10" spans="2:67" s="25" customFormat="1" ht="30" customHeight="1" thickTop="1" thickBot="1" x14ac:dyDescent="0.3">
      <c r="B10" s="49" t="s">
        <v>33</v>
      </c>
      <c r="C10" s="50">
        <v>43962</v>
      </c>
      <c r="D10" s="45">
        <v>10</v>
      </c>
      <c r="E10" s="45">
        <v>0</v>
      </c>
      <c r="F10" s="46">
        <f ca="1">TODAY()-C10</f>
        <v>0</v>
      </c>
      <c r="G10" s="47">
        <v>0</v>
      </c>
      <c r="AW10" s="48"/>
    </row>
    <row r="11" spans="2:67" s="25" customFormat="1" ht="30" customHeight="1" thickTop="1" thickBot="1" x14ac:dyDescent="0.3">
      <c r="B11" s="49" t="s">
        <v>34</v>
      </c>
      <c r="C11" s="44">
        <v>43972</v>
      </c>
      <c r="D11" s="45">
        <v>3</v>
      </c>
      <c r="E11" s="45">
        <v>0</v>
      </c>
      <c r="F11" s="46">
        <f ca="1">TODAY()-C11</f>
        <v>-10</v>
      </c>
      <c r="G11" s="47">
        <v>0</v>
      </c>
      <c r="AW11" s="48"/>
    </row>
    <row r="12" spans="2:67" s="25" customFormat="1" ht="30" customHeight="1" thickTop="1" thickBot="1" x14ac:dyDescent="0.3">
      <c r="B12" s="51"/>
      <c r="G12" s="52"/>
      <c r="AW12" s="48"/>
    </row>
    <row r="13" spans="2:67" s="25" customFormat="1" ht="30" customHeight="1" thickTop="1" thickBot="1" x14ac:dyDescent="0.3">
      <c r="B13" s="53" t="s">
        <v>38</v>
      </c>
      <c r="C13" s="44">
        <v>43975</v>
      </c>
      <c r="D13" s="45">
        <v>12</v>
      </c>
      <c r="E13" s="45">
        <v>0</v>
      </c>
      <c r="F13" s="46">
        <f ca="1">TODAY()-C13</f>
        <v>-13</v>
      </c>
      <c r="G13" s="47">
        <v>0</v>
      </c>
      <c r="AW13" s="48"/>
    </row>
    <row r="14" spans="2:67" s="25" customFormat="1" ht="30" customHeight="1" thickTop="1" thickBot="1" x14ac:dyDescent="0.3">
      <c r="B14" s="43" t="s">
        <v>39</v>
      </c>
      <c r="C14" s="44">
        <v>43975</v>
      </c>
      <c r="D14" s="45">
        <v>1</v>
      </c>
      <c r="E14" s="45">
        <v>0</v>
      </c>
      <c r="F14" s="46">
        <f ca="1">TODAY()-C14</f>
        <v>-13</v>
      </c>
      <c r="G14" s="47">
        <v>0</v>
      </c>
      <c r="AW14" s="48"/>
    </row>
    <row r="15" spans="2:67" s="25" customFormat="1" ht="30" customHeight="1" thickTop="1" thickBot="1" x14ac:dyDescent="0.3">
      <c r="B15" s="43"/>
      <c r="C15" s="54"/>
      <c r="D15" s="45"/>
      <c r="E15" s="45"/>
      <c r="F15" s="45"/>
      <c r="G15" s="47"/>
      <c r="AW15" s="48"/>
    </row>
    <row r="16" spans="2:67" s="25" customFormat="1" ht="30" customHeight="1" thickTop="1" thickBot="1" x14ac:dyDescent="0.3">
      <c r="B16" s="43" t="s">
        <v>3</v>
      </c>
      <c r="C16" s="45">
        <v>9</v>
      </c>
      <c r="D16" s="45">
        <v>3</v>
      </c>
      <c r="E16" s="45">
        <v>9</v>
      </c>
      <c r="F16" s="45">
        <v>3</v>
      </c>
      <c r="G16" s="47">
        <v>0</v>
      </c>
      <c r="AW16" s="48"/>
    </row>
    <row r="17" spans="2:49" s="25" customFormat="1" ht="30" customHeight="1" thickTop="1" thickBot="1" x14ac:dyDescent="0.3">
      <c r="B17" s="43" t="s">
        <v>4</v>
      </c>
      <c r="C17" s="45">
        <v>9</v>
      </c>
      <c r="D17" s="45">
        <v>6</v>
      </c>
      <c r="E17" s="45">
        <v>9</v>
      </c>
      <c r="F17" s="45">
        <v>7</v>
      </c>
      <c r="G17" s="47">
        <v>0.5</v>
      </c>
      <c r="AW17" s="48"/>
    </row>
    <row r="18" spans="2:49" s="25" customFormat="1" ht="30" customHeight="1" thickTop="1" thickBot="1" x14ac:dyDescent="0.3">
      <c r="B18" s="43" t="s">
        <v>5</v>
      </c>
      <c r="C18" s="45">
        <v>9</v>
      </c>
      <c r="D18" s="45">
        <v>3</v>
      </c>
      <c r="E18" s="45">
        <v>9</v>
      </c>
      <c r="F18" s="45">
        <v>1</v>
      </c>
      <c r="G18" s="47">
        <v>0</v>
      </c>
      <c r="AW18" s="48"/>
    </row>
    <row r="19" spans="2:49" s="25" customFormat="1" ht="30" customHeight="1" thickTop="1" thickBot="1" x14ac:dyDescent="0.3">
      <c r="B19" s="43" t="s">
        <v>6</v>
      </c>
      <c r="C19" s="45">
        <v>9</v>
      </c>
      <c r="D19" s="45">
        <v>4</v>
      </c>
      <c r="E19" s="45">
        <v>8</v>
      </c>
      <c r="F19" s="45">
        <v>5</v>
      </c>
      <c r="G19" s="47">
        <v>0.01</v>
      </c>
      <c r="AW19" s="48"/>
    </row>
    <row r="20" spans="2:49" ht="30" customHeight="1" thickTop="1" thickBot="1" x14ac:dyDescent="0.35">
      <c r="B20" s="5" t="s">
        <v>7</v>
      </c>
      <c r="C20" s="6">
        <v>10</v>
      </c>
      <c r="D20" s="6">
        <v>5</v>
      </c>
      <c r="E20" s="6">
        <v>10</v>
      </c>
      <c r="F20" s="6">
        <v>3</v>
      </c>
      <c r="G20" s="7">
        <v>0.8</v>
      </c>
      <c r="AW20" s="23"/>
    </row>
    <row r="21" spans="2:49" ht="30" customHeight="1" thickTop="1" thickBot="1" x14ac:dyDescent="0.35">
      <c r="B21" s="5" t="s">
        <v>8</v>
      </c>
      <c r="C21" s="6">
        <v>11</v>
      </c>
      <c r="D21" s="6">
        <v>2</v>
      </c>
      <c r="E21" s="6">
        <v>11</v>
      </c>
      <c r="F21" s="6">
        <v>5</v>
      </c>
      <c r="G21" s="7">
        <v>0</v>
      </c>
      <c r="AW21" s="23"/>
    </row>
    <row r="22" spans="2:49" ht="30" customHeight="1" thickTop="1" thickBot="1" x14ac:dyDescent="0.35">
      <c r="B22" s="5" t="s">
        <v>9</v>
      </c>
      <c r="C22" s="6">
        <v>12</v>
      </c>
      <c r="D22" s="6">
        <v>6</v>
      </c>
      <c r="E22" s="6">
        <v>12</v>
      </c>
      <c r="F22" s="6">
        <v>7</v>
      </c>
      <c r="G22" s="7">
        <v>0</v>
      </c>
      <c r="AW22" s="23"/>
    </row>
    <row r="23" spans="2:49" ht="30" customHeight="1" thickTop="1" thickBot="1" x14ac:dyDescent="0.35">
      <c r="B23" s="5" t="s">
        <v>10</v>
      </c>
      <c r="C23" s="6">
        <v>12</v>
      </c>
      <c r="D23" s="6">
        <v>1</v>
      </c>
      <c r="E23" s="6">
        <v>12</v>
      </c>
      <c r="F23" s="6">
        <v>5</v>
      </c>
      <c r="G23" s="7">
        <v>0</v>
      </c>
      <c r="AW23" s="23"/>
    </row>
    <row r="24" spans="2:49" ht="30" customHeight="1" thickTop="1" thickBot="1" x14ac:dyDescent="0.35">
      <c r="B24" s="5" t="s">
        <v>11</v>
      </c>
      <c r="C24" s="6">
        <v>14</v>
      </c>
      <c r="D24" s="6">
        <v>5</v>
      </c>
      <c r="E24" s="6">
        <v>14</v>
      </c>
      <c r="F24" s="6">
        <v>6</v>
      </c>
      <c r="G24" s="7">
        <v>0</v>
      </c>
      <c r="AW24" s="23"/>
    </row>
    <row r="25" spans="2:49" ht="30" customHeight="1" thickTop="1" thickBot="1" x14ac:dyDescent="0.35">
      <c r="B25" s="5" t="s">
        <v>12</v>
      </c>
      <c r="C25" s="6">
        <v>14</v>
      </c>
      <c r="D25" s="6">
        <v>8</v>
      </c>
      <c r="E25" s="6">
        <v>14</v>
      </c>
      <c r="F25" s="6">
        <v>2</v>
      </c>
      <c r="G25" s="7">
        <v>0.44</v>
      </c>
      <c r="AW25" s="23"/>
    </row>
    <row r="26" spans="2:49" ht="30" customHeight="1" thickTop="1" thickBot="1" x14ac:dyDescent="0.35">
      <c r="B26" s="5" t="s">
        <v>13</v>
      </c>
      <c r="C26" s="6">
        <v>14</v>
      </c>
      <c r="D26" s="6">
        <v>7</v>
      </c>
      <c r="E26" s="6">
        <v>14</v>
      </c>
      <c r="F26" s="6">
        <v>3</v>
      </c>
      <c r="G26" s="7">
        <v>0</v>
      </c>
      <c r="AW26" s="23"/>
    </row>
    <row r="27" spans="2:49" ht="30" customHeight="1" thickTop="1" thickBot="1" x14ac:dyDescent="0.35">
      <c r="B27" s="5" t="s">
        <v>14</v>
      </c>
      <c r="C27" s="6">
        <v>15</v>
      </c>
      <c r="D27" s="6">
        <v>4</v>
      </c>
      <c r="E27" s="6">
        <v>15</v>
      </c>
      <c r="F27" s="6">
        <v>8</v>
      </c>
      <c r="G27" s="7">
        <v>0.12</v>
      </c>
      <c r="AW27" s="23"/>
    </row>
    <row r="28" spans="2:49" ht="30" customHeight="1" thickTop="1" thickBot="1" x14ac:dyDescent="0.35">
      <c r="B28" s="5" t="s">
        <v>15</v>
      </c>
      <c r="C28" s="6">
        <v>15</v>
      </c>
      <c r="D28" s="6">
        <v>5</v>
      </c>
      <c r="E28" s="6">
        <v>15</v>
      </c>
      <c r="F28" s="6">
        <v>3</v>
      </c>
      <c r="G28" s="7">
        <v>0.05</v>
      </c>
      <c r="AW28" s="23"/>
    </row>
    <row r="29" spans="2:49" ht="30" customHeight="1" thickTop="1" thickBot="1" x14ac:dyDescent="0.35">
      <c r="B29" s="5" t="s">
        <v>16</v>
      </c>
      <c r="C29" s="6">
        <v>15</v>
      </c>
      <c r="D29" s="6">
        <v>8</v>
      </c>
      <c r="E29" s="6">
        <v>15</v>
      </c>
      <c r="F29" s="6">
        <v>5</v>
      </c>
      <c r="G29" s="7">
        <v>0</v>
      </c>
      <c r="AW29" s="23"/>
    </row>
    <row r="30" spans="2:49" ht="30" customHeight="1" thickTop="1" thickBot="1" x14ac:dyDescent="0.35">
      <c r="B30" s="5" t="s">
        <v>17</v>
      </c>
      <c r="C30" s="6">
        <v>16</v>
      </c>
      <c r="D30" s="6">
        <v>28</v>
      </c>
      <c r="E30" s="6">
        <v>16</v>
      </c>
      <c r="F30" s="6">
        <v>30</v>
      </c>
      <c r="G30" s="7">
        <v>0.5</v>
      </c>
      <c r="AW30" s="23"/>
    </row>
    <row r="31" spans="2:49" ht="30" customHeight="1" thickTop="1" x14ac:dyDescent="0.3"/>
  </sheetData>
  <mergeCells count="13">
    <mergeCell ref="B2:F2"/>
    <mergeCell ref="B3:B4"/>
    <mergeCell ref="C3:C4"/>
    <mergeCell ref="D3:D4"/>
    <mergeCell ref="E3:E4"/>
    <mergeCell ref="F3:F4"/>
    <mergeCell ref="AI2:AQ2"/>
    <mergeCell ref="AS2:AT2"/>
    <mergeCell ref="G3:G4"/>
    <mergeCell ref="K2:O2"/>
    <mergeCell ref="Q2:T2"/>
    <mergeCell ref="V2:Y2"/>
    <mergeCell ref="AA2:AG2"/>
  </mergeCells>
  <conditionalFormatting sqref="H5:AV30 AX5:BO3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2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Etude</dc:creator>
  <cp:lastModifiedBy>Etude</cp:lastModifiedBy>
  <dcterms:created xsi:type="dcterms:W3CDTF">2016-12-05T05:14:59Z</dcterms:created>
  <dcterms:modified xsi:type="dcterms:W3CDTF">2020-05-11T21:34:21Z</dcterms:modified>
</cp:coreProperties>
</file>