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Feuil1" sheetId="1" r:id="rId1"/>
    <sheet name="Feuil2" sheetId="2" r:id="rId2"/>
    <sheet name="Feuil3" sheetId="3" r:id="rId3"/>
    <sheet name="Feuil4" sheetId="4" r:id="rId4"/>
  </sheets>
  <calcPr calcId="145621"/>
</workbook>
</file>

<file path=xl/calcChain.xml><?xml version="1.0" encoding="utf-8"?>
<calcChain xmlns="http://schemas.openxmlformats.org/spreadsheetml/2006/main">
  <c r="I144" i="3" l="1"/>
  <c r="G144" i="3" s="1"/>
  <c r="I145" i="3"/>
  <c r="G145" i="3" s="1"/>
  <c r="I146" i="3"/>
  <c r="G146" i="3" s="1"/>
  <c r="I147" i="3"/>
  <c r="G147" i="3" s="1"/>
  <c r="I148" i="3"/>
  <c r="G148" i="3" s="1"/>
  <c r="I149" i="3"/>
  <c r="G149" i="3" s="1"/>
  <c r="I150" i="3"/>
  <c r="G150" i="3" s="1"/>
  <c r="I151" i="3"/>
  <c r="G151" i="3" s="1"/>
  <c r="I152" i="3"/>
  <c r="G152" i="3" s="1"/>
  <c r="I153" i="3"/>
  <c r="G153" i="3" s="1"/>
  <c r="I154" i="3"/>
  <c r="G154" i="3" s="1"/>
  <c r="I155" i="3"/>
  <c r="G155" i="3" s="1"/>
  <c r="I156" i="3"/>
  <c r="G156" i="3" s="1"/>
  <c r="I157" i="3"/>
  <c r="G157" i="3" s="1"/>
  <c r="I158" i="3"/>
  <c r="G158" i="3" s="1"/>
  <c r="I159" i="3"/>
  <c r="G159" i="3" s="1"/>
  <c r="I160" i="3"/>
  <c r="G160" i="3" s="1"/>
  <c r="I161" i="3"/>
  <c r="G161" i="3" s="1"/>
  <c r="I162" i="3"/>
  <c r="G162" i="3" s="1"/>
  <c r="I163" i="3"/>
  <c r="G163" i="3" s="1"/>
  <c r="I164" i="3"/>
  <c r="G164" i="3" s="1"/>
  <c r="I165" i="3"/>
  <c r="G165" i="3" s="1"/>
  <c r="I166" i="3"/>
  <c r="G166" i="3" s="1"/>
  <c r="I167" i="3"/>
  <c r="G167" i="3" s="1"/>
  <c r="I168" i="3"/>
  <c r="G168" i="3" s="1"/>
  <c r="I169" i="3"/>
  <c r="G169" i="3" s="1"/>
  <c r="I170" i="3"/>
  <c r="G170" i="3" s="1"/>
  <c r="I171" i="3"/>
  <c r="G171" i="3" s="1"/>
  <c r="I172" i="3"/>
  <c r="G172" i="3" s="1"/>
  <c r="I173" i="3"/>
  <c r="G173" i="3" s="1"/>
  <c r="I174" i="3"/>
  <c r="G174" i="3" s="1"/>
  <c r="I175" i="3"/>
  <c r="G175" i="3" s="1"/>
  <c r="I176" i="3"/>
  <c r="G176" i="3" s="1"/>
  <c r="I177" i="3"/>
  <c r="G177" i="3" s="1"/>
  <c r="I178" i="3"/>
  <c r="G178" i="3" s="1"/>
  <c r="I179" i="3"/>
  <c r="G179" i="3" s="1"/>
  <c r="I180" i="3"/>
  <c r="G180" i="3" s="1"/>
  <c r="I181" i="3"/>
  <c r="G181" i="3" s="1"/>
  <c r="I182" i="3"/>
  <c r="G182" i="3" s="1"/>
  <c r="I183" i="3"/>
  <c r="G183" i="3" s="1"/>
  <c r="I184" i="3"/>
  <c r="G184" i="3" s="1"/>
  <c r="I185" i="3"/>
  <c r="G185" i="3" s="1"/>
  <c r="I186" i="3"/>
  <c r="G186" i="3" s="1"/>
  <c r="I187" i="3"/>
  <c r="G187" i="3" s="1"/>
  <c r="I188" i="3"/>
  <c r="G188" i="3" s="1"/>
  <c r="I189" i="3"/>
  <c r="G189" i="3" s="1"/>
  <c r="I190" i="3"/>
  <c r="G190" i="3" s="1"/>
  <c r="I191" i="3"/>
  <c r="G191" i="3" s="1"/>
  <c r="I192" i="3"/>
  <c r="G192" i="3" s="1"/>
  <c r="I193" i="3"/>
  <c r="G193" i="3" s="1"/>
  <c r="I194" i="3"/>
  <c r="G194" i="3" s="1"/>
  <c r="I195" i="3"/>
  <c r="G195" i="3" s="1"/>
  <c r="I196" i="3"/>
  <c r="G196" i="3" s="1"/>
  <c r="I197" i="3"/>
  <c r="G197" i="3" s="1"/>
  <c r="I198" i="3"/>
  <c r="G198" i="3" s="1"/>
  <c r="I199" i="3"/>
  <c r="G199" i="3" s="1"/>
  <c r="I200" i="3"/>
  <c r="G200" i="3" s="1"/>
  <c r="I201" i="3"/>
  <c r="G201" i="3" s="1"/>
  <c r="I143" i="3"/>
  <c r="G143" i="3" s="1"/>
  <c r="I142" i="3"/>
  <c r="G142" i="3" s="1"/>
  <c r="I104" i="3"/>
  <c r="G104" i="3" s="1"/>
  <c r="I105" i="3"/>
  <c r="G105" i="3" s="1"/>
  <c r="I106" i="3"/>
  <c r="G106" i="3" s="1"/>
  <c r="I107" i="3"/>
  <c r="G107" i="3" s="1"/>
  <c r="I108" i="3"/>
  <c r="G108" i="3" s="1"/>
  <c r="I109" i="3"/>
  <c r="G109" i="3" s="1"/>
  <c r="I110" i="3"/>
  <c r="G110" i="3" s="1"/>
  <c r="I111" i="3"/>
  <c r="G111" i="3" s="1"/>
  <c r="I112" i="3"/>
  <c r="G112" i="3" s="1"/>
  <c r="I113" i="3"/>
  <c r="G113" i="3" s="1"/>
  <c r="I114" i="3"/>
  <c r="G114" i="3" s="1"/>
  <c r="I115" i="3"/>
  <c r="G115" i="3" s="1"/>
  <c r="I116" i="3"/>
  <c r="G116" i="3" s="1"/>
  <c r="I117" i="3"/>
  <c r="G117" i="3" s="1"/>
  <c r="I118" i="3"/>
  <c r="G118" i="3" s="1"/>
  <c r="I119" i="3"/>
  <c r="G119" i="3" s="1"/>
  <c r="I120" i="3"/>
  <c r="G120" i="3" s="1"/>
  <c r="I121" i="3"/>
  <c r="G121" i="3" s="1"/>
  <c r="I122" i="3"/>
  <c r="G122" i="3" s="1"/>
  <c r="I123" i="3"/>
  <c r="G123" i="3" s="1"/>
  <c r="I124" i="3"/>
  <c r="G124" i="3" s="1"/>
  <c r="I125" i="3"/>
  <c r="G125" i="3" s="1"/>
  <c r="I126" i="3"/>
  <c r="G126" i="3" s="1"/>
  <c r="I127" i="3"/>
  <c r="G127" i="3" s="1"/>
  <c r="I128" i="3"/>
  <c r="G128" i="3" s="1"/>
  <c r="I129" i="3"/>
  <c r="G129" i="3" s="1"/>
  <c r="I130" i="3"/>
  <c r="G130" i="3" s="1"/>
  <c r="I131" i="3"/>
  <c r="G131" i="3" s="1"/>
  <c r="I132" i="3"/>
  <c r="G132" i="3" s="1"/>
  <c r="I133" i="3"/>
  <c r="G133" i="3" s="1"/>
  <c r="I134" i="3"/>
  <c r="G134" i="3" s="1"/>
  <c r="I135" i="3"/>
  <c r="G135" i="3" s="1"/>
  <c r="I136" i="3"/>
  <c r="G136" i="3" s="1"/>
  <c r="I137" i="3"/>
  <c r="G137" i="3" s="1"/>
  <c r="I138" i="3"/>
  <c r="G138" i="3" s="1"/>
  <c r="I139" i="3"/>
  <c r="G139" i="3" s="1"/>
  <c r="I140" i="3"/>
  <c r="G140" i="3" s="1"/>
  <c r="I141" i="3"/>
  <c r="G141" i="3" s="1"/>
  <c r="I103" i="3"/>
  <c r="G103" i="3" s="1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I56" i="3"/>
  <c r="G56" i="3" s="1"/>
  <c r="H56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A201" i="3"/>
  <c r="A56" i="3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F146" i="4"/>
  <c r="F141" i="4"/>
  <c r="F147" i="4"/>
  <c r="F159" i="4"/>
  <c r="F130" i="4"/>
  <c r="F139" i="4"/>
  <c r="F143" i="4"/>
  <c r="F137" i="4"/>
  <c r="F153" i="4"/>
  <c r="F150" i="4"/>
  <c r="F160" i="4"/>
  <c r="F138" i="4"/>
  <c r="F155" i="4"/>
  <c r="F144" i="4"/>
  <c r="F142" i="4"/>
  <c r="F158" i="4"/>
  <c r="F154" i="4"/>
  <c r="F133" i="4"/>
  <c r="F149" i="4"/>
  <c r="F128" i="4"/>
  <c r="F134" i="4"/>
  <c r="F156" i="4"/>
  <c r="F161" i="4"/>
  <c r="F140" i="4"/>
  <c r="F157" i="4"/>
  <c r="F132" i="4"/>
  <c r="F152" i="4"/>
  <c r="F131" i="4"/>
  <c r="F148" i="4"/>
  <c r="F151" i="4"/>
  <c r="F136" i="4"/>
  <c r="F129" i="4"/>
  <c r="F145" i="4"/>
  <c r="F135" i="4"/>
  <c r="A128" i="4"/>
  <c r="A129" i="4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F117" i="4"/>
  <c r="F110" i="4"/>
  <c r="F120" i="4"/>
  <c r="F112" i="4"/>
  <c r="F99" i="4"/>
  <c r="F127" i="4"/>
  <c r="F107" i="4"/>
  <c r="F93" i="4"/>
  <c r="F95" i="4"/>
  <c r="F96" i="4"/>
  <c r="F108" i="4"/>
  <c r="F121" i="4"/>
  <c r="F125" i="4"/>
  <c r="F124" i="4"/>
  <c r="F115" i="4"/>
  <c r="F118" i="4"/>
  <c r="F114" i="4"/>
  <c r="F122" i="4"/>
  <c r="F100" i="4"/>
  <c r="F102" i="4"/>
  <c r="F103" i="4"/>
  <c r="F116" i="4"/>
  <c r="F111" i="4"/>
  <c r="F104" i="4"/>
  <c r="F126" i="4"/>
  <c r="F123" i="4"/>
  <c r="F105" i="4"/>
  <c r="F109" i="4"/>
  <c r="F113" i="4"/>
  <c r="F101" i="4"/>
  <c r="F98" i="4"/>
  <c r="F106" i="4"/>
  <c r="F91" i="4"/>
  <c r="F92" i="4"/>
  <c r="F119" i="4"/>
  <c r="F97" i="4"/>
  <c r="F94" i="4"/>
  <c r="F46" i="4"/>
  <c r="F45" i="4"/>
  <c r="F79" i="4"/>
  <c r="F88" i="4"/>
  <c r="F54" i="4"/>
  <c r="F89" i="4"/>
  <c r="F75" i="4"/>
  <c r="F76" i="4"/>
  <c r="F70" i="4"/>
  <c r="F51" i="4"/>
  <c r="F82" i="4"/>
  <c r="F53" i="4"/>
  <c r="F63" i="4"/>
  <c r="F86" i="4"/>
  <c r="F69" i="4"/>
  <c r="F61" i="4"/>
  <c r="F80" i="4"/>
  <c r="F74" i="4"/>
  <c r="F78" i="4"/>
  <c r="F56" i="4"/>
  <c r="F87" i="4"/>
  <c r="F85" i="4"/>
  <c r="F50" i="4"/>
  <c r="F52" i="4"/>
  <c r="F62" i="4"/>
  <c r="F68" i="4"/>
  <c r="F58" i="4"/>
  <c r="F49" i="4"/>
  <c r="F60" i="4"/>
  <c r="F71" i="4"/>
  <c r="F57" i="4"/>
  <c r="F83" i="4"/>
  <c r="F84" i="4"/>
  <c r="F90" i="4"/>
  <c r="F55" i="4"/>
  <c r="F47" i="4"/>
  <c r="F72" i="4"/>
  <c r="F67" i="4"/>
  <c r="F73" i="4"/>
  <c r="F65" i="4"/>
  <c r="F48" i="4"/>
  <c r="F64" i="4"/>
  <c r="F19" i="4"/>
  <c r="F81" i="4"/>
  <c r="F59" i="4"/>
  <c r="F66" i="4"/>
  <c r="F77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H2" i="3"/>
  <c r="F12" i="4" l="1"/>
  <c r="F3" i="4"/>
  <c r="F11" i="4"/>
  <c r="F43" i="4"/>
  <c r="F21" i="4"/>
  <c r="F39" i="4"/>
  <c r="F9" i="4"/>
  <c r="F29" i="4"/>
  <c r="F38" i="4"/>
  <c r="F4" i="4"/>
  <c r="F28" i="4"/>
  <c r="F18" i="4"/>
  <c r="F15" i="4"/>
  <c r="F36" i="4"/>
  <c r="F26" i="4"/>
  <c r="F34" i="4"/>
  <c r="F13" i="4"/>
  <c r="F2" i="4"/>
  <c r="F25" i="4"/>
  <c r="F37" i="4"/>
  <c r="F42" i="4"/>
  <c r="F32" i="4"/>
  <c r="F6" i="4"/>
  <c r="F14" i="4"/>
  <c r="F16" i="4"/>
  <c r="F40" i="4"/>
  <c r="F30" i="4"/>
  <c r="F7" i="4"/>
  <c r="F33" i="4"/>
  <c r="F10" i="4"/>
  <c r="F35" i="4"/>
  <c r="F17" i="4"/>
  <c r="F5" i="4"/>
  <c r="F44" i="4"/>
  <c r="F20" i="4"/>
  <c r="F41" i="4"/>
  <c r="F27" i="4"/>
  <c r="F24" i="4"/>
  <c r="F22" i="4"/>
  <c r="F8" i="4"/>
  <c r="F31" i="4"/>
  <c r="F2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3" i="2"/>
  <c r="A4" i="2" s="1"/>
  <c r="A5" i="2" s="1"/>
  <c r="A6" i="2" s="1"/>
  <c r="A7" i="2" s="1"/>
  <c r="A8" i="2" s="1"/>
  <c r="A74" i="4" l="1"/>
  <c r="A75" i="4" s="1"/>
  <c r="A76" i="4" s="1"/>
  <c r="A77" i="4" s="1"/>
  <c r="A78" i="4" s="1"/>
  <c r="A79" i="4" s="1"/>
  <c r="A73" i="4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<sst xmlns="http://schemas.openxmlformats.org/spreadsheetml/2006/main" count="976" uniqueCount="322">
  <si>
    <t>NumEntreprise</t>
  </si>
  <si>
    <t>NomEntreprise</t>
  </si>
  <si>
    <t>Peugeot</t>
  </si>
  <si>
    <t>Air France</t>
  </si>
  <si>
    <t>Android</t>
  </si>
  <si>
    <t>ChocoStart</t>
  </si>
  <si>
    <t>Société générale</t>
  </si>
  <si>
    <t>BNP Paribas</t>
  </si>
  <si>
    <t>Systemis</t>
  </si>
  <si>
    <t>Pear Store</t>
  </si>
  <si>
    <t>Starbreeze</t>
  </si>
  <si>
    <t>Lucas Art</t>
  </si>
  <si>
    <t>Blizzard</t>
  </si>
  <si>
    <t>Saeder-Krupp</t>
  </si>
  <si>
    <t>Aztechnology</t>
  </si>
  <si>
    <t>Aneki</t>
  </si>
  <si>
    <t>The Benevolent</t>
  </si>
  <si>
    <t>Nantes</t>
  </si>
  <si>
    <t>Strasbourg</t>
  </si>
  <si>
    <t>Villeneuve-Saint-Georges</t>
  </si>
  <si>
    <t>Longjumeau</t>
  </si>
  <si>
    <t>Massy</t>
  </si>
  <si>
    <t>Paris</t>
  </si>
  <si>
    <t>Orsay</t>
  </si>
  <si>
    <t>Departement</t>
  </si>
  <si>
    <t>Ville</t>
  </si>
  <si>
    <t>NumZone</t>
  </si>
  <si>
    <t>NumStage</t>
  </si>
  <si>
    <t>Titre</t>
  </si>
  <si>
    <t>Description</t>
  </si>
  <si>
    <t>Disponible</t>
  </si>
  <si>
    <t>Entreprise</t>
  </si>
  <si>
    <t>Lieu</t>
  </si>
  <si>
    <t>Duree</t>
  </si>
  <si>
    <t>DateDebut</t>
  </si>
  <si>
    <t xml:space="preserve">Assistant développeur </t>
  </si>
  <si>
    <t>Développeur web</t>
  </si>
  <si>
    <t>Analyste-programmeur</t>
  </si>
  <si>
    <t>Administrateur réseaux</t>
  </si>
  <si>
    <t>R&amp;D Développement</t>
  </si>
  <si>
    <t>Développeur JAVA</t>
  </si>
  <si>
    <t>Développement Android</t>
  </si>
  <si>
    <t>Administration BD</t>
  </si>
  <si>
    <t>Programmation Web</t>
  </si>
  <si>
    <t xml:space="preserve">Développeur informatique </t>
  </si>
  <si>
    <t>Web designer</t>
  </si>
  <si>
    <t>Administration de système</t>
  </si>
  <si>
    <t>Assistant administration réseaux</t>
  </si>
  <si>
    <t>Programmeur J2EE</t>
  </si>
  <si>
    <t>Programmation iOS</t>
  </si>
  <si>
    <t>Développeur C/C++</t>
  </si>
  <si>
    <t>Développeur HTML</t>
  </si>
  <si>
    <t>Programmation PHP</t>
  </si>
  <si>
    <t>NumEtudiant</t>
  </si>
  <si>
    <t>NomEtudiant</t>
  </si>
  <si>
    <t>PreEtudiant</t>
  </si>
  <si>
    <t>StageTrouve</t>
  </si>
  <si>
    <t>Stage</t>
  </si>
  <si>
    <t>Email</t>
  </si>
  <si>
    <t>REF(S)</t>
  </si>
  <si>
    <t>Adel</t>
  </si>
  <si>
    <t>Alexandra</t>
  </si>
  <si>
    <t>Barbara</t>
  </si>
  <si>
    <t>Benjamen</t>
  </si>
  <si>
    <t>Benoit</t>
  </si>
  <si>
    <t>Charlie</t>
  </si>
  <si>
    <t>Clément</t>
  </si>
  <si>
    <t>Doyle</t>
  </si>
  <si>
    <t>Iosef</t>
  </si>
  <si>
    <t>Jean</t>
  </si>
  <si>
    <t>Jeff</t>
  </si>
  <si>
    <t>Joe</t>
  </si>
  <si>
    <t>Junior</t>
  </si>
  <si>
    <t>Mohammed</t>
  </si>
  <si>
    <t>Patrick</t>
  </si>
  <si>
    <t>Rangaradjou</t>
  </si>
  <si>
    <t>Samuel</t>
  </si>
  <si>
    <t>Sarah</t>
  </si>
  <si>
    <t>Stewart</t>
  </si>
  <si>
    <t>Tsuna</t>
  </si>
  <si>
    <t>Viggo</t>
  </si>
  <si>
    <t>Véronica</t>
  </si>
  <si>
    <t>Victor</t>
  </si>
  <si>
    <t>Vincent</t>
  </si>
  <si>
    <t>Walid</t>
  </si>
  <si>
    <t>Sofiane</t>
  </si>
  <si>
    <t>Suzanne</t>
  </si>
  <si>
    <t>Stéfane</t>
  </si>
  <si>
    <t>John</t>
  </si>
  <si>
    <t>Jonathan</t>
  </si>
  <si>
    <t>Johnny</t>
  </si>
  <si>
    <t>Pascal</t>
  </si>
  <si>
    <t>Rémi</t>
  </si>
  <si>
    <t>Jérémy</t>
  </si>
  <si>
    <t>Omar</t>
  </si>
  <si>
    <t>Marie</t>
  </si>
  <si>
    <t>Charlotte</t>
  </si>
  <si>
    <t>Caroline</t>
  </si>
  <si>
    <t>Laura</t>
  </si>
  <si>
    <t>Bruce</t>
  </si>
  <si>
    <t>Salam</t>
  </si>
  <si>
    <t>Rick</t>
  </si>
  <si>
    <t>Jim</t>
  </si>
  <si>
    <t>Jouini</t>
  </si>
  <si>
    <t>Cai</t>
  </si>
  <si>
    <t>Aouri</t>
  </si>
  <si>
    <t>Bourdin</t>
  </si>
  <si>
    <t>Wang</t>
  </si>
  <si>
    <t>Haddiu</t>
  </si>
  <si>
    <t>Boukari</t>
  </si>
  <si>
    <t>Mesmoudi</t>
  </si>
  <si>
    <t>Senechal</t>
  </si>
  <si>
    <t>Bellik</t>
  </si>
  <si>
    <t>Martinez</t>
  </si>
  <si>
    <t>Ferry</t>
  </si>
  <si>
    <t>Delphin</t>
  </si>
  <si>
    <t>Ringuede</t>
  </si>
  <si>
    <t>Legendre</t>
  </si>
  <si>
    <t>Proust</t>
  </si>
  <si>
    <t>Carey</t>
  </si>
  <si>
    <t>Andre</t>
  </si>
  <si>
    <t>Lambert</t>
  </si>
  <si>
    <t>Roudane</t>
  </si>
  <si>
    <t>Wahabi</t>
  </si>
  <si>
    <t>Pham</t>
  </si>
  <si>
    <t>Binello</t>
  </si>
  <si>
    <t>Chauveau</t>
  </si>
  <si>
    <t>Dubois</t>
  </si>
  <si>
    <t>Midounamourty</t>
  </si>
  <si>
    <t>Terrain</t>
  </si>
  <si>
    <t>Biswas</t>
  </si>
  <si>
    <t>Pokorski</t>
  </si>
  <si>
    <t>Bour</t>
  </si>
  <si>
    <t>Guitton</t>
  </si>
  <si>
    <t>Rabia</t>
  </si>
  <si>
    <t>Fabre</t>
  </si>
  <si>
    <t>Benissan</t>
  </si>
  <si>
    <t>Wittmann</t>
  </si>
  <si>
    <t>Gy</t>
  </si>
  <si>
    <t>Trotin</t>
  </si>
  <si>
    <t>Mare</t>
  </si>
  <si>
    <t>Kowalski</t>
  </si>
  <si>
    <t>Hoxworth</t>
  </si>
  <si>
    <t>Boros</t>
  </si>
  <si>
    <t>Pennyworth</t>
  </si>
  <si>
    <t>Une description de stage</t>
  </si>
  <si>
    <t>Superbia</t>
  </si>
  <si>
    <t>Annee</t>
  </si>
  <si>
    <t>Sohan</t>
  </si>
  <si>
    <t>Adolphe</t>
  </si>
  <si>
    <t>Tiago</t>
  </si>
  <si>
    <t>Hayden</t>
  </si>
  <si>
    <t>Antoine</t>
  </si>
  <si>
    <t>Mila</t>
  </si>
  <si>
    <t>Camille</t>
  </si>
  <si>
    <t>Alicia</t>
  </si>
  <si>
    <t>Florian</t>
  </si>
  <si>
    <t>Dylan</t>
  </si>
  <si>
    <t>Kenza</t>
  </si>
  <si>
    <t>Basile</t>
  </si>
  <si>
    <t>Maxence</t>
  </si>
  <si>
    <t>Ludovic</t>
  </si>
  <si>
    <t>Gaetan</t>
  </si>
  <si>
    <t>Chloé</t>
  </si>
  <si>
    <t>Jules</t>
  </si>
  <si>
    <t>Julian</t>
  </si>
  <si>
    <t>Jérémie</t>
  </si>
  <si>
    <t>Corentin</t>
  </si>
  <si>
    <t>Sacha</t>
  </si>
  <si>
    <t>Maxime</t>
  </si>
  <si>
    <t>Thomas</t>
  </si>
  <si>
    <t>Alexis</t>
  </si>
  <si>
    <t>Eric</t>
  </si>
  <si>
    <t>Fabio</t>
  </si>
  <si>
    <t>Jimmy</t>
  </si>
  <si>
    <t>Timmy</t>
  </si>
  <si>
    <t>Bastien</t>
  </si>
  <si>
    <t>Brian</t>
  </si>
  <si>
    <t>Gina</t>
  </si>
  <si>
    <t>Basco</t>
  </si>
  <si>
    <t>Audrey</t>
  </si>
  <si>
    <t>Nina</t>
  </si>
  <si>
    <t>Laurence</t>
  </si>
  <si>
    <t>Sonia</t>
  </si>
  <si>
    <t>Raïd</t>
  </si>
  <si>
    <t>Martin</t>
  </si>
  <si>
    <t>Bernard</t>
  </si>
  <si>
    <t>Robert</t>
  </si>
  <si>
    <t>Richard</t>
  </si>
  <si>
    <t>Durand</t>
  </si>
  <si>
    <t>Leroy</t>
  </si>
  <si>
    <t>François</t>
  </si>
  <si>
    <t>Bonnet</t>
  </si>
  <si>
    <t>Duval</t>
  </si>
  <si>
    <t>Joly</t>
  </si>
  <si>
    <t>Gautier</t>
  </si>
  <si>
    <t>Denis</t>
  </si>
  <si>
    <t>Boyer</t>
  </si>
  <si>
    <t>Robin</t>
  </si>
  <si>
    <t>Roussel</t>
  </si>
  <si>
    <t>Dufour</t>
  </si>
  <si>
    <t>Perez</t>
  </si>
  <si>
    <t>Meyer</t>
  </si>
  <si>
    <t>Picard</t>
  </si>
  <si>
    <t>Gaillard</t>
  </si>
  <si>
    <t>Leclercq</t>
  </si>
  <si>
    <t>Roger</t>
  </si>
  <si>
    <t>Gonzalez</t>
  </si>
  <si>
    <t>Deschamps</t>
  </si>
  <si>
    <t>Da silva</t>
  </si>
  <si>
    <t>Lemoine</t>
  </si>
  <si>
    <t>Rey</t>
  </si>
  <si>
    <t>Moulin</t>
  </si>
  <si>
    <t>Michaud</t>
  </si>
  <si>
    <t>Tanguy</t>
  </si>
  <si>
    <t>Didier</t>
  </si>
  <si>
    <t>Sauvage</t>
  </si>
  <si>
    <t>Perret</t>
  </si>
  <si>
    <t>Levy</t>
  </si>
  <si>
    <t>Guichard</t>
  </si>
  <si>
    <t>Maury</t>
  </si>
  <si>
    <t>Hernandez</t>
  </si>
  <si>
    <t>Coste</t>
  </si>
  <si>
    <t>Verdier</t>
  </si>
  <si>
    <t>Ferrand</t>
  </si>
  <si>
    <t>Blanchet</t>
  </si>
  <si>
    <t>Camus</t>
  </si>
  <si>
    <t>Gilbert</t>
  </si>
  <si>
    <t>Ollivier</t>
  </si>
  <si>
    <t>Tessier</t>
  </si>
  <si>
    <t>Reynaud</t>
  </si>
  <si>
    <t>Lemaitre</t>
  </si>
  <si>
    <t>Marin</t>
  </si>
  <si>
    <t>Leblanc</t>
  </si>
  <si>
    <t>Delattre</t>
  </si>
  <si>
    <t>Dupond</t>
  </si>
  <si>
    <t>Dupont</t>
  </si>
  <si>
    <t>Lesage</t>
  </si>
  <si>
    <t>Haddock</t>
  </si>
  <si>
    <t>Tournesol</t>
  </si>
  <si>
    <t>Pichon</t>
  </si>
  <si>
    <t>Gros</t>
  </si>
  <si>
    <t>Lamy</t>
  </si>
  <si>
    <t>Cohen</t>
  </si>
  <si>
    <t>Ferey</t>
  </si>
  <si>
    <t>Maurel</t>
  </si>
  <si>
    <t>Castel</t>
  </si>
  <si>
    <t>Bonnin</t>
  </si>
  <si>
    <t>Lucas</t>
  </si>
  <si>
    <t>Nathan</t>
  </si>
  <si>
    <t>Enzo</t>
  </si>
  <si>
    <t>Leo</t>
  </si>
  <si>
    <t>Gabriel</t>
  </si>
  <si>
    <t>Arthur</t>
  </si>
  <si>
    <t>Timeo</t>
  </si>
  <si>
    <t>Tom</t>
  </si>
  <si>
    <t>Mathis</t>
  </si>
  <si>
    <t>Theo</t>
  </si>
  <si>
    <t>Noah</t>
  </si>
  <si>
    <t>Emma</t>
  </si>
  <si>
    <t>Ines</t>
  </si>
  <si>
    <t>Manon</t>
  </si>
  <si>
    <t>Eva</t>
  </si>
  <si>
    <t>Eveline</t>
  </si>
  <si>
    <t>Mathéo</t>
  </si>
  <si>
    <t>Noé</t>
  </si>
  <si>
    <t>Lisa</t>
  </si>
  <si>
    <t>Lou</t>
  </si>
  <si>
    <t>Jeanne</t>
  </si>
  <si>
    <t>Adam</t>
  </si>
  <si>
    <t>Yanis</t>
  </si>
  <si>
    <t>Terry</t>
  </si>
  <si>
    <t>Clark</t>
  </si>
  <si>
    <t>Payet</t>
  </si>
  <si>
    <t>Hoffmann</t>
  </si>
  <si>
    <t>Godefroy</t>
  </si>
  <si>
    <t>Tisserand</t>
  </si>
  <si>
    <t>Papin</t>
  </si>
  <si>
    <t>Constant</t>
  </si>
  <si>
    <t>Marcel</t>
  </si>
  <si>
    <t>Barret</t>
  </si>
  <si>
    <t>Demange</t>
  </si>
  <si>
    <t>Poirot</t>
  </si>
  <si>
    <t>Villette</t>
  </si>
  <si>
    <t>George</t>
  </si>
  <si>
    <t>Sergent</t>
  </si>
  <si>
    <t>Cartier</t>
  </si>
  <si>
    <t>Morice</t>
  </si>
  <si>
    <t>Brossard</t>
  </si>
  <si>
    <t>Maitre</t>
  </si>
  <si>
    <t>Maurice</t>
  </si>
  <si>
    <t>Alexandrine</t>
  </si>
  <si>
    <t>Dupin</t>
  </si>
  <si>
    <t>Bellanger</t>
  </si>
  <si>
    <t>Lallemand</t>
  </si>
  <si>
    <t>Desbois</t>
  </si>
  <si>
    <t>Logan</t>
  </si>
  <si>
    <t>Bilel</t>
  </si>
  <si>
    <t>Marley</t>
  </si>
  <si>
    <t>Cameron</t>
  </si>
  <si>
    <t>Michael</t>
  </si>
  <si>
    <t>Ange</t>
  </si>
  <si>
    <t>Ulysse</t>
  </si>
  <si>
    <t>Emir</t>
  </si>
  <si>
    <t>Edgar</t>
  </si>
  <si>
    <t>Orlane</t>
  </si>
  <si>
    <t>Ashley</t>
  </si>
  <si>
    <t>Cléo</t>
  </si>
  <si>
    <t>Jessica</t>
  </si>
  <si>
    <t>Lara</t>
  </si>
  <si>
    <t>Yohan</t>
  </si>
  <si>
    <t>Nathael</t>
  </si>
  <si>
    <t>Matthias</t>
  </si>
  <si>
    <t>Yannis</t>
  </si>
  <si>
    <t>TO_DATE('15/04/2016','DD/MM/YYYY')</t>
  </si>
  <si>
    <t>TO_DATE('05/04/2016','DD/MM/YYYY')</t>
  </si>
  <si>
    <t>TO_DATE('04/04/2016','DD/MM/YYYY')</t>
  </si>
  <si>
    <t>TO_DATE('01/04/2016','DD/MM/YYYY')</t>
  </si>
  <si>
    <t>TO_DATE('31/03/2016','DD/MM/YYYY')</t>
  </si>
  <si>
    <t>TO_DATE('02/04/2016','DD/MM/YYYY')</t>
  </si>
  <si>
    <t>TO_DATE('07/04/2016','DD/MM/YYYY')</t>
  </si>
  <si>
    <t>TO_DATE('09/04/2016','DD/MM/YYYY')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</si>
</sst>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.25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0" fillId="0" borderId="0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C2+.+B2+@u-psud.fr" TargetMode="External"/><Relationship Id="rId117" Type="http://schemas.openxmlformats.org/officeDocument/2006/relationships/hyperlink" Target="mailto:C2+.+B2+@u-psud.fr" TargetMode="External"/><Relationship Id="rId21" Type="http://schemas.openxmlformats.org/officeDocument/2006/relationships/hyperlink" Target="mailto:C2+.+B2+@u-psud.fr" TargetMode="External"/><Relationship Id="rId42" Type="http://schemas.openxmlformats.org/officeDocument/2006/relationships/hyperlink" Target="mailto:C2+.+B2+@u-psud.fr" TargetMode="External"/><Relationship Id="rId47" Type="http://schemas.openxmlformats.org/officeDocument/2006/relationships/hyperlink" Target="mailto:C2+.+B2+@u-psud.fr" TargetMode="External"/><Relationship Id="rId63" Type="http://schemas.openxmlformats.org/officeDocument/2006/relationships/hyperlink" Target="mailto:C2+.+B2+@u-psud.fr" TargetMode="External"/><Relationship Id="rId68" Type="http://schemas.openxmlformats.org/officeDocument/2006/relationships/hyperlink" Target="mailto:C2+.+B2+@u-psud.fr" TargetMode="External"/><Relationship Id="rId84" Type="http://schemas.openxmlformats.org/officeDocument/2006/relationships/hyperlink" Target="mailto:C2+.+B2+@u-psud.fr" TargetMode="External"/><Relationship Id="rId89" Type="http://schemas.openxmlformats.org/officeDocument/2006/relationships/hyperlink" Target="mailto:C2+.+B2+@u-psud.fr" TargetMode="External"/><Relationship Id="rId112" Type="http://schemas.openxmlformats.org/officeDocument/2006/relationships/hyperlink" Target="mailto:C2+.+B2+@u-psud.fr" TargetMode="External"/><Relationship Id="rId16" Type="http://schemas.openxmlformats.org/officeDocument/2006/relationships/hyperlink" Target="mailto:C2+.+B2+@u-psud.fr" TargetMode="External"/><Relationship Id="rId107" Type="http://schemas.openxmlformats.org/officeDocument/2006/relationships/hyperlink" Target="mailto:C2+.+B2+@u-psud.fr" TargetMode="External"/><Relationship Id="rId11" Type="http://schemas.openxmlformats.org/officeDocument/2006/relationships/hyperlink" Target="mailto:C2+.+B2+@u-psud.fr" TargetMode="External"/><Relationship Id="rId24" Type="http://schemas.openxmlformats.org/officeDocument/2006/relationships/hyperlink" Target="mailto:C2+.+B2+@u-psud.fr" TargetMode="External"/><Relationship Id="rId32" Type="http://schemas.openxmlformats.org/officeDocument/2006/relationships/hyperlink" Target="mailto:C2+.+B2+@u-psud.fr" TargetMode="External"/><Relationship Id="rId37" Type="http://schemas.openxmlformats.org/officeDocument/2006/relationships/hyperlink" Target="mailto:C2+.+B2+@u-psud.fr" TargetMode="External"/><Relationship Id="rId40" Type="http://schemas.openxmlformats.org/officeDocument/2006/relationships/hyperlink" Target="mailto:C2+.+B2+@u-psud.fr" TargetMode="External"/><Relationship Id="rId45" Type="http://schemas.openxmlformats.org/officeDocument/2006/relationships/hyperlink" Target="mailto:C2+.+B2+@u-psud.fr" TargetMode="External"/><Relationship Id="rId53" Type="http://schemas.openxmlformats.org/officeDocument/2006/relationships/hyperlink" Target="mailto:C2+.+B2+@u-psud.fr" TargetMode="External"/><Relationship Id="rId58" Type="http://schemas.openxmlformats.org/officeDocument/2006/relationships/hyperlink" Target="mailto:C2+.+B2+@u-psud.fr" TargetMode="External"/><Relationship Id="rId66" Type="http://schemas.openxmlformats.org/officeDocument/2006/relationships/hyperlink" Target="mailto:C2+.+B2+@u-psud.fr" TargetMode="External"/><Relationship Id="rId74" Type="http://schemas.openxmlformats.org/officeDocument/2006/relationships/hyperlink" Target="mailto:C2+.+B2+@u-psud.fr" TargetMode="External"/><Relationship Id="rId79" Type="http://schemas.openxmlformats.org/officeDocument/2006/relationships/hyperlink" Target="mailto:C2+.+B2+@u-psud.fr" TargetMode="External"/><Relationship Id="rId87" Type="http://schemas.openxmlformats.org/officeDocument/2006/relationships/hyperlink" Target="mailto:C2+.+B2+@u-psud.fr" TargetMode="External"/><Relationship Id="rId102" Type="http://schemas.openxmlformats.org/officeDocument/2006/relationships/hyperlink" Target="mailto:C2+.+B2+@u-psud.fr" TargetMode="External"/><Relationship Id="rId110" Type="http://schemas.openxmlformats.org/officeDocument/2006/relationships/hyperlink" Target="mailto:C2+.+B2+@u-psud.fr" TargetMode="External"/><Relationship Id="rId115" Type="http://schemas.openxmlformats.org/officeDocument/2006/relationships/hyperlink" Target="mailto:C2+.+B2+@u-psud.fr" TargetMode="External"/><Relationship Id="rId5" Type="http://schemas.openxmlformats.org/officeDocument/2006/relationships/hyperlink" Target="mailto:C2+.+B2+@u-psud.fr" TargetMode="External"/><Relationship Id="rId61" Type="http://schemas.openxmlformats.org/officeDocument/2006/relationships/hyperlink" Target="mailto:C2+.+B2+@u-psud.fr" TargetMode="External"/><Relationship Id="rId82" Type="http://schemas.openxmlformats.org/officeDocument/2006/relationships/hyperlink" Target="mailto:C2+.+B2+@u-psud.fr" TargetMode="External"/><Relationship Id="rId90" Type="http://schemas.openxmlformats.org/officeDocument/2006/relationships/hyperlink" Target="mailto:C2+.+B2+@u-psud.fr" TargetMode="External"/><Relationship Id="rId95" Type="http://schemas.openxmlformats.org/officeDocument/2006/relationships/hyperlink" Target="mailto:C2+.+B2+@u-psud.fr" TargetMode="External"/><Relationship Id="rId19" Type="http://schemas.openxmlformats.org/officeDocument/2006/relationships/hyperlink" Target="mailto:C2+.+B2+@u-psud.fr" TargetMode="External"/><Relationship Id="rId14" Type="http://schemas.openxmlformats.org/officeDocument/2006/relationships/hyperlink" Target="mailto:C2+.+B2+@u-psud.fr" TargetMode="External"/><Relationship Id="rId22" Type="http://schemas.openxmlformats.org/officeDocument/2006/relationships/hyperlink" Target="mailto:C2+.+B2+@u-psud.fr" TargetMode="External"/><Relationship Id="rId27" Type="http://schemas.openxmlformats.org/officeDocument/2006/relationships/hyperlink" Target="mailto:C2+.+B2+@u-psud.fr" TargetMode="External"/><Relationship Id="rId30" Type="http://schemas.openxmlformats.org/officeDocument/2006/relationships/hyperlink" Target="mailto:C2+.+B2+@u-psud.fr" TargetMode="External"/><Relationship Id="rId35" Type="http://schemas.openxmlformats.org/officeDocument/2006/relationships/hyperlink" Target="mailto:C2+.+B2+@u-psud.fr" TargetMode="External"/><Relationship Id="rId43" Type="http://schemas.openxmlformats.org/officeDocument/2006/relationships/hyperlink" Target="mailto:C2+.+B2+@u-psud.fr" TargetMode="External"/><Relationship Id="rId48" Type="http://schemas.openxmlformats.org/officeDocument/2006/relationships/hyperlink" Target="mailto:C2+.+B2+@u-psud.fr" TargetMode="External"/><Relationship Id="rId56" Type="http://schemas.openxmlformats.org/officeDocument/2006/relationships/hyperlink" Target="mailto:C2+.+B2+@u-psud.fr" TargetMode="External"/><Relationship Id="rId64" Type="http://schemas.openxmlformats.org/officeDocument/2006/relationships/hyperlink" Target="mailto:C2+.+B2+@u-psud.fr" TargetMode="External"/><Relationship Id="rId69" Type="http://schemas.openxmlformats.org/officeDocument/2006/relationships/hyperlink" Target="mailto:C2+.+B2+@u-psud.fr" TargetMode="External"/><Relationship Id="rId77" Type="http://schemas.openxmlformats.org/officeDocument/2006/relationships/hyperlink" Target="mailto:C2+.+B2+@u-psud.fr" TargetMode="External"/><Relationship Id="rId100" Type="http://schemas.openxmlformats.org/officeDocument/2006/relationships/hyperlink" Target="mailto:C2+.+B2+@u-psud.fr" TargetMode="External"/><Relationship Id="rId105" Type="http://schemas.openxmlformats.org/officeDocument/2006/relationships/hyperlink" Target="mailto:C2+.+B2+@u-psud.fr" TargetMode="External"/><Relationship Id="rId113" Type="http://schemas.openxmlformats.org/officeDocument/2006/relationships/hyperlink" Target="mailto:C2+.+B2+@u-psud.fr" TargetMode="External"/><Relationship Id="rId118" Type="http://schemas.openxmlformats.org/officeDocument/2006/relationships/hyperlink" Target="mailto:C2+.+B2+@u-psud.fr" TargetMode="External"/><Relationship Id="rId8" Type="http://schemas.openxmlformats.org/officeDocument/2006/relationships/hyperlink" Target="mailto:C2+.+B2+@u-psud.fr" TargetMode="External"/><Relationship Id="rId51" Type="http://schemas.openxmlformats.org/officeDocument/2006/relationships/hyperlink" Target="mailto:C2+.+B2+@u-psud.fr" TargetMode="External"/><Relationship Id="rId72" Type="http://schemas.openxmlformats.org/officeDocument/2006/relationships/hyperlink" Target="mailto:C2+.+B2+@u-psud.fr" TargetMode="External"/><Relationship Id="rId80" Type="http://schemas.openxmlformats.org/officeDocument/2006/relationships/hyperlink" Target="mailto:C2+.+B2+@u-psud.fr" TargetMode="External"/><Relationship Id="rId85" Type="http://schemas.openxmlformats.org/officeDocument/2006/relationships/hyperlink" Target="mailto:C2+.+B2+@u-psud.fr" TargetMode="External"/><Relationship Id="rId93" Type="http://schemas.openxmlformats.org/officeDocument/2006/relationships/hyperlink" Target="mailto:C2+.+B2+@u-psud.fr" TargetMode="External"/><Relationship Id="rId98" Type="http://schemas.openxmlformats.org/officeDocument/2006/relationships/hyperlink" Target="mailto:C2+.+B2+@u-psud.fr" TargetMode="External"/><Relationship Id="rId3" Type="http://schemas.openxmlformats.org/officeDocument/2006/relationships/hyperlink" Target="mailto:C2+.+B2+@u-psud.fr" TargetMode="External"/><Relationship Id="rId12" Type="http://schemas.openxmlformats.org/officeDocument/2006/relationships/hyperlink" Target="mailto:C2+.+B2+@u-psud.fr" TargetMode="External"/><Relationship Id="rId17" Type="http://schemas.openxmlformats.org/officeDocument/2006/relationships/hyperlink" Target="mailto:C2+.+B2+@u-psud.fr" TargetMode="External"/><Relationship Id="rId25" Type="http://schemas.openxmlformats.org/officeDocument/2006/relationships/hyperlink" Target="mailto:C2+.+B2+@u-psud.fr" TargetMode="External"/><Relationship Id="rId33" Type="http://schemas.openxmlformats.org/officeDocument/2006/relationships/hyperlink" Target="mailto:C2+.+B2+@u-psud.fr" TargetMode="External"/><Relationship Id="rId38" Type="http://schemas.openxmlformats.org/officeDocument/2006/relationships/hyperlink" Target="mailto:C2+.+B2+@u-psud.fr" TargetMode="External"/><Relationship Id="rId46" Type="http://schemas.openxmlformats.org/officeDocument/2006/relationships/hyperlink" Target="mailto:C2+.+B2+@u-psud.fr" TargetMode="External"/><Relationship Id="rId59" Type="http://schemas.openxmlformats.org/officeDocument/2006/relationships/hyperlink" Target="mailto:C2+.+B2+@u-psud.fr" TargetMode="External"/><Relationship Id="rId67" Type="http://schemas.openxmlformats.org/officeDocument/2006/relationships/hyperlink" Target="mailto:C2+.+B2+@u-psud.fr" TargetMode="External"/><Relationship Id="rId103" Type="http://schemas.openxmlformats.org/officeDocument/2006/relationships/hyperlink" Target="mailto:C2+.+B2+@u-psud.fr" TargetMode="External"/><Relationship Id="rId108" Type="http://schemas.openxmlformats.org/officeDocument/2006/relationships/hyperlink" Target="mailto:C2+.+B2+@u-psud.fr" TargetMode="External"/><Relationship Id="rId116" Type="http://schemas.openxmlformats.org/officeDocument/2006/relationships/hyperlink" Target="mailto:C2+.+B2+@u-psud.fr" TargetMode="External"/><Relationship Id="rId20" Type="http://schemas.openxmlformats.org/officeDocument/2006/relationships/hyperlink" Target="mailto:C2+.+B2+@u-psud.fr" TargetMode="External"/><Relationship Id="rId41" Type="http://schemas.openxmlformats.org/officeDocument/2006/relationships/hyperlink" Target="mailto:C2+.+B2+@u-psud.fr" TargetMode="External"/><Relationship Id="rId54" Type="http://schemas.openxmlformats.org/officeDocument/2006/relationships/hyperlink" Target="mailto:C2+.+B2+@u-psud.fr" TargetMode="External"/><Relationship Id="rId62" Type="http://schemas.openxmlformats.org/officeDocument/2006/relationships/hyperlink" Target="mailto:C2+.+B2+@u-psud.fr" TargetMode="External"/><Relationship Id="rId70" Type="http://schemas.openxmlformats.org/officeDocument/2006/relationships/hyperlink" Target="mailto:C2+.+B2+@u-psud.fr" TargetMode="External"/><Relationship Id="rId75" Type="http://schemas.openxmlformats.org/officeDocument/2006/relationships/hyperlink" Target="mailto:C2+.+B2+@u-psud.fr" TargetMode="External"/><Relationship Id="rId83" Type="http://schemas.openxmlformats.org/officeDocument/2006/relationships/hyperlink" Target="mailto:C2+.+B2+@u-psud.fr" TargetMode="External"/><Relationship Id="rId88" Type="http://schemas.openxmlformats.org/officeDocument/2006/relationships/hyperlink" Target="mailto:C2+.+B2+@u-psud.fr" TargetMode="External"/><Relationship Id="rId91" Type="http://schemas.openxmlformats.org/officeDocument/2006/relationships/hyperlink" Target="mailto:C2+.+B2+@u-psud.fr" TargetMode="External"/><Relationship Id="rId96" Type="http://schemas.openxmlformats.org/officeDocument/2006/relationships/hyperlink" Target="mailto:C2+.+B2+@u-psud.fr" TargetMode="External"/><Relationship Id="rId111" Type="http://schemas.openxmlformats.org/officeDocument/2006/relationships/hyperlink" Target="mailto:C2+.+B2+@u-psud.fr" TargetMode="External"/><Relationship Id="rId1" Type="http://schemas.openxmlformats.org/officeDocument/2006/relationships/hyperlink" Target="mailto:C2+.+B2+@u-psud.fr" TargetMode="External"/><Relationship Id="rId6" Type="http://schemas.openxmlformats.org/officeDocument/2006/relationships/hyperlink" Target="mailto:C2+.+B2+@u-psud.fr" TargetMode="External"/><Relationship Id="rId15" Type="http://schemas.openxmlformats.org/officeDocument/2006/relationships/hyperlink" Target="mailto:C2+.+B2+@u-psud.fr" TargetMode="External"/><Relationship Id="rId23" Type="http://schemas.openxmlformats.org/officeDocument/2006/relationships/hyperlink" Target="mailto:C2+.+B2+@u-psud.fr" TargetMode="External"/><Relationship Id="rId28" Type="http://schemas.openxmlformats.org/officeDocument/2006/relationships/hyperlink" Target="mailto:C2+.+B2+@u-psud.fr" TargetMode="External"/><Relationship Id="rId36" Type="http://schemas.openxmlformats.org/officeDocument/2006/relationships/hyperlink" Target="mailto:C2+.+B2+@u-psud.fr" TargetMode="External"/><Relationship Id="rId49" Type="http://schemas.openxmlformats.org/officeDocument/2006/relationships/hyperlink" Target="mailto:C2+.+B2+@u-psud.fr" TargetMode="External"/><Relationship Id="rId57" Type="http://schemas.openxmlformats.org/officeDocument/2006/relationships/hyperlink" Target="mailto:C2+.+B2+@u-psud.fr" TargetMode="External"/><Relationship Id="rId106" Type="http://schemas.openxmlformats.org/officeDocument/2006/relationships/hyperlink" Target="mailto:C2+.+B2+@u-psud.fr" TargetMode="External"/><Relationship Id="rId114" Type="http://schemas.openxmlformats.org/officeDocument/2006/relationships/hyperlink" Target="mailto:C2+.+B2+@u-psud.fr" TargetMode="External"/><Relationship Id="rId119" Type="http://schemas.openxmlformats.org/officeDocument/2006/relationships/hyperlink" Target="mailto:C2+.+B2+@u-psud.fr" TargetMode="External"/><Relationship Id="rId10" Type="http://schemas.openxmlformats.org/officeDocument/2006/relationships/hyperlink" Target="mailto:C2+.+B2+@u-psud.fr" TargetMode="External"/><Relationship Id="rId31" Type="http://schemas.openxmlformats.org/officeDocument/2006/relationships/hyperlink" Target="mailto:C2+.+B2+@u-psud.fr" TargetMode="External"/><Relationship Id="rId44" Type="http://schemas.openxmlformats.org/officeDocument/2006/relationships/hyperlink" Target="mailto:C2+.+B2+@u-psud.fr" TargetMode="External"/><Relationship Id="rId52" Type="http://schemas.openxmlformats.org/officeDocument/2006/relationships/hyperlink" Target="mailto:C2+.+B2+@u-psud.fr" TargetMode="External"/><Relationship Id="rId60" Type="http://schemas.openxmlformats.org/officeDocument/2006/relationships/hyperlink" Target="mailto:C2+.+B2+@u-psud.fr" TargetMode="External"/><Relationship Id="rId65" Type="http://schemas.openxmlformats.org/officeDocument/2006/relationships/hyperlink" Target="mailto:C2+.+B2+@u-psud.fr" TargetMode="External"/><Relationship Id="rId73" Type="http://schemas.openxmlformats.org/officeDocument/2006/relationships/hyperlink" Target="mailto:C2+.+B2+@u-psud.fr" TargetMode="External"/><Relationship Id="rId78" Type="http://schemas.openxmlformats.org/officeDocument/2006/relationships/hyperlink" Target="mailto:C2+.+B2+@u-psud.fr" TargetMode="External"/><Relationship Id="rId81" Type="http://schemas.openxmlformats.org/officeDocument/2006/relationships/hyperlink" Target="mailto:C2+.+B2+@u-psud.fr" TargetMode="External"/><Relationship Id="rId86" Type="http://schemas.openxmlformats.org/officeDocument/2006/relationships/hyperlink" Target="mailto:C2+.+B2+@u-psud.fr" TargetMode="External"/><Relationship Id="rId94" Type="http://schemas.openxmlformats.org/officeDocument/2006/relationships/hyperlink" Target="mailto:C2+.+B2+@u-psud.fr" TargetMode="External"/><Relationship Id="rId99" Type="http://schemas.openxmlformats.org/officeDocument/2006/relationships/hyperlink" Target="mailto:C2+.+B2+@u-psud.fr" TargetMode="External"/><Relationship Id="rId101" Type="http://schemas.openxmlformats.org/officeDocument/2006/relationships/hyperlink" Target="mailto:C2+.+B2+@u-psud.fr" TargetMode="External"/><Relationship Id="rId4" Type="http://schemas.openxmlformats.org/officeDocument/2006/relationships/hyperlink" Target="mailto:C2+.+B2+@u-psud.fr" TargetMode="External"/><Relationship Id="rId9" Type="http://schemas.openxmlformats.org/officeDocument/2006/relationships/hyperlink" Target="mailto:C2+.+B2+@u-psud.fr" TargetMode="External"/><Relationship Id="rId13" Type="http://schemas.openxmlformats.org/officeDocument/2006/relationships/hyperlink" Target="mailto:C2+.+B2+@u-psud.fr" TargetMode="External"/><Relationship Id="rId18" Type="http://schemas.openxmlformats.org/officeDocument/2006/relationships/hyperlink" Target="mailto:C2+.+B2+@u-psud.fr" TargetMode="External"/><Relationship Id="rId39" Type="http://schemas.openxmlformats.org/officeDocument/2006/relationships/hyperlink" Target="mailto:C2+.+B2+@u-psud.fr" TargetMode="External"/><Relationship Id="rId109" Type="http://schemas.openxmlformats.org/officeDocument/2006/relationships/hyperlink" Target="mailto:C2+.+B2+@u-psud.fr" TargetMode="External"/><Relationship Id="rId34" Type="http://schemas.openxmlformats.org/officeDocument/2006/relationships/hyperlink" Target="mailto:C2+.+B2+@u-psud.fr" TargetMode="External"/><Relationship Id="rId50" Type="http://schemas.openxmlformats.org/officeDocument/2006/relationships/hyperlink" Target="mailto:C2+.+B2+@u-psud.fr" TargetMode="External"/><Relationship Id="rId55" Type="http://schemas.openxmlformats.org/officeDocument/2006/relationships/hyperlink" Target="mailto:C2+.+B2+@u-psud.fr" TargetMode="External"/><Relationship Id="rId76" Type="http://schemas.openxmlformats.org/officeDocument/2006/relationships/hyperlink" Target="mailto:C2+.+B2+@u-psud.fr" TargetMode="External"/><Relationship Id="rId97" Type="http://schemas.openxmlformats.org/officeDocument/2006/relationships/hyperlink" Target="mailto:C2+.+B2+@u-psud.fr" TargetMode="External"/><Relationship Id="rId104" Type="http://schemas.openxmlformats.org/officeDocument/2006/relationships/hyperlink" Target="mailto:C2+.+B2+@u-psud.fr" TargetMode="External"/><Relationship Id="rId7" Type="http://schemas.openxmlformats.org/officeDocument/2006/relationships/hyperlink" Target="mailto:C2+.+B2+@u-psud.fr" TargetMode="External"/><Relationship Id="rId71" Type="http://schemas.openxmlformats.org/officeDocument/2006/relationships/hyperlink" Target="mailto:C2+.+B2+@u-psud.fr" TargetMode="External"/><Relationship Id="rId92" Type="http://schemas.openxmlformats.org/officeDocument/2006/relationships/hyperlink" Target="mailto:C2+.+B2+@u-psud.fr" TargetMode="External"/><Relationship Id="rId2" Type="http://schemas.openxmlformats.org/officeDocument/2006/relationships/hyperlink" Target="mailto:C2+.+B2+@u-psud.fr" TargetMode="External"/><Relationship Id="rId29" Type="http://schemas.openxmlformats.org/officeDocument/2006/relationships/hyperlink" Target="mailto:C2+.+B2+@u-psud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6" sqref="E6"/>
    </sheetView>
  </sheetViews>
  <sheetFormatPr baseColWidth="10" defaultColWidth="9.140625" defaultRowHeight="15" x14ac:dyDescent="0.25"/>
  <cols>
    <col min="1" max="1" width="14.42578125" style="1" bestFit="1" customWidth="1"/>
    <col min="2" max="2" width="15.85546875" style="1" bestFit="1" customWidth="1"/>
    <col min="3" max="3" width="9.140625" style="1"/>
    <col min="4" max="5" width="9.7109375" style="1" bestFit="1" customWidth="1"/>
    <col min="6" max="6" width="24.140625" style="1" bestFit="1" customWidth="1"/>
    <col min="7" max="7" width="12.85546875" style="1" bestFit="1" customWidth="1"/>
    <col min="8" max="8" width="9.140625" style="1"/>
    <col min="9" max="10" width="10.140625" style="1" bestFit="1" customWidth="1"/>
    <col min="11" max="11" width="30.28515625" style="1" bestFit="1" customWidth="1"/>
    <col min="12" max="13" width="10.5703125" style="1" bestFit="1" customWidth="1"/>
    <col min="14" max="14" width="10.140625" style="1" bestFit="1" customWidth="1"/>
    <col min="15" max="15" width="10.5703125" style="1" bestFit="1" customWidth="1"/>
    <col min="16" max="16" width="34.7109375" style="1" bestFit="1" customWidth="1"/>
    <col min="17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 t="s">
        <v>2</v>
      </c>
    </row>
    <row r="3" spans="1:2" x14ac:dyDescent="0.25">
      <c r="A3" s="1">
        <f t="shared" ref="A3:A16" si="0">A2+1</f>
        <v>2</v>
      </c>
      <c r="B3" s="1" t="s">
        <v>3</v>
      </c>
    </row>
    <row r="4" spans="1:2" x14ac:dyDescent="0.25">
      <c r="A4" s="1">
        <f t="shared" si="0"/>
        <v>3</v>
      </c>
      <c r="B4" s="1" t="s">
        <v>5</v>
      </c>
    </row>
    <row r="5" spans="1:2" x14ac:dyDescent="0.25">
      <c r="A5" s="1">
        <f t="shared" si="0"/>
        <v>4</v>
      </c>
      <c r="B5" s="1" t="s">
        <v>4</v>
      </c>
    </row>
    <row r="6" spans="1:2" x14ac:dyDescent="0.25">
      <c r="A6" s="1">
        <f t="shared" si="0"/>
        <v>5</v>
      </c>
      <c r="B6" s="1" t="s">
        <v>6</v>
      </c>
    </row>
    <row r="7" spans="1:2" x14ac:dyDescent="0.25">
      <c r="A7" s="1">
        <f t="shared" si="0"/>
        <v>6</v>
      </c>
      <c r="B7" s="1" t="s">
        <v>7</v>
      </c>
    </row>
    <row r="8" spans="1:2" x14ac:dyDescent="0.25">
      <c r="A8" s="1">
        <f t="shared" si="0"/>
        <v>7</v>
      </c>
      <c r="B8" s="1" t="s">
        <v>9</v>
      </c>
    </row>
    <row r="9" spans="1:2" x14ac:dyDescent="0.25">
      <c r="A9" s="1">
        <f t="shared" si="0"/>
        <v>8</v>
      </c>
      <c r="B9" s="1" t="s">
        <v>8</v>
      </c>
    </row>
    <row r="10" spans="1:2" x14ac:dyDescent="0.25">
      <c r="A10" s="1">
        <f t="shared" si="0"/>
        <v>9</v>
      </c>
      <c r="B10" s="1" t="s">
        <v>10</v>
      </c>
    </row>
    <row r="11" spans="1:2" x14ac:dyDescent="0.25">
      <c r="A11" s="1">
        <f t="shared" si="0"/>
        <v>10</v>
      </c>
      <c r="B11" s="1" t="s">
        <v>13</v>
      </c>
    </row>
    <row r="12" spans="1:2" x14ac:dyDescent="0.25">
      <c r="A12" s="1">
        <f t="shared" si="0"/>
        <v>11</v>
      </c>
      <c r="B12" s="1" t="s">
        <v>11</v>
      </c>
    </row>
    <row r="13" spans="1:2" x14ac:dyDescent="0.25">
      <c r="A13" s="1">
        <f t="shared" si="0"/>
        <v>12</v>
      </c>
      <c r="B13" s="1" t="s">
        <v>12</v>
      </c>
    </row>
    <row r="14" spans="1:2" x14ac:dyDescent="0.25">
      <c r="A14" s="1">
        <f t="shared" si="0"/>
        <v>13</v>
      </c>
      <c r="B14" s="1" t="s">
        <v>14</v>
      </c>
    </row>
    <row r="15" spans="1:2" x14ac:dyDescent="0.25">
      <c r="A15" s="1">
        <f t="shared" si="0"/>
        <v>14</v>
      </c>
      <c r="B15" s="1" t="s">
        <v>15</v>
      </c>
    </row>
    <row r="16" spans="1:2" x14ac:dyDescent="0.25">
      <c r="A16" s="1">
        <f t="shared" si="0"/>
        <v>15</v>
      </c>
      <c r="B16" s="1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3" sqref="B13"/>
    </sheetView>
  </sheetViews>
  <sheetFormatPr baseColWidth="10" defaultColWidth="9.140625" defaultRowHeight="15" x14ac:dyDescent="0.25"/>
  <cols>
    <col min="1" max="1" width="9.140625" style="1"/>
    <col min="2" max="2" width="24.140625" style="1" bestFit="1" customWidth="1"/>
    <col min="3" max="3" width="12.85546875" style="1" bestFit="1" customWidth="1"/>
    <col min="4" max="16384" width="9.140625" style="1"/>
  </cols>
  <sheetData>
    <row r="1" spans="1:3" x14ac:dyDescent="0.25">
      <c r="A1" s="1" t="s">
        <v>26</v>
      </c>
      <c r="B1" s="1" t="s">
        <v>25</v>
      </c>
      <c r="C1" s="1" t="s">
        <v>24</v>
      </c>
    </row>
    <row r="2" spans="1:3" x14ac:dyDescent="0.25">
      <c r="A2" s="1">
        <v>1</v>
      </c>
      <c r="B2" s="1" t="s">
        <v>23</v>
      </c>
      <c r="C2" s="1">
        <v>91</v>
      </c>
    </row>
    <row r="3" spans="1:3" x14ac:dyDescent="0.25">
      <c r="A3" s="1">
        <f t="shared" ref="A3:A8" si="0">A2+1</f>
        <v>2</v>
      </c>
      <c r="B3" s="1" t="s">
        <v>22</v>
      </c>
      <c r="C3" s="1">
        <v>75</v>
      </c>
    </row>
    <row r="4" spans="1:3" x14ac:dyDescent="0.25">
      <c r="A4" s="1">
        <f t="shared" si="0"/>
        <v>3</v>
      </c>
      <c r="B4" s="1" t="s">
        <v>21</v>
      </c>
      <c r="C4" s="1">
        <v>91</v>
      </c>
    </row>
    <row r="5" spans="1:3" x14ac:dyDescent="0.25">
      <c r="A5" s="1">
        <f t="shared" si="0"/>
        <v>4</v>
      </c>
      <c r="B5" s="1" t="s">
        <v>20</v>
      </c>
      <c r="C5" s="1">
        <v>91</v>
      </c>
    </row>
    <row r="6" spans="1:3" x14ac:dyDescent="0.25">
      <c r="A6" s="1">
        <f t="shared" si="0"/>
        <v>5</v>
      </c>
      <c r="B6" s="1" t="s">
        <v>19</v>
      </c>
      <c r="C6" s="1">
        <v>94</v>
      </c>
    </row>
    <row r="7" spans="1:3" x14ac:dyDescent="0.25">
      <c r="A7" s="1">
        <f t="shared" si="0"/>
        <v>6</v>
      </c>
      <c r="B7" s="1" t="s">
        <v>18</v>
      </c>
      <c r="C7" s="1">
        <v>67</v>
      </c>
    </row>
    <row r="8" spans="1:3" x14ac:dyDescent="0.25">
      <c r="A8" s="1">
        <f t="shared" si="0"/>
        <v>7</v>
      </c>
      <c r="B8" s="1" t="s">
        <v>17</v>
      </c>
      <c r="C8" s="1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170" workbookViewId="0">
      <selection activeCell="K198" sqref="K198"/>
    </sheetView>
  </sheetViews>
  <sheetFormatPr baseColWidth="10" defaultColWidth="9.140625" defaultRowHeight="15" x14ac:dyDescent="0.25"/>
  <cols>
    <col min="1" max="1" width="10.140625" style="1" bestFit="1" customWidth="1"/>
    <col min="2" max="2" width="30.28515625" style="1" bestFit="1" customWidth="1"/>
    <col min="3" max="3" width="23.140625" style="1" bestFit="1" customWidth="1"/>
    <col min="4" max="4" width="10.5703125" style="1" bestFit="1" customWidth="1"/>
    <col min="5" max="5" width="10.140625" style="1" bestFit="1" customWidth="1"/>
    <col min="6" max="6" width="6.42578125" style="1" bestFit="1" customWidth="1"/>
    <col min="7" max="7" width="34.7109375" style="1" bestFit="1" customWidth="1"/>
    <col min="8" max="8" width="6.42578125" style="1" bestFit="1" customWidth="1"/>
    <col min="9" max="16384" width="9.140625" style="1"/>
  </cols>
  <sheetData>
    <row r="1" spans="1:8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34</v>
      </c>
      <c r="H1" s="1" t="s">
        <v>33</v>
      </c>
    </row>
    <row r="2" spans="1:8" x14ac:dyDescent="0.25">
      <c r="A2" s="1">
        <v>1</v>
      </c>
      <c r="B2" s="1" t="s">
        <v>35</v>
      </c>
      <c r="C2" s="1" t="s">
        <v>145</v>
      </c>
      <c r="D2" s="1">
        <v>0</v>
      </c>
      <c r="E2" s="1">
        <f ca="1">INT(RAND()*15+1)</f>
        <v>3</v>
      </c>
      <c r="F2" s="1">
        <f ca="1">INT(RAND()*7+1)</f>
        <v>5</v>
      </c>
      <c r="G2" s="1" t="s">
        <v>314</v>
      </c>
      <c r="H2" s="2">
        <f ca="1">INT(RAND()*60+30)</f>
        <v>66</v>
      </c>
    </row>
    <row r="3" spans="1:8" x14ac:dyDescent="0.25">
      <c r="A3" s="1">
        <f t="shared" ref="A3:A34" si="0">A2+1</f>
        <v>2</v>
      </c>
      <c r="B3" s="1" t="s">
        <v>36</v>
      </c>
      <c r="C3" s="1" t="s">
        <v>145</v>
      </c>
      <c r="D3" s="1">
        <v>0</v>
      </c>
      <c r="E3" s="1">
        <f t="shared" ref="E3:E66" ca="1" si="1">INT(RAND()*15+1)</f>
        <v>14</v>
      </c>
      <c r="F3" s="1">
        <f t="shared" ref="F3:F66" ca="1" si="2">INT(RAND()*7+1)</f>
        <v>7</v>
      </c>
      <c r="G3" s="1" t="s">
        <v>315</v>
      </c>
      <c r="H3" s="2">
        <f t="shared" ref="H3:H33" ca="1" si="3">INT(RAND()*60+30)</f>
        <v>49</v>
      </c>
    </row>
    <row r="4" spans="1:8" x14ac:dyDescent="0.25">
      <c r="A4" s="1">
        <f t="shared" si="0"/>
        <v>3</v>
      </c>
      <c r="B4" s="1" t="s">
        <v>37</v>
      </c>
      <c r="C4" s="1" t="s">
        <v>145</v>
      </c>
      <c r="D4" s="1">
        <v>1</v>
      </c>
      <c r="E4" s="1">
        <f t="shared" ca="1" si="1"/>
        <v>9</v>
      </c>
      <c r="F4" s="1">
        <f t="shared" ca="1" si="2"/>
        <v>2</v>
      </c>
      <c r="G4" s="1" t="s">
        <v>316</v>
      </c>
      <c r="H4" s="2">
        <f t="shared" ca="1" si="3"/>
        <v>65</v>
      </c>
    </row>
    <row r="5" spans="1:8" x14ac:dyDescent="0.25">
      <c r="A5" s="1">
        <f t="shared" si="0"/>
        <v>4</v>
      </c>
      <c r="B5" s="1" t="s">
        <v>38</v>
      </c>
      <c r="C5" s="1" t="s">
        <v>145</v>
      </c>
      <c r="D5" s="1">
        <v>0</v>
      </c>
      <c r="E5" s="1">
        <f t="shared" ca="1" si="1"/>
        <v>12</v>
      </c>
      <c r="F5" s="1">
        <f t="shared" ca="1" si="2"/>
        <v>4</v>
      </c>
      <c r="G5" s="1" t="s">
        <v>317</v>
      </c>
      <c r="H5" s="2">
        <f t="shared" ca="1" si="3"/>
        <v>39</v>
      </c>
    </row>
    <row r="6" spans="1:8" x14ac:dyDescent="0.25">
      <c r="A6" s="1">
        <f t="shared" si="0"/>
        <v>5</v>
      </c>
      <c r="B6" s="1" t="s">
        <v>39</v>
      </c>
      <c r="C6" s="1" t="s">
        <v>145</v>
      </c>
      <c r="D6" s="1">
        <v>0</v>
      </c>
      <c r="E6" s="1">
        <f t="shared" ca="1" si="1"/>
        <v>3</v>
      </c>
      <c r="F6" s="1">
        <f t="shared" ca="1" si="2"/>
        <v>4</v>
      </c>
      <c r="G6" s="1" t="s">
        <v>317</v>
      </c>
      <c r="H6" s="2">
        <f t="shared" ca="1" si="3"/>
        <v>41</v>
      </c>
    </row>
    <row r="7" spans="1:8" x14ac:dyDescent="0.25">
      <c r="A7" s="1">
        <f t="shared" si="0"/>
        <v>6</v>
      </c>
      <c r="B7" s="1" t="s">
        <v>40</v>
      </c>
      <c r="C7" s="1" t="s">
        <v>145</v>
      </c>
      <c r="D7" s="1">
        <v>0</v>
      </c>
      <c r="E7" s="1">
        <f t="shared" ca="1" si="1"/>
        <v>7</v>
      </c>
      <c r="F7" s="1">
        <f t="shared" ca="1" si="2"/>
        <v>3</v>
      </c>
      <c r="G7" s="1" t="s">
        <v>318</v>
      </c>
      <c r="H7" s="2">
        <f t="shared" ca="1" si="3"/>
        <v>52</v>
      </c>
    </row>
    <row r="8" spans="1:8" x14ac:dyDescent="0.25">
      <c r="A8" s="1">
        <f t="shared" si="0"/>
        <v>7</v>
      </c>
      <c r="B8" s="1" t="s">
        <v>41</v>
      </c>
      <c r="C8" s="1" t="s">
        <v>145</v>
      </c>
      <c r="D8" s="1">
        <v>0</v>
      </c>
      <c r="E8" s="1">
        <f t="shared" ca="1" si="1"/>
        <v>14</v>
      </c>
      <c r="F8" s="1">
        <f t="shared" ca="1" si="2"/>
        <v>6</v>
      </c>
      <c r="G8" s="1" t="s">
        <v>318</v>
      </c>
      <c r="H8" s="2">
        <f t="shared" ca="1" si="3"/>
        <v>86</v>
      </c>
    </row>
    <row r="9" spans="1:8" x14ac:dyDescent="0.25">
      <c r="A9" s="1">
        <f t="shared" si="0"/>
        <v>8</v>
      </c>
      <c r="B9" s="1" t="s">
        <v>42</v>
      </c>
      <c r="C9" s="1" t="s">
        <v>145</v>
      </c>
      <c r="D9" s="1">
        <v>0</v>
      </c>
      <c r="E9" s="1">
        <f t="shared" ca="1" si="1"/>
        <v>1</v>
      </c>
      <c r="F9" s="1">
        <f t="shared" ca="1" si="2"/>
        <v>3</v>
      </c>
      <c r="G9" s="1" t="s">
        <v>317</v>
      </c>
      <c r="H9" s="2">
        <f t="shared" ca="1" si="3"/>
        <v>50</v>
      </c>
    </row>
    <row r="10" spans="1:8" x14ac:dyDescent="0.25">
      <c r="A10" s="1">
        <f t="shared" si="0"/>
        <v>9</v>
      </c>
      <c r="B10" s="1" t="s">
        <v>43</v>
      </c>
      <c r="C10" s="1" t="s">
        <v>145</v>
      </c>
      <c r="D10" s="1">
        <v>1</v>
      </c>
      <c r="E10" s="1">
        <f t="shared" ca="1" si="1"/>
        <v>3</v>
      </c>
      <c r="F10" s="1">
        <f t="shared" ca="1" si="2"/>
        <v>5</v>
      </c>
      <c r="G10" s="1" t="s">
        <v>317</v>
      </c>
      <c r="H10" s="2">
        <f t="shared" ca="1" si="3"/>
        <v>40</v>
      </c>
    </row>
    <row r="11" spans="1:8" x14ac:dyDescent="0.25">
      <c r="A11" s="1">
        <f t="shared" si="0"/>
        <v>10</v>
      </c>
      <c r="B11" s="1" t="s">
        <v>44</v>
      </c>
      <c r="C11" s="1" t="s">
        <v>145</v>
      </c>
      <c r="D11" s="1">
        <v>1</v>
      </c>
      <c r="E11" s="1">
        <f t="shared" ca="1" si="1"/>
        <v>11</v>
      </c>
      <c r="F11" s="1">
        <f t="shared" ca="1" si="2"/>
        <v>3</v>
      </c>
      <c r="G11" s="1" t="s">
        <v>319</v>
      </c>
      <c r="H11" s="2">
        <f t="shared" ca="1" si="3"/>
        <v>67</v>
      </c>
    </row>
    <row r="12" spans="1:8" x14ac:dyDescent="0.25">
      <c r="A12" s="1">
        <f t="shared" si="0"/>
        <v>11</v>
      </c>
      <c r="B12" s="1" t="s">
        <v>45</v>
      </c>
      <c r="C12" s="1" t="s">
        <v>145</v>
      </c>
      <c r="D12" s="1">
        <v>1</v>
      </c>
      <c r="E12" s="1">
        <f t="shared" ca="1" si="1"/>
        <v>13</v>
      </c>
      <c r="F12" s="1">
        <f t="shared" ca="1" si="2"/>
        <v>5</v>
      </c>
      <c r="G12" s="1" t="s">
        <v>314</v>
      </c>
      <c r="H12" s="2">
        <f t="shared" ca="1" si="3"/>
        <v>39</v>
      </c>
    </row>
    <row r="13" spans="1:8" x14ac:dyDescent="0.25">
      <c r="A13" s="1">
        <f t="shared" si="0"/>
        <v>12</v>
      </c>
      <c r="B13" s="1" t="s">
        <v>37</v>
      </c>
      <c r="C13" s="1" t="s">
        <v>145</v>
      </c>
      <c r="D13" s="1">
        <v>0</v>
      </c>
      <c r="E13" s="1">
        <f t="shared" ca="1" si="1"/>
        <v>8</v>
      </c>
      <c r="F13" s="1">
        <f t="shared" ca="1" si="2"/>
        <v>1</v>
      </c>
      <c r="G13" s="1" t="s">
        <v>315</v>
      </c>
      <c r="H13" s="2">
        <f t="shared" ca="1" si="3"/>
        <v>49</v>
      </c>
    </row>
    <row r="14" spans="1:8" x14ac:dyDescent="0.25">
      <c r="A14" s="1">
        <f t="shared" si="0"/>
        <v>13</v>
      </c>
      <c r="B14" s="1" t="s">
        <v>46</v>
      </c>
      <c r="C14" s="1" t="s">
        <v>145</v>
      </c>
      <c r="D14" s="1">
        <v>1</v>
      </c>
      <c r="E14" s="1">
        <f t="shared" ca="1" si="1"/>
        <v>1</v>
      </c>
      <c r="F14" s="1">
        <f t="shared" ca="1" si="2"/>
        <v>7</v>
      </c>
      <c r="G14" s="1" t="s">
        <v>316</v>
      </c>
      <c r="H14" s="2">
        <f t="shared" ca="1" si="3"/>
        <v>79</v>
      </c>
    </row>
    <row r="15" spans="1:8" x14ac:dyDescent="0.25">
      <c r="A15" s="1">
        <f t="shared" si="0"/>
        <v>14</v>
      </c>
      <c r="B15" s="1" t="s">
        <v>47</v>
      </c>
      <c r="C15" s="1" t="s">
        <v>145</v>
      </c>
      <c r="D15" s="1">
        <v>0</v>
      </c>
      <c r="E15" s="1">
        <f t="shared" ca="1" si="1"/>
        <v>10</v>
      </c>
      <c r="F15" s="1">
        <f t="shared" ca="1" si="2"/>
        <v>5</v>
      </c>
      <c r="G15" s="1" t="s">
        <v>317</v>
      </c>
      <c r="H15" s="2">
        <f t="shared" ca="1" si="3"/>
        <v>37</v>
      </c>
    </row>
    <row r="16" spans="1:8" x14ac:dyDescent="0.25">
      <c r="A16" s="1">
        <f t="shared" si="0"/>
        <v>15</v>
      </c>
      <c r="B16" s="1" t="s">
        <v>48</v>
      </c>
      <c r="C16" s="1" t="s">
        <v>145</v>
      </c>
      <c r="D16" s="1">
        <v>0</v>
      </c>
      <c r="E16" s="1">
        <f t="shared" ca="1" si="1"/>
        <v>8</v>
      </c>
      <c r="F16" s="1">
        <f t="shared" ca="1" si="2"/>
        <v>5</v>
      </c>
      <c r="G16" s="1" t="s">
        <v>317</v>
      </c>
      <c r="H16" s="2">
        <f t="shared" ca="1" si="3"/>
        <v>39</v>
      </c>
    </row>
    <row r="17" spans="1:8" x14ac:dyDescent="0.25">
      <c r="A17" s="1">
        <f t="shared" si="0"/>
        <v>16</v>
      </c>
      <c r="B17" s="1" t="s">
        <v>49</v>
      </c>
      <c r="C17" s="1" t="s">
        <v>145</v>
      </c>
      <c r="D17" s="1">
        <v>1</v>
      </c>
      <c r="E17" s="1">
        <f t="shared" ca="1" si="1"/>
        <v>1</v>
      </c>
      <c r="F17" s="1">
        <f t="shared" ca="1" si="2"/>
        <v>4</v>
      </c>
      <c r="G17" s="1" t="s">
        <v>318</v>
      </c>
      <c r="H17" s="2">
        <f t="shared" ca="1" si="3"/>
        <v>40</v>
      </c>
    </row>
    <row r="18" spans="1:8" x14ac:dyDescent="0.25">
      <c r="A18" s="1">
        <f t="shared" si="0"/>
        <v>17</v>
      </c>
      <c r="B18" s="1" t="s">
        <v>50</v>
      </c>
      <c r="C18" s="1" t="s">
        <v>145</v>
      </c>
      <c r="D18" s="1">
        <v>0</v>
      </c>
      <c r="E18" s="1">
        <f t="shared" ca="1" si="1"/>
        <v>7</v>
      </c>
      <c r="F18" s="1">
        <f t="shared" ca="1" si="2"/>
        <v>3</v>
      </c>
      <c r="G18" s="1" t="s">
        <v>318</v>
      </c>
      <c r="H18" s="2">
        <f t="shared" ca="1" si="3"/>
        <v>44</v>
      </c>
    </row>
    <row r="19" spans="1:8" x14ac:dyDescent="0.25">
      <c r="A19" s="1">
        <f t="shared" si="0"/>
        <v>18</v>
      </c>
      <c r="B19" s="1" t="s">
        <v>43</v>
      </c>
      <c r="C19" s="1" t="s">
        <v>145</v>
      </c>
      <c r="D19" s="1">
        <v>0</v>
      </c>
      <c r="E19" s="1">
        <f t="shared" ca="1" si="1"/>
        <v>11</v>
      </c>
      <c r="F19" s="1">
        <f t="shared" ca="1" si="2"/>
        <v>1</v>
      </c>
      <c r="G19" s="1" t="s">
        <v>317</v>
      </c>
      <c r="H19" s="2">
        <f t="shared" ca="1" si="3"/>
        <v>38</v>
      </c>
    </row>
    <row r="20" spans="1:8" x14ac:dyDescent="0.25">
      <c r="A20" s="1">
        <f t="shared" si="0"/>
        <v>19</v>
      </c>
      <c r="B20" s="1" t="s">
        <v>51</v>
      </c>
      <c r="C20" s="1" t="s">
        <v>145</v>
      </c>
      <c r="D20" s="1">
        <v>1</v>
      </c>
      <c r="E20" s="1">
        <f t="shared" ca="1" si="1"/>
        <v>15</v>
      </c>
      <c r="F20" s="1">
        <f t="shared" ca="1" si="2"/>
        <v>7</v>
      </c>
      <c r="G20" s="1" t="s">
        <v>317</v>
      </c>
      <c r="H20" s="2">
        <f t="shared" ca="1" si="3"/>
        <v>40</v>
      </c>
    </row>
    <row r="21" spans="1:8" x14ac:dyDescent="0.25">
      <c r="A21" s="1">
        <f t="shared" si="0"/>
        <v>20</v>
      </c>
      <c r="B21" s="1" t="s">
        <v>52</v>
      </c>
      <c r="C21" s="1" t="s">
        <v>145</v>
      </c>
      <c r="D21" s="1">
        <v>0</v>
      </c>
      <c r="E21" s="1">
        <f t="shared" ca="1" si="1"/>
        <v>9</v>
      </c>
      <c r="F21" s="1">
        <f t="shared" ca="1" si="2"/>
        <v>1</v>
      </c>
      <c r="G21" s="1" t="s">
        <v>319</v>
      </c>
      <c r="H21" s="2">
        <f t="shared" ca="1" si="3"/>
        <v>44</v>
      </c>
    </row>
    <row r="22" spans="1:8" x14ac:dyDescent="0.25">
      <c r="A22" s="1">
        <f t="shared" si="0"/>
        <v>21</v>
      </c>
      <c r="B22" s="1" t="s">
        <v>35</v>
      </c>
      <c r="C22" s="1" t="s">
        <v>145</v>
      </c>
      <c r="D22" s="1">
        <v>0</v>
      </c>
      <c r="E22" s="1">
        <f t="shared" ca="1" si="1"/>
        <v>3</v>
      </c>
      <c r="F22" s="1">
        <f t="shared" ca="1" si="2"/>
        <v>7</v>
      </c>
      <c r="G22" s="1" t="s">
        <v>314</v>
      </c>
      <c r="H22" s="2">
        <f t="shared" ca="1" si="3"/>
        <v>33</v>
      </c>
    </row>
    <row r="23" spans="1:8" x14ac:dyDescent="0.25">
      <c r="A23" s="1">
        <f t="shared" si="0"/>
        <v>22</v>
      </c>
      <c r="B23" s="1" t="s">
        <v>36</v>
      </c>
      <c r="C23" s="1" t="s">
        <v>145</v>
      </c>
      <c r="D23" s="1">
        <v>0</v>
      </c>
      <c r="E23" s="1">
        <f t="shared" ca="1" si="1"/>
        <v>3</v>
      </c>
      <c r="F23" s="1">
        <f t="shared" ca="1" si="2"/>
        <v>4</v>
      </c>
      <c r="G23" s="1" t="s">
        <v>315</v>
      </c>
      <c r="H23" s="2">
        <f t="shared" ca="1" si="3"/>
        <v>32</v>
      </c>
    </row>
    <row r="24" spans="1:8" x14ac:dyDescent="0.25">
      <c r="A24" s="1">
        <f t="shared" si="0"/>
        <v>23</v>
      </c>
      <c r="B24" s="1" t="s">
        <v>37</v>
      </c>
      <c r="C24" s="1" t="s">
        <v>145</v>
      </c>
      <c r="D24" s="1">
        <v>0</v>
      </c>
      <c r="E24" s="1">
        <f t="shared" ca="1" si="1"/>
        <v>5</v>
      </c>
      <c r="F24" s="1">
        <f t="shared" ca="1" si="2"/>
        <v>1</v>
      </c>
      <c r="G24" s="1" t="s">
        <v>316</v>
      </c>
      <c r="H24" s="2">
        <f t="shared" ca="1" si="3"/>
        <v>77</v>
      </c>
    </row>
    <row r="25" spans="1:8" x14ac:dyDescent="0.25">
      <c r="A25" s="1">
        <f t="shared" si="0"/>
        <v>24</v>
      </c>
      <c r="B25" s="1" t="s">
        <v>38</v>
      </c>
      <c r="C25" s="1" t="s">
        <v>145</v>
      </c>
      <c r="D25" s="1">
        <v>1</v>
      </c>
      <c r="E25" s="1">
        <f t="shared" ca="1" si="1"/>
        <v>7</v>
      </c>
      <c r="F25" s="1">
        <f t="shared" ca="1" si="2"/>
        <v>7</v>
      </c>
      <c r="G25" s="1" t="s">
        <v>317</v>
      </c>
      <c r="H25" s="2">
        <f t="shared" ca="1" si="3"/>
        <v>64</v>
      </c>
    </row>
    <row r="26" spans="1:8" x14ac:dyDescent="0.25">
      <c r="A26" s="1">
        <f t="shared" si="0"/>
        <v>25</v>
      </c>
      <c r="B26" s="1" t="s">
        <v>39</v>
      </c>
      <c r="C26" s="1" t="s">
        <v>145</v>
      </c>
      <c r="D26" s="1">
        <v>0</v>
      </c>
      <c r="E26" s="1">
        <f t="shared" ca="1" si="1"/>
        <v>15</v>
      </c>
      <c r="F26" s="1">
        <f t="shared" ca="1" si="2"/>
        <v>7</v>
      </c>
      <c r="G26" s="1" t="s">
        <v>317</v>
      </c>
      <c r="H26" s="2">
        <f t="shared" ca="1" si="3"/>
        <v>69</v>
      </c>
    </row>
    <row r="27" spans="1:8" x14ac:dyDescent="0.25">
      <c r="A27" s="1">
        <f t="shared" si="0"/>
        <v>26</v>
      </c>
      <c r="B27" s="1" t="s">
        <v>40</v>
      </c>
      <c r="C27" s="1" t="s">
        <v>145</v>
      </c>
      <c r="D27" s="1">
        <v>1</v>
      </c>
      <c r="E27" s="1">
        <f t="shared" ca="1" si="1"/>
        <v>11</v>
      </c>
      <c r="F27" s="1">
        <f t="shared" ca="1" si="2"/>
        <v>5</v>
      </c>
      <c r="G27" s="1" t="s">
        <v>318</v>
      </c>
      <c r="H27" s="2">
        <f t="shared" ca="1" si="3"/>
        <v>50</v>
      </c>
    </row>
    <row r="28" spans="1:8" x14ac:dyDescent="0.25">
      <c r="A28" s="1">
        <f t="shared" si="0"/>
        <v>27</v>
      </c>
      <c r="B28" s="1" t="s">
        <v>41</v>
      </c>
      <c r="C28" s="1" t="s">
        <v>145</v>
      </c>
      <c r="D28" s="1">
        <v>0</v>
      </c>
      <c r="E28" s="1">
        <f t="shared" ca="1" si="1"/>
        <v>10</v>
      </c>
      <c r="F28" s="1">
        <f t="shared" ca="1" si="2"/>
        <v>6</v>
      </c>
      <c r="G28" s="1" t="s">
        <v>318</v>
      </c>
      <c r="H28" s="2">
        <f t="shared" ca="1" si="3"/>
        <v>34</v>
      </c>
    </row>
    <row r="29" spans="1:8" x14ac:dyDescent="0.25">
      <c r="A29" s="1">
        <f t="shared" si="0"/>
        <v>28</v>
      </c>
      <c r="B29" s="1" t="s">
        <v>42</v>
      </c>
      <c r="C29" s="1" t="s">
        <v>145</v>
      </c>
      <c r="D29" s="1">
        <v>0</v>
      </c>
      <c r="E29" s="1">
        <f t="shared" ca="1" si="1"/>
        <v>12</v>
      </c>
      <c r="F29" s="1">
        <f t="shared" ca="1" si="2"/>
        <v>5</v>
      </c>
      <c r="G29" s="1" t="s">
        <v>317</v>
      </c>
      <c r="H29" s="2">
        <f t="shared" ca="1" si="3"/>
        <v>83</v>
      </c>
    </row>
    <row r="30" spans="1:8" x14ac:dyDescent="0.25">
      <c r="A30" s="1">
        <f t="shared" si="0"/>
        <v>29</v>
      </c>
      <c r="B30" s="1" t="s">
        <v>43</v>
      </c>
      <c r="C30" s="1" t="s">
        <v>145</v>
      </c>
      <c r="D30" s="1">
        <v>0</v>
      </c>
      <c r="E30" s="1">
        <f t="shared" ca="1" si="1"/>
        <v>13</v>
      </c>
      <c r="F30" s="1">
        <f t="shared" ca="1" si="2"/>
        <v>2</v>
      </c>
      <c r="G30" s="1" t="s">
        <v>317</v>
      </c>
      <c r="H30" s="2">
        <f t="shared" ca="1" si="3"/>
        <v>62</v>
      </c>
    </row>
    <row r="31" spans="1:8" x14ac:dyDescent="0.25">
      <c r="A31" s="1">
        <f t="shared" si="0"/>
        <v>30</v>
      </c>
      <c r="B31" s="1" t="s">
        <v>44</v>
      </c>
      <c r="C31" s="1" t="s">
        <v>145</v>
      </c>
      <c r="D31" s="1">
        <v>1</v>
      </c>
      <c r="E31" s="1">
        <f t="shared" ca="1" si="1"/>
        <v>10</v>
      </c>
      <c r="F31" s="1">
        <f t="shared" ca="1" si="2"/>
        <v>2</v>
      </c>
      <c r="G31" s="1" t="s">
        <v>319</v>
      </c>
      <c r="H31" s="2">
        <f t="shared" ca="1" si="3"/>
        <v>51</v>
      </c>
    </row>
    <row r="32" spans="1:8" x14ac:dyDescent="0.25">
      <c r="A32" s="1">
        <f t="shared" si="0"/>
        <v>31</v>
      </c>
      <c r="B32" s="1" t="s">
        <v>45</v>
      </c>
      <c r="C32" s="1" t="s">
        <v>145</v>
      </c>
      <c r="D32" s="1">
        <v>0</v>
      </c>
      <c r="E32" s="1">
        <f t="shared" ca="1" si="1"/>
        <v>3</v>
      </c>
      <c r="F32" s="1">
        <f t="shared" ca="1" si="2"/>
        <v>7</v>
      </c>
      <c r="G32" s="1" t="s">
        <v>314</v>
      </c>
      <c r="H32" s="2">
        <f t="shared" ca="1" si="3"/>
        <v>82</v>
      </c>
    </row>
    <row r="33" spans="1:8" x14ac:dyDescent="0.25">
      <c r="A33" s="1">
        <f t="shared" si="0"/>
        <v>32</v>
      </c>
      <c r="B33" s="1" t="s">
        <v>37</v>
      </c>
      <c r="C33" s="1" t="s">
        <v>145</v>
      </c>
      <c r="D33" s="1">
        <v>0</v>
      </c>
      <c r="E33" s="1">
        <f t="shared" ca="1" si="1"/>
        <v>9</v>
      </c>
      <c r="F33" s="1">
        <f t="shared" ca="1" si="2"/>
        <v>2</v>
      </c>
      <c r="G33" s="1" t="s">
        <v>315</v>
      </c>
      <c r="H33" s="2">
        <f t="shared" ca="1" si="3"/>
        <v>68</v>
      </c>
    </row>
    <row r="34" spans="1:8" x14ac:dyDescent="0.25">
      <c r="A34" s="1">
        <f t="shared" si="0"/>
        <v>33</v>
      </c>
      <c r="B34" s="1" t="s">
        <v>46</v>
      </c>
      <c r="C34" s="1" t="s">
        <v>145</v>
      </c>
      <c r="D34" s="1">
        <v>0</v>
      </c>
      <c r="E34" s="1">
        <f t="shared" ca="1" si="1"/>
        <v>4</v>
      </c>
      <c r="F34" s="1">
        <f t="shared" ca="1" si="2"/>
        <v>5</v>
      </c>
      <c r="G34" s="1" t="s">
        <v>316</v>
      </c>
      <c r="H34" s="2">
        <f t="shared" ref="H34:H97" ca="1" si="4">INT(RAND()*60+30)</f>
        <v>63</v>
      </c>
    </row>
    <row r="35" spans="1:8" x14ac:dyDescent="0.25">
      <c r="A35" s="1">
        <f t="shared" ref="A35:A98" si="5">A34+1</f>
        <v>34</v>
      </c>
      <c r="B35" s="1" t="s">
        <v>47</v>
      </c>
      <c r="C35" s="1" t="s">
        <v>145</v>
      </c>
      <c r="D35" s="1">
        <v>1</v>
      </c>
      <c r="E35" s="1">
        <f t="shared" ca="1" si="1"/>
        <v>14</v>
      </c>
      <c r="F35" s="1">
        <f t="shared" ca="1" si="2"/>
        <v>7</v>
      </c>
      <c r="G35" s="1" t="s">
        <v>317</v>
      </c>
      <c r="H35" s="2">
        <f t="shared" ca="1" si="4"/>
        <v>87</v>
      </c>
    </row>
    <row r="36" spans="1:8" x14ac:dyDescent="0.25">
      <c r="A36" s="1">
        <f t="shared" si="5"/>
        <v>35</v>
      </c>
      <c r="B36" s="1" t="s">
        <v>48</v>
      </c>
      <c r="C36" s="1" t="s">
        <v>145</v>
      </c>
      <c r="D36" s="1">
        <v>0</v>
      </c>
      <c r="E36" s="1">
        <f t="shared" ca="1" si="1"/>
        <v>9</v>
      </c>
      <c r="F36" s="1">
        <f t="shared" ca="1" si="2"/>
        <v>1</v>
      </c>
      <c r="G36" s="1" t="s">
        <v>317</v>
      </c>
      <c r="H36" s="2">
        <f t="shared" ca="1" si="4"/>
        <v>59</v>
      </c>
    </row>
    <row r="37" spans="1:8" x14ac:dyDescent="0.25">
      <c r="A37" s="1">
        <f t="shared" si="5"/>
        <v>36</v>
      </c>
      <c r="B37" s="1" t="s">
        <v>49</v>
      </c>
      <c r="C37" s="1" t="s">
        <v>145</v>
      </c>
      <c r="D37" s="1">
        <v>0</v>
      </c>
      <c r="E37" s="1">
        <f t="shared" ca="1" si="1"/>
        <v>3</v>
      </c>
      <c r="F37" s="1">
        <f t="shared" ca="1" si="2"/>
        <v>5</v>
      </c>
      <c r="G37" s="1" t="s">
        <v>318</v>
      </c>
      <c r="H37" s="2">
        <f t="shared" ca="1" si="4"/>
        <v>82</v>
      </c>
    </row>
    <row r="38" spans="1:8" x14ac:dyDescent="0.25">
      <c r="A38" s="1">
        <f t="shared" si="5"/>
        <v>37</v>
      </c>
      <c r="B38" s="1" t="s">
        <v>50</v>
      </c>
      <c r="C38" s="1" t="s">
        <v>145</v>
      </c>
      <c r="D38" s="1">
        <v>1</v>
      </c>
      <c r="E38" s="1">
        <f t="shared" ca="1" si="1"/>
        <v>10</v>
      </c>
      <c r="F38" s="1">
        <f t="shared" ca="1" si="2"/>
        <v>1</v>
      </c>
      <c r="G38" s="1" t="s">
        <v>318</v>
      </c>
      <c r="H38" s="2">
        <f t="shared" ca="1" si="4"/>
        <v>62</v>
      </c>
    </row>
    <row r="39" spans="1:8" x14ac:dyDescent="0.25">
      <c r="A39" s="1">
        <f t="shared" si="5"/>
        <v>38</v>
      </c>
      <c r="B39" s="1" t="s">
        <v>43</v>
      </c>
      <c r="C39" s="1" t="s">
        <v>145</v>
      </c>
      <c r="D39" s="1">
        <v>0</v>
      </c>
      <c r="E39" s="1">
        <f t="shared" ca="1" si="1"/>
        <v>6</v>
      </c>
      <c r="F39" s="1">
        <f t="shared" ca="1" si="2"/>
        <v>2</v>
      </c>
      <c r="G39" s="1" t="s">
        <v>317</v>
      </c>
      <c r="H39" s="2">
        <f t="shared" ca="1" si="4"/>
        <v>65</v>
      </c>
    </row>
    <row r="40" spans="1:8" x14ac:dyDescent="0.25">
      <c r="A40" s="1">
        <f t="shared" si="5"/>
        <v>39</v>
      </c>
      <c r="B40" s="1" t="s">
        <v>51</v>
      </c>
      <c r="C40" s="1" t="s">
        <v>145</v>
      </c>
      <c r="D40" s="1">
        <v>0</v>
      </c>
      <c r="E40" s="1">
        <f t="shared" ca="1" si="1"/>
        <v>14</v>
      </c>
      <c r="F40" s="1">
        <f t="shared" ca="1" si="2"/>
        <v>5</v>
      </c>
      <c r="G40" s="1" t="s">
        <v>317</v>
      </c>
      <c r="H40" s="2">
        <f t="shared" ca="1" si="4"/>
        <v>84</v>
      </c>
    </row>
    <row r="41" spans="1:8" x14ac:dyDescent="0.25">
      <c r="A41" s="1">
        <f t="shared" si="5"/>
        <v>40</v>
      </c>
      <c r="B41" s="1" t="s">
        <v>52</v>
      </c>
      <c r="C41" s="1" t="s">
        <v>145</v>
      </c>
      <c r="D41" s="1">
        <v>1</v>
      </c>
      <c r="E41" s="1">
        <f t="shared" ca="1" si="1"/>
        <v>8</v>
      </c>
      <c r="F41" s="1">
        <f t="shared" ca="1" si="2"/>
        <v>5</v>
      </c>
      <c r="G41" s="1" t="s">
        <v>319</v>
      </c>
      <c r="H41" s="2">
        <f t="shared" ca="1" si="4"/>
        <v>66</v>
      </c>
    </row>
    <row r="42" spans="1:8" x14ac:dyDescent="0.25">
      <c r="A42" s="1">
        <f t="shared" si="5"/>
        <v>41</v>
      </c>
      <c r="B42" s="1" t="s">
        <v>35</v>
      </c>
      <c r="C42" s="1" t="s">
        <v>145</v>
      </c>
      <c r="D42" s="1">
        <v>1</v>
      </c>
      <c r="E42" s="1">
        <f t="shared" ca="1" si="1"/>
        <v>3</v>
      </c>
      <c r="F42" s="1">
        <f t="shared" ca="1" si="2"/>
        <v>7</v>
      </c>
      <c r="G42" s="1" t="s">
        <v>314</v>
      </c>
      <c r="H42" s="2">
        <f t="shared" ca="1" si="4"/>
        <v>85</v>
      </c>
    </row>
    <row r="43" spans="1:8" x14ac:dyDescent="0.25">
      <c r="A43" s="1">
        <f t="shared" si="5"/>
        <v>42</v>
      </c>
      <c r="B43" s="1" t="s">
        <v>36</v>
      </c>
      <c r="C43" s="1" t="s">
        <v>145</v>
      </c>
      <c r="D43" s="1">
        <v>0</v>
      </c>
      <c r="E43" s="1">
        <f t="shared" ca="1" si="1"/>
        <v>11</v>
      </c>
      <c r="F43" s="1">
        <f t="shared" ca="1" si="2"/>
        <v>1</v>
      </c>
      <c r="G43" s="1" t="s">
        <v>315</v>
      </c>
      <c r="H43" s="2">
        <f t="shared" ca="1" si="4"/>
        <v>37</v>
      </c>
    </row>
    <row r="44" spans="1:8" x14ac:dyDescent="0.25">
      <c r="A44" s="1">
        <f t="shared" si="5"/>
        <v>43</v>
      </c>
      <c r="B44" s="1" t="s">
        <v>37</v>
      </c>
      <c r="C44" s="1" t="s">
        <v>145</v>
      </c>
      <c r="D44" s="1">
        <v>0</v>
      </c>
      <c r="E44" s="1">
        <f t="shared" ca="1" si="1"/>
        <v>13</v>
      </c>
      <c r="F44" s="1">
        <f t="shared" ca="1" si="2"/>
        <v>3</v>
      </c>
      <c r="G44" s="1" t="s">
        <v>316</v>
      </c>
      <c r="H44" s="2">
        <f t="shared" ca="1" si="4"/>
        <v>52</v>
      </c>
    </row>
    <row r="45" spans="1:8" x14ac:dyDescent="0.25">
      <c r="A45" s="1">
        <f t="shared" si="5"/>
        <v>44</v>
      </c>
      <c r="B45" s="1" t="s">
        <v>38</v>
      </c>
      <c r="C45" s="1" t="s">
        <v>145</v>
      </c>
      <c r="D45" s="1">
        <v>0</v>
      </c>
      <c r="E45" s="1">
        <f t="shared" ca="1" si="1"/>
        <v>4</v>
      </c>
      <c r="F45" s="1">
        <f t="shared" ca="1" si="2"/>
        <v>2</v>
      </c>
      <c r="G45" s="1" t="s">
        <v>317</v>
      </c>
      <c r="H45" s="2">
        <f t="shared" ca="1" si="4"/>
        <v>71</v>
      </c>
    </row>
    <row r="46" spans="1:8" x14ac:dyDescent="0.25">
      <c r="A46" s="1">
        <f t="shared" si="5"/>
        <v>45</v>
      </c>
      <c r="B46" s="1" t="s">
        <v>39</v>
      </c>
      <c r="C46" s="1" t="s">
        <v>145</v>
      </c>
      <c r="D46" s="1">
        <v>0</v>
      </c>
      <c r="E46" s="1">
        <f t="shared" ca="1" si="1"/>
        <v>10</v>
      </c>
      <c r="F46" s="1">
        <f t="shared" ca="1" si="2"/>
        <v>6</v>
      </c>
      <c r="G46" s="1" t="s">
        <v>317</v>
      </c>
      <c r="H46" s="2">
        <f t="shared" ca="1" si="4"/>
        <v>84</v>
      </c>
    </row>
    <row r="47" spans="1:8" x14ac:dyDescent="0.25">
      <c r="A47" s="1">
        <f t="shared" si="5"/>
        <v>46</v>
      </c>
      <c r="B47" s="1" t="s">
        <v>40</v>
      </c>
      <c r="C47" s="1" t="s">
        <v>145</v>
      </c>
      <c r="D47" s="1">
        <v>0</v>
      </c>
      <c r="E47" s="1">
        <f t="shared" ca="1" si="1"/>
        <v>9</v>
      </c>
      <c r="F47" s="1">
        <f t="shared" ca="1" si="2"/>
        <v>1</v>
      </c>
      <c r="G47" s="1" t="s">
        <v>318</v>
      </c>
      <c r="H47" s="2">
        <f t="shared" ca="1" si="4"/>
        <v>61</v>
      </c>
    </row>
    <row r="48" spans="1:8" x14ac:dyDescent="0.25">
      <c r="A48" s="1">
        <f t="shared" si="5"/>
        <v>47</v>
      </c>
      <c r="B48" s="1" t="s">
        <v>41</v>
      </c>
      <c r="C48" s="1" t="s">
        <v>145</v>
      </c>
      <c r="D48" s="1">
        <v>0</v>
      </c>
      <c r="E48" s="1">
        <f t="shared" ca="1" si="1"/>
        <v>12</v>
      </c>
      <c r="F48" s="1">
        <f t="shared" ca="1" si="2"/>
        <v>4</v>
      </c>
      <c r="G48" s="1" t="s">
        <v>318</v>
      </c>
      <c r="H48" s="2">
        <f t="shared" ca="1" si="4"/>
        <v>38</v>
      </c>
    </row>
    <row r="49" spans="1:9" x14ac:dyDescent="0.25">
      <c r="A49" s="1">
        <f t="shared" si="5"/>
        <v>48</v>
      </c>
      <c r="B49" s="1" t="s">
        <v>42</v>
      </c>
      <c r="C49" s="1" t="s">
        <v>145</v>
      </c>
      <c r="D49" s="1">
        <v>1</v>
      </c>
      <c r="E49" s="1">
        <f t="shared" ca="1" si="1"/>
        <v>11</v>
      </c>
      <c r="F49" s="1">
        <f t="shared" ca="1" si="2"/>
        <v>4</v>
      </c>
      <c r="G49" s="1" t="s">
        <v>317</v>
      </c>
      <c r="H49" s="2">
        <f t="shared" ca="1" si="4"/>
        <v>84</v>
      </c>
    </row>
    <row r="50" spans="1:9" x14ac:dyDescent="0.25">
      <c r="A50" s="1">
        <f t="shared" si="5"/>
        <v>49</v>
      </c>
      <c r="B50" s="1" t="s">
        <v>43</v>
      </c>
      <c r="C50" s="1" t="s">
        <v>145</v>
      </c>
      <c r="D50" s="1">
        <v>0</v>
      </c>
      <c r="E50" s="1">
        <f t="shared" ca="1" si="1"/>
        <v>10</v>
      </c>
      <c r="F50" s="1">
        <f t="shared" ca="1" si="2"/>
        <v>7</v>
      </c>
      <c r="G50" s="1" t="s">
        <v>317</v>
      </c>
      <c r="H50" s="2">
        <f t="shared" ca="1" si="4"/>
        <v>68</v>
      </c>
    </row>
    <row r="51" spans="1:9" x14ac:dyDescent="0.25">
      <c r="A51" s="1">
        <f t="shared" si="5"/>
        <v>50</v>
      </c>
      <c r="B51" s="1" t="s">
        <v>44</v>
      </c>
      <c r="C51" s="1" t="s">
        <v>145</v>
      </c>
      <c r="D51" s="1">
        <v>0</v>
      </c>
      <c r="E51" s="1">
        <f t="shared" ca="1" si="1"/>
        <v>15</v>
      </c>
      <c r="F51" s="1">
        <f t="shared" ca="1" si="2"/>
        <v>6</v>
      </c>
      <c r="G51" s="1" t="s">
        <v>319</v>
      </c>
      <c r="H51" s="2">
        <f t="shared" ca="1" si="4"/>
        <v>52</v>
      </c>
    </row>
    <row r="52" spans="1:9" x14ac:dyDescent="0.25">
      <c r="A52" s="1">
        <f t="shared" si="5"/>
        <v>51</v>
      </c>
      <c r="B52" s="1" t="s">
        <v>45</v>
      </c>
      <c r="C52" s="1" t="s">
        <v>145</v>
      </c>
      <c r="D52" s="1">
        <v>1</v>
      </c>
      <c r="E52" s="1">
        <f t="shared" ca="1" si="1"/>
        <v>1</v>
      </c>
      <c r="F52" s="1">
        <f t="shared" ca="1" si="2"/>
        <v>4</v>
      </c>
      <c r="G52" s="1" t="s">
        <v>320</v>
      </c>
      <c r="H52" s="2">
        <f t="shared" ca="1" si="4"/>
        <v>83</v>
      </c>
    </row>
    <row r="53" spans="1:9" x14ac:dyDescent="0.25">
      <c r="A53" s="1">
        <f t="shared" si="5"/>
        <v>52</v>
      </c>
      <c r="B53" s="1" t="s">
        <v>37</v>
      </c>
      <c r="C53" s="1" t="s">
        <v>145</v>
      </c>
      <c r="D53" s="1">
        <v>0</v>
      </c>
      <c r="E53" s="1">
        <f t="shared" ca="1" si="1"/>
        <v>11</v>
      </c>
      <c r="F53" s="1">
        <f t="shared" ca="1" si="2"/>
        <v>3</v>
      </c>
      <c r="G53" s="1" t="s">
        <v>321</v>
      </c>
      <c r="H53" s="2">
        <f t="shared" ca="1" si="4"/>
        <v>66</v>
      </c>
    </row>
    <row r="54" spans="1:9" x14ac:dyDescent="0.25">
      <c r="A54" s="1">
        <f t="shared" si="5"/>
        <v>53</v>
      </c>
      <c r="B54" s="1" t="s">
        <v>46</v>
      </c>
      <c r="C54" s="1" t="s">
        <v>145</v>
      </c>
      <c r="D54" s="1">
        <v>0</v>
      </c>
      <c r="E54" s="1">
        <f t="shared" ca="1" si="1"/>
        <v>15</v>
      </c>
      <c r="F54" s="1">
        <f t="shared" ca="1" si="2"/>
        <v>2</v>
      </c>
      <c r="G54" s="1" t="s">
        <v>317</v>
      </c>
      <c r="H54" s="2">
        <f t="shared" ca="1" si="4"/>
        <v>41</v>
      </c>
    </row>
    <row r="55" spans="1:9" x14ac:dyDescent="0.25">
      <c r="A55" s="1">
        <f t="shared" si="5"/>
        <v>54</v>
      </c>
      <c r="B55" s="1" t="s">
        <v>47</v>
      </c>
      <c r="C55" s="1" t="s">
        <v>145</v>
      </c>
      <c r="D55" s="1">
        <v>1</v>
      </c>
      <c r="E55" s="1">
        <f t="shared" ca="1" si="1"/>
        <v>12</v>
      </c>
      <c r="F55" s="1">
        <f t="shared" ca="1" si="2"/>
        <v>6</v>
      </c>
      <c r="G55" s="1" t="s">
        <v>315</v>
      </c>
      <c r="H55" s="2">
        <f t="shared" ca="1" si="4"/>
        <v>58</v>
      </c>
    </row>
    <row r="56" spans="1:9" x14ac:dyDescent="0.25">
      <c r="A56" s="1">
        <f t="shared" si="5"/>
        <v>55</v>
      </c>
      <c r="B56" s="1" t="s">
        <v>48</v>
      </c>
      <c r="C56" s="1" t="s">
        <v>145</v>
      </c>
      <c r="D56" s="1">
        <v>0</v>
      </c>
      <c r="E56" s="1">
        <f t="shared" ca="1" si="1"/>
        <v>14</v>
      </c>
      <c r="F56" s="1">
        <f t="shared" ca="1" si="2"/>
        <v>7</v>
      </c>
      <c r="G56" s="1" t="str">
        <f ca="1">"TO_DATE('0"&amp;I56&amp;"/04/2015','DD/MM/YYYY')"</f>
        <v>TO_DATE('07/04/2015','DD/MM/YYYY')</v>
      </c>
      <c r="H56" s="2">
        <f t="shared" ca="1" si="4"/>
        <v>51</v>
      </c>
      <c r="I56" s="1">
        <f ca="1">INT(RAND()*4+5)</f>
        <v>7</v>
      </c>
    </row>
    <row r="57" spans="1:9" x14ac:dyDescent="0.25">
      <c r="A57" s="1">
        <f t="shared" si="5"/>
        <v>56</v>
      </c>
      <c r="B57" s="1" t="s">
        <v>49</v>
      </c>
      <c r="C57" s="1" t="s">
        <v>145</v>
      </c>
      <c r="D57" s="1">
        <v>0</v>
      </c>
      <c r="E57" s="1">
        <f t="shared" ca="1" si="1"/>
        <v>6</v>
      </c>
      <c r="F57" s="1">
        <f t="shared" ca="1" si="2"/>
        <v>1</v>
      </c>
      <c r="G57" s="1" t="str">
        <f t="shared" ref="G57:G102" ca="1" si="6">"TO_DATE('0"&amp;I57&amp;"/04/2015','DD/MM/YYYY')"</f>
        <v>TO_DATE('08/04/2015','DD/MM/YYYY')</v>
      </c>
      <c r="H57" s="2">
        <f t="shared" ca="1" si="4"/>
        <v>85</v>
      </c>
      <c r="I57" s="1">
        <f t="shared" ref="I57:I102" ca="1" si="7">INT(RAND()*4+5)</f>
        <v>8</v>
      </c>
    </row>
    <row r="58" spans="1:9" x14ac:dyDescent="0.25">
      <c r="A58" s="1">
        <f t="shared" si="5"/>
        <v>57</v>
      </c>
      <c r="B58" s="1" t="s">
        <v>50</v>
      </c>
      <c r="C58" s="1" t="s">
        <v>145</v>
      </c>
      <c r="D58" s="1">
        <v>0</v>
      </c>
      <c r="E58" s="1">
        <f t="shared" ca="1" si="1"/>
        <v>13</v>
      </c>
      <c r="F58" s="1">
        <f t="shared" ca="1" si="2"/>
        <v>3</v>
      </c>
      <c r="G58" s="1" t="str">
        <f t="shared" ca="1" si="6"/>
        <v>TO_DATE('07/04/2015','DD/MM/YYYY')</v>
      </c>
      <c r="H58" s="2">
        <f t="shared" ca="1" si="4"/>
        <v>71</v>
      </c>
      <c r="I58" s="1">
        <f t="shared" ca="1" si="7"/>
        <v>7</v>
      </c>
    </row>
    <row r="59" spans="1:9" x14ac:dyDescent="0.25">
      <c r="A59" s="1">
        <f t="shared" si="5"/>
        <v>58</v>
      </c>
      <c r="B59" s="1" t="s">
        <v>43</v>
      </c>
      <c r="C59" s="1" t="s">
        <v>145</v>
      </c>
      <c r="D59" s="1">
        <v>0</v>
      </c>
      <c r="E59" s="1">
        <f t="shared" ca="1" si="1"/>
        <v>9</v>
      </c>
      <c r="F59" s="1">
        <f t="shared" ca="1" si="2"/>
        <v>5</v>
      </c>
      <c r="G59" s="1" t="str">
        <f t="shared" ca="1" si="6"/>
        <v>TO_DATE('05/04/2015','DD/MM/YYYY')</v>
      </c>
      <c r="H59" s="2">
        <f t="shared" ca="1" si="4"/>
        <v>47</v>
      </c>
      <c r="I59" s="1">
        <f t="shared" ca="1" si="7"/>
        <v>5</v>
      </c>
    </row>
    <row r="60" spans="1:9" x14ac:dyDescent="0.25">
      <c r="A60" s="1">
        <f t="shared" si="5"/>
        <v>59</v>
      </c>
      <c r="B60" s="1" t="s">
        <v>51</v>
      </c>
      <c r="C60" s="1" t="s">
        <v>145</v>
      </c>
      <c r="D60" s="1">
        <v>0</v>
      </c>
      <c r="E60" s="1">
        <f t="shared" ca="1" si="1"/>
        <v>9</v>
      </c>
      <c r="F60" s="1">
        <f t="shared" ca="1" si="2"/>
        <v>5</v>
      </c>
      <c r="G60" s="1" t="str">
        <f t="shared" ca="1" si="6"/>
        <v>TO_DATE('08/04/2015','DD/MM/YYYY')</v>
      </c>
      <c r="H60" s="2">
        <f t="shared" ca="1" si="4"/>
        <v>84</v>
      </c>
      <c r="I60" s="1">
        <f t="shared" ca="1" si="7"/>
        <v>8</v>
      </c>
    </row>
    <row r="61" spans="1:9" x14ac:dyDescent="0.25">
      <c r="A61" s="1">
        <f t="shared" si="5"/>
        <v>60</v>
      </c>
      <c r="B61" s="1" t="s">
        <v>52</v>
      </c>
      <c r="C61" s="1" t="s">
        <v>145</v>
      </c>
      <c r="D61" s="1">
        <v>0</v>
      </c>
      <c r="E61" s="1">
        <f t="shared" ca="1" si="1"/>
        <v>13</v>
      </c>
      <c r="F61" s="1">
        <f t="shared" ca="1" si="2"/>
        <v>3</v>
      </c>
      <c r="G61" s="1" t="str">
        <f t="shared" ca="1" si="6"/>
        <v>TO_DATE('08/04/2015','DD/MM/YYYY')</v>
      </c>
      <c r="H61" s="2">
        <f t="shared" ca="1" si="4"/>
        <v>57</v>
      </c>
      <c r="I61" s="1">
        <f t="shared" ca="1" si="7"/>
        <v>8</v>
      </c>
    </row>
    <row r="62" spans="1:9" x14ac:dyDescent="0.25">
      <c r="A62" s="1">
        <f t="shared" si="5"/>
        <v>61</v>
      </c>
      <c r="B62" s="1" t="s">
        <v>35</v>
      </c>
      <c r="C62" s="1" t="s">
        <v>145</v>
      </c>
      <c r="D62" s="1">
        <v>0</v>
      </c>
      <c r="E62" s="1">
        <f t="shared" ca="1" si="1"/>
        <v>15</v>
      </c>
      <c r="F62" s="1">
        <f t="shared" ca="1" si="2"/>
        <v>6</v>
      </c>
      <c r="G62" s="1" t="str">
        <f t="shared" ca="1" si="6"/>
        <v>TO_DATE('07/04/2015','DD/MM/YYYY')</v>
      </c>
      <c r="H62" s="2">
        <f t="shared" ca="1" si="4"/>
        <v>46</v>
      </c>
      <c r="I62" s="1">
        <f t="shared" ca="1" si="7"/>
        <v>7</v>
      </c>
    </row>
    <row r="63" spans="1:9" x14ac:dyDescent="0.25">
      <c r="A63" s="1">
        <f t="shared" si="5"/>
        <v>62</v>
      </c>
      <c r="B63" s="1" t="s">
        <v>36</v>
      </c>
      <c r="C63" s="1" t="s">
        <v>145</v>
      </c>
      <c r="D63" s="1">
        <v>0</v>
      </c>
      <c r="E63" s="1">
        <f t="shared" ca="1" si="1"/>
        <v>4</v>
      </c>
      <c r="F63" s="1">
        <f t="shared" ca="1" si="2"/>
        <v>3</v>
      </c>
      <c r="G63" s="1" t="str">
        <f t="shared" ca="1" si="6"/>
        <v>TO_DATE('06/04/2015','DD/MM/YYYY')</v>
      </c>
      <c r="H63" s="2">
        <f t="shared" ca="1" si="4"/>
        <v>53</v>
      </c>
      <c r="I63" s="1">
        <f t="shared" ca="1" si="7"/>
        <v>6</v>
      </c>
    </row>
    <row r="64" spans="1:9" x14ac:dyDescent="0.25">
      <c r="A64" s="1">
        <f t="shared" si="5"/>
        <v>63</v>
      </c>
      <c r="B64" s="1" t="s">
        <v>37</v>
      </c>
      <c r="C64" s="1" t="s">
        <v>145</v>
      </c>
      <c r="D64" s="1">
        <v>0</v>
      </c>
      <c r="E64" s="1">
        <f t="shared" ca="1" si="1"/>
        <v>1</v>
      </c>
      <c r="F64" s="1">
        <f t="shared" ca="1" si="2"/>
        <v>4</v>
      </c>
      <c r="G64" s="1" t="str">
        <f t="shared" ca="1" si="6"/>
        <v>TO_DATE('06/04/2015','DD/MM/YYYY')</v>
      </c>
      <c r="H64" s="2">
        <f t="shared" ca="1" si="4"/>
        <v>53</v>
      </c>
      <c r="I64" s="1">
        <f t="shared" ca="1" si="7"/>
        <v>6</v>
      </c>
    </row>
    <row r="65" spans="1:9" x14ac:dyDescent="0.25">
      <c r="A65" s="1">
        <f t="shared" si="5"/>
        <v>64</v>
      </c>
      <c r="B65" s="1" t="s">
        <v>38</v>
      </c>
      <c r="C65" s="1" t="s">
        <v>145</v>
      </c>
      <c r="D65" s="1">
        <v>1</v>
      </c>
      <c r="E65" s="1">
        <f t="shared" ca="1" si="1"/>
        <v>14</v>
      </c>
      <c r="F65" s="1">
        <f t="shared" ca="1" si="2"/>
        <v>5</v>
      </c>
      <c r="G65" s="1" t="str">
        <f t="shared" ca="1" si="6"/>
        <v>TO_DATE('08/04/2015','DD/MM/YYYY')</v>
      </c>
      <c r="H65" s="2">
        <f t="shared" ca="1" si="4"/>
        <v>82</v>
      </c>
      <c r="I65" s="1">
        <f t="shared" ca="1" si="7"/>
        <v>8</v>
      </c>
    </row>
    <row r="66" spans="1:9" x14ac:dyDescent="0.25">
      <c r="A66" s="1">
        <f t="shared" si="5"/>
        <v>65</v>
      </c>
      <c r="B66" s="1" t="s">
        <v>39</v>
      </c>
      <c r="C66" s="1" t="s">
        <v>145</v>
      </c>
      <c r="D66" s="1">
        <v>1</v>
      </c>
      <c r="E66" s="1">
        <f t="shared" ca="1" si="1"/>
        <v>12</v>
      </c>
      <c r="F66" s="1">
        <f t="shared" ca="1" si="2"/>
        <v>2</v>
      </c>
      <c r="G66" s="1" t="str">
        <f t="shared" ca="1" si="6"/>
        <v>TO_DATE('06/04/2015','DD/MM/YYYY')</v>
      </c>
      <c r="H66" s="2">
        <f t="shared" ca="1" si="4"/>
        <v>55</v>
      </c>
      <c r="I66" s="1">
        <f t="shared" ca="1" si="7"/>
        <v>6</v>
      </c>
    </row>
    <row r="67" spans="1:9" x14ac:dyDescent="0.25">
      <c r="A67" s="1">
        <f t="shared" si="5"/>
        <v>66</v>
      </c>
      <c r="B67" s="1" t="s">
        <v>40</v>
      </c>
      <c r="C67" s="1" t="s">
        <v>145</v>
      </c>
      <c r="D67" s="1">
        <v>1</v>
      </c>
      <c r="E67" s="1">
        <f t="shared" ref="E67:E130" ca="1" si="8">INT(RAND()*15+1)</f>
        <v>13</v>
      </c>
      <c r="F67" s="1">
        <f t="shared" ref="F67:F130" ca="1" si="9">INT(RAND()*7+1)</f>
        <v>3</v>
      </c>
      <c r="G67" s="1" t="str">
        <f t="shared" ca="1" si="6"/>
        <v>TO_DATE('05/04/2015','DD/MM/YYYY')</v>
      </c>
      <c r="H67" s="2">
        <f t="shared" ca="1" si="4"/>
        <v>50</v>
      </c>
      <c r="I67" s="1">
        <f t="shared" ca="1" si="7"/>
        <v>5</v>
      </c>
    </row>
    <row r="68" spans="1:9" x14ac:dyDescent="0.25">
      <c r="A68" s="1">
        <f t="shared" si="5"/>
        <v>67</v>
      </c>
      <c r="B68" s="1" t="s">
        <v>41</v>
      </c>
      <c r="C68" s="1" t="s">
        <v>145</v>
      </c>
      <c r="D68" s="1">
        <v>0</v>
      </c>
      <c r="E68" s="1">
        <f t="shared" ca="1" si="8"/>
        <v>14</v>
      </c>
      <c r="F68" s="1">
        <f t="shared" ca="1" si="9"/>
        <v>5</v>
      </c>
      <c r="G68" s="1" t="str">
        <f t="shared" ca="1" si="6"/>
        <v>TO_DATE('05/04/2015','DD/MM/YYYY')</v>
      </c>
      <c r="H68" s="2">
        <f t="shared" ca="1" si="4"/>
        <v>46</v>
      </c>
      <c r="I68" s="1">
        <f t="shared" ca="1" si="7"/>
        <v>5</v>
      </c>
    </row>
    <row r="69" spans="1:9" x14ac:dyDescent="0.25">
      <c r="A69" s="1">
        <f t="shared" si="5"/>
        <v>68</v>
      </c>
      <c r="B69" s="1" t="s">
        <v>42</v>
      </c>
      <c r="C69" s="1" t="s">
        <v>145</v>
      </c>
      <c r="D69" s="1">
        <v>1</v>
      </c>
      <c r="E69" s="1">
        <f t="shared" ca="1" si="8"/>
        <v>2</v>
      </c>
      <c r="F69" s="1">
        <f t="shared" ca="1" si="9"/>
        <v>4</v>
      </c>
      <c r="G69" s="1" t="str">
        <f t="shared" ca="1" si="6"/>
        <v>TO_DATE('08/04/2015','DD/MM/YYYY')</v>
      </c>
      <c r="H69" s="2">
        <f t="shared" ca="1" si="4"/>
        <v>85</v>
      </c>
      <c r="I69" s="1">
        <f t="shared" ca="1" si="7"/>
        <v>8</v>
      </c>
    </row>
    <row r="70" spans="1:9" x14ac:dyDescent="0.25">
      <c r="A70" s="1">
        <f t="shared" si="5"/>
        <v>69</v>
      </c>
      <c r="B70" s="1" t="s">
        <v>43</v>
      </c>
      <c r="C70" s="1" t="s">
        <v>145</v>
      </c>
      <c r="D70" s="1">
        <v>0</v>
      </c>
      <c r="E70" s="1">
        <f t="shared" ca="1" si="8"/>
        <v>15</v>
      </c>
      <c r="F70" s="1">
        <f t="shared" ca="1" si="9"/>
        <v>6</v>
      </c>
      <c r="G70" s="1" t="str">
        <f t="shared" ca="1" si="6"/>
        <v>TO_DATE('07/04/2015','DD/MM/YYYY')</v>
      </c>
      <c r="H70" s="2">
        <f t="shared" ca="1" si="4"/>
        <v>72</v>
      </c>
      <c r="I70" s="1">
        <f t="shared" ca="1" si="7"/>
        <v>7</v>
      </c>
    </row>
    <row r="71" spans="1:9" x14ac:dyDescent="0.25">
      <c r="A71" s="1">
        <f t="shared" si="5"/>
        <v>70</v>
      </c>
      <c r="B71" s="1" t="s">
        <v>44</v>
      </c>
      <c r="C71" s="1" t="s">
        <v>145</v>
      </c>
      <c r="D71" s="1">
        <v>0</v>
      </c>
      <c r="E71" s="1">
        <f t="shared" ca="1" si="8"/>
        <v>15</v>
      </c>
      <c r="F71" s="1">
        <f t="shared" ca="1" si="9"/>
        <v>1</v>
      </c>
      <c r="G71" s="1" t="str">
        <f t="shared" ca="1" si="6"/>
        <v>TO_DATE('05/04/2015','DD/MM/YYYY')</v>
      </c>
      <c r="H71" s="2">
        <f t="shared" ca="1" si="4"/>
        <v>59</v>
      </c>
      <c r="I71" s="1">
        <f t="shared" ca="1" si="7"/>
        <v>5</v>
      </c>
    </row>
    <row r="72" spans="1:9" x14ac:dyDescent="0.25">
      <c r="A72" s="1">
        <f t="shared" si="5"/>
        <v>71</v>
      </c>
      <c r="B72" s="1" t="s">
        <v>45</v>
      </c>
      <c r="C72" s="1" t="s">
        <v>145</v>
      </c>
      <c r="D72" s="1">
        <v>0</v>
      </c>
      <c r="E72" s="1">
        <f t="shared" ca="1" si="8"/>
        <v>15</v>
      </c>
      <c r="F72" s="1">
        <f t="shared" ca="1" si="9"/>
        <v>5</v>
      </c>
      <c r="G72" s="1" t="str">
        <f t="shared" ca="1" si="6"/>
        <v>TO_DATE('08/04/2015','DD/MM/YYYY')</v>
      </c>
      <c r="H72" s="2">
        <f t="shared" ca="1" si="4"/>
        <v>80</v>
      </c>
      <c r="I72" s="1">
        <f t="shared" ca="1" si="7"/>
        <v>8</v>
      </c>
    </row>
    <row r="73" spans="1:9" x14ac:dyDescent="0.25">
      <c r="A73" s="1">
        <f t="shared" si="5"/>
        <v>72</v>
      </c>
      <c r="B73" s="1" t="s">
        <v>37</v>
      </c>
      <c r="C73" s="1" t="s">
        <v>145</v>
      </c>
      <c r="D73" s="1">
        <v>0</v>
      </c>
      <c r="E73" s="1">
        <f t="shared" ca="1" si="8"/>
        <v>15</v>
      </c>
      <c r="F73" s="1">
        <f t="shared" ca="1" si="9"/>
        <v>2</v>
      </c>
      <c r="G73" s="1" t="str">
        <f t="shared" ca="1" si="6"/>
        <v>TO_DATE('05/04/2015','DD/MM/YYYY')</v>
      </c>
      <c r="H73" s="2">
        <f t="shared" ca="1" si="4"/>
        <v>54</v>
      </c>
      <c r="I73" s="1">
        <f t="shared" ca="1" si="7"/>
        <v>5</v>
      </c>
    </row>
    <row r="74" spans="1:9" x14ac:dyDescent="0.25">
      <c r="A74" s="1">
        <f t="shared" si="5"/>
        <v>73</v>
      </c>
      <c r="B74" s="1" t="s">
        <v>46</v>
      </c>
      <c r="C74" s="1" t="s">
        <v>145</v>
      </c>
      <c r="D74" s="1">
        <v>0</v>
      </c>
      <c r="E74" s="1">
        <f t="shared" ca="1" si="8"/>
        <v>3</v>
      </c>
      <c r="F74" s="1">
        <f t="shared" ca="1" si="9"/>
        <v>3</v>
      </c>
      <c r="G74" s="1" t="str">
        <f t="shared" ca="1" si="6"/>
        <v>TO_DATE('06/04/2015','DD/MM/YYYY')</v>
      </c>
      <c r="H74" s="2">
        <f t="shared" ca="1" si="4"/>
        <v>31</v>
      </c>
      <c r="I74" s="1">
        <f t="shared" ca="1" si="7"/>
        <v>6</v>
      </c>
    </row>
    <row r="75" spans="1:9" x14ac:dyDescent="0.25">
      <c r="A75" s="1">
        <f t="shared" si="5"/>
        <v>74</v>
      </c>
      <c r="B75" s="1" t="s">
        <v>47</v>
      </c>
      <c r="C75" s="1" t="s">
        <v>145</v>
      </c>
      <c r="D75" s="1">
        <v>0</v>
      </c>
      <c r="E75" s="1">
        <f t="shared" ca="1" si="8"/>
        <v>14</v>
      </c>
      <c r="F75" s="1">
        <f t="shared" ca="1" si="9"/>
        <v>1</v>
      </c>
      <c r="G75" s="1" t="str">
        <f t="shared" ca="1" si="6"/>
        <v>TO_DATE('06/04/2015','DD/MM/YYYY')</v>
      </c>
      <c r="H75" s="2">
        <f t="shared" ca="1" si="4"/>
        <v>42</v>
      </c>
      <c r="I75" s="1">
        <f t="shared" ca="1" si="7"/>
        <v>6</v>
      </c>
    </row>
    <row r="76" spans="1:9" x14ac:dyDescent="0.25">
      <c r="A76" s="1">
        <f t="shared" si="5"/>
        <v>75</v>
      </c>
      <c r="B76" s="1" t="s">
        <v>48</v>
      </c>
      <c r="C76" s="1" t="s">
        <v>145</v>
      </c>
      <c r="D76" s="1">
        <v>0</v>
      </c>
      <c r="E76" s="1">
        <f t="shared" ca="1" si="8"/>
        <v>12</v>
      </c>
      <c r="F76" s="1">
        <f t="shared" ca="1" si="9"/>
        <v>6</v>
      </c>
      <c r="G76" s="1" t="str">
        <f t="shared" ca="1" si="6"/>
        <v>TO_DATE('05/04/2015','DD/MM/YYYY')</v>
      </c>
      <c r="H76" s="2">
        <f t="shared" ca="1" si="4"/>
        <v>40</v>
      </c>
      <c r="I76" s="1">
        <f t="shared" ca="1" si="7"/>
        <v>5</v>
      </c>
    </row>
    <row r="77" spans="1:9" x14ac:dyDescent="0.25">
      <c r="A77" s="1">
        <f t="shared" si="5"/>
        <v>76</v>
      </c>
      <c r="B77" s="1" t="s">
        <v>49</v>
      </c>
      <c r="C77" s="1" t="s">
        <v>145</v>
      </c>
      <c r="D77" s="1">
        <v>0</v>
      </c>
      <c r="E77" s="1">
        <f t="shared" ca="1" si="8"/>
        <v>14</v>
      </c>
      <c r="F77" s="1">
        <f t="shared" ca="1" si="9"/>
        <v>1</v>
      </c>
      <c r="G77" s="1" t="str">
        <f t="shared" ca="1" si="6"/>
        <v>TO_DATE('06/04/2015','DD/MM/YYYY')</v>
      </c>
      <c r="H77" s="2">
        <f t="shared" ca="1" si="4"/>
        <v>67</v>
      </c>
      <c r="I77" s="1">
        <f t="shared" ca="1" si="7"/>
        <v>6</v>
      </c>
    </row>
    <row r="78" spans="1:9" x14ac:dyDescent="0.25">
      <c r="A78" s="1">
        <f t="shared" si="5"/>
        <v>77</v>
      </c>
      <c r="B78" s="1" t="s">
        <v>50</v>
      </c>
      <c r="C78" s="1" t="s">
        <v>145</v>
      </c>
      <c r="D78" s="1">
        <v>0</v>
      </c>
      <c r="E78" s="1">
        <f t="shared" ca="1" si="8"/>
        <v>6</v>
      </c>
      <c r="F78" s="1">
        <f t="shared" ca="1" si="9"/>
        <v>3</v>
      </c>
      <c r="G78" s="1" t="str">
        <f t="shared" ca="1" si="6"/>
        <v>TO_DATE('08/04/2015','DD/MM/YYYY')</v>
      </c>
      <c r="H78" s="2">
        <f t="shared" ca="1" si="4"/>
        <v>74</v>
      </c>
      <c r="I78" s="1">
        <f t="shared" ca="1" si="7"/>
        <v>8</v>
      </c>
    </row>
    <row r="79" spans="1:9" x14ac:dyDescent="0.25">
      <c r="A79" s="1">
        <f t="shared" si="5"/>
        <v>78</v>
      </c>
      <c r="B79" s="1" t="s">
        <v>43</v>
      </c>
      <c r="C79" s="1" t="s">
        <v>145</v>
      </c>
      <c r="D79" s="1">
        <v>0</v>
      </c>
      <c r="E79" s="1">
        <f t="shared" ca="1" si="8"/>
        <v>3</v>
      </c>
      <c r="F79" s="1">
        <f t="shared" ca="1" si="9"/>
        <v>1</v>
      </c>
      <c r="G79" s="1" t="str">
        <f t="shared" ca="1" si="6"/>
        <v>TO_DATE('05/04/2015','DD/MM/YYYY')</v>
      </c>
      <c r="H79" s="2">
        <f t="shared" ca="1" si="4"/>
        <v>41</v>
      </c>
      <c r="I79" s="1">
        <f t="shared" ca="1" si="7"/>
        <v>5</v>
      </c>
    </row>
    <row r="80" spans="1:9" x14ac:dyDescent="0.25">
      <c r="A80" s="1">
        <f t="shared" si="5"/>
        <v>79</v>
      </c>
      <c r="B80" s="1" t="s">
        <v>51</v>
      </c>
      <c r="C80" s="1" t="s">
        <v>145</v>
      </c>
      <c r="D80" s="1">
        <v>0</v>
      </c>
      <c r="E80" s="1">
        <f t="shared" ca="1" si="8"/>
        <v>14</v>
      </c>
      <c r="F80" s="1">
        <f t="shared" ca="1" si="9"/>
        <v>5</v>
      </c>
      <c r="G80" s="1" t="str">
        <f t="shared" ca="1" si="6"/>
        <v>TO_DATE('08/04/2015','DD/MM/YYYY')</v>
      </c>
      <c r="H80" s="2">
        <f t="shared" ca="1" si="4"/>
        <v>48</v>
      </c>
      <c r="I80" s="1">
        <f t="shared" ca="1" si="7"/>
        <v>8</v>
      </c>
    </row>
    <row r="81" spans="1:9" x14ac:dyDescent="0.25">
      <c r="A81" s="1">
        <f t="shared" si="5"/>
        <v>80</v>
      </c>
      <c r="B81" s="1" t="s">
        <v>52</v>
      </c>
      <c r="C81" s="1" t="s">
        <v>145</v>
      </c>
      <c r="D81" s="1">
        <v>0</v>
      </c>
      <c r="E81" s="1">
        <f t="shared" ca="1" si="8"/>
        <v>4</v>
      </c>
      <c r="F81" s="1">
        <f t="shared" ca="1" si="9"/>
        <v>4</v>
      </c>
      <c r="G81" s="1" t="str">
        <f t="shared" ca="1" si="6"/>
        <v>TO_DATE('06/04/2015','DD/MM/YYYY')</v>
      </c>
      <c r="H81" s="2">
        <f t="shared" ca="1" si="4"/>
        <v>55</v>
      </c>
      <c r="I81" s="1">
        <f t="shared" ca="1" si="7"/>
        <v>6</v>
      </c>
    </row>
    <row r="82" spans="1:9" x14ac:dyDescent="0.25">
      <c r="A82" s="1">
        <f t="shared" si="5"/>
        <v>81</v>
      </c>
      <c r="B82" s="1" t="s">
        <v>35</v>
      </c>
      <c r="C82" s="1" t="s">
        <v>145</v>
      </c>
      <c r="D82" s="1">
        <v>1</v>
      </c>
      <c r="E82" s="1">
        <f t="shared" ca="1" si="8"/>
        <v>5</v>
      </c>
      <c r="F82" s="1">
        <f t="shared" ca="1" si="9"/>
        <v>5</v>
      </c>
      <c r="G82" s="1" t="str">
        <f t="shared" ca="1" si="6"/>
        <v>TO_DATE('08/04/2015','DD/MM/YYYY')</v>
      </c>
      <c r="H82" s="2">
        <f t="shared" ca="1" si="4"/>
        <v>44</v>
      </c>
      <c r="I82" s="1">
        <f t="shared" ca="1" si="7"/>
        <v>8</v>
      </c>
    </row>
    <row r="83" spans="1:9" x14ac:dyDescent="0.25">
      <c r="A83" s="1">
        <f t="shared" si="5"/>
        <v>82</v>
      </c>
      <c r="B83" s="1" t="s">
        <v>36</v>
      </c>
      <c r="C83" s="1" t="s">
        <v>145</v>
      </c>
      <c r="D83" s="1">
        <v>1</v>
      </c>
      <c r="E83" s="1">
        <f t="shared" ca="1" si="8"/>
        <v>4</v>
      </c>
      <c r="F83" s="1">
        <f t="shared" ca="1" si="9"/>
        <v>4</v>
      </c>
      <c r="G83" s="1" t="str">
        <f t="shared" ca="1" si="6"/>
        <v>TO_DATE('07/04/2015','DD/MM/YYYY')</v>
      </c>
      <c r="H83" s="2">
        <f t="shared" ca="1" si="4"/>
        <v>51</v>
      </c>
      <c r="I83" s="1">
        <f t="shared" ca="1" si="7"/>
        <v>7</v>
      </c>
    </row>
    <row r="84" spans="1:9" x14ac:dyDescent="0.25">
      <c r="A84" s="1">
        <f t="shared" si="5"/>
        <v>83</v>
      </c>
      <c r="B84" s="1" t="s">
        <v>37</v>
      </c>
      <c r="C84" s="1" t="s">
        <v>145</v>
      </c>
      <c r="D84" s="1">
        <v>1</v>
      </c>
      <c r="E84" s="1">
        <f t="shared" ca="1" si="8"/>
        <v>2</v>
      </c>
      <c r="F84" s="1">
        <f t="shared" ca="1" si="9"/>
        <v>3</v>
      </c>
      <c r="G84" s="1" t="str">
        <f t="shared" ca="1" si="6"/>
        <v>TO_DATE('06/04/2015','DD/MM/YYYY')</v>
      </c>
      <c r="H84" s="2">
        <f t="shared" ca="1" si="4"/>
        <v>57</v>
      </c>
      <c r="I84" s="1">
        <f t="shared" ca="1" si="7"/>
        <v>6</v>
      </c>
    </row>
    <row r="85" spans="1:9" x14ac:dyDescent="0.25">
      <c r="A85" s="1">
        <f t="shared" si="5"/>
        <v>84</v>
      </c>
      <c r="B85" s="1" t="s">
        <v>38</v>
      </c>
      <c r="C85" s="1" t="s">
        <v>145</v>
      </c>
      <c r="D85" s="1">
        <v>0</v>
      </c>
      <c r="E85" s="1">
        <f t="shared" ca="1" si="8"/>
        <v>13</v>
      </c>
      <c r="F85" s="1">
        <f t="shared" ca="1" si="9"/>
        <v>1</v>
      </c>
      <c r="G85" s="1" t="str">
        <f t="shared" ca="1" si="6"/>
        <v>TO_DATE('05/04/2015','DD/MM/YYYY')</v>
      </c>
      <c r="H85" s="2">
        <f t="shared" ca="1" si="4"/>
        <v>56</v>
      </c>
      <c r="I85" s="1">
        <f t="shared" ca="1" si="7"/>
        <v>5</v>
      </c>
    </row>
    <row r="86" spans="1:9" x14ac:dyDescent="0.25">
      <c r="A86" s="1">
        <f t="shared" si="5"/>
        <v>85</v>
      </c>
      <c r="B86" s="1" t="s">
        <v>39</v>
      </c>
      <c r="C86" s="1" t="s">
        <v>145</v>
      </c>
      <c r="D86" s="1">
        <v>0</v>
      </c>
      <c r="E86" s="1">
        <f t="shared" ca="1" si="8"/>
        <v>4</v>
      </c>
      <c r="F86" s="1">
        <f t="shared" ca="1" si="9"/>
        <v>2</v>
      </c>
      <c r="G86" s="1" t="str">
        <f t="shared" ca="1" si="6"/>
        <v>TO_DATE('08/04/2015','DD/MM/YYYY')</v>
      </c>
      <c r="H86" s="2">
        <f t="shared" ca="1" si="4"/>
        <v>64</v>
      </c>
      <c r="I86" s="1">
        <f t="shared" ca="1" si="7"/>
        <v>8</v>
      </c>
    </row>
    <row r="87" spans="1:9" x14ac:dyDescent="0.25">
      <c r="A87" s="1">
        <f t="shared" si="5"/>
        <v>86</v>
      </c>
      <c r="B87" s="1" t="s">
        <v>40</v>
      </c>
      <c r="C87" s="1" t="s">
        <v>145</v>
      </c>
      <c r="D87" s="1">
        <v>0</v>
      </c>
      <c r="E87" s="1">
        <f t="shared" ca="1" si="8"/>
        <v>10</v>
      </c>
      <c r="F87" s="1">
        <f t="shared" ca="1" si="9"/>
        <v>4</v>
      </c>
      <c r="G87" s="1" t="str">
        <f t="shared" ca="1" si="6"/>
        <v>TO_DATE('05/04/2015','DD/MM/YYYY')</v>
      </c>
      <c r="H87" s="2">
        <f t="shared" ca="1" si="4"/>
        <v>41</v>
      </c>
      <c r="I87" s="1">
        <f t="shared" ca="1" si="7"/>
        <v>5</v>
      </c>
    </row>
    <row r="88" spans="1:9" x14ac:dyDescent="0.25">
      <c r="A88" s="1">
        <f t="shared" si="5"/>
        <v>87</v>
      </c>
      <c r="B88" s="1" t="s">
        <v>41</v>
      </c>
      <c r="C88" s="1" t="s">
        <v>145</v>
      </c>
      <c r="D88" s="1">
        <v>0</v>
      </c>
      <c r="E88" s="1">
        <f t="shared" ca="1" si="8"/>
        <v>8</v>
      </c>
      <c r="F88" s="1">
        <f t="shared" ca="1" si="9"/>
        <v>7</v>
      </c>
      <c r="G88" s="1" t="str">
        <f t="shared" ca="1" si="6"/>
        <v>TO_DATE('05/04/2015','DD/MM/YYYY')</v>
      </c>
      <c r="H88" s="2">
        <f t="shared" ca="1" si="4"/>
        <v>80</v>
      </c>
      <c r="I88" s="1">
        <f t="shared" ca="1" si="7"/>
        <v>5</v>
      </c>
    </row>
    <row r="89" spans="1:9" x14ac:dyDescent="0.25">
      <c r="A89" s="1">
        <f t="shared" si="5"/>
        <v>88</v>
      </c>
      <c r="B89" s="1" t="s">
        <v>42</v>
      </c>
      <c r="C89" s="1" t="s">
        <v>145</v>
      </c>
      <c r="D89" s="1">
        <v>1</v>
      </c>
      <c r="E89" s="1">
        <f t="shared" ca="1" si="8"/>
        <v>8</v>
      </c>
      <c r="F89" s="1">
        <f t="shared" ca="1" si="9"/>
        <v>4</v>
      </c>
      <c r="G89" s="1" t="str">
        <f t="shared" ca="1" si="6"/>
        <v>TO_DATE('07/04/2015','DD/MM/YYYY')</v>
      </c>
      <c r="H89" s="2">
        <f t="shared" ca="1" si="4"/>
        <v>40</v>
      </c>
      <c r="I89" s="1">
        <f t="shared" ca="1" si="7"/>
        <v>7</v>
      </c>
    </row>
    <row r="90" spans="1:9" x14ac:dyDescent="0.25">
      <c r="A90" s="1">
        <f t="shared" si="5"/>
        <v>89</v>
      </c>
      <c r="B90" s="1" t="s">
        <v>43</v>
      </c>
      <c r="C90" s="1" t="s">
        <v>145</v>
      </c>
      <c r="D90" s="1">
        <v>0</v>
      </c>
      <c r="E90" s="1">
        <f t="shared" ca="1" si="8"/>
        <v>9</v>
      </c>
      <c r="F90" s="1">
        <f t="shared" ca="1" si="9"/>
        <v>2</v>
      </c>
      <c r="G90" s="1" t="str">
        <f t="shared" ca="1" si="6"/>
        <v>TO_DATE('06/04/2015','DD/MM/YYYY')</v>
      </c>
      <c r="H90" s="2">
        <f t="shared" ca="1" si="4"/>
        <v>85</v>
      </c>
      <c r="I90" s="1">
        <f t="shared" ca="1" si="7"/>
        <v>6</v>
      </c>
    </row>
    <row r="91" spans="1:9" x14ac:dyDescent="0.25">
      <c r="A91" s="1">
        <f t="shared" si="5"/>
        <v>90</v>
      </c>
      <c r="B91" s="1" t="s">
        <v>44</v>
      </c>
      <c r="C91" s="1" t="s">
        <v>145</v>
      </c>
      <c r="D91" s="1">
        <v>0</v>
      </c>
      <c r="E91" s="1">
        <f t="shared" ca="1" si="8"/>
        <v>6</v>
      </c>
      <c r="F91" s="1">
        <f t="shared" ca="1" si="9"/>
        <v>1</v>
      </c>
      <c r="G91" s="1" t="str">
        <f t="shared" ca="1" si="6"/>
        <v>TO_DATE('05/04/2015','DD/MM/YYYY')</v>
      </c>
      <c r="H91" s="2">
        <f t="shared" ca="1" si="4"/>
        <v>76</v>
      </c>
      <c r="I91" s="1">
        <f t="shared" ca="1" si="7"/>
        <v>5</v>
      </c>
    </row>
    <row r="92" spans="1:9" x14ac:dyDescent="0.25">
      <c r="A92" s="1">
        <f t="shared" si="5"/>
        <v>91</v>
      </c>
      <c r="B92" s="1" t="s">
        <v>45</v>
      </c>
      <c r="C92" s="1" t="s">
        <v>145</v>
      </c>
      <c r="D92" s="1">
        <v>0</v>
      </c>
      <c r="E92" s="1">
        <f t="shared" ca="1" si="8"/>
        <v>7</v>
      </c>
      <c r="F92" s="1">
        <f t="shared" ca="1" si="9"/>
        <v>4</v>
      </c>
      <c r="G92" s="1" t="str">
        <f t="shared" ca="1" si="6"/>
        <v>TO_DATE('05/04/2015','DD/MM/YYYY')</v>
      </c>
      <c r="H92" s="2">
        <f t="shared" ca="1" si="4"/>
        <v>62</v>
      </c>
      <c r="I92" s="1">
        <f t="shared" ca="1" si="7"/>
        <v>5</v>
      </c>
    </row>
    <row r="93" spans="1:9" x14ac:dyDescent="0.25">
      <c r="A93" s="1">
        <f t="shared" si="5"/>
        <v>92</v>
      </c>
      <c r="B93" s="1" t="s">
        <v>37</v>
      </c>
      <c r="C93" s="1" t="s">
        <v>145</v>
      </c>
      <c r="D93" s="1">
        <v>1</v>
      </c>
      <c r="E93" s="1">
        <f t="shared" ca="1" si="8"/>
        <v>1</v>
      </c>
      <c r="F93" s="1">
        <f t="shared" ca="1" si="9"/>
        <v>5</v>
      </c>
      <c r="G93" s="1" t="str">
        <f t="shared" ca="1" si="6"/>
        <v>TO_DATE('08/04/2015','DD/MM/YYYY')</v>
      </c>
      <c r="H93" s="2">
        <f t="shared" ca="1" si="4"/>
        <v>58</v>
      </c>
      <c r="I93" s="1">
        <f t="shared" ca="1" si="7"/>
        <v>8</v>
      </c>
    </row>
    <row r="94" spans="1:9" x14ac:dyDescent="0.25">
      <c r="A94" s="1">
        <f t="shared" si="5"/>
        <v>93</v>
      </c>
      <c r="B94" s="1" t="s">
        <v>46</v>
      </c>
      <c r="C94" s="1" t="s">
        <v>145</v>
      </c>
      <c r="D94" s="1">
        <v>0</v>
      </c>
      <c r="E94" s="1">
        <f t="shared" ca="1" si="8"/>
        <v>15</v>
      </c>
      <c r="F94" s="1">
        <f t="shared" ca="1" si="9"/>
        <v>7</v>
      </c>
      <c r="G94" s="1" t="str">
        <f t="shared" ca="1" si="6"/>
        <v>TO_DATE('05/04/2015','DD/MM/YYYY')</v>
      </c>
      <c r="H94" s="2">
        <f t="shared" ca="1" si="4"/>
        <v>39</v>
      </c>
      <c r="I94" s="1">
        <f t="shared" ca="1" si="7"/>
        <v>5</v>
      </c>
    </row>
    <row r="95" spans="1:9" x14ac:dyDescent="0.25">
      <c r="A95" s="1">
        <f t="shared" si="5"/>
        <v>94</v>
      </c>
      <c r="B95" s="1" t="s">
        <v>47</v>
      </c>
      <c r="C95" s="1" t="s">
        <v>145</v>
      </c>
      <c r="D95" s="1">
        <v>1</v>
      </c>
      <c r="E95" s="1">
        <f t="shared" ca="1" si="8"/>
        <v>13</v>
      </c>
      <c r="F95" s="1">
        <f t="shared" ca="1" si="9"/>
        <v>2</v>
      </c>
      <c r="G95" s="1" t="str">
        <f t="shared" ca="1" si="6"/>
        <v>TO_DATE('07/04/2015','DD/MM/YYYY')</v>
      </c>
      <c r="H95" s="2">
        <f t="shared" ca="1" si="4"/>
        <v>72</v>
      </c>
      <c r="I95" s="1">
        <f t="shared" ca="1" si="7"/>
        <v>7</v>
      </c>
    </row>
    <row r="96" spans="1:9" x14ac:dyDescent="0.25">
      <c r="A96" s="1">
        <f t="shared" si="5"/>
        <v>95</v>
      </c>
      <c r="B96" s="1" t="s">
        <v>48</v>
      </c>
      <c r="C96" s="1" t="s">
        <v>145</v>
      </c>
      <c r="D96" s="1">
        <v>1</v>
      </c>
      <c r="E96" s="1">
        <f t="shared" ca="1" si="8"/>
        <v>7</v>
      </c>
      <c r="F96" s="1">
        <f t="shared" ca="1" si="9"/>
        <v>7</v>
      </c>
      <c r="G96" s="1" t="str">
        <f t="shared" ca="1" si="6"/>
        <v>TO_DATE('08/04/2015','DD/MM/YYYY')</v>
      </c>
      <c r="H96" s="2">
        <f t="shared" ca="1" si="4"/>
        <v>60</v>
      </c>
      <c r="I96" s="1">
        <f t="shared" ca="1" si="7"/>
        <v>8</v>
      </c>
    </row>
    <row r="97" spans="1:9" x14ac:dyDescent="0.25">
      <c r="A97" s="1">
        <f t="shared" si="5"/>
        <v>96</v>
      </c>
      <c r="B97" s="1" t="s">
        <v>49</v>
      </c>
      <c r="C97" s="1" t="s">
        <v>145</v>
      </c>
      <c r="D97" s="1">
        <v>0</v>
      </c>
      <c r="E97" s="1">
        <f t="shared" ca="1" si="8"/>
        <v>5</v>
      </c>
      <c r="F97" s="1">
        <f t="shared" ca="1" si="9"/>
        <v>7</v>
      </c>
      <c r="G97" s="1" t="str">
        <f t="shared" ca="1" si="6"/>
        <v>TO_DATE('07/04/2015','DD/MM/YYYY')</v>
      </c>
      <c r="H97" s="2">
        <f t="shared" ca="1" si="4"/>
        <v>32</v>
      </c>
      <c r="I97" s="1">
        <f t="shared" ca="1" si="7"/>
        <v>7</v>
      </c>
    </row>
    <row r="98" spans="1:9" x14ac:dyDescent="0.25">
      <c r="A98" s="1">
        <f t="shared" si="5"/>
        <v>97</v>
      </c>
      <c r="B98" s="1" t="s">
        <v>50</v>
      </c>
      <c r="C98" s="1" t="s">
        <v>145</v>
      </c>
      <c r="D98" s="1">
        <v>0</v>
      </c>
      <c r="E98" s="1">
        <f t="shared" ca="1" si="8"/>
        <v>12</v>
      </c>
      <c r="F98" s="1">
        <f t="shared" ca="1" si="9"/>
        <v>3</v>
      </c>
      <c r="G98" s="1" t="str">
        <f t="shared" ca="1" si="6"/>
        <v>TO_DATE('08/04/2015','DD/MM/YYYY')</v>
      </c>
      <c r="H98" s="2">
        <f t="shared" ref="H98:H161" ca="1" si="10">INT(RAND()*60+30)</f>
        <v>66</v>
      </c>
      <c r="I98" s="1">
        <f t="shared" ca="1" si="7"/>
        <v>8</v>
      </c>
    </row>
    <row r="99" spans="1:9" x14ac:dyDescent="0.25">
      <c r="A99" s="1">
        <f t="shared" ref="A99:A162" si="11">A98+1</f>
        <v>98</v>
      </c>
      <c r="B99" s="1" t="s">
        <v>43</v>
      </c>
      <c r="C99" s="1" t="s">
        <v>145</v>
      </c>
      <c r="D99" s="1">
        <v>1</v>
      </c>
      <c r="E99" s="1">
        <f t="shared" ca="1" si="8"/>
        <v>13</v>
      </c>
      <c r="F99" s="1">
        <f t="shared" ca="1" si="9"/>
        <v>5</v>
      </c>
      <c r="G99" s="1" t="str">
        <f t="shared" ca="1" si="6"/>
        <v>TO_DATE('06/04/2015','DD/MM/YYYY')</v>
      </c>
      <c r="H99" s="2">
        <f t="shared" ca="1" si="10"/>
        <v>60</v>
      </c>
      <c r="I99" s="1">
        <f t="shared" ca="1" si="7"/>
        <v>6</v>
      </c>
    </row>
    <row r="100" spans="1:9" x14ac:dyDescent="0.25">
      <c r="A100" s="1">
        <f t="shared" si="11"/>
        <v>99</v>
      </c>
      <c r="B100" s="1" t="s">
        <v>51</v>
      </c>
      <c r="C100" s="1" t="s">
        <v>145</v>
      </c>
      <c r="D100" s="1">
        <v>0</v>
      </c>
      <c r="E100" s="1">
        <f t="shared" ca="1" si="8"/>
        <v>14</v>
      </c>
      <c r="F100" s="1">
        <f t="shared" ca="1" si="9"/>
        <v>1</v>
      </c>
      <c r="G100" s="1" t="str">
        <f t="shared" ca="1" si="6"/>
        <v>TO_DATE('07/04/2015','DD/MM/YYYY')</v>
      </c>
      <c r="H100" s="2">
        <f t="shared" ca="1" si="10"/>
        <v>62</v>
      </c>
      <c r="I100" s="1">
        <f t="shared" ca="1" si="7"/>
        <v>7</v>
      </c>
    </row>
    <row r="101" spans="1:9" x14ac:dyDescent="0.25">
      <c r="A101" s="1">
        <f t="shared" si="11"/>
        <v>100</v>
      </c>
      <c r="B101" s="1" t="s">
        <v>52</v>
      </c>
      <c r="C101" s="1" t="s">
        <v>145</v>
      </c>
      <c r="D101" s="1">
        <v>0</v>
      </c>
      <c r="E101" s="1">
        <f t="shared" ca="1" si="8"/>
        <v>14</v>
      </c>
      <c r="F101" s="1">
        <f t="shared" ca="1" si="9"/>
        <v>6</v>
      </c>
      <c r="G101" s="1" t="str">
        <f t="shared" ca="1" si="6"/>
        <v>TO_DATE('07/04/2015','DD/MM/YYYY')</v>
      </c>
      <c r="H101" s="2">
        <f t="shared" ca="1" si="10"/>
        <v>36</v>
      </c>
      <c r="I101" s="1">
        <f t="shared" ca="1" si="7"/>
        <v>7</v>
      </c>
    </row>
    <row r="102" spans="1:9" x14ac:dyDescent="0.25">
      <c r="A102" s="1">
        <f t="shared" si="11"/>
        <v>101</v>
      </c>
      <c r="B102" s="1" t="s">
        <v>35</v>
      </c>
      <c r="C102" s="1" t="s">
        <v>145</v>
      </c>
      <c r="D102" s="1">
        <v>0</v>
      </c>
      <c r="E102" s="1">
        <f t="shared" ca="1" si="8"/>
        <v>6</v>
      </c>
      <c r="F102" s="1">
        <f t="shared" ca="1" si="9"/>
        <v>2</v>
      </c>
      <c r="G102" s="1" t="str">
        <f t="shared" ca="1" si="6"/>
        <v>TO_DATE('07/04/2015','DD/MM/YYYY')</v>
      </c>
      <c r="H102" s="2">
        <f t="shared" ca="1" si="10"/>
        <v>70</v>
      </c>
      <c r="I102" s="1">
        <f t="shared" ca="1" si="7"/>
        <v>7</v>
      </c>
    </row>
    <row r="103" spans="1:9" x14ac:dyDescent="0.25">
      <c r="A103" s="1">
        <f t="shared" si="11"/>
        <v>102</v>
      </c>
      <c r="B103" s="1" t="s">
        <v>36</v>
      </c>
      <c r="C103" s="1" t="s">
        <v>145</v>
      </c>
      <c r="D103" s="1">
        <v>0</v>
      </c>
      <c r="E103" s="1">
        <f t="shared" ca="1" si="8"/>
        <v>1</v>
      </c>
      <c r="F103" s="1">
        <f t="shared" ca="1" si="9"/>
        <v>2</v>
      </c>
      <c r="G103" s="1" t="str">
        <f ca="1">"TO_DATE('0"&amp;I103&amp;"/04/2014','DD/MM/YYYY')"</f>
        <v>TO_DATE('08/04/2014','DD/MM/YYYY')</v>
      </c>
      <c r="H103" s="2">
        <f t="shared" ca="1" si="10"/>
        <v>60</v>
      </c>
      <c r="I103" s="1">
        <f ca="1">INT(RAND()*3+6)</f>
        <v>8</v>
      </c>
    </row>
    <row r="104" spans="1:9" x14ac:dyDescent="0.25">
      <c r="A104" s="1">
        <f t="shared" si="11"/>
        <v>103</v>
      </c>
      <c r="B104" s="1" t="s">
        <v>37</v>
      </c>
      <c r="C104" s="1" t="s">
        <v>145</v>
      </c>
      <c r="D104" s="1">
        <v>0</v>
      </c>
      <c r="E104" s="1">
        <f t="shared" ca="1" si="8"/>
        <v>6</v>
      </c>
      <c r="F104" s="1">
        <f t="shared" ca="1" si="9"/>
        <v>4</v>
      </c>
      <c r="G104" s="1" t="str">
        <f t="shared" ref="G104:G142" ca="1" si="12">"TO_DATE('0"&amp;I104&amp;"/04/2014','DD/MM/YYYY')"</f>
        <v>TO_DATE('08/04/2014','DD/MM/YYYY')</v>
      </c>
      <c r="H104" s="2">
        <f t="shared" ca="1" si="10"/>
        <v>80</v>
      </c>
      <c r="I104" s="1">
        <f t="shared" ref="I104:I141" ca="1" si="13">INT(RAND()*3+6)</f>
        <v>8</v>
      </c>
    </row>
    <row r="105" spans="1:9" x14ac:dyDescent="0.25">
      <c r="A105" s="1">
        <f t="shared" si="11"/>
        <v>104</v>
      </c>
      <c r="B105" s="1" t="s">
        <v>38</v>
      </c>
      <c r="C105" s="1" t="s">
        <v>145</v>
      </c>
      <c r="D105" s="1">
        <v>0</v>
      </c>
      <c r="E105" s="1">
        <f t="shared" ca="1" si="8"/>
        <v>8</v>
      </c>
      <c r="F105" s="1">
        <f t="shared" ca="1" si="9"/>
        <v>1</v>
      </c>
      <c r="G105" s="1" t="str">
        <f t="shared" ca="1" si="12"/>
        <v>TO_DATE('08/04/2014','DD/MM/YYYY')</v>
      </c>
      <c r="H105" s="2">
        <f t="shared" ca="1" si="10"/>
        <v>79</v>
      </c>
      <c r="I105" s="1">
        <f t="shared" ca="1" si="13"/>
        <v>8</v>
      </c>
    </row>
    <row r="106" spans="1:9" x14ac:dyDescent="0.25">
      <c r="A106" s="1">
        <f t="shared" si="11"/>
        <v>105</v>
      </c>
      <c r="B106" s="1" t="s">
        <v>39</v>
      </c>
      <c r="C106" s="1" t="s">
        <v>145</v>
      </c>
      <c r="D106" s="1">
        <v>0</v>
      </c>
      <c r="E106" s="1">
        <f t="shared" ca="1" si="8"/>
        <v>4</v>
      </c>
      <c r="F106" s="1">
        <f t="shared" ca="1" si="9"/>
        <v>6</v>
      </c>
      <c r="G106" s="1" t="str">
        <f t="shared" ca="1" si="12"/>
        <v>TO_DATE('07/04/2014','DD/MM/YYYY')</v>
      </c>
      <c r="H106" s="2">
        <f t="shared" ca="1" si="10"/>
        <v>53</v>
      </c>
      <c r="I106" s="1">
        <f t="shared" ca="1" si="13"/>
        <v>7</v>
      </c>
    </row>
    <row r="107" spans="1:9" x14ac:dyDescent="0.25">
      <c r="A107" s="1">
        <f t="shared" si="11"/>
        <v>106</v>
      </c>
      <c r="B107" s="1" t="s">
        <v>40</v>
      </c>
      <c r="C107" s="1" t="s">
        <v>145</v>
      </c>
      <c r="D107" s="1">
        <v>0</v>
      </c>
      <c r="E107" s="1">
        <f t="shared" ca="1" si="8"/>
        <v>1</v>
      </c>
      <c r="F107" s="1">
        <f t="shared" ca="1" si="9"/>
        <v>6</v>
      </c>
      <c r="G107" s="1" t="str">
        <f t="shared" ca="1" si="12"/>
        <v>TO_DATE('06/04/2014','DD/MM/YYYY')</v>
      </c>
      <c r="H107" s="2">
        <f t="shared" ca="1" si="10"/>
        <v>40</v>
      </c>
      <c r="I107" s="1">
        <f t="shared" ca="1" si="13"/>
        <v>6</v>
      </c>
    </row>
    <row r="108" spans="1:9" x14ac:dyDescent="0.25">
      <c r="A108" s="1">
        <f t="shared" si="11"/>
        <v>107</v>
      </c>
      <c r="B108" s="1" t="s">
        <v>41</v>
      </c>
      <c r="C108" s="1" t="s">
        <v>145</v>
      </c>
      <c r="D108" s="1">
        <v>0</v>
      </c>
      <c r="E108" s="1">
        <f t="shared" ca="1" si="8"/>
        <v>11</v>
      </c>
      <c r="F108" s="1">
        <f t="shared" ca="1" si="9"/>
        <v>3</v>
      </c>
      <c r="G108" s="1" t="str">
        <f t="shared" ca="1" si="12"/>
        <v>TO_DATE('07/04/2014','DD/MM/YYYY')</v>
      </c>
      <c r="H108" s="2">
        <f t="shared" ca="1" si="10"/>
        <v>31</v>
      </c>
      <c r="I108" s="1">
        <f t="shared" ca="1" si="13"/>
        <v>7</v>
      </c>
    </row>
    <row r="109" spans="1:9" x14ac:dyDescent="0.25">
      <c r="A109" s="1">
        <f t="shared" si="11"/>
        <v>108</v>
      </c>
      <c r="B109" s="1" t="s">
        <v>42</v>
      </c>
      <c r="C109" s="1" t="s">
        <v>145</v>
      </c>
      <c r="D109" s="1">
        <v>1</v>
      </c>
      <c r="E109" s="1">
        <f t="shared" ca="1" si="8"/>
        <v>4</v>
      </c>
      <c r="F109" s="1">
        <f t="shared" ca="1" si="9"/>
        <v>1</v>
      </c>
      <c r="G109" s="1" t="str">
        <f t="shared" ca="1" si="12"/>
        <v>TO_DATE('07/04/2014','DD/MM/YYYY')</v>
      </c>
      <c r="H109" s="2">
        <f t="shared" ca="1" si="10"/>
        <v>76</v>
      </c>
      <c r="I109" s="1">
        <f t="shared" ca="1" si="13"/>
        <v>7</v>
      </c>
    </row>
    <row r="110" spans="1:9" x14ac:dyDescent="0.25">
      <c r="A110" s="1">
        <f t="shared" si="11"/>
        <v>109</v>
      </c>
      <c r="B110" s="1" t="s">
        <v>43</v>
      </c>
      <c r="C110" s="1" t="s">
        <v>145</v>
      </c>
      <c r="D110" s="1">
        <v>0</v>
      </c>
      <c r="E110" s="1">
        <f t="shared" ca="1" si="8"/>
        <v>3</v>
      </c>
      <c r="F110" s="1">
        <f t="shared" ca="1" si="9"/>
        <v>6</v>
      </c>
      <c r="G110" s="1" t="str">
        <f t="shared" ca="1" si="12"/>
        <v>TO_DATE('06/04/2014','DD/MM/YYYY')</v>
      </c>
      <c r="H110" s="2">
        <f t="shared" ca="1" si="10"/>
        <v>45</v>
      </c>
      <c r="I110" s="1">
        <f t="shared" ca="1" si="13"/>
        <v>6</v>
      </c>
    </row>
    <row r="111" spans="1:9" x14ac:dyDescent="0.25">
      <c r="A111" s="1">
        <f t="shared" si="11"/>
        <v>110</v>
      </c>
      <c r="B111" s="1" t="s">
        <v>44</v>
      </c>
      <c r="C111" s="1" t="s">
        <v>145</v>
      </c>
      <c r="D111" s="1">
        <v>0</v>
      </c>
      <c r="E111" s="1">
        <f t="shared" ca="1" si="8"/>
        <v>3</v>
      </c>
      <c r="F111" s="1">
        <f t="shared" ca="1" si="9"/>
        <v>6</v>
      </c>
      <c r="G111" s="1" t="str">
        <f t="shared" ca="1" si="12"/>
        <v>TO_DATE('06/04/2014','DD/MM/YYYY')</v>
      </c>
      <c r="H111" s="2">
        <f t="shared" ca="1" si="10"/>
        <v>49</v>
      </c>
      <c r="I111" s="1">
        <f t="shared" ca="1" si="13"/>
        <v>6</v>
      </c>
    </row>
    <row r="112" spans="1:9" x14ac:dyDescent="0.25">
      <c r="A112" s="1">
        <f t="shared" si="11"/>
        <v>111</v>
      </c>
      <c r="B112" s="1" t="s">
        <v>45</v>
      </c>
      <c r="C112" s="1" t="s">
        <v>145</v>
      </c>
      <c r="D112" s="1">
        <v>0</v>
      </c>
      <c r="E112" s="1">
        <f t="shared" ca="1" si="8"/>
        <v>5</v>
      </c>
      <c r="F112" s="1">
        <f t="shared" ca="1" si="9"/>
        <v>4</v>
      </c>
      <c r="G112" s="1" t="str">
        <f t="shared" ca="1" si="12"/>
        <v>TO_DATE('07/04/2014','DD/MM/YYYY')</v>
      </c>
      <c r="H112" s="2">
        <f t="shared" ca="1" si="10"/>
        <v>68</v>
      </c>
      <c r="I112" s="1">
        <f t="shared" ca="1" si="13"/>
        <v>7</v>
      </c>
    </row>
    <row r="113" spans="1:9" x14ac:dyDescent="0.25">
      <c r="A113" s="1">
        <f t="shared" si="11"/>
        <v>112</v>
      </c>
      <c r="B113" s="1" t="s">
        <v>37</v>
      </c>
      <c r="C113" s="1" t="s">
        <v>145</v>
      </c>
      <c r="D113" s="1">
        <v>0</v>
      </c>
      <c r="E113" s="1">
        <f t="shared" ca="1" si="8"/>
        <v>3</v>
      </c>
      <c r="F113" s="1">
        <f t="shared" ca="1" si="9"/>
        <v>2</v>
      </c>
      <c r="G113" s="1" t="str">
        <f t="shared" ca="1" si="12"/>
        <v>TO_DATE('07/04/2014','DD/MM/YYYY')</v>
      </c>
      <c r="H113" s="2">
        <f t="shared" ca="1" si="10"/>
        <v>52</v>
      </c>
      <c r="I113" s="1">
        <f t="shared" ca="1" si="13"/>
        <v>7</v>
      </c>
    </row>
    <row r="114" spans="1:9" x14ac:dyDescent="0.25">
      <c r="A114" s="1">
        <f t="shared" si="11"/>
        <v>113</v>
      </c>
      <c r="B114" s="1" t="s">
        <v>46</v>
      </c>
      <c r="C114" s="1" t="s">
        <v>145</v>
      </c>
      <c r="D114" s="1">
        <v>0</v>
      </c>
      <c r="E114" s="1">
        <f t="shared" ca="1" si="8"/>
        <v>10</v>
      </c>
      <c r="F114" s="1">
        <f t="shared" ca="1" si="9"/>
        <v>1</v>
      </c>
      <c r="G114" s="1" t="str">
        <f t="shared" ca="1" si="12"/>
        <v>TO_DATE('07/04/2014','DD/MM/YYYY')</v>
      </c>
      <c r="H114" s="2">
        <f t="shared" ca="1" si="10"/>
        <v>48</v>
      </c>
      <c r="I114" s="1">
        <f t="shared" ca="1" si="13"/>
        <v>7</v>
      </c>
    </row>
    <row r="115" spans="1:9" x14ac:dyDescent="0.25">
      <c r="A115" s="1">
        <f t="shared" si="11"/>
        <v>114</v>
      </c>
      <c r="B115" s="1" t="s">
        <v>47</v>
      </c>
      <c r="C115" s="1" t="s">
        <v>145</v>
      </c>
      <c r="D115" s="1">
        <v>0</v>
      </c>
      <c r="E115" s="1">
        <f t="shared" ca="1" si="8"/>
        <v>13</v>
      </c>
      <c r="F115" s="1">
        <f t="shared" ca="1" si="9"/>
        <v>3</v>
      </c>
      <c r="G115" s="1" t="str">
        <f t="shared" ca="1" si="12"/>
        <v>TO_DATE('08/04/2014','DD/MM/YYYY')</v>
      </c>
      <c r="H115" s="2">
        <f t="shared" ca="1" si="10"/>
        <v>33</v>
      </c>
      <c r="I115" s="1">
        <f t="shared" ca="1" si="13"/>
        <v>8</v>
      </c>
    </row>
    <row r="116" spans="1:9" x14ac:dyDescent="0.25">
      <c r="A116" s="1">
        <f t="shared" si="11"/>
        <v>115</v>
      </c>
      <c r="B116" s="1" t="s">
        <v>48</v>
      </c>
      <c r="C116" s="1" t="s">
        <v>145</v>
      </c>
      <c r="D116" s="1">
        <v>1</v>
      </c>
      <c r="E116" s="1">
        <f t="shared" ca="1" si="8"/>
        <v>2</v>
      </c>
      <c r="F116" s="1">
        <f t="shared" ca="1" si="9"/>
        <v>1</v>
      </c>
      <c r="G116" s="1" t="str">
        <f t="shared" ca="1" si="12"/>
        <v>TO_DATE('08/04/2014','DD/MM/YYYY')</v>
      </c>
      <c r="H116" s="2">
        <f t="shared" ca="1" si="10"/>
        <v>43</v>
      </c>
      <c r="I116" s="1">
        <f t="shared" ca="1" si="13"/>
        <v>8</v>
      </c>
    </row>
    <row r="117" spans="1:9" x14ac:dyDescent="0.25">
      <c r="A117" s="1">
        <f t="shared" si="11"/>
        <v>116</v>
      </c>
      <c r="B117" s="1" t="s">
        <v>49</v>
      </c>
      <c r="C117" s="1" t="s">
        <v>145</v>
      </c>
      <c r="D117" s="1">
        <v>0</v>
      </c>
      <c r="E117" s="1">
        <f t="shared" ca="1" si="8"/>
        <v>2</v>
      </c>
      <c r="F117" s="1">
        <f t="shared" ca="1" si="9"/>
        <v>3</v>
      </c>
      <c r="G117" s="1" t="str">
        <f t="shared" ca="1" si="12"/>
        <v>TO_DATE('06/04/2014','DD/MM/YYYY')</v>
      </c>
      <c r="H117" s="2">
        <f t="shared" ca="1" si="10"/>
        <v>87</v>
      </c>
      <c r="I117" s="1">
        <f t="shared" ca="1" si="13"/>
        <v>6</v>
      </c>
    </row>
    <row r="118" spans="1:9" x14ac:dyDescent="0.25">
      <c r="A118" s="1">
        <f t="shared" si="11"/>
        <v>117</v>
      </c>
      <c r="B118" s="1" t="s">
        <v>50</v>
      </c>
      <c r="C118" s="1" t="s">
        <v>145</v>
      </c>
      <c r="D118" s="1">
        <v>0</v>
      </c>
      <c r="E118" s="1">
        <f t="shared" ca="1" si="8"/>
        <v>5</v>
      </c>
      <c r="F118" s="1">
        <f t="shared" ca="1" si="9"/>
        <v>2</v>
      </c>
      <c r="G118" s="1" t="str">
        <f t="shared" ca="1" si="12"/>
        <v>TO_DATE('08/04/2014','DD/MM/YYYY')</v>
      </c>
      <c r="H118" s="2">
        <f t="shared" ca="1" si="10"/>
        <v>89</v>
      </c>
      <c r="I118" s="1">
        <f t="shared" ca="1" si="13"/>
        <v>8</v>
      </c>
    </row>
    <row r="119" spans="1:9" x14ac:dyDescent="0.25">
      <c r="A119" s="1">
        <f t="shared" si="11"/>
        <v>118</v>
      </c>
      <c r="B119" s="1" t="s">
        <v>43</v>
      </c>
      <c r="C119" s="1" t="s">
        <v>145</v>
      </c>
      <c r="D119" s="1">
        <v>0</v>
      </c>
      <c r="E119" s="1">
        <f t="shared" ca="1" si="8"/>
        <v>8</v>
      </c>
      <c r="F119" s="1">
        <f t="shared" ca="1" si="9"/>
        <v>2</v>
      </c>
      <c r="G119" s="1" t="str">
        <f t="shared" ca="1" si="12"/>
        <v>TO_DATE('07/04/2014','DD/MM/YYYY')</v>
      </c>
      <c r="H119" s="2">
        <f t="shared" ca="1" si="10"/>
        <v>84</v>
      </c>
      <c r="I119" s="1">
        <f t="shared" ca="1" si="13"/>
        <v>7</v>
      </c>
    </row>
    <row r="120" spans="1:9" x14ac:dyDescent="0.25">
      <c r="A120" s="1">
        <f t="shared" si="11"/>
        <v>119</v>
      </c>
      <c r="B120" s="1" t="s">
        <v>51</v>
      </c>
      <c r="C120" s="1" t="s">
        <v>145</v>
      </c>
      <c r="D120" s="1">
        <v>0</v>
      </c>
      <c r="E120" s="1">
        <f t="shared" ca="1" si="8"/>
        <v>4</v>
      </c>
      <c r="F120" s="1">
        <f t="shared" ca="1" si="9"/>
        <v>3</v>
      </c>
      <c r="G120" s="1" t="str">
        <f t="shared" ca="1" si="12"/>
        <v>TO_DATE('07/04/2014','DD/MM/YYYY')</v>
      </c>
      <c r="H120" s="2">
        <f t="shared" ca="1" si="10"/>
        <v>43</v>
      </c>
      <c r="I120" s="1">
        <f t="shared" ca="1" si="13"/>
        <v>7</v>
      </c>
    </row>
    <row r="121" spans="1:9" x14ac:dyDescent="0.25">
      <c r="A121" s="1">
        <f t="shared" si="11"/>
        <v>120</v>
      </c>
      <c r="B121" s="1" t="s">
        <v>52</v>
      </c>
      <c r="C121" s="1" t="s">
        <v>145</v>
      </c>
      <c r="D121" s="1">
        <v>1</v>
      </c>
      <c r="E121" s="1">
        <f t="shared" ca="1" si="8"/>
        <v>10</v>
      </c>
      <c r="F121" s="1">
        <f t="shared" ca="1" si="9"/>
        <v>3</v>
      </c>
      <c r="G121" s="1" t="str">
        <f t="shared" ca="1" si="12"/>
        <v>TO_DATE('08/04/2014','DD/MM/YYYY')</v>
      </c>
      <c r="H121" s="2">
        <f t="shared" ca="1" si="10"/>
        <v>47</v>
      </c>
      <c r="I121" s="1">
        <f t="shared" ca="1" si="13"/>
        <v>8</v>
      </c>
    </row>
    <row r="122" spans="1:9" x14ac:dyDescent="0.25">
      <c r="A122" s="1">
        <f t="shared" si="11"/>
        <v>121</v>
      </c>
      <c r="B122" s="1" t="s">
        <v>35</v>
      </c>
      <c r="C122" s="1" t="s">
        <v>145</v>
      </c>
      <c r="D122" s="1">
        <v>0</v>
      </c>
      <c r="E122" s="1">
        <f t="shared" ca="1" si="8"/>
        <v>6</v>
      </c>
      <c r="F122" s="1">
        <f t="shared" ca="1" si="9"/>
        <v>2</v>
      </c>
      <c r="G122" s="1" t="str">
        <f t="shared" ca="1" si="12"/>
        <v>TO_DATE('07/04/2014','DD/MM/YYYY')</v>
      </c>
      <c r="H122" s="2">
        <f t="shared" ca="1" si="10"/>
        <v>75</v>
      </c>
      <c r="I122" s="1">
        <f t="shared" ca="1" si="13"/>
        <v>7</v>
      </c>
    </row>
    <row r="123" spans="1:9" x14ac:dyDescent="0.25">
      <c r="A123" s="1">
        <f t="shared" si="11"/>
        <v>122</v>
      </c>
      <c r="B123" s="1" t="s">
        <v>36</v>
      </c>
      <c r="C123" s="1" t="s">
        <v>145</v>
      </c>
      <c r="D123" s="1">
        <v>0</v>
      </c>
      <c r="E123" s="1">
        <f t="shared" ca="1" si="8"/>
        <v>10</v>
      </c>
      <c r="F123" s="1">
        <f t="shared" ca="1" si="9"/>
        <v>4</v>
      </c>
      <c r="G123" s="1" t="str">
        <f t="shared" ca="1" si="12"/>
        <v>TO_DATE('07/04/2014','DD/MM/YYYY')</v>
      </c>
      <c r="H123" s="2">
        <f t="shared" ca="1" si="10"/>
        <v>64</v>
      </c>
      <c r="I123" s="1">
        <f t="shared" ca="1" si="13"/>
        <v>7</v>
      </c>
    </row>
    <row r="124" spans="1:9" x14ac:dyDescent="0.25">
      <c r="A124" s="1">
        <f t="shared" si="11"/>
        <v>123</v>
      </c>
      <c r="B124" s="1" t="s">
        <v>37</v>
      </c>
      <c r="C124" s="1" t="s">
        <v>145</v>
      </c>
      <c r="D124" s="1">
        <v>0</v>
      </c>
      <c r="E124" s="1">
        <f t="shared" ca="1" si="8"/>
        <v>3</v>
      </c>
      <c r="F124" s="1">
        <f t="shared" ca="1" si="9"/>
        <v>6</v>
      </c>
      <c r="G124" s="1" t="str">
        <f t="shared" ca="1" si="12"/>
        <v>TO_DATE('08/04/2014','DD/MM/YYYY')</v>
      </c>
      <c r="H124" s="2">
        <f t="shared" ca="1" si="10"/>
        <v>48</v>
      </c>
      <c r="I124" s="1">
        <f t="shared" ca="1" si="13"/>
        <v>8</v>
      </c>
    </row>
    <row r="125" spans="1:9" x14ac:dyDescent="0.25">
      <c r="A125" s="1">
        <f t="shared" si="11"/>
        <v>124</v>
      </c>
      <c r="B125" s="1" t="s">
        <v>38</v>
      </c>
      <c r="C125" s="1" t="s">
        <v>145</v>
      </c>
      <c r="D125" s="1">
        <v>0</v>
      </c>
      <c r="E125" s="1">
        <f t="shared" ca="1" si="8"/>
        <v>2</v>
      </c>
      <c r="F125" s="1">
        <f t="shared" ca="1" si="9"/>
        <v>1</v>
      </c>
      <c r="G125" s="1" t="str">
        <f t="shared" ca="1" si="12"/>
        <v>TO_DATE('06/04/2014','DD/MM/YYYY')</v>
      </c>
      <c r="H125" s="2">
        <f t="shared" ca="1" si="10"/>
        <v>66</v>
      </c>
      <c r="I125" s="1">
        <f t="shared" ca="1" si="13"/>
        <v>6</v>
      </c>
    </row>
    <row r="126" spans="1:9" x14ac:dyDescent="0.25">
      <c r="A126" s="1">
        <f t="shared" si="11"/>
        <v>125</v>
      </c>
      <c r="B126" s="1" t="s">
        <v>39</v>
      </c>
      <c r="C126" s="1" t="s">
        <v>145</v>
      </c>
      <c r="D126" s="1">
        <v>1</v>
      </c>
      <c r="E126" s="1">
        <f t="shared" ca="1" si="8"/>
        <v>6</v>
      </c>
      <c r="F126" s="1">
        <f t="shared" ca="1" si="9"/>
        <v>6</v>
      </c>
      <c r="G126" s="1" t="str">
        <f t="shared" ca="1" si="12"/>
        <v>TO_DATE('06/04/2014','DD/MM/YYYY')</v>
      </c>
      <c r="H126" s="2">
        <f t="shared" ca="1" si="10"/>
        <v>38</v>
      </c>
      <c r="I126" s="1">
        <f t="shared" ca="1" si="13"/>
        <v>6</v>
      </c>
    </row>
    <row r="127" spans="1:9" x14ac:dyDescent="0.25">
      <c r="A127" s="1">
        <f t="shared" si="11"/>
        <v>126</v>
      </c>
      <c r="B127" s="1" t="s">
        <v>40</v>
      </c>
      <c r="C127" s="1" t="s">
        <v>145</v>
      </c>
      <c r="D127" s="1">
        <v>0</v>
      </c>
      <c r="E127" s="1">
        <f t="shared" ca="1" si="8"/>
        <v>15</v>
      </c>
      <c r="F127" s="1">
        <f t="shared" ca="1" si="9"/>
        <v>1</v>
      </c>
      <c r="G127" s="1" t="str">
        <f t="shared" ca="1" si="12"/>
        <v>TO_DATE('08/04/2014','DD/MM/YYYY')</v>
      </c>
      <c r="H127" s="2">
        <f t="shared" ca="1" si="10"/>
        <v>78</v>
      </c>
      <c r="I127" s="1">
        <f t="shared" ca="1" si="13"/>
        <v>8</v>
      </c>
    </row>
    <row r="128" spans="1:9" x14ac:dyDescent="0.25">
      <c r="A128" s="1">
        <f t="shared" si="11"/>
        <v>127</v>
      </c>
      <c r="B128" s="1" t="s">
        <v>41</v>
      </c>
      <c r="C128" s="1" t="s">
        <v>145</v>
      </c>
      <c r="D128" s="1">
        <v>0</v>
      </c>
      <c r="E128" s="1">
        <f t="shared" ca="1" si="8"/>
        <v>12</v>
      </c>
      <c r="F128" s="1">
        <f t="shared" ca="1" si="9"/>
        <v>5</v>
      </c>
      <c r="G128" s="1" t="str">
        <f t="shared" ca="1" si="12"/>
        <v>TO_DATE('06/04/2014','DD/MM/YYYY')</v>
      </c>
      <c r="H128" s="2">
        <f t="shared" ca="1" si="10"/>
        <v>57</v>
      </c>
      <c r="I128" s="1">
        <f t="shared" ca="1" si="13"/>
        <v>6</v>
      </c>
    </row>
    <row r="129" spans="1:9" x14ac:dyDescent="0.25">
      <c r="A129" s="1">
        <f t="shared" si="11"/>
        <v>128</v>
      </c>
      <c r="B129" s="1" t="s">
        <v>42</v>
      </c>
      <c r="C129" s="1" t="s">
        <v>145</v>
      </c>
      <c r="D129" s="1">
        <v>0</v>
      </c>
      <c r="E129" s="1">
        <f t="shared" ca="1" si="8"/>
        <v>12</v>
      </c>
      <c r="F129" s="1">
        <f t="shared" ca="1" si="9"/>
        <v>4</v>
      </c>
      <c r="G129" s="1" t="str">
        <f t="shared" ca="1" si="12"/>
        <v>TO_DATE('07/04/2014','DD/MM/YYYY')</v>
      </c>
      <c r="H129" s="2">
        <f t="shared" ca="1" si="10"/>
        <v>55</v>
      </c>
      <c r="I129" s="1">
        <f t="shared" ca="1" si="13"/>
        <v>7</v>
      </c>
    </row>
    <row r="130" spans="1:9" x14ac:dyDescent="0.25">
      <c r="A130" s="1">
        <f t="shared" si="11"/>
        <v>129</v>
      </c>
      <c r="B130" s="1" t="s">
        <v>43</v>
      </c>
      <c r="C130" s="1" t="s">
        <v>145</v>
      </c>
      <c r="D130" s="1">
        <v>0</v>
      </c>
      <c r="E130" s="1">
        <f t="shared" ca="1" si="8"/>
        <v>3</v>
      </c>
      <c r="F130" s="1">
        <f t="shared" ca="1" si="9"/>
        <v>7</v>
      </c>
      <c r="G130" s="1" t="str">
        <f t="shared" ca="1" si="12"/>
        <v>TO_DATE('07/04/2014','DD/MM/YYYY')</v>
      </c>
      <c r="H130" s="2">
        <f t="shared" ca="1" si="10"/>
        <v>85</v>
      </c>
      <c r="I130" s="1">
        <f t="shared" ca="1" si="13"/>
        <v>7</v>
      </c>
    </row>
    <row r="131" spans="1:9" x14ac:dyDescent="0.25">
      <c r="A131" s="1">
        <f t="shared" si="11"/>
        <v>130</v>
      </c>
      <c r="B131" s="1" t="s">
        <v>44</v>
      </c>
      <c r="C131" s="1" t="s">
        <v>145</v>
      </c>
      <c r="D131" s="1">
        <v>0</v>
      </c>
      <c r="E131" s="1">
        <f t="shared" ref="E131:E194" ca="1" si="14">INT(RAND()*15+1)</f>
        <v>6</v>
      </c>
      <c r="F131" s="1">
        <f t="shared" ref="F131:F194" ca="1" si="15">INT(RAND()*7+1)</f>
        <v>6</v>
      </c>
      <c r="G131" s="1" t="str">
        <f t="shared" ca="1" si="12"/>
        <v>TO_DATE('08/04/2014','DD/MM/YYYY')</v>
      </c>
      <c r="H131" s="2">
        <f t="shared" ca="1" si="10"/>
        <v>56</v>
      </c>
      <c r="I131" s="1">
        <f t="shared" ca="1" si="13"/>
        <v>8</v>
      </c>
    </row>
    <row r="132" spans="1:9" x14ac:dyDescent="0.25">
      <c r="A132" s="1">
        <f t="shared" si="11"/>
        <v>131</v>
      </c>
      <c r="B132" s="1" t="s">
        <v>45</v>
      </c>
      <c r="C132" s="1" t="s">
        <v>145</v>
      </c>
      <c r="D132" s="1">
        <v>0</v>
      </c>
      <c r="E132" s="1">
        <f t="shared" ca="1" si="14"/>
        <v>14</v>
      </c>
      <c r="F132" s="1">
        <f t="shared" ca="1" si="15"/>
        <v>2</v>
      </c>
      <c r="G132" s="1" t="str">
        <f t="shared" ca="1" si="12"/>
        <v>TO_DATE('07/04/2014','DD/MM/YYYY')</v>
      </c>
      <c r="H132" s="2">
        <f t="shared" ca="1" si="10"/>
        <v>73</v>
      </c>
      <c r="I132" s="1">
        <f t="shared" ca="1" si="13"/>
        <v>7</v>
      </c>
    </row>
    <row r="133" spans="1:9" x14ac:dyDescent="0.25">
      <c r="A133" s="1">
        <f t="shared" si="11"/>
        <v>132</v>
      </c>
      <c r="B133" s="1" t="s">
        <v>37</v>
      </c>
      <c r="C133" s="1" t="s">
        <v>145</v>
      </c>
      <c r="D133" s="1">
        <v>0</v>
      </c>
      <c r="E133" s="1">
        <f t="shared" ca="1" si="14"/>
        <v>2</v>
      </c>
      <c r="F133" s="1">
        <f t="shared" ca="1" si="15"/>
        <v>2</v>
      </c>
      <c r="G133" s="1" t="str">
        <f t="shared" ca="1" si="12"/>
        <v>TO_DATE('07/04/2014','DD/MM/YYYY')</v>
      </c>
      <c r="H133" s="2">
        <f t="shared" ca="1" si="10"/>
        <v>74</v>
      </c>
      <c r="I133" s="1">
        <f t="shared" ca="1" si="13"/>
        <v>7</v>
      </c>
    </row>
    <row r="134" spans="1:9" x14ac:dyDescent="0.25">
      <c r="A134" s="1">
        <f t="shared" si="11"/>
        <v>133</v>
      </c>
      <c r="B134" s="1" t="s">
        <v>46</v>
      </c>
      <c r="C134" s="1" t="s">
        <v>145</v>
      </c>
      <c r="D134" s="1">
        <v>1</v>
      </c>
      <c r="E134" s="1">
        <f t="shared" ca="1" si="14"/>
        <v>1</v>
      </c>
      <c r="F134" s="1">
        <f t="shared" ca="1" si="15"/>
        <v>5</v>
      </c>
      <c r="G134" s="1" t="str">
        <f t="shared" ca="1" si="12"/>
        <v>TO_DATE('07/04/2014','DD/MM/YYYY')</v>
      </c>
      <c r="H134" s="2">
        <f t="shared" ca="1" si="10"/>
        <v>72</v>
      </c>
      <c r="I134" s="1">
        <f t="shared" ca="1" si="13"/>
        <v>7</v>
      </c>
    </row>
    <row r="135" spans="1:9" x14ac:dyDescent="0.25">
      <c r="A135" s="1">
        <f t="shared" si="11"/>
        <v>134</v>
      </c>
      <c r="B135" s="1" t="s">
        <v>47</v>
      </c>
      <c r="C135" s="1" t="s">
        <v>145</v>
      </c>
      <c r="D135" s="1">
        <v>0</v>
      </c>
      <c r="E135" s="1">
        <f t="shared" ca="1" si="14"/>
        <v>2</v>
      </c>
      <c r="F135" s="1">
        <f t="shared" ca="1" si="15"/>
        <v>3</v>
      </c>
      <c r="G135" s="1" t="str">
        <f t="shared" ca="1" si="12"/>
        <v>TO_DATE('07/04/2014','DD/MM/YYYY')</v>
      </c>
      <c r="H135" s="2">
        <f t="shared" ca="1" si="10"/>
        <v>77</v>
      </c>
      <c r="I135" s="1">
        <f t="shared" ca="1" si="13"/>
        <v>7</v>
      </c>
    </row>
    <row r="136" spans="1:9" x14ac:dyDescent="0.25">
      <c r="A136" s="1">
        <f t="shared" si="11"/>
        <v>135</v>
      </c>
      <c r="B136" s="1" t="s">
        <v>48</v>
      </c>
      <c r="C136" s="1" t="s">
        <v>145</v>
      </c>
      <c r="D136" s="1">
        <v>1</v>
      </c>
      <c r="E136" s="1">
        <f t="shared" ca="1" si="14"/>
        <v>13</v>
      </c>
      <c r="F136" s="1">
        <f t="shared" ca="1" si="15"/>
        <v>7</v>
      </c>
      <c r="G136" s="1" t="str">
        <f t="shared" ca="1" si="12"/>
        <v>TO_DATE('08/04/2014','DD/MM/YYYY')</v>
      </c>
      <c r="H136" s="2">
        <f t="shared" ca="1" si="10"/>
        <v>82</v>
      </c>
      <c r="I136" s="1">
        <f t="shared" ca="1" si="13"/>
        <v>8</v>
      </c>
    </row>
    <row r="137" spans="1:9" x14ac:dyDescent="0.25">
      <c r="A137" s="1">
        <f t="shared" si="11"/>
        <v>136</v>
      </c>
      <c r="B137" s="1" t="s">
        <v>49</v>
      </c>
      <c r="C137" s="1" t="s">
        <v>145</v>
      </c>
      <c r="D137" s="1">
        <v>1</v>
      </c>
      <c r="E137" s="1">
        <f t="shared" ca="1" si="14"/>
        <v>10</v>
      </c>
      <c r="F137" s="1">
        <f t="shared" ca="1" si="15"/>
        <v>5</v>
      </c>
      <c r="G137" s="1" t="str">
        <f t="shared" ca="1" si="12"/>
        <v>TO_DATE('06/04/2014','DD/MM/YYYY')</v>
      </c>
      <c r="H137" s="2">
        <f t="shared" ca="1" si="10"/>
        <v>67</v>
      </c>
      <c r="I137" s="1">
        <f t="shared" ca="1" si="13"/>
        <v>6</v>
      </c>
    </row>
    <row r="138" spans="1:9" x14ac:dyDescent="0.25">
      <c r="A138" s="1">
        <f t="shared" si="11"/>
        <v>137</v>
      </c>
      <c r="B138" s="1" t="s">
        <v>50</v>
      </c>
      <c r="C138" s="1" t="s">
        <v>145</v>
      </c>
      <c r="D138" s="1">
        <v>1</v>
      </c>
      <c r="E138" s="1">
        <f t="shared" ca="1" si="14"/>
        <v>4</v>
      </c>
      <c r="F138" s="1">
        <f t="shared" ca="1" si="15"/>
        <v>3</v>
      </c>
      <c r="G138" s="1" t="str">
        <f t="shared" ca="1" si="12"/>
        <v>TO_DATE('06/04/2014','DD/MM/YYYY')</v>
      </c>
      <c r="H138" s="2">
        <f t="shared" ca="1" si="10"/>
        <v>89</v>
      </c>
      <c r="I138" s="1">
        <f t="shared" ca="1" si="13"/>
        <v>6</v>
      </c>
    </row>
    <row r="139" spans="1:9" x14ac:dyDescent="0.25">
      <c r="A139" s="1">
        <f t="shared" si="11"/>
        <v>138</v>
      </c>
      <c r="B139" s="1" t="s">
        <v>43</v>
      </c>
      <c r="C139" s="1" t="s">
        <v>145</v>
      </c>
      <c r="D139" s="1">
        <v>1</v>
      </c>
      <c r="E139" s="1">
        <f t="shared" ca="1" si="14"/>
        <v>12</v>
      </c>
      <c r="F139" s="1">
        <f t="shared" ca="1" si="15"/>
        <v>1</v>
      </c>
      <c r="G139" s="1" t="str">
        <f t="shared" ca="1" si="12"/>
        <v>TO_DATE('06/04/2014','DD/MM/YYYY')</v>
      </c>
      <c r="H139" s="2">
        <f t="shared" ca="1" si="10"/>
        <v>62</v>
      </c>
      <c r="I139" s="1">
        <f t="shared" ca="1" si="13"/>
        <v>6</v>
      </c>
    </row>
    <row r="140" spans="1:9" x14ac:dyDescent="0.25">
      <c r="A140" s="1">
        <f t="shared" si="11"/>
        <v>139</v>
      </c>
      <c r="B140" s="1" t="s">
        <v>51</v>
      </c>
      <c r="C140" s="1" t="s">
        <v>145</v>
      </c>
      <c r="D140" s="1">
        <v>0</v>
      </c>
      <c r="E140" s="1">
        <f t="shared" ca="1" si="14"/>
        <v>13</v>
      </c>
      <c r="F140" s="1">
        <f t="shared" ca="1" si="15"/>
        <v>3</v>
      </c>
      <c r="G140" s="1" t="str">
        <f t="shared" ca="1" si="12"/>
        <v>TO_DATE('07/04/2014','DD/MM/YYYY')</v>
      </c>
      <c r="H140" s="2">
        <f t="shared" ca="1" si="10"/>
        <v>52</v>
      </c>
      <c r="I140" s="1">
        <f t="shared" ca="1" si="13"/>
        <v>7</v>
      </c>
    </row>
    <row r="141" spans="1:9" x14ac:dyDescent="0.25">
      <c r="A141" s="1">
        <f t="shared" si="11"/>
        <v>140</v>
      </c>
      <c r="B141" s="1" t="s">
        <v>52</v>
      </c>
      <c r="C141" s="1" t="s">
        <v>145</v>
      </c>
      <c r="D141" s="1">
        <v>1</v>
      </c>
      <c r="E141" s="1">
        <f t="shared" ca="1" si="14"/>
        <v>12</v>
      </c>
      <c r="F141" s="1">
        <f t="shared" ca="1" si="15"/>
        <v>4</v>
      </c>
      <c r="G141" s="1" t="str">
        <f t="shared" ca="1" si="12"/>
        <v>TO_DATE('06/04/2014','DD/MM/YYYY')</v>
      </c>
      <c r="H141" s="2">
        <f t="shared" ca="1" si="10"/>
        <v>71</v>
      </c>
      <c r="I141" s="1">
        <f t="shared" ca="1" si="13"/>
        <v>6</v>
      </c>
    </row>
    <row r="142" spans="1:9" x14ac:dyDescent="0.25">
      <c r="A142" s="1">
        <f t="shared" si="11"/>
        <v>141</v>
      </c>
      <c r="B142" s="1" t="s">
        <v>35</v>
      </c>
      <c r="C142" s="1" t="s">
        <v>145</v>
      </c>
      <c r="D142" s="1">
        <v>1</v>
      </c>
      <c r="E142" s="1">
        <f t="shared" ca="1" si="14"/>
        <v>9</v>
      </c>
      <c r="F142" s="1">
        <f t="shared" ca="1" si="15"/>
        <v>7</v>
      </c>
      <c r="G142" s="1" t="str">
        <f t="shared" ca="1" si="12"/>
        <v>TO_DATE('07/04/2014','DD/MM/YYYY')</v>
      </c>
      <c r="H142" s="2">
        <f t="shared" ca="1" si="10"/>
        <v>83</v>
      </c>
      <c r="I142" s="1">
        <f ca="1">INT(RAND()*3+6)</f>
        <v>7</v>
      </c>
    </row>
    <row r="143" spans="1:9" x14ac:dyDescent="0.25">
      <c r="A143" s="1">
        <f t="shared" si="11"/>
        <v>142</v>
      </c>
      <c r="B143" s="1" t="s">
        <v>36</v>
      </c>
      <c r="C143" s="1" t="s">
        <v>145</v>
      </c>
      <c r="D143" s="1">
        <v>1</v>
      </c>
      <c r="E143" s="1">
        <f t="shared" ca="1" si="14"/>
        <v>1</v>
      </c>
      <c r="F143" s="1">
        <f t="shared" ca="1" si="15"/>
        <v>2</v>
      </c>
      <c r="G143" s="1" t="str">
        <f ca="1">"TO_DATE('0"&amp;I143&amp;"/04/2013','DD/MM/YYYY')"</f>
        <v>TO_DATE('03/04/2013','DD/MM/YYYY')</v>
      </c>
      <c r="H143" s="2">
        <f t="shared" ca="1" si="10"/>
        <v>56</v>
      </c>
      <c r="I143" s="1">
        <f ca="1">INT(RAND()*4+1)</f>
        <v>3</v>
      </c>
    </row>
    <row r="144" spans="1:9" x14ac:dyDescent="0.25">
      <c r="A144" s="1">
        <f t="shared" si="11"/>
        <v>143</v>
      </c>
      <c r="B144" s="1" t="s">
        <v>37</v>
      </c>
      <c r="C144" s="1" t="s">
        <v>145</v>
      </c>
      <c r="D144" s="1">
        <v>0</v>
      </c>
      <c r="E144" s="1">
        <f t="shared" ca="1" si="14"/>
        <v>8</v>
      </c>
      <c r="F144" s="1">
        <f t="shared" ca="1" si="15"/>
        <v>1</v>
      </c>
      <c r="G144" s="1" t="str">
        <f t="shared" ref="G144:G201" ca="1" si="16">"TO_DATE('0"&amp;I144&amp;"/04/2013','DD/MM/YYYY')"</f>
        <v>TO_DATE('04/04/2013','DD/MM/YYYY')</v>
      </c>
      <c r="H144" s="2">
        <f t="shared" ca="1" si="10"/>
        <v>71</v>
      </c>
      <c r="I144" s="1">
        <f t="shared" ref="I144:I201" ca="1" si="17">INT(RAND()*4+1)</f>
        <v>4</v>
      </c>
    </row>
    <row r="145" spans="1:9" x14ac:dyDescent="0.25">
      <c r="A145" s="1">
        <f t="shared" si="11"/>
        <v>144</v>
      </c>
      <c r="B145" s="1" t="s">
        <v>38</v>
      </c>
      <c r="C145" s="1" t="s">
        <v>145</v>
      </c>
      <c r="D145" s="1">
        <v>1</v>
      </c>
      <c r="E145" s="1">
        <f t="shared" ca="1" si="14"/>
        <v>11</v>
      </c>
      <c r="F145" s="1">
        <f t="shared" ca="1" si="15"/>
        <v>4</v>
      </c>
      <c r="G145" s="1" t="str">
        <f t="shared" ca="1" si="16"/>
        <v>TO_DATE('03/04/2013','DD/MM/YYYY')</v>
      </c>
      <c r="H145" s="2">
        <f t="shared" ca="1" si="10"/>
        <v>33</v>
      </c>
      <c r="I145" s="1">
        <f t="shared" ca="1" si="17"/>
        <v>3</v>
      </c>
    </row>
    <row r="146" spans="1:9" x14ac:dyDescent="0.25">
      <c r="A146" s="1">
        <f t="shared" si="11"/>
        <v>145</v>
      </c>
      <c r="B146" s="1" t="s">
        <v>39</v>
      </c>
      <c r="C146" s="1" t="s">
        <v>145</v>
      </c>
      <c r="D146" s="1">
        <v>0</v>
      </c>
      <c r="E146" s="1">
        <f t="shared" ca="1" si="14"/>
        <v>15</v>
      </c>
      <c r="F146" s="1">
        <f t="shared" ca="1" si="15"/>
        <v>3</v>
      </c>
      <c r="G146" s="1" t="str">
        <f t="shared" ca="1" si="16"/>
        <v>TO_DATE('04/04/2013','DD/MM/YYYY')</v>
      </c>
      <c r="H146" s="2">
        <f t="shared" ca="1" si="10"/>
        <v>31</v>
      </c>
      <c r="I146" s="1">
        <f t="shared" ca="1" si="17"/>
        <v>4</v>
      </c>
    </row>
    <row r="147" spans="1:9" x14ac:dyDescent="0.25">
      <c r="A147" s="1">
        <f t="shared" si="11"/>
        <v>146</v>
      </c>
      <c r="B147" s="1" t="s">
        <v>40</v>
      </c>
      <c r="C147" s="1" t="s">
        <v>145</v>
      </c>
      <c r="D147" s="1">
        <v>1</v>
      </c>
      <c r="E147" s="1">
        <f t="shared" ca="1" si="14"/>
        <v>2</v>
      </c>
      <c r="F147" s="1">
        <f t="shared" ca="1" si="15"/>
        <v>4</v>
      </c>
      <c r="G147" s="1" t="str">
        <f t="shared" ca="1" si="16"/>
        <v>TO_DATE('02/04/2013','DD/MM/YYYY')</v>
      </c>
      <c r="H147" s="2">
        <f t="shared" ca="1" si="10"/>
        <v>83</v>
      </c>
      <c r="I147" s="1">
        <f t="shared" ca="1" si="17"/>
        <v>2</v>
      </c>
    </row>
    <row r="148" spans="1:9" x14ac:dyDescent="0.25">
      <c r="A148" s="1">
        <f t="shared" si="11"/>
        <v>147</v>
      </c>
      <c r="B148" s="1" t="s">
        <v>41</v>
      </c>
      <c r="C148" s="1" t="s">
        <v>145</v>
      </c>
      <c r="D148" s="1">
        <v>1</v>
      </c>
      <c r="E148" s="1">
        <f t="shared" ca="1" si="14"/>
        <v>3</v>
      </c>
      <c r="F148" s="1">
        <f t="shared" ca="1" si="15"/>
        <v>4</v>
      </c>
      <c r="G148" s="1" t="str">
        <f t="shared" ca="1" si="16"/>
        <v>TO_DATE('02/04/2013','DD/MM/YYYY')</v>
      </c>
      <c r="H148" s="2">
        <f t="shared" ca="1" si="10"/>
        <v>85</v>
      </c>
      <c r="I148" s="1">
        <f t="shared" ca="1" si="17"/>
        <v>2</v>
      </c>
    </row>
    <row r="149" spans="1:9" x14ac:dyDescent="0.25">
      <c r="A149" s="1">
        <f t="shared" si="11"/>
        <v>148</v>
      </c>
      <c r="B149" s="1" t="s">
        <v>42</v>
      </c>
      <c r="C149" s="1" t="s">
        <v>145</v>
      </c>
      <c r="D149" s="1">
        <v>1</v>
      </c>
      <c r="E149" s="1">
        <f t="shared" ca="1" si="14"/>
        <v>3</v>
      </c>
      <c r="F149" s="1">
        <f t="shared" ca="1" si="15"/>
        <v>5</v>
      </c>
      <c r="G149" s="1" t="str">
        <f t="shared" ca="1" si="16"/>
        <v>TO_DATE('02/04/2013','DD/MM/YYYY')</v>
      </c>
      <c r="H149" s="2">
        <f t="shared" ca="1" si="10"/>
        <v>82</v>
      </c>
      <c r="I149" s="1">
        <f t="shared" ca="1" si="17"/>
        <v>2</v>
      </c>
    </row>
    <row r="150" spans="1:9" x14ac:dyDescent="0.25">
      <c r="A150" s="1">
        <f t="shared" si="11"/>
        <v>149</v>
      </c>
      <c r="B150" s="1" t="s">
        <v>43</v>
      </c>
      <c r="C150" s="1" t="s">
        <v>145</v>
      </c>
      <c r="D150" s="1">
        <v>1</v>
      </c>
      <c r="E150" s="1">
        <f t="shared" ca="1" si="14"/>
        <v>3</v>
      </c>
      <c r="F150" s="1">
        <f t="shared" ca="1" si="15"/>
        <v>3</v>
      </c>
      <c r="G150" s="1" t="str">
        <f t="shared" ca="1" si="16"/>
        <v>TO_DATE('03/04/2013','DD/MM/YYYY')</v>
      </c>
      <c r="H150" s="2">
        <f t="shared" ca="1" si="10"/>
        <v>56</v>
      </c>
      <c r="I150" s="1">
        <f t="shared" ca="1" si="17"/>
        <v>3</v>
      </c>
    </row>
    <row r="151" spans="1:9" x14ac:dyDescent="0.25">
      <c r="A151" s="1">
        <f t="shared" si="11"/>
        <v>150</v>
      </c>
      <c r="B151" s="1" t="s">
        <v>44</v>
      </c>
      <c r="C151" s="1" t="s">
        <v>145</v>
      </c>
      <c r="D151" s="1">
        <v>0</v>
      </c>
      <c r="E151" s="1">
        <f t="shared" ca="1" si="14"/>
        <v>1</v>
      </c>
      <c r="F151" s="1">
        <f t="shared" ca="1" si="15"/>
        <v>4</v>
      </c>
      <c r="G151" s="1" t="str">
        <f t="shared" ca="1" si="16"/>
        <v>TO_DATE('02/04/2013','DD/MM/YYYY')</v>
      </c>
      <c r="H151" s="2">
        <f t="shared" ca="1" si="10"/>
        <v>67</v>
      </c>
      <c r="I151" s="1">
        <f t="shared" ca="1" si="17"/>
        <v>2</v>
      </c>
    </row>
    <row r="152" spans="1:9" x14ac:dyDescent="0.25">
      <c r="A152" s="1">
        <f t="shared" si="11"/>
        <v>151</v>
      </c>
      <c r="B152" s="1" t="s">
        <v>45</v>
      </c>
      <c r="C152" s="1" t="s">
        <v>145</v>
      </c>
      <c r="D152" s="1">
        <v>1</v>
      </c>
      <c r="E152" s="1">
        <f t="shared" ca="1" si="14"/>
        <v>2</v>
      </c>
      <c r="F152" s="1">
        <f t="shared" ca="1" si="15"/>
        <v>6</v>
      </c>
      <c r="G152" s="1" t="str">
        <f t="shared" ca="1" si="16"/>
        <v>TO_DATE('01/04/2013','DD/MM/YYYY')</v>
      </c>
      <c r="H152" s="2">
        <f t="shared" ca="1" si="10"/>
        <v>49</v>
      </c>
      <c r="I152" s="1">
        <f t="shared" ca="1" si="17"/>
        <v>1</v>
      </c>
    </row>
    <row r="153" spans="1:9" x14ac:dyDescent="0.25">
      <c r="A153" s="1">
        <f t="shared" si="11"/>
        <v>152</v>
      </c>
      <c r="B153" s="1" t="s">
        <v>37</v>
      </c>
      <c r="C153" s="1" t="s">
        <v>145</v>
      </c>
      <c r="D153" s="1">
        <v>1</v>
      </c>
      <c r="E153" s="1">
        <f t="shared" ca="1" si="14"/>
        <v>14</v>
      </c>
      <c r="F153" s="1">
        <f t="shared" ca="1" si="15"/>
        <v>6</v>
      </c>
      <c r="G153" s="1" t="str">
        <f t="shared" ca="1" si="16"/>
        <v>TO_DATE('04/04/2013','DD/MM/YYYY')</v>
      </c>
      <c r="H153" s="2">
        <f t="shared" ca="1" si="10"/>
        <v>50</v>
      </c>
      <c r="I153" s="1">
        <f t="shared" ca="1" si="17"/>
        <v>4</v>
      </c>
    </row>
    <row r="154" spans="1:9" x14ac:dyDescent="0.25">
      <c r="A154" s="1">
        <f t="shared" si="11"/>
        <v>153</v>
      </c>
      <c r="B154" s="1" t="s">
        <v>46</v>
      </c>
      <c r="C154" s="1" t="s">
        <v>145</v>
      </c>
      <c r="D154" s="1">
        <v>0</v>
      </c>
      <c r="E154" s="1">
        <f t="shared" ca="1" si="14"/>
        <v>2</v>
      </c>
      <c r="F154" s="1">
        <f t="shared" ca="1" si="15"/>
        <v>7</v>
      </c>
      <c r="G154" s="1" t="str">
        <f t="shared" ca="1" si="16"/>
        <v>TO_DATE('02/04/2013','DD/MM/YYYY')</v>
      </c>
      <c r="H154" s="2">
        <f t="shared" ca="1" si="10"/>
        <v>45</v>
      </c>
      <c r="I154" s="1">
        <f t="shared" ca="1" si="17"/>
        <v>2</v>
      </c>
    </row>
    <row r="155" spans="1:9" x14ac:dyDescent="0.25">
      <c r="A155" s="1">
        <f t="shared" si="11"/>
        <v>154</v>
      </c>
      <c r="B155" s="1" t="s">
        <v>47</v>
      </c>
      <c r="C155" s="1" t="s">
        <v>145</v>
      </c>
      <c r="D155" s="1">
        <v>1</v>
      </c>
      <c r="E155" s="1">
        <f t="shared" ca="1" si="14"/>
        <v>4</v>
      </c>
      <c r="F155" s="1">
        <f t="shared" ca="1" si="15"/>
        <v>3</v>
      </c>
      <c r="G155" s="1" t="str">
        <f t="shared" ca="1" si="16"/>
        <v>TO_DATE('02/04/2013','DD/MM/YYYY')</v>
      </c>
      <c r="H155" s="2">
        <f t="shared" ca="1" si="10"/>
        <v>76</v>
      </c>
      <c r="I155" s="1">
        <f t="shared" ca="1" si="17"/>
        <v>2</v>
      </c>
    </row>
    <row r="156" spans="1:9" x14ac:dyDescent="0.25">
      <c r="A156" s="1">
        <f t="shared" si="11"/>
        <v>155</v>
      </c>
      <c r="B156" s="1" t="s">
        <v>48</v>
      </c>
      <c r="C156" s="1" t="s">
        <v>145</v>
      </c>
      <c r="D156" s="1">
        <v>0</v>
      </c>
      <c r="E156" s="1">
        <f t="shared" ca="1" si="14"/>
        <v>3</v>
      </c>
      <c r="F156" s="1">
        <f t="shared" ca="1" si="15"/>
        <v>1</v>
      </c>
      <c r="G156" s="1" t="str">
        <f t="shared" ca="1" si="16"/>
        <v>TO_DATE('01/04/2013','DD/MM/YYYY')</v>
      </c>
      <c r="H156" s="2">
        <f t="shared" ca="1" si="10"/>
        <v>58</v>
      </c>
      <c r="I156" s="1">
        <f t="shared" ca="1" si="17"/>
        <v>1</v>
      </c>
    </row>
    <row r="157" spans="1:9" x14ac:dyDescent="0.25">
      <c r="A157" s="1">
        <f t="shared" si="11"/>
        <v>156</v>
      </c>
      <c r="B157" s="1" t="s">
        <v>49</v>
      </c>
      <c r="C157" s="1" t="s">
        <v>145</v>
      </c>
      <c r="D157" s="1">
        <v>0</v>
      </c>
      <c r="E157" s="1">
        <f t="shared" ca="1" si="14"/>
        <v>2</v>
      </c>
      <c r="F157" s="1">
        <f t="shared" ca="1" si="15"/>
        <v>5</v>
      </c>
      <c r="G157" s="1" t="str">
        <f t="shared" ca="1" si="16"/>
        <v>TO_DATE('04/04/2013','DD/MM/YYYY')</v>
      </c>
      <c r="H157" s="2">
        <f t="shared" ca="1" si="10"/>
        <v>48</v>
      </c>
      <c r="I157" s="1">
        <f t="shared" ca="1" si="17"/>
        <v>4</v>
      </c>
    </row>
    <row r="158" spans="1:9" x14ac:dyDescent="0.25">
      <c r="A158" s="1">
        <f t="shared" si="11"/>
        <v>157</v>
      </c>
      <c r="B158" s="1" t="s">
        <v>50</v>
      </c>
      <c r="C158" s="1" t="s">
        <v>145</v>
      </c>
      <c r="D158" s="1">
        <v>0</v>
      </c>
      <c r="E158" s="1">
        <f t="shared" ca="1" si="14"/>
        <v>6</v>
      </c>
      <c r="F158" s="1">
        <f t="shared" ca="1" si="15"/>
        <v>3</v>
      </c>
      <c r="G158" s="1" t="str">
        <f t="shared" ca="1" si="16"/>
        <v>TO_DATE('03/04/2013','DD/MM/YYYY')</v>
      </c>
      <c r="H158" s="2">
        <f t="shared" ca="1" si="10"/>
        <v>80</v>
      </c>
      <c r="I158" s="1">
        <f t="shared" ca="1" si="17"/>
        <v>3</v>
      </c>
    </row>
    <row r="159" spans="1:9" x14ac:dyDescent="0.25">
      <c r="A159" s="1">
        <f t="shared" si="11"/>
        <v>158</v>
      </c>
      <c r="B159" s="1" t="s">
        <v>43</v>
      </c>
      <c r="C159" s="1" t="s">
        <v>145</v>
      </c>
      <c r="D159" s="1">
        <v>1</v>
      </c>
      <c r="E159" s="1">
        <f t="shared" ca="1" si="14"/>
        <v>1</v>
      </c>
      <c r="F159" s="1">
        <f t="shared" ca="1" si="15"/>
        <v>4</v>
      </c>
      <c r="G159" s="1" t="str">
        <f t="shared" ca="1" si="16"/>
        <v>TO_DATE('03/04/2013','DD/MM/YYYY')</v>
      </c>
      <c r="H159" s="2">
        <f t="shared" ca="1" si="10"/>
        <v>74</v>
      </c>
      <c r="I159" s="1">
        <f t="shared" ca="1" si="17"/>
        <v>3</v>
      </c>
    </row>
    <row r="160" spans="1:9" x14ac:dyDescent="0.25">
      <c r="A160" s="1">
        <f t="shared" si="11"/>
        <v>159</v>
      </c>
      <c r="B160" s="1" t="s">
        <v>51</v>
      </c>
      <c r="C160" s="1" t="s">
        <v>145</v>
      </c>
      <c r="D160" s="1">
        <v>0</v>
      </c>
      <c r="E160" s="1">
        <f t="shared" ca="1" si="14"/>
        <v>10</v>
      </c>
      <c r="F160" s="1">
        <f t="shared" ca="1" si="15"/>
        <v>4</v>
      </c>
      <c r="G160" s="1" t="str">
        <f t="shared" ca="1" si="16"/>
        <v>TO_DATE('02/04/2013','DD/MM/YYYY')</v>
      </c>
      <c r="H160" s="2">
        <f t="shared" ca="1" si="10"/>
        <v>88</v>
      </c>
      <c r="I160" s="1">
        <f t="shared" ca="1" si="17"/>
        <v>2</v>
      </c>
    </row>
    <row r="161" spans="1:9" x14ac:dyDescent="0.25">
      <c r="A161" s="1">
        <f t="shared" si="11"/>
        <v>160</v>
      </c>
      <c r="B161" s="1" t="s">
        <v>52</v>
      </c>
      <c r="C161" s="1" t="s">
        <v>145</v>
      </c>
      <c r="D161" s="1">
        <v>1</v>
      </c>
      <c r="E161" s="1">
        <f t="shared" ca="1" si="14"/>
        <v>15</v>
      </c>
      <c r="F161" s="1">
        <f t="shared" ca="1" si="15"/>
        <v>4</v>
      </c>
      <c r="G161" s="1" t="str">
        <f t="shared" ca="1" si="16"/>
        <v>TO_DATE('04/04/2013','DD/MM/YYYY')</v>
      </c>
      <c r="H161" s="2">
        <f t="shared" ca="1" si="10"/>
        <v>61</v>
      </c>
      <c r="I161" s="1">
        <f t="shared" ca="1" si="17"/>
        <v>4</v>
      </c>
    </row>
    <row r="162" spans="1:9" x14ac:dyDescent="0.25">
      <c r="A162" s="1">
        <f t="shared" si="11"/>
        <v>161</v>
      </c>
      <c r="B162" s="1" t="s">
        <v>35</v>
      </c>
      <c r="C162" s="1" t="s">
        <v>145</v>
      </c>
      <c r="D162" s="1">
        <v>0</v>
      </c>
      <c r="E162" s="1">
        <f t="shared" ca="1" si="14"/>
        <v>4</v>
      </c>
      <c r="F162" s="1">
        <f t="shared" ca="1" si="15"/>
        <v>6</v>
      </c>
      <c r="G162" s="1" t="str">
        <f t="shared" ca="1" si="16"/>
        <v>TO_DATE('03/04/2013','DD/MM/YYYY')</v>
      </c>
      <c r="H162" s="2">
        <f t="shared" ref="H162:H201" ca="1" si="18">INT(RAND()*60+30)</f>
        <v>49</v>
      </c>
      <c r="I162" s="1">
        <f t="shared" ca="1" si="17"/>
        <v>3</v>
      </c>
    </row>
    <row r="163" spans="1:9" x14ac:dyDescent="0.25">
      <c r="A163" s="1">
        <f t="shared" ref="A163:A201" si="19">A162+1</f>
        <v>162</v>
      </c>
      <c r="B163" s="1" t="s">
        <v>36</v>
      </c>
      <c r="C163" s="1" t="s">
        <v>145</v>
      </c>
      <c r="D163" s="1">
        <v>1</v>
      </c>
      <c r="E163" s="1">
        <f t="shared" ca="1" si="14"/>
        <v>7</v>
      </c>
      <c r="F163" s="1">
        <f t="shared" ca="1" si="15"/>
        <v>7</v>
      </c>
      <c r="G163" s="1" t="str">
        <f t="shared" ca="1" si="16"/>
        <v>TO_DATE('02/04/2013','DD/MM/YYYY')</v>
      </c>
      <c r="H163" s="2">
        <f t="shared" ca="1" si="18"/>
        <v>42</v>
      </c>
      <c r="I163" s="1">
        <f t="shared" ca="1" si="17"/>
        <v>2</v>
      </c>
    </row>
    <row r="164" spans="1:9" x14ac:dyDescent="0.25">
      <c r="A164" s="1">
        <f t="shared" si="19"/>
        <v>163</v>
      </c>
      <c r="B164" s="1" t="s">
        <v>37</v>
      </c>
      <c r="C164" s="1" t="s">
        <v>145</v>
      </c>
      <c r="D164" s="1">
        <v>1</v>
      </c>
      <c r="E164" s="1">
        <f t="shared" ca="1" si="14"/>
        <v>2</v>
      </c>
      <c r="F164" s="1">
        <f t="shared" ca="1" si="15"/>
        <v>3</v>
      </c>
      <c r="G164" s="1" t="str">
        <f t="shared" ca="1" si="16"/>
        <v>TO_DATE('01/04/2013','DD/MM/YYYY')</v>
      </c>
      <c r="H164" s="2">
        <f t="shared" ca="1" si="18"/>
        <v>83</v>
      </c>
      <c r="I164" s="1">
        <f t="shared" ca="1" si="17"/>
        <v>1</v>
      </c>
    </row>
    <row r="165" spans="1:9" x14ac:dyDescent="0.25">
      <c r="A165" s="1">
        <f t="shared" si="19"/>
        <v>164</v>
      </c>
      <c r="B165" s="1" t="s">
        <v>38</v>
      </c>
      <c r="C165" s="1" t="s">
        <v>145</v>
      </c>
      <c r="D165" s="1">
        <v>1</v>
      </c>
      <c r="E165" s="1">
        <f t="shared" ca="1" si="14"/>
        <v>4</v>
      </c>
      <c r="F165" s="1">
        <f t="shared" ca="1" si="15"/>
        <v>4</v>
      </c>
      <c r="G165" s="1" t="str">
        <f t="shared" ca="1" si="16"/>
        <v>TO_DATE('04/04/2013','DD/MM/YYYY')</v>
      </c>
      <c r="H165" s="2">
        <f t="shared" ca="1" si="18"/>
        <v>73</v>
      </c>
      <c r="I165" s="1">
        <f t="shared" ca="1" si="17"/>
        <v>4</v>
      </c>
    </row>
    <row r="166" spans="1:9" x14ac:dyDescent="0.25">
      <c r="A166" s="1">
        <f t="shared" si="19"/>
        <v>165</v>
      </c>
      <c r="B166" s="1" t="s">
        <v>39</v>
      </c>
      <c r="C166" s="1" t="s">
        <v>145</v>
      </c>
      <c r="D166" s="1">
        <v>0</v>
      </c>
      <c r="E166" s="1">
        <f t="shared" ca="1" si="14"/>
        <v>7</v>
      </c>
      <c r="F166" s="1">
        <f t="shared" ca="1" si="15"/>
        <v>7</v>
      </c>
      <c r="G166" s="1" t="str">
        <f t="shared" ca="1" si="16"/>
        <v>TO_DATE('01/04/2013','DD/MM/YYYY')</v>
      </c>
      <c r="H166" s="2">
        <f t="shared" ca="1" si="18"/>
        <v>84</v>
      </c>
      <c r="I166" s="1">
        <f t="shared" ca="1" si="17"/>
        <v>1</v>
      </c>
    </row>
    <row r="167" spans="1:9" x14ac:dyDescent="0.25">
      <c r="A167" s="1">
        <f t="shared" si="19"/>
        <v>166</v>
      </c>
      <c r="B167" s="1" t="s">
        <v>40</v>
      </c>
      <c r="C167" s="1" t="s">
        <v>145</v>
      </c>
      <c r="D167" s="1">
        <v>1</v>
      </c>
      <c r="E167" s="1">
        <f t="shared" ca="1" si="14"/>
        <v>9</v>
      </c>
      <c r="F167" s="1">
        <f t="shared" ca="1" si="15"/>
        <v>6</v>
      </c>
      <c r="G167" s="1" t="str">
        <f t="shared" ca="1" si="16"/>
        <v>TO_DATE('01/04/2013','DD/MM/YYYY')</v>
      </c>
      <c r="H167" s="2">
        <f t="shared" ca="1" si="18"/>
        <v>45</v>
      </c>
      <c r="I167" s="1">
        <f t="shared" ca="1" si="17"/>
        <v>1</v>
      </c>
    </row>
    <row r="168" spans="1:9" x14ac:dyDescent="0.25">
      <c r="A168" s="1">
        <f t="shared" si="19"/>
        <v>167</v>
      </c>
      <c r="B168" s="1" t="s">
        <v>41</v>
      </c>
      <c r="C168" s="1" t="s">
        <v>145</v>
      </c>
      <c r="D168" s="1">
        <v>0</v>
      </c>
      <c r="E168" s="1">
        <f t="shared" ca="1" si="14"/>
        <v>10</v>
      </c>
      <c r="F168" s="1">
        <f t="shared" ca="1" si="15"/>
        <v>3</v>
      </c>
      <c r="G168" s="1" t="str">
        <f t="shared" ca="1" si="16"/>
        <v>TO_DATE('02/04/2013','DD/MM/YYYY')</v>
      </c>
      <c r="H168" s="2">
        <f t="shared" ca="1" si="18"/>
        <v>85</v>
      </c>
      <c r="I168" s="1">
        <f t="shared" ca="1" si="17"/>
        <v>2</v>
      </c>
    </row>
    <row r="169" spans="1:9" x14ac:dyDescent="0.25">
      <c r="A169" s="1">
        <f t="shared" si="19"/>
        <v>168</v>
      </c>
      <c r="B169" s="1" t="s">
        <v>42</v>
      </c>
      <c r="C169" s="1" t="s">
        <v>145</v>
      </c>
      <c r="D169" s="1">
        <v>1</v>
      </c>
      <c r="E169" s="1">
        <f t="shared" ca="1" si="14"/>
        <v>7</v>
      </c>
      <c r="F169" s="1">
        <f t="shared" ca="1" si="15"/>
        <v>3</v>
      </c>
      <c r="G169" s="1" t="str">
        <f t="shared" ca="1" si="16"/>
        <v>TO_DATE('03/04/2013','DD/MM/YYYY')</v>
      </c>
      <c r="H169" s="2">
        <f t="shared" ca="1" si="18"/>
        <v>88</v>
      </c>
      <c r="I169" s="1">
        <f t="shared" ca="1" si="17"/>
        <v>3</v>
      </c>
    </row>
    <row r="170" spans="1:9" x14ac:dyDescent="0.25">
      <c r="A170" s="1">
        <f t="shared" si="19"/>
        <v>169</v>
      </c>
      <c r="B170" s="1" t="s">
        <v>43</v>
      </c>
      <c r="C170" s="1" t="s">
        <v>145</v>
      </c>
      <c r="D170" s="1">
        <v>1</v>
      </c>
      <c r="E170" s="1">
        <f t="shared" ca="1" si="14"/>
        <v>10</v>
      </c>
      <c r="F170" s="1">
        <f t="shared" ca="1" si="15"/>
        <v>4</v>
      </c>
      <c r="G170" s="1" t="str">
        <f t="shared" ca="1" si="16"/>
        <v>TO_DATE('02/04/2013','DD/MM/YYYY')</v>
      </c>
      <c r="H170" s="2">
        <f t="shared" ca="1" si="18"/>
        <v>57</v>
      </c>
      <c r="I170" s="1">
        <f t="shared" ca="1" si="17"/>
        <v>2</v>
      </c>
    </row>
    <row r="171" spans="1:9" x14ac:dyDescent="0.25">
      <c r="A171" s="1">
        <f t="shared" si="19"/>
        <v>170</v>
      </c>
      <c r="B171" s="1" t="s">
        <v>44</v>
      </c>
      <c r="C171" s="1" t="s">
        <v>145</v>
      </c>
      <c r="D171" s="1">
        <v>1</v>
      </c>
      <c r="E171" s="1">
        <f t="shared" ca="1" si="14"/>
        <v>15</v>
      </c>
      <c r="F171" s="1">
        <f t="shared" ca="1" si="15"/>
        <v>2</v>
      </c>
      <c r="G171" s="1" t="str">
        <f t="shared" ca="1" si="16"/>
        <v>TO_DATE('01/04/2013','DD/MM/YYYY')</v>
      </c>
      <c r="H171" s="2">
        <f t="shared" ca="1" si="18"/>
        <v>42</v>
      </c>
      <c r="I171" s="1">
        <f t="shared" ca="1" si="17"/>
        <v>1</v>
      </c>
    </row>
    <row r="172" spans="1:9" x14ac:dyDescent="0.25">
      <c r="A172" s="1">
        <f t="shared" si="19"/>
        <v>171</v>
      </c>
      <c r="B172" s="1" t="s">
        <v>45</v>
      </c>
      <c r="C172" s="1" t="s">
        <v>145</v>
      </c>
      <c r="D172" s="1">
        <v>1</v>
      </c>
      <c r="E172" s="1">
        <f t="shared" ca="1" si="14"/>
        <v>11</v>
      </c>
      <c r="F172" s="1">
        <f t="shared" ca="1" si="15"/>
        <v>4</v>
      </c>
      <c r="G172" s="1" t="str">
        <f t="shared" ca="1" si="16"/>
        <v>TO_DATE('01/04/2013','DD/MM/YYYY')</v>
      </c>
      <c r="H172" s="2">
        <f t="shared" ca="1" si="18"/>
        <v>64</v>
      </c>
      <c r="I172" s="1">
        <f t="shared" ca="1" si="17"/>
        <v>1</v>
      </c>
    </row>
    <row r="173" spans="1:9" x14ac:dyDescent="0.25">
      <c r="A173" s="1">
        <f t="shared" si="19"/>
        <v>172</v>
      </c>
      <c r="B173" s="1" t="s">
        <v>37</v>
      </c>
      <c r="C173" s="1" t="s">
        <v>145</v>
      </c>
      <c r="D173" s="1">
        <v>1</v>
      </c>
      <c r="E173" s="1">
        <f t="shared" ca="1" si="14"/>
        <v>2</v>
      </c>
      <c r="F173" s="1">
        <f t="shared" ca="1" si="15"/>
        <v>4</v>
      </c>
      <c r="G173" s="1" t="str">
        <f t="shared" ca="1" si="16"/>
        <v>TO_DATE('01/04/2013','DD/MM/YYYY')</v>
      </c>
      <c r="H173" s="2">
        <f t="shared" ca="1" si="18"/>
        <v>42</v>
      </c>
      <c r="I173" s="1">
        <f t="shared" ca="1" si="17"/>
        <v>1</v>
      </c>
    </row>
    <row r="174" spans="1:9" x14ac:dyDescent="0.25">
      <c r="A174" s="1">
        <f t="shared" si="19"/>
        <v>173</v>
      </c>
      <c r="B174" s="1" t="s">
        <v>46</v>
      </c>
      <c r="C174" s="1" t="s">
        <v>145</v>
      </c>
      <c r="D174" s="1">
        <v>0</v>
      </c>
      <c r="E174" s="1">
        <f t="shared" ca="1" si="14"/>
        <v>8</v>
      </c>
      <c r="F174" s="1">
        <f t="shared" ca="1" si="15"/>
        <v>7</v>
      </c>
      <c r="G174" s="1" t="str">
        <f t="shared" ca="1" si="16"/>
        <v>TO_DATE('02/04/2013','DD/MM/YYYY')</v>
      </c>
      <c r="H174" s="2">
        <f t="shared" ca="1" si="18"/>
        <v>52</v>
      </c>
      <c r="I174" s="1">
        <f t="shared" ca="1" si="17"/>
        <v>2</v>
      </c>
    </row>
    <row r="175" spans="1:9" x14ac:dyDescent="0.25">
      <c r="A175" s="1">
        <f t="shared" si="19"/>
        <v>174</v>
      </c>
      <c r="B175" s="1" t="s">
        <v>47</v>
      </c>
      <c r="C175" s="1" t="s">
        <v>145</v>
      </c>
      <c r="D175" s="1">
        <v>1</v>
      </c>
      <c r="E175" s="1">
        <f t="shared" ca="1" si="14"/>
        <v>11</v>
      </c>
      <c r="F175" s="1">
        <f t="shared" ca="1" si="15"/>
        <v>2</v>
      </c>
      <c r="G175" s="1" t="str">
        <f t="shared" ca="1" si="16"/>
        <v>TO_DATE('03/04/2013','DD/MM/YYYY')</v>
      </c>
      <c r="H175" s="2">
        <f t="shared" ca="1" si="18"/>
        <v>66</v>
      </c>
      <c r="I175" s="1">
        <f t="shared" ca="1" si="17"/>
        <v>3</v>
      </c>
    </row>
    <row r="176" spans="1:9" x14ac:dyDescent="0.25">
      <c r="A176" s="1">
        <f t="shared" si="19"/>
        <v>175</v>
      </c>
      <c r="B176" s="1" t="s">
        <v>48</v>
      </c>
      <c r="C176" s="1" t="s">
        <v>145</v>
      </c>
      <c r="D176" s="1">
        <v>1</v>
      </c>
      <c r="E176" s="1">
        <f t="shared" ca="1" si="14"/>
        <v>7</v>
      </c>
      <c r="F176" s="1">
        <f t="shared" ca="1" si="15"/>
        <v>5</v>
      </c>
      <c r="G176" s="1" t="str">
        <f t="shared" ca="1" si="16"/>
        <v>TO_DATE('03/04/2013','DD/MM/YYYY')</v>
      </c>
      <c r="H176" s="2">
        <f t="shared" ca="1" si="18"/>
        <v>66</v>
      </c>
      <c r="I176" s="1">
        <f t="shared" ca="1" si="17"/>
        <v>3</v>
      </c>
    </row>
    <row r="177" spans="1:9" x14ac:dyDescent="0.25">
      <c r="A177" s="1">
        <f t="shared" si="19"/>
        <v>176</v>
      </c>
      <c r="B177" s="1" t="s">
        <v>49</v>
      </c>
      <c r="C177" s="1" t="s">
        <v>145</v>
      </c>
      <c r="D177" s="1">
        <v>1</v>
      </c>
      <c r="E177" s="1">
        <f t="shared" ca="1" si="14"/>
        <v>8</v>
      </c>
      <c r="F177" s="1">
        <f t="shared" ca="1" si="15"/>
        <v>6</v>
      </c>
      <c r="G177" s="1" t="str">
        <f t="shared" ca="1" si="16"/>
        <v>TO_DATE('02/04/2013','DD/MM/YYYY')</v>
      </c>
      <c r="H177" s="2">
        <f t="shared" ca="1" si="18"/>
        <v>73</v>
      </c>
      <c r="I177" s="1">
        <f t="shared" ca="1" si="17"/>
        <v>2</v>
      </c>
    </row>
    <row r="178" spans="1:9" x14ac:dyDescent="0.25">
      <c r="A178" s="1">
        <f t="shared" si="19"/>
        <v>177</v>
      </c>
      <c r="B178" s="1" t="s">
        <v>50</v>
      </c>
      <c r="C178" s="1" t="s">
        <v>145</v>
      </c>
      <c r="D178" s="1">
        <v>1</v>
      </c>
      <c r="E178" s="1">
        <f t="shared" ca="1" si="14"/>
        <v>4</v>
      </c>
      <c r="F178" s="1">
        <f t="shared" ca="1" si="15"/>
        <v>6</v>
      </c>
      <c r="G178" s="1" t="str">
        <f t="shared" ca="1" si="16"/>
        <v>TO_DATE('04/04/2013','DD/MM/YYYY')</v>
      </c>
      <c r="H178" s="2">
        <f t="shared" ca="1" si="18"/>
        <v>74</v>
      </c>
      <c r="I178" s="1">
        <f t="shared" ca="1" si="17"/>
        <v>4</v>
      </c>
    </row>
    <row r="179" spans="1:9" x14ac:dyDescent="0.25">
      <c r="A179" s="1">
        <f t="shared" si="19"/>
        <v>178</v>
      </c>
      <c r="B179" s="1" t="s">
        <v>43</v>
      </c>
      <c r="C179" s="1" t="s">
        <v>145</v>
      </c>
      <c r="D179" s="1">
        <v>1</v>
      </c>
      <c r="E179" s="1">
        <f t="shared" ca="1" si="14"/>
        <v>9</v>
      </c>
      <c r="F179" s="1">
        <f t="shared" ca="1" si="15"/>
        <v>4</v>
      </c>
      <c r="G179" s="1" t="str">
        <f t="shared" ca="1" si="16"/>
        <v>TO_DATE('01/04/2013','DD/MM/YYYY')</v>
      </c>
      <c r="H179" s="2">
        <f t="shared" ca="1" si="18"/>
        <v>40</v>
      </c>
      <c r="I179" s="1">
        <f t="shared" ca="1" si="17"/>
        <v>1</v>
      </c>
    </row>
    <row r="180" spans="1:9" x14ac:dyDescent="0.25">
      <c r="A180" s="1">
        <f t="shared" si="19"/>
        <v>179</v>
      </c>
      <c r="B180" s="1" t="s">
        <v>51</v>
      </c>
      <c r="C180" s="1" t="s">
        <v>145</v>
      </c>
      <c r="D180" s="1">
        <v>1</v>
      </c>
      <c r="E180" s="1">
        <f t="shared" ca="1" si="14"/>
        <v>1</v>
      </c>
      <c r="F180" s="1">
        <f t="shared" ca="1" si="15"/>
        <v>7</v>
      </c>
      <c r="G180" s="1" t="str">
        <f t="shared" ca="1" si="16"/>
        <v>TO_DATE('02/04/2013','DD/MM/YYYY')</v>
      </c>
      <c r="H180" s="2">
        <f t="shared" ca="1" si="18"/>
        <v>31</v>
      </c>
      <c r="I180" s="1">
        <f t="shared" ca="1" si="17"/>
        <v>2</v>
      </c>
    </row>
    <row r="181" spans="1:9" x14ac:dyDescent="0.25">
      <c r="A181" s="1">
        <f t="shared" si="19"/>
        <v>180</v>
      </c>
      <c r="B181" s="1" t="s">
        <v>52</v>
      </c>
      <c r="C181" s="1" t="s">
        <v>145</v>
      </c>
      <c r="D181" s="1">
        <v>0</v>
      </c>
      <c r="E181" s="1">
        <f t="shared" ca="1" si="14"/>
        <v>12</v>
      </c>
      <c r="F181" s="1">
        <f t="shared" ca="1" si="15"/>
        <v>4</v>
      </c>
      <c r="G181" s="1" t="str">
        <f t="shared" ca="1" si="16"/>
        <v>TO_DATE('04/04/2013','DD/MM/YYYY')</v>
      </c>
      <c r="H181" s="2">
        <f t="shared" ca="1" si="18"/>
        <v>80</v>
      </c>
      <c r="I181" s="1">
        <f t="shared" ca="1" si="17"/>
        <v>4</v>
      </c>
    </row>
    <row r="182" spans="1:9" x14ac:dyDescent="0.25">
      <c r="A182" s="1">
        <f t="shared" si="19"/>
        <v>181</v>
      </c>
      <c r="B182" s="1" t="s">
        <v>35</v>
      </c>
      <c r="C182" s="1" t="s">
        <v>145</v>
      </c>
      <c r="D182" s="1">
        <v>1</v>
      </c>
      <c r="E182" s="1">
        <f t="shared" ca="1" si="14"/>
        <v>11</v>
      </c>
      <c r="F182" s="1">
        <f t="shared" ca="1" si="15"/>
        <v>1</v>
      </c>
      <c r="G182" s="1" t="str">
        <f t="shared" ca="1" si="16"/>
        <v>TO_DATE('03/04/2013','DD/MM/YYYY')</v>
      </c>
      <c r="H182" s="2">
        <f t="shared" ca="1" si="18"/>
        <v>55</v>
      </c>
      <c r="I182" s="1">
        <f t="shared" ca="1" si="17"/>
        <v>3</v>
      </c>
    </row>
    <row r="183" spans="1:9" x14ac:dyDescent="0.25">
      <c r="A183" s="1">
        <f t="shared" si="19"/>
        <v>182</v>
      </c>
      <c r="B183" s="1" t="s">
        <v>36</v>
      </c>
      <c r="C183" s="1" t="s">
        <v>145</v>
      </c>
      <c r="D183" s="1">
        <v>1</v>
      </c>
      <c r="E183" s="1">
        <f t="shared" ca="1" si="14"/>
        <v>8</v>
      </c>
      <c r="F183" s="1">
        <f t="shared" ca="1" si="15"/>
        <v>6</v>
      </c>
      <c r="G183" s="1" t="str">
        <f t="shared" ca="1" si="16"/>
        <v>TO_DATE('04/04/2013','DD/MM/YYYY')</v>
      </c>
      <c r="H183" s="2">
        <f t="shared" ca="1" si="18"/>
        <v>88</v>
      </c>
      <c r="I183" s="1">
        <f t="shared" ca="1" si="17"/>
        <v>4</v>
      </c>
    </row>
    <row r="184" spans="1:9" x14ac:dyDescent="0.25">
      <c r="A184" s="1">
        <f t="shared" si="19"/>
        <v>183</v>
      </c>
      <c r="B184" s="1" t="s">
        <v>37</v>
      </c>
      <c r="C184" s="1" t="s">
        <v>145</v>
      </c>
      <c r="D184" s="1">
        <v>1</v>
      </c>
      <c r="E184" s="1">
        <f t="shared" ca="1" si="14"/>
        <v>14</v>
      </c>
      <c r="F184" s="1">
        <f t="shared" ca="1" si="15"/>
        <v>1</v>
      </c>
      <c r="G184" s="1" t="str">
        <f t="shared" ca="1" si="16"/>
        <v>TO_DATE('01/04/2013','DD/MM/YYYY')</v>
      </c>
      <c r="H184" s="2">
        <f t="shared" ca="1" si="18"/>
        <v>44</v>
      </c>
      <c r="I184" s="1">
        <f t="shared" ca="1" si="17"/>
        <v>1</v>
      </c>
    </row>
    <row r="185" spans="1:9" x14ac:dyDescent="0.25">
      <c r="A185" s="1">
        <f t="shared" si="19"/>
        <v>184</v>
      </c>
      <c r="B185" s="1" t="s">
        <v>38</v>
      </c>
      <c r="C185" s="1" t="s">
        <v>145</v>
      </c>
      <c r="D185" s="1">
        <v>1</v>
      </c>
      <c r="E185" s="1">
        <f t="shared" ca="1" si="14"/>
        <v>5</v>
      </c>
      <c r="F185" s="1">
        <f t="shared" ca="1" si="15"/>
        <v>4</v>
      </c>
      <c r="G185" s="1" t="str">
        <f t="shared" ca="1" si="16"/>
        <v>TO_DATE('02/04/2013','DD/MM/YYYY')</v>
      </c>
      <c r="H185" s="2">
        <f t="shared" ca="1" si="18"/>
        <v>83</v>
      </c>
      <c r="I185" s="1">
        <f t="shared" ca="1" si="17"/>
        <v>2</v>
      </c>
    </row>
    <row r="186" spans="1:9" x14ac:dyDescent="0.25">
      <c r="A186" s="1">
        <f t="shared" si="19"/>
        <v>185</v>
      </c>
      <c r="B186" s="1" t="s">
        <v>39</v>
      </c>
      <c r="C186" s="1" t="s">
        <v>145</v>
      </c>
      <c r="D186" s="1">
        <v>1</v>
      </c>
      <c r="E186" s="1">
        <f t="shared" ca="1" si="14"/>
        <v>2</v>
      </c>
      <c r="F186" s="1">
        <f t="shared" ca="1" si="15"/>
        <v>4</v>
      </c>
      <c r="G186" s="1" t="str">
        <f t="shared" ca="1" si="16"/>
        <v>TO_DATE('04/04/2013','DD/MM/YYYY')</v>
      </c>
      <c r="H186" s="2">
        <f t="shared" ca="1" si="18"/>
        <v>89</v>
      </c>
      <c r="I186" s="1">
        <f t="shared" ca="1" si="17"/>
        <v>4</v>
      </c>
    </row>
    <row r="187" spans="1:9" x14ac:dyDescent="0.25">
      <c r="A187" s="1">
        <f t="shared" si="19"/>
        <v>186</v>
      </c>
      <c r="B187" s="1" t="s">
        <v>40</v>
      </c>
      <c r="C187" s="1" t="s">
        <v>145</v>
      </c>
      <c r="D187" s="1">
        <v>0</v>
      </c>
      <c r="E187" s="1">
        <f t="shared" ca="1" si="14"/>
        <v>13</v>
      </c>
      <c r="F187" s="1">
        <f t="shared" ca="1" si="15"/>
        <v>6</v>
      </c>
      <c r="G187" s="1" t="str">
        <f t="shared" ca="1" si="16"/>
        <v>TO_DATE('02/04/2013','DD/MM/YYYY')</v>
      </c>
      <c r="H187" s="2">
        <f t="shared" ca="1" si="18"/>
        <v>58</v>
      </c>
      <c r="I187" s="1">
        <f t="shared" ca="1" si="17"/>
        <v>2</v>
      </c>
    </row>
    <row r="188" spans="1:9" x14ac:dyDescent="0.25">
      <c r="A188" s="1">
        <f t="shared" si="19"/>
        <v>187</v>
      </c>
      <c r="B188" s="1" t="s">
        <v>41</v>
      </c>
      <c r="C188" s="1" t="s">
        <v>145</v>
      </c>
      <c r="D188" s="1">
        <v>1</v>
      </c>
      <c r="E188" s="1">
        <f t="shared" ca="1" si="14"/>
        <v>2</v>
      </c>
      <c r="F188" s="1">
        <f t="shared" ca="1" si="15"/>
        <v>4</v>
      </c>
      <c r="G188" s="1" t="str">
        <f t="shared" ca="1" si="16"/>
        <v>TO_DATE('01/04/2013','DD/MM/YYYY')</v>
      </c>
      <c r="H188" s="2">
        <f t="shared" ca="1" si="18"/>
        <v>32</v>
      </c>
      <c r="I188" s="1">
        <f t="shared" ca="1" si="17"/>
        <v>1</v>
      </c>
    </row>
    <row r="189" spans="1:9" x14ac:dyDescent="0.25">
      <c r="A189" s="1">
        <f t="shared" si="19"/>
        <v>188</v>
      </c>
      <c r="B189" s="1" t="s">
        <v>42</v>
      </c>
      <c r="C189" s="1" t="s">
        <v>145</v>
      </c>
      <c r="D189" s="1">
        <v>1</v>
      </c>
      <c r="E189" s="1">
        <f t="shared" ca="1" si="14"/>
        <v>2</v>
      </c>
      <c r="F189" s="1">
        <f t="shared" ca="1" si="15"/>
        <v>7</v>
      </c>
      <c r="G189" s="1" t="str">
        <f t="shared" ca="1" si="16"/>
        <v>TO_DATE('02/04/2013','DD/MM/YYYY')</v>
      </c>
      <c r="H189" s="2">
        <f t="shared" ca="1" si="18"/>
        <v>61</v>
      </c>
      <c r="I189" s="1">
        <f t="shared" ca="1" si="17"/>
        <v>2</v>
      </c>
    </row>
    <row r="190" spans="1:9" x14ac:dyDescent="0.25">
      <c r="A190" s="1">
        <f t="shared" si="19"/>
        <v>189</v>
      </c>
      <c r="B190" s="1" t="s">
        <v>43</v>
      </c>
      <c r="C190" s="1" t="s">
        <v>145</v>
      </c>
      <c r="D190" s="1">
        <v>1</v>
      </c>
      <c r="E190" s="1">
        <f t="shared" ca="1" si="14"/>
        <v>10</v>
      </c>
      <c r="F190" s="1">
        <f t="shared" ca="1" si="15"/>
        <v>4</v>
      </c>
      <c r="G190" s="1" t="str">
        <f t="shared" ca="1" si="16"/>
        <v>TO_DATE('01/04/2013','DD/MM/YYYY')</v>
      </c>
      <c r="H190" s="2">
        <f t="shared" ca="1" si="18"/>
        <v>46</v>
      </c>
      <c r="I190" s="1">
        <f t="shared" ca="1" si="17"/>
        <v>1</v>
      </c>
    </row>
    <row r="191" spans="1:9" x14ac:dyDescent="0.25">
      <c r="A191" s="1">
        <f t="shared" si="19"/>
        <v>190</v>
      </c>
      <c r="B191" s="1" t="s">
        <v>44</v>
      </c>
      <c r="C191" s="1" t="s">
        <v>145</v>
      </c>
      <c r="D191" s="1">
        <v>0</v>
      </c>
      <c r="E191" s="1">
        <f t="shared" ca="1" si="14"/>
        <v>9</v>
      </c>
      <c r="F191" s="1">
        <f t="shared" ca="1" si="15"/>
        <v>1</v>
      </c>
      <c r="G191" s="1" t="str">
        <f t="shared" ca="1" si="16"/>
        <v>TO_DATE('01/04/2013','DD/MM/YYYY')</v>
      </c>
      <c r="H191" s="2">
        <f t="shared" ca="1" si="18"/>
        <v>62</v>
      </c>
      <c r="I191" s="1">
        <f t="shared" ca="1" si="17"/>
        <v>1</v>
      </c>
    </row>
    <row r="192" spans="1:9" x14ac:dyDescent="0.25">
      <c r="A192" s="1">
        <f t="shared" si="19"/>
        <v>191</v>
      </c>
      <c r="B192" s="1" t="s">
        <v>45</v>
      </c>
      <c r="C192" s="1" t="s">
        <v>145</v>
      </c>
      <c r="D192" s="1">
        <v>0</v>
      </c>
      <c r="E192" s="1">
        <f t="shared" ca="1" si="14"/>
        <v>7</v>
      </c>
      <c r="F192" s="1">
        <f t="shared" ca="1" si="15"/>
        <v>6</v>
      </c>
      <c r="G192" s="1" t="str">
        <f t="shared" ca="1" si="16"/>
        <v>TO_DATE('02/04/2013','DD/MM/YYYY')</v>
      </c>
      <c r="H192" s="2">
        <f t="shared" ca="1" si="18"/>
        <v>58</v>
      </c>
      <c r="I192" s="1">
        <f t="shared" ca="1" si="17"/>
        <v>2</v>
      </c>
    </row>
    <row r="193" spans="1:9" x14ac:dyDescent="0.25">
      <c r="A193" s="1">
        <f t="shared" si="19"/>
        <v>192</v>
      </c>
      <c r="B193" s="1" t="s">
        <v>37</v>
      </c>
      <c r="C193" s="1" t="s">
        <v>145</v>
      </c>
      <c r="D193" s="1">
        <v>0</v>
      </c>
      <c r="E193" s="1">
        <f t="shared" ca="1" si="14"/>
        <v>5</v>
      </c>
      <c r="F193" s="1">
        <f t="shared" ca="1" si="15"/>
        <v>6</v>
      </c>
      <c r="G193" s="1" t="str">
        <f t="shared" ca="1" si="16"/>
        <v>TO_DATE('03/04/2013','DD/MM/YYYY')</v>
      </c>
      <c r="H193" s="2">
        <f t="shared" ca="1" si="18"/>
        <v>52</v>
      </c>
      <c r="I193" s="1">
        <f t="shared" ca="1" si="17"/>
        <v>3</v>
      </c>
    </row>
    <row r="194" spans="1:9" x14ac:dyDescent="0.25">
      <c r="A194" s="1">
        <f t="shared" si="19"/>
        <v>193</v>
      </c>
      <c r="B194" s="1" t="s">
        <v>46</v>
      </c>
      <c r="C194" s="1" t="s">
        <v>145</v>
      </c>
      <c r="D194" s="1">
        <v>0</v>
      </c>
      <c r="E194" s="1">
        <f t="shared" ca="1" si="14"/>
        <v>15</v>
      </c>
      <c r="F194" s="1">
        <f t="shared" ca="1" si="15"/>
        <v>7</v>
      </c>
      <c r="G194" s="1" t="str">
        <f t="shared" ca="1" si="16"/>
        <v>TO_DATE('01/04/2013','DD/MM/YYYY')</v>
      </c>
      <c r="H194" s="2">
        <f t="shared" ca="1" si="18"/>
        <v>34</v>
      </c>
      <c r="I194" s="1">
        <f t="shared" ca="1" si="17"/>
        <v>1</v>
      </c>
    </row>
    <row r="195" spans="1:9" x14ac:dyDescent="0.25">
      <c r="A195" s="1">
        <f t="shared" si="19"/>
        <v>194</v>
      </c>
      <c r="B195" s="1" t="s">
        <v>47</v>
      </c>
      <c r="C195" s="1" t="s">
        <v>145</v>
      </c>
      <c r="D195" s="1">
        <v>1</v>
      </c>
      <c r="E195" s="1">
        <f t="shared" ref="E195:E201" ca="1" si="20">INT(RAND()*15+1)</f>
        <v>9</v>
      </c>
      <c r="F195" s="1">
        <f t="shared" ref="F195:F201" ca="1" si="21">INT(RAND()*7+1)</f>
        <v>2</v>
      </c>
      <c r="G195" s="1" t="str">
        <f t="shared" ca="1" si="16"/>
        <v>TO_DATE('04/04/2013','DD/MM/YYYY')</v>
      </c>
      <c r="H195" s="2">
        <f t="shared" ca="1" si="18"/>
        <v>89</v>
      </c>
      <c r="I195" s="1">
        <f t="shared" ca="1" si="17"/>
        <v>4</v>
      </c>
    </row>
    <row r="196" spans="1:9" x14ac:dyDescent="0.25">
      <c r="A196" s="1">
        <f t="shared" si="19"/>
        <v>195</v>
      </c>
      <c r="B196" s="1" t="s">
        <v>48</v>
      </c>
      <c r="C196" s="1" t="s">
        <v>145</v>
      </c>
      <c r="D196" s="1">
        <v>0</v>
      </c>
      <c r="E196" s="1">
        <f t="shared" ca="1" si="20"/>
        <v>15</v>
      </c>
      <c r="F196" s="1">
        <f t="shared" ca="1" si="21"/>
        <v>5</v>
      </c>
      <c r="G196" s="1" t="str">
        <f t="shared" ca="1" si="16"/>
        <v>TO_DATE('04/04/2013','DD/MM/YYYY')</v>
      </c>
      <c r="H196" s="2">
        <f t="shared" ca="1" si="18"/>
        <v>69</v>
      </c>
      <c r="I196" s="1">
        <f t="shared" ca="1" si="17"/>
        <v>4</v>
      </c>
    </row>
    <row r="197" spans="1:9" x14ac:dyDescent="0.25">
      <c r="A197" s="1">
        <f t="shared" si="19"/>
        <v>196</v>
      </c>
      <c r="B197" s="1" t="s">
        <v>49</v>
      </c>
      <c r="C197" s="1" t="s">
        <v>145</v>
      </c>
      <c r="D197" s="1">
        <v>1</v>
      </c>
      <c r="E197" s="1">
        <f t="shared" ca="1" si="20"/>
        <v>14</v>
      </c>
      <c r="F197" s="1">
        <f t="shared" ca="1" si="21"/>
        <v>4</v>
      </c>
      <c r="G197" s="1" t="str">
        <f t="shared" ca="1" si="16"/>
        <v>TO_DATE('01/04/2013','DD/MM/YYYY')</v>
      </c>
      <c r="H197" s="2">
        <f t="shared" ca="1" si="18"/>
        <v>81</v>
      </c>
      <c r="I197" s="1">
        <f t="shared" ca="1" si="17"/>
        <v>1</v>
      </c>
    </row>
    <row r="198" spans="1:9" x14ac:dyDescent="0.25">
      <c r="A198" s="1">
        <f t="shared" si="19"/>
        <v>197</v>
      </c>
      <c r="B198" s="1" t="s">
        <v>50</v>
      </c>
      <c r="C198" s="1" t="s">
        <v>145</v>
      </c>
      <c r="D198" s="1">
        <v>0</v>
      </c>
      <c r="E198" s="1">
        <f t="shared" ca="1" si="20"/>
        <v>1</v>
      </c>
      <c r="F198" s="1">
        <f t="shared" ca="1" si="21"/>
        <v>5</v>
      </c>
      <c r="G198" s="1" t="str">
        <f t="shared" ca="1" si="16"/>
        <v>TO_DATE('01/04/2013','DD/MM/YYYY')</v>
      </c>
      <c r="H198" s="2">
        <f t="shared" ca="1" si="18"/>
        <v>79</v>
      </c>
      <c r="I198" s="1">
        <f t="shared" ca="1" si="17"/>
        <v>1</v>
      </c>
    </row>
    <row r="199" spans="1:9" x14ac:dyDescent="0.25">
      <c r="A199" s="1">
        <f t="shared" si="19"/>
        <v>198</v>
      </c>
      <c r="B199" s="1" t="s">
        <v>43</v>
      </c>
      <c r="C199" s="1" t="s">
        <v>145</v>
      </c>
      <c r="D199" s="1">
        <v>1</v>
      </c>
      <c r="E199" s="1">
        <f t="shared" ca="1" si="20"/>
        <v>7</v>
      </c>
      <c r="F199" s="1">
        <f t="shared" ca="1" si="21"/>
        <v>7</v>
      </c>
      <c r="G199" s="1" t="str">
        <f t="shared" ca="1" si="16"/>
        <v>TO_DATE('02/04/2013','DD/MM/YYYY')</v>
      </c>
      <c r="H199" s="2">
        <f t="shared" ca="1" si="18"/>
        <v>39</v>
      </c>
      <c r="I199" s="1">
        <f t="shared" ca="1" si="17"/>
        <v>2</v>
      </c>
    </row>
    <row r="200" spans="1:9" x14ac:dyDescent="0.25">
      <c r="A200" s="1">
        <f t="shared" si="19"/>
        <v>199</v>
      </c>
      <c r="B200" s="1" t="s">
        <v>51</v>
      </c>
      <c r="C200" s="1" t="s">
        <v>145</v>
      </c>
      <c r="D200" s="1">
        <v>1</v>
      </c>
      <c r="E200" s="1">
        <f t="shared" ca="1" si="20"/>
        <v>15</v>
      </c>
      <c r="F200" s="1">
        <f t="shared" ca="1" si="21"/>
        <v>7</v>
      </c>
      <c r="G200" s="1" t="str">
        <f t="shared" ca="1" si="16"/>
        <v>TO_DATE('03/04/2013','DD/MM/YYYY')</v>
      </c>
      <c r="H200" s="2">
        <f t="shared" ca="1" si="18"/>
        <v>58</v>
      </c>
      <c r="I200" s="1">
        <f t="shared" ca="1" si="17"/>
        <v>3</v>
      </c>
    </row>
    <row r="201" spans="1:9" x14ac:dyDescent="0.25">
      <c r="A201" s="1">
        <f t="shared" si="19"/>
        <v>200</v>
      </c>
      <c r="B201" s="1" t="s">
        <v>52</v>
      </c>
      <c r="C201" s="1" t="s">
        <v>145</v>
      </c>
      <c r="D201" s="1">
        <v>1</v>
      </c>
      <c r="E201" s="1">
        <f t="shared" ca="1" si="20"/>
        <v>9</v>
      </c>
      <c r="F201" s="1">
        <f t="shared" ca="1" si="21"/>
        <v>1</v>
      </c>
      <c r="G201" s="1" t="str">
        <f t="shared" ca="1" si="16"/>
        <v>TO_DATE('01/04/2013','DD/MM/YYYY')</v>
      </c>
      <c r="H201" s="2">
        <f t="shared" ca="1" si="18"/>
        <v>89</v>
      </c>
      <c r="I201" s="1">
        <f t="shared" ca="1" si="17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topLeftCell="A40" workbookViewId="0">
      <selection activeCell="B93" sqref="B93"/>
    </sheetView>
  </sheetViews>
  <sheetFormatPr baseColWidth="10" defaultRowHeight="15" x14ac:dyDescent="0.25"/>
  <cols>
    <col min="1" max="1" width="12.7109375" style="1" bestFit="1" customWidth="1"/>
    <col min="2" max="2" width="15.28515625" style="1" bestFit="1" customWidth="1"/>
    <col min="3" max="4" width="12" style="1" bestFit="1" customWidth="1"/>
    <col min="5" max="5" width="11.42578125" style="1"/>
    <col min="6" max="6" width="37.5703125" style="1" bestFit="1" customWidth="1"/>
    <col min="7" max="16384" width="11.42578125" style="1"/>
  </cols>
  <sheetData>
    <row r="1" spans="1:7" x14ac:dyDescent="0.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147</v>
      </c>
    </row>
    <row r="2" spans="1:7" x14ac:dyDescent="0.25">
      <c r="A2" s="1">
        <v>1</v>
      </c>
      <c r="B2" s="1" t="s">
        <v>120</v>
      </c>
      <c r="C2" s="1" t="s">
        <v>90</v>
      </c>
      <c r="D2" s="1">
        <v>1</v>
      </c>
      <c r="E2" s="1" t="s">
        <v>59</v>
      </c>
      <c r="F2" s="3" t="str">
        <f t="shared" ref="F2:F33" si="0">C2&amp;"."&amp;B2&amp;"@u-psud.fr"</f>
        <v>Johnny.Andre@u-psud.fr</v>
      </c>
      <c r="G2" s="1">
        <v>2016</v>
      </c>
    </row>
    <row r="3" spans="1:7" x14ac:dyDescent="0.25">
      <c r="A3" s="1">
        <f>A2+1</f>
        <v>2</v>
      </c>
      <c r="B3" s="1" t="s">
        <v>105</v>
      </c>
      <c r="C3" s="4" t="s">
        <v>62</v>
      </c>
      <c r="D3" s="1">
        <v>0</v>
      </c>
      <c r="E3" s="1" t="s">
        <v>59</v>
      </c>
      <c r="F3" s="3" t="str">
        <f t="shared" si="0"/>
        <v>Barbara.Aouri@u-psud.fr</v>
      </c>
      <c r="G3" s="1">
        <v>2016</v>
      </c>
    </row>
    <row r="4" spans="1:7" x14ac:dyDescent="0.25">
      <c r="A4" s="1">
        <f t="shared" ref="A4:A67" si="1">A3+1</f>
        <v>3</v>
      </c>
      <c r="B4" s="1" t="s">
        <v>112</v>
      </c>
      <c r="C4" s="4" t="s">
        <v>67</v>
      </c>
      <c r="D4" s="1">
        <v>1</v>
      </c>
      <c r="E4" s="1" t="s">
        <v>59</v>
      </c>
      <c r="F4" s="3" t="str">
        <f t="shared" si="0"/>
        <v>Doyle.Bellik@u-psud.fr</v>
      </c>
      <c r="G4" s="1">
        <v>2016</v>
      </c>
    </row>
    <row r="5" spans="1:7" x14ac:dyDescent="0.25">
      <c r="A5" s="1">
        <f t="shared" si="1"/>
        <v>4</v>
      </c>
      <c r="B5" s="1" t="s">
        <v>136</v>
      </c>
      <c r="C5" s="4" t="s">
        <v>78</v>
      </c>
      <c r="D5" s="1">
        <v>1</v>
      </c>
      <c r="E5" s="1" t="s">
        <v>59</v>
      </c>
      <c r="F5" s="3" t="str">
        <f t="shared" si="0"/>
        <v>Stewart.Benissan@u-psud.fr</v>
      </c>
      <c r="G5" s="1">
        <v>2016</v>
      </c>
    </row>
    <row r="6" spans="1:7" x14ac:dyDescent="0.25">
      <c r="A6" s="1">
        <f t="shared" si="1"/>
        <v>5</v>
      </c>
      <c r="B6" s="1" t="s">
        <v>125</v>
      </c>
      <c r="C6" s="4" t="s">
        <v>73</v>
      </c>
      <c r="D6" s="1">
        <v>1</v>
      </c>
      <c r="E6" s="1" t="s">
        <v>59</v>
      </c>
      <c r="F6" s="3" t="str">
        <f t="shared" si="0"/>
        <v>Mohammed.Binello@u-psud.fr</v>
      </c>
      <c r="G6" s="1">
        <v>2016</v>
      </c>
    </row>
    <row r="7" spans="1:7" x14ac:dyDescent="0.25">
      <c r="A7" s="1">
        <f t="shared" si="1"/>
        <v>6</v>
      </c>
      <c r="B7" s="1" t="s">
        <v>130</v>
      </c>
      <c r="C7" s="1" t="s">
        <v>92</v>
      </c>
      <c r="D7" s="1">
        <v>1</v>
      </c>
      <c r="E7" s="1" t="s">
        <v>59</v>
      </c>
      <c r="F7" s="3" t="str">
        <f t="shared" si="0"/>
        <v>Rémi.Biswas@u-psud.fr</v>
      </c>
      <c r="G7" s="1">
        <v>2016</v>
      </c>
    </row>
    <row r="8" spans="1:7" x14ac:dyDescent="0.25">
      <c r="A8" s="1">
        <f t="shared" si="1"/>
        <v>7</v>
      </c>
      <c r="B8" s="1" t="s">
        <v>143</v>
      </c>
      <c r="C8" s="4" t="s">
        <v>83</v>
      </c>
      <c r="D8" s="1">
        <v>0</v>
      </c>
      <c r="E8" s="1" t="s">
        <v>59</v>
      </c>
      <c r="F8" s="3" t="str">
        <f t="shared" si="0"/>
        <v>Vincent.Boros@u-psud.fr</v>
      </c>
      <c r="G8" s="1">
        <v>2016</v>
      </c>
    </row>
    <row r="9" spans="1:7" x14ac:dyDescent="0.25">
      <c r="A9" s="1">
        <f t="shared" si="1"/>
        <v>8</v>
      </c>
      <c r="B9" s="1" t="s">
        <v>109</v>
      </c>
      <c r="C9" s="4" t="s">
        <v>65</v>
      </c>
      <c r="D9" s="1">
        <v>1</v>
      </c>
      <c r="E9" s="1" t="s">
        <v>59</v>
      </c>
      <c r="F9" s="3" t="str">
        <f t="shared" si="0"/>
        <v>Charlie.Boukari@u-psud.fr</v>
      </c>
      <c r="G9" s="1">
        <v>2016</v>
      </c>
    </row>
    <row r="10" spans="1:7" x14ac:dyDescent="0.25">
      <c r="A10" s="1">
        <f t="shared" si="1"/>
        <v>9</v>
      </c>
      <c r="B10" s="1" t="s">
        <v>132</v>
      </c>
      <c r="C10" s="1" t="s">
        <v>100</v>
      </c>
      <c r="D10" s="1">
        <v>1</v>
      </c>
      <c r="E10" s="1" t="s">
        <v>59</v>
      </c>
      <c r="F10" s="3" t="str">
        <f t="shared" si="0"/>
        <v>Salam.Bour@u-psud.fr</v>
      </c>
      <c r="G10" s="1">
        <v>2016</v>
      </c>
    </row>
    <row r="11" spans="1:7" x14ac:dyDescent="0.25">
      <c r="A11" s="1">
        <f t="shared" si="1"/>
        <v>10</v>
      </c>
      <c r="B11" s="1" t="s">
        <v>106</v>
      </c>
      <c r="C11" s="4" t="s">
        <v>63</v>
      </c>
      <c r="D11" s="1">
        <v>1</v>
      </c>
      <c r="E11" s="1" t="s">
        <v>59</v>
      </c>
      <c r="F11" s="3" t="str">
        <f t="shared" si="0"/>
        <v>Benjamen.Bourdin@u-psud.fr</v>
      </c>
      <c r="G11" s="1">
        <v>2016</v>
      </c>
    </row>
    <row r="12" spans="1:7" x14ac:dyDescent="0.25">
      <c r="A12" s="1">
        <f t="shared" si="1"/>
        <v>11</v>
      </c>
      <c r="B12" s="1" t="s">
        <v>104</v>
      </c>
      <c r="C12" s="4" t="s">
        <v>61</v>
      </c>
      <c r="D12" s="1">
        <v>1</v>
      </c>
      <c r="E12" s="1" t="s">
        <v>59</v>
      </c>
      <c r="F12" s="3" t="str">
        <f t="shared" si="0"/>
        <v>Alexandra.Cai@u-psud.fr</v>
      </c>
      <c r="G12" s="1">
        <v>2016</v>
      </c>
    </row>
    <row r="13" spans="1:7" x14ac:dyDescent="0.25">
      <c r="A13" s="1">
        <f t="shared" si="1"/>
        <v>12</v>
      </c>
      <c r="B13" s="1" t="s">
        <v>119</v>
      </c>
      <c r="C13" s="1" t="s">
        <v>88</v>
      </c>
      <c r="D13" s="1">
        <v>1</v>
      </c>
      <c r="E13" s="1" t="s">
        <v>59</v>
      </c>
      <c r="F13" s="3" t="str">
        <f t="shared" si="0"/>
        <v>John.Carey@u-psud.fr</v>
      </c>
      <c r="G13" s="1">
        <v>2016</v>
      </c>
    </row>
    <row r="14" spans="1:7" x14ac:dyDescent="0.25">
      <c r="A14" s="1">
        <f t="shared" si="1"/>
        <v>13</v>
      </c>
      <c r="B14" s="1" t="s">
        <v>126</v>
      </c>
      <c r="C14" s="1" t="s">
        <v>94</v>
      </c>
      <c r="D14" s="1">
        <v>1</v>
      </c>
      <c r="E14" s="1" t="s">
        <v>59</v>
      </c>
      <c r="F14" s="3" t="str">
        <f t="shared" si="0"/>
        <v>Omar.Chauveau@u-psud.fr</v>
      </c>
      <c r="G14" s="1">
        <v>2016</v>
      </c>
    </row>
    <row r="15" spans="1:7" x14ac:dyDescent="0.25">
      <c r="A15" s="1">
        <f t="shared" si="1"/>
        <v>14</v>
      </c>
      <c r="B15" s="1" t="s">
        <v>115</v>
      </c>
      <c r="C15" s="4" t="s">
        <v>70</v>
      </c>
      <c r="D15" s="1">
        <v>1</v>
      </c>
      <c r="E15" s="1" t="s">
        <v>59</v>
      </c>
      <c r="F15" s="3" t="str">
        <f t="shared" si="0"/>
        <v>Jeff.Delphin@u-psud.fr</v>
      </c>
      <c r="G15" s="1">
        <v>2016</v>
      </c>
    </row>
    <row r="16" spans="1:7" x14ac:dyDescent="0.25">
      <c r="A16" s="1">
        <f t="shared" si="1"/>
        <v>15</v>
      </c>
      <c r="B16" s="1" t="s">
        <v>127</v>
      </c>
      <c r="C16" s="1" t="s">
        <v>91</v>
      </c>
      <c r="D16" s="1">
        <v>1</v>
      </c>
      <c r="E16" s="1" t="s">
        <v>59</v>
      </c>
      <c r="F16" s="3" t="str">
        <f t="shared" si="0"/>
        <v>Pascal.Dubois@u-psud.fr</v>
      </c>
      <c r="G16" s="1">
        <v>2016</v>
      </c>
    </row>
    <row r="17" spans="1:7" x14ac:dyDescent="0.25">
      <c r="A17" s="1">
        <f t="shared" si="1"/>
        <v>16</v>
      </c>
      <c r="B17" s="1" t="s">
        <v>135</v>
      </c>
      <c r="C17" s="1" t="s">
        <v>87</v>
      </c>
      <c r="D17" s="1">
        <v>1</v>
      </c>
      <c r="E17" s="1" t="s">
        <v>59</v>
      </c>
      <c r="F17" s="3" t="str">
        <f t="shared" si="0"/>
        <v>Stéfane.Fabre@u-psud.fr</v>
      </c>
      <c r="G17" s="1">
        <v>2016</v>
      </c>
    </row>
    <row r="18" spans="1:7" x14ac:dyDescent="0.25">
      <c r="A18" s="1">
        <f t="shared" si="1"/>
        <v>17</v>
      </c>
      <c r="B18" s="1" t="s">
        <v>114</v>
      </c>
      <c r="C18" s="4" t="s">
        <v>69</v>
      </c>
      <c r="D18" s="1">
        <v>0</v>
      </c>
      <c r="E18" s="1" t="s">
        <v>59</v>
      </c>
      <c r="F18" s="3" t="str">
        <f t="shared" si="0"/>
        <v>Jean.Ferry@u-psud.fr</v>
      </c>
      <c r="G18" s="1">
        <v>2016</v>
      </c>
    </row>
    <row r="19" spans="1:7" x14ac:dyDescent="0.25">
      <c r="A19" s="1">
        <f t="shared" si="1"/>
        <v>18</v>
      </c>
      <c r="B19" s="1" t="s">
        <v>133</v>
      </c>
      <c r="C19" s="4" t="s">
        <v>76</v>
      </c>
      <c r="D19" s="1">
        <v>1</v>
      </c>
      <c r="E19" s="1" t="s">
        <v>59</v>
      </c>
      <c r="F19" s="3" t="str">
        <f t="shared" si="0"/>
        <v>Samuel.Guitton@u-psud.fr</v>
      </c>
      <c r="G19" s="1">
        <v>2016</v>
      </c>
    </row>
    <row r="20" spans="1:7" x14ac:dyDescent="0.25">
      <c r="A20" s="1">
        <f t="shared" si="1"/>
        <v>19</v>
      </c>
      <c r="B20" s="1" t="s">
        <v>138</v>
      </c>
      <c r="C20" s="1" t="s">
        <v>86</v>
      </c>
      <c r="D20" s="1">
        <v>1</v>
      </c>
      <c r="E20" s="1" t="s">
        <v>59</v>
      </c>
      <c r="F20" s="3" t="str">
        <f t="shared" si="0"/>
        <v>Suzanne.Gy@u-psud.fr</v>
      </c>
      <c r="G20" s="1">
        <v>2016</v>
      </c>
    </row>
    <row r="21" spans="1:7" x14ac:dyDescent="0.25">
      <c r="A21" s="1">
        <f t="shared" si="1"/>
        <v>20</v>
      </c>
      <c r="B21" s="1" t="s">
        <v>108</v>
      </c>
      <c r="C21" s="1" t="s">
        <v>99</v>
      </c>
      <c r="D21" s="1">
        <v>1</v>
      </c>
      <c r="E21" s="1" t="s">
        <v>59</v>
      </c>
      <c r="F21" s="3" t="str">
        <f t="shared" si="0"/>
        <v>Bruce.Haddiu@u-psud.fr</v>
      </c>
      <c r="G21" s="1">
        <v>2016</v>
      </c>
    </row>
    <row r="22" spans="1:7" x14ac:dyDescent="0.25">
      <c r="A22" s="1">
        <f t="shared" si="1"/>
        <v>21</v>
      </c>
      <c r="B22" s="1" t="s">
        <v>142</v>
      </c>
      <c r="C22" s="4" t="s">
        <v>82</v>
      </c>
      <c r="D22" s="1">
        <v>1</v>
      </c>
      <c r="E22" s="1" t="s">
        <v>59</v>
      </c>
      <c r="F22" s="3" t="str">
        <f t="shared" si="0"/>
        <v>Victor.Hoxworth@u-psud.fr</v>
      </c>
      <c r="G22" s="1">
        <v>2016</v>
      </c>
    </row>
    <row r="23" spans="1:7" x14ac:dyDescent="0.25">
      <c r="A23" s="1">
        <f t="shared" si="1"/>
        <v>22</v>
      </c>
      <c r="B23" s="1" t="s">
        <v>103</v>
      </c>
      <c r="C23" s="4" t="s">
        <v>60</v>
      </c>
      <c r="D23" s="1">
        <v>1</v>
      </c>
      <c r="E23" s="1" t="s">
        <v>59</v>
      </c>
      <c r="F23" s="3" t="str">
        <f t="shared" si="0"/>
        <v>Adel.Jouini@u-psud.fr</v>
      </c>
      <c r="G23" s="1">
        <v>2016</v>
      </c>
    </row>
    <row r="24" spans="1:7" x14ac:dyDescent="0.25">
      <c r="A24" s="1">
        <f t="shared" si="1"/>
        <v>23</v>
      </c>
      <c r="B24" s="1" t="s">
        <v>141</v>
      </c>
      <c r="C24" s="4" t="s">
        <v>81</v>
      </c>
      <c r="D24" s="1">
        <v>1</v>
      </c>
      <c r="E24" s="1" t="s">
        <v>59</v>
      </c>
      <c r="F24" s="3" t="str">
        <f t="shared" si="0"/>
        <v>Véronica.Kowalski@u-psud.fr</v>
      </c>
      <c r="G24" s="1">
        <v>2016</v>
      </c>
    </row>
    <row r="25" spans="1:7" x14ac:dyDescent="0.25">
      <c r="A25" s="1">
        <f t="shared" si="1"/>
        <v>24</v>
      </c>
      <c r="B25" s="1" t="s">
        <v>121</v>
      </c>
      <c r="C25" s="1" t="s">
        <v>89</v>
      </c>
      <c r="D25" s="1">
        <v>1</v>
      </c>
      <c r="E25" s="1" t="s">
        <v>59</v>
      </c>
      <c r="F25" s="3" t="str">
        <f t="shared" si="0"/>
        <v>Jonathan.Lambert@u-psud.fr</v>
      </c>
      <c r="G25" s="1">
        <v>2016</v>
      </c>
    </row>
    <row r="26" spans="1:7" x14ac:dyDescent="0.25">
      <c r="A26" s="1">
        <f t="shared" si="1"/>
        <v>25</v>
      </c>
      <c r="B26" s="1" t="s">
        <v>117</v>
      </c>
      <c r="C26" s="1" t="s">
        <v>102</v>
      </c>
      <c r="D26" s="1">
        <v>1</v>
      </c>
      <c r="E26" s="1" t="s">
        <v>59</v>
      </c>
      <c r="F26" s="3" t="str">
        <f t="shared" si="0"/>
        <v>Jim.Legendre@u-psud.fr</v>
      </c>
      <c r="G26" s="1">
        <v>2016</v>
      </c>
    </row>
    <row r="27" spans="1:7" x14ac:dyDescent="0.25">
      <c r="A27" s="1">
        <f t="shared" si="1"/>
        <v>26</v>
      </c>
      <c r="B27" s="1" t="s">
        <v>140</v>
      </c>
      <c r="C27" s="4" t="s">
        <v>80</v>
      </c>
      <c r="D27" s="1">
        <v>1</v>
      </c>
      <c r="E27" s="1" t="s">
        <v>59</v>
      </c>
      <c r="F27" s="3" t="str">
        <f t="shared" si="0"/>
        <v>Viggo.Mare@u-psud.fr</v>
      </c>
      <c r="G27" s="1">
        <v>2016</v>
      </c>
    </row>
    <row r="28" spans="1:7" x14ac:dyDescent="0.25">
      <c r="A28" s="1">
        <f t="shared" si="1"/>
        <v>27</v>
      </c>
      <c r="B28" s="1" t="s">
        <v>113</v>
      </c>
      <c r="C28" s="4" t="s">
        <v>68</v>
      </c>
      <c r="D28" s="1">
        <v>1</v>
      </c>
      <c r="E28" s="1" t="s">
        <v>59</v>
      </c>
      <c r="F28" s="3" t="str">
        <f t="shared" si="0"/>
        <v>Iosef.Martinez@u-psud.fr</v>
      </c>
      <c r="G28" s="1">
        <v>2016</v>
      </c>
    </row>
    <row r="29" spans="1:7" x14ac:dyDescent="0.25">
      <c r="A29" s="1">
        <f t="shared" si="1"/>
        <v>28</v>
      </c>
      <c r="B29" s="1" t="s">
        <v>110</v>
      </c>
      <c r="C29" s="1" t="s">
        <v>96</v>
      </c>
      <c r="D29" s="1">
        <v>1</v>
      </c>
      <c r="E29" s="1" t="s">
        <v>59</v>
      </c>
      <c r="F29" s="3" t="str">
        <f t="shared" si="0"/>
        <v>Charlotte.Mesmoudi@u-psud.fr</v>
      </c>
      <c r="G29" s="1">
        <v>2016</v>
      </c>
    </row>
    <row r="30" spans="1:7" x14ac:dyDescent="0.25">
      <c r="A30" s="1">
        <f t="shared" si="1"/>
        <v>29</v>
      </c>
      <c r="B30" s="1" t="s">
        <v>128</v>
      </c>
      <c r="C30" s="4" t="s">
        <v>75</v>
      </c>
      <c r="D30" s="1">
        <v>1</v>
      </c>
      <c r="E30" s="1" t="s">
        <v>59</v>
      </c>
      <c r="F30" s="3" t="str">
        <f t="shared" si="0"/>
        <v>Rangaradjou.Midounamourty@u-psud.fr</v>
      </c>
      <c r="G30" s="1">
        <v>2016</v>
      </c>
    </row>
    <row r="31" spans="1:7" x14ac:dyDescent="0.25">
      <c r="A31" s="1">
        <f t="shared" si="1"/>
        <v>30</v>
      </c>
      <c r="B31" s="1" t="s">
        <v>144</v>
      </c>
      <c r="C31" s="4" t="s">
        <v>84</v>
      </c>
      <c r="D31" s="1">
        <v>0</v>
      </c>
      <c r="E31" s="1" t="s">
        <v>59</v>
      </c>
      <c r="F31" s="3" t="str">
        <f t="shared" si="0"/>
        <v>Walid.Pennyworth@u-psud.fr</v>
      </c>
      <c r="G31" s="1">
        <v>2016</v>
      </c>
    </row>
    <row r="32" spans="1:7" x14ac:dyDescent="0.25">
      <c r="A32" s="1">
        <f t="shared" si="1"/>
        <v>31</v>
      </c>
      <c r="B32" s="1" t="s">
        <v>124</v>
      </c>
      <c r="C32" s="1" t="s">
        <v>95</v>
      </c>
      <c r="D32" s="1">
        <v>1</v>
      </c>
      <c r="E32" s="1" t="s">
        <v>59</v>
      </c>
      <c r="F32" s="3" t="str">
        <f t="shared" si="0"/>
        <v>Marie.Pham@u-psud.fr</v>
      </c>
      <c r="G32" s="1">
        <v>2016</v>
      </c>
    </row>
    <row r="33" spans="1:7" x14ac:dyDescent="0.25">
      <c r="A33" s="1">
        <f>A32+1</f>
        <v>32</v>
      </c>
      <c r="B33" s="1" t="s">
        <v>131</v>
      </c>
      <c r="C33" s="1" t="s">
        <v>101</v>
      </c>
      <c r="D33" s="1">
        <v>0</v>
      </c>
      <c r="E33" s="1" t="s">
        <v>59</v>
      </c>
      <c r="F33" s="3" t="str">
        <f t="shared" si="0"/>
        <v>Rick.Pokorski@u-psud.fr</v>
      </c>
      <c r="G33" s="1">
        <v>2016</v>
      </c>
    </row>
    <row r="34" spans="1:7" x14ac:dyDescent="0.25">
      <c r="A34" s="1">
        <f t="shared" si="1"/>
        <v>33</v>
      </c>
      <c r="B34" s="1" t="s">
        <v>118</v>
      </c>
      <c r="C34" s="4" t="s">
        <v>71</v>
      </c>
      <c r="D34" s="1">
        <v>0</v>
      </c>
      <c r="E34" s="1" t="s">
        <v>59</v>
      </c>
      <c r="F34" s="3" t="str">
        <f t="shared" ref="F34:F65" si="2">C34&amp;"."&amp;B34&amp;"@u-psud.fr"</f>
        <v>Joe.Proust@u-psud.fr</v>
      </c>
      <c r="G34" s="1">
        <v>2016</v>
      </c>
    </row>
    <row r="35" spans="1:7" x14ac:dyDescent="0.25">
      <c r="A35" s="1">
        <f t="shared" si="1"/>
        <v>34</v>
      </c>
      <c r="B35" s="1" t="s">
        <v>134</v>
      </c>
      <c r="C35" s="4" t="s">
        <v>77</v>
      </c>
      <c r="D35" s="1">
        <v>1</v>
      </c>
      <c r="E35" s="1" t="s">
        <v>59</v>
      </c>
      <c r="F35" s="3" t="str">
        <f t="shared" si="2"/>
        <v>Sarah.Rabia@u-psud.fr</v>
      </c>
      <c r="G35" s="1">
        <v>2016</v>
      </c>
    </row>
    <row r="36" spans="1:7" x14ac:dyDescent="0.25">
      <c r="A36" s="1">
        <f t="shared" si="1"/>
        <v>35</v>
      </c>
      <c r="B36" s="1" t="s">
        <v>116</v>
      </c>
      <c r="C36" s="1" t="s">
        <v>93</v>
      </c>
      <c r="D36" s="1">
        <v>1</v>
      </c>
      <c r="E36" s="1" t="s">
        <v>59</v>
      </c>
      <c r="F36" s="3" t="str">
        <f t="shared" si="2"/>
        <v>Jérémy.Ringuede@u-psud.fr</v>
      </c>
      <c r="G36" s="1">
        <v>2016</v>
      </c>
    </row>
    <row r="37" spans="1:7" x14ac:dyDescent="0.25">
      <c r="A37" s="1">
        <f t="shared" si="1"/>
        <v>36</v>
      </c>
      <c r="B37" s="1" t="s">
        <v>122</v>
      </c>
      <c r="C37" s="4" t="s">
        <v>72</v>
      </c>
      <c r="D37" s="1">
        <v>1</v>
      </c>
      <c r="E37" s="1" t="s">
        <v>59</v>
      </c>
      <c r="F37" s="3" t="str">
        <f t="shared" si="2"/>
        <v>Junior.Roudane@u-psud.fr</v>
      </c>
      <c r="G37" s="1">
        <v>2016</v>
      </c>
    </row>
    <row r="38" spans="1:7" x14ac:dyDescent="0.25">
      <c r="A38" s="1">
        <f t="shared" si="1"/>
        <v>37</v>
      </c>
      <c r="B38" s="1" t="s">
        <v>111</v>
      </c>
      <c r="C38" s="4" t="s">
        <v>66</v>
      </c>
      <c r="D38" s="1">
        <v>1</v>
      </c>
      <c r="E38" s="1" t="s">
        <v>59</v>
      </c>
      <c r="F38" s="3" t="str">
        <f t="shared" si="2"/>
        <v>Clément.Senechal@u-psud.fr</v>
      </c>
      <c r="G38" s="1">
        <v>2016</v>
      </c>
    </row>
    <row r="39" spans="1:7" x14ac:dyDescent="0.25">
      <c r="A39" s="1">
        <f t="shared" si="1"/>
        <v>38</v>
      </c>
      <c r="B39" s="1" t="s">
        <v>146</v>
      </c>
      <c r="C39" s="1" t="s">
        <v>97</v>
      </c>
      <c r="D39" s="1">
        <v>1</v>
      </c>
      <c r="E39" s="1" t="s">
        <v>59</v>
      </c>
      <c r="F39" s="3" t="str">
        <f t="shared" si="2"/>
        <v>Caroline.Superbia@u-psud.fr</v>
      </c>
      <c r="G39" s="1">
        <v>2016</v>
      </c>
    </row>
    <row r="40" spans="1:7" x14ac:dyDescent="0.25">
      <c r="A40" s="1">
        <f t="shared" si="1"/>
        <v>39</v>
      </c>
      <c r="B40" s="1" t="s">
        <v>129</v>
      </c>
      <c r="C40" s="4" t="s">
        <v>74</v>
      </c>
      <c r="D40" s="1">
        <v>0</v>
      </c>
      <c r="E40" s="1" t="s">
        <v>59</v>
      </c>
      <c r="F40" s="3" t="str">
        <f t="shared" si="2"/>
        <v>Patrick.Terrain@u-psud.fr</v>
      </c>
      <c r="G40" s="1">
        <v>2016</v>
      </c>
    </row>
    <row r="41" spans="1:7" x14ac:dyDescent="0.25">
      <c r="A41" s="1">
        <f t="shared" si="1"/>
        <v>40</v>
      </c>
      <c r="B41" s="1" t="s">
        <v>139</v>
      </c>
      <c r="C41" s="4" t="s">
        <v>79</v>
      </c>
      <c r="D41" s="1">
        <v>0</v>
      </c>
      <c r="E41" s="1" t="s">
        <v>59</v>
      </c>
      <c r="F41" s="3" t="str">
        <f t="shared" si="2"/>
        <v>Tsuna.Trotin@u-psud.fr</v>
      </c>
      <c r="G41" s="1">
        <v>2016</v>
      </c>
    </row>
    <row r="42" spans="1:7" x14ac:dyDescent="0.25">
      <c r="A42" s="1">
        <f t="shared" si="1"/>
        <v>41</v>
      </c>
      <c r="B42" s="1" t="s">
        <v>123</v>
      </c>
      <c r="C42" s="1" t="s">
        <v>98</v>
      </c>
      <c r="D42" s="1">
        <v>1</v>
      </c>
      <c r="E42" s="1" t="s">
        <v>59</v>
      </c>
      <c r="F42" s="3" t="str">
        <f t="shared" si="2"/>
        <v>Laura.Wahabi@u-psud.fr</v>
      </c>
      <c r="G42" s="1">
        <v>2016</v>
      </c>
    </row>
    <row r="43" spans="1:7" x14ac:dyDescent="0.25">
      <c r="A43" s="1">
        <f t="shared" si="1"/>
        <v>42</v>
      </c>
      <c r="B43" s="1" t="s">
        <v>107</v>
      </c>
      <c r="C43" s="4" t="s">
        <v>64</v>
      </c>
      <c r="D43" s="1">
        <v>1</v>
      </c>
      <c r="E43" s="1" t="s">
        <v>59</v>
      </c>
      <c r="F43" s="3" t="str">
        <f t="shared" si="2"/>
        <v>Benoit.Wang@u-psud.fr</v>
      </c>
      <c r="G43" s="1">
        <v>2016</v>
      </c>
    </row>
    <row r="44" spans="1:7" x14ac:dyDescent="0.25">
      <c r="A44" s="1">
        <f t="shared" si="1"/>
        <v>43</v>
      </c>
      <c r="B44" s="1" t="s">
        <v>137</v>
      </c>
      <c r="C44" s="1" t="s">
        <v>85</v>
      </c>
      <c r="D44" s="1">
        <v>1</v>
      </c>
      <c r="E44" s="1" t="s">
        <v>59</v>
      </c>
      <c r="F44" s="3" t="str">
        <f t="shared" si="2"/>
        <v>Sofiane.Wittmann@u-psud.fr</v>
      </c>
      <c r="G44" s="1">
        <v>2016</v>
      </c>
    </row>
    <row r="45" spans="1:7" x14ac:dyDescent="0.25">
      <c r="A45" s="1">
        <f t="shared" si="1"/>
        <v>44</v>
      </c>
      <c r="B45" s="1" t="s">
        <v>179</v>
      </c>
      <c r="C45" s="1" t="s">
        <v>177</v>
      </c>
      <c r="D45" s="1">
        <v>1</v>
      </c>
      <c r="E45" s="1" t="s">
        <v>59</v>
      </c>
      <c r="F45" s="3" t="str">
        <f t="shared" si="2"/>
        <v>Brian.Basco@u-psud.fr</v>
      </c>
      <c r="G45" s="1">
        <v>2016</v>
      </c>
    </row>
    <row r="46" spans="1:7" x14ac:dyDescent="0.25">
      <c r="A46" s="1">
        <f t="shared" si="1"/>
        <v>45</v>
      </c>
      <c r="B46" s="1" t="s">
        <v>179</v>
      </c>
      <c r="C46" s="1" t="s">
        <v>178</v>
      </c>
      <c r="D46" s="1">
        <v>1</v>
      </c>
      <c r="E46" s="1" t="s">
        <v>59</v>
      </c>
      <c r="F46" s="3" t="str">
        <f t="shared" si="2"/>
        <v>Gina.Basco@u-psud.fr</v>
      </c>
      <c r="G46" s="1">
        <v>2016</v>
      </c>
    </row>
    <row r="47" spans="1:7" x14ac:dyDescent="0.25">
      <c r="A47" s="1">
        <f t="shared" si="1"/>
        <v>46</v>
      </c>
      <c r="B47" s="1" t="s">
        <v>186</v>
      </c>
      <c r="C47" s="1" t="s">
        <v>149</v>
      </c>
      <c r="D47" s="1">
        <v>1</v>
      </c>
      <c r="E47" s="1" t="s">
        <v>59</v>
      </c>
      <c r="F47" s="3" t="str">
        <f t="shared" si="2"/>
        <v>Adolphe.Bernard@u-psud.fr</v>
      </c>
      <c r="G47" s="1">
        <v>2015</v>
      </c>
    </row>
    <row r="48" spans="1:7" x14ac:dyDescent="0.25">
      <c r="A48" s="1">
        <f t="shared" si="1"/>
        <v>47</v>
      </c>
      <c r="B48" s="1" t="s">
        <v>125</v>
      </c>
      <c r="C48" s="4" t="s">
        <v>73</v>
      </c>
      <c r="D48" s="1">
        <v>0</v>
      </c>
      <c r="E48" s="1" t="s">
        <v>59</v>
      </c>
      <c r="F48" s="3" t="str">
        <f t="shared" si="2"/>
        <v>Mohammed.Binello@u-psud.fr</v>
      </c>
      <c r="G48" s="1">
        <v>2015</v>
      </c>
    </row>
    <row r="49" spans="1:7" x14ac:dyDescent="0.25">
      <c r="A49" s="1">
        <f t="shared" si="1"/>
        <v>48</v>
      </c>
      <c r="B49" s="1" t="s">
        <v>192</v>
      </c>
      <c r="C49" s="1" t="s">
        <v>157</v>
      </c>
      <c r="D49" s="1">
        <v>1</v>
      </c>
      <c r="E49" s="1" t="s">
        <v>59</v>
      </c>
      <c r="F49" s="3" t="str">
        <f t="shared" si="2"/>
        <v>Dylan.Bonnet@u-psud.fr</v>
      </c>
      <c r="G49" s="1">
        <v>2015</v>
      </c>
    </row>
    <row r="50" spans="1:7" x14ac:dyDescent="0.25">
      <c r="A50" s="1">
        <f t="shared" si="1"/>
        <v>49</v>
      </c>
      <c r="B50" s="1" t="s">
        <v>197</v>
      </c>
      <c r="C50" s="1" t="s">
        <v>162</v>
      </c>
      <c r="D50" s="1">
        <v>0</v>
      </c>
      <c r="E50" s="1" t="s">
        <v>59</v>
      </c>
      <c r="F50" s="3" t="str">
        <f t="shared" si="2"/>
        <v>Gaetan.Boyer@u-psud.fr</v>
      </c>
      <c r="G50" s="1">
        <v>2015</v>
      </c>
    </row>
    <row r="51" spans="1:7" x14ac:dyDescent="0.25">
      <c r="A51" s="1">
        <f t="shared" si="1"/>
        <v>50</v>
      </c>
      <c r="B51" s="1" t="s">
        <v>209</v>
      </c>
      <c r="C51" s="1" t="s">
        <v>167</v>
      </c>
      <c r="D51" s="1">
        <v>1</v>
      </c>
      <c r="E51" s="1" t="s">
        <v>59</v>
      </c>
      <c r="F51" s="3" t="str">
        <f t="shared" si="2"/>
        <v>Corentin.Da silva@u-psud.fr</v>
      </c>
      <c r="G51" s="1">
        <v>2015</v>
      </c>
    </row>
    <row r="52" spans="1:7" x14ac:dyDescent="0.25">
      <c r="A52" s="1">
        <f t="shared" si="1"/>
        <v>51</v>
      </c>
      <c r="B52" s="1" t="s">
        <v>196</v>
      </c>
      <c r="C52" s="1" t="s">
        <v>161</v>
      </c>
      <c r="D52" s="1">
        <v>1</v>
      </c>
      <c r="E52" s="1" t="s">
        <v>59</v>
      </c>
      <c r="F52" s="3" t="str">
        <f t="shared" si="2"/>
        <v>Ludovic.Denis@u-psud.fr</v>
      </c>
      <c r="G52" s="1">
        <v>2015</v>
      </c>
    </row>
    <row r="53" spans="1:7" x14ac:dyDescent="0.25">
      <c r="A53" s="1">
        <f t="shared" si="1"/>
        <v>52</v>
      </c>
      <c r="B53" s="1" t="s">
        <v>208</v>
      </c>
      <c r="C53" s="1" t="s">
        <v>174</v>
      </c>
      <c r="D53" s="1">
        <v>1</v>
      </c>
      <c r="E53" s="1" t="s">
        <v>59</v>
      </c>
      <c r="F53" s="3" t="str">
        <f t="shared" si="2"/>
        <v>Jimmy.Deschamps@u-psud.fr</v>
      </c>
      <c r="G53" s="1">
        <v>2015</v>
      </c>
    </row>
    <row r="54" spans="1:7" x14ac:dyDescent="0.25">
      <c r="A54" s="1">
        <f t="shared" si="1"/>
        <v>53</v>
      </c>
      <c r="B54" s="1" t="s">
        <v>215</v>
      </c>
      <c r="C54" s="1" t="s">
        <v>172</v>
      </c>
      <c r="D54" s="1">
        <v>1</v>
      </c>
      <c r="E54" s="1" t="s">
        <v>59</v>
      </c>
      <c r="F54" s="3" t="str">
        <f t="shared" si="2"/>
        <v>Eric.Didier@u-psud.fr</v>
      </c>
      <c r="G54" s="1">
        <v>2015</v>
      </c>
    </row>
    <row r="55" spans="1:7" x14ac:dyDescent="0.25">
      <c r="A55" s="1">
        <f t="shared" si="1"/>
        <v>54</v>
      </c>
      <c r="B55" s="1" t="s">
        <v>127</v>
      </c>
      <c r="C55" s="1" t="s">
        <v>150</v>
      </c>
      <c r="D55" s="1">
        <v>1</v>
      </c>
      <c r="E55" s="1" t="s">
        <v>59</v>
      </c>
      <c r="F55" s="3" t="str">
        <f t="shared" si="2"/>
        <v>Tiago.Dubois@u-psud.fr</v>
      </c>
      <c r="G55" s="1">
        <v>2015</v>
      </c>
    </row>
    <row r="56" spans="1:7" x14ac:dyDescent="0.25">
      <c r="A56" s="1">
        <f t="shared" si="1"/>
        <v>55</v>
      </c>
      <c r="B56" s="1" t="s">
        <v>200</v>
      </c>
      <c r="C56" s="1" t="s">
        <v>164</v>
      </c>
      <c r="D56" s="1">
        <v>1</v>
      </c>
      <c r="E56" s="1" t="s">
        <v>59</v>
      </c>
      <c r="F56" s="3" t="str">
        <f t="shared" si="2"/>
        <v>Jules.Dufour@u-psud.fr</v>
      </c>
      <c r="G56" s="1">
        <v>2015</v>
      </c>
    </row>
    <row r="57" spans="1:7" x14ac:dyDescent="0.25">
      <c r="A57" s="1">
        <f t="shared" si="1"/>
        <v>56</v>
      </c>
      <c r="B57" s="1" t="s">
        <v>189</v>
      </c>
      <c r="C57" s="1" t="s">
        <v>154</v>
      </c>
      <c r="D57" s="1">
        <v>1</v>
      </c>
      <c r="E57" s="1" t="s">
        <v>59</v>
      </c>
      <c r="F57" s="3" t="str">
        <f t="shared" si="2"/>
        <v>Camille.Durand@u-psud.fr</v>
      </c>
      <c r="G57" s="1">
        <v>2015</v>
      </c>
    </row>
    <row r="58" spans="1:7" x14ac:dyDescent="0.25">
      <c r="A58" s="1">
        <f t="shared" si="1"/>
        <v>57</v>
      </c>
      <c r="B58" s="1" t="s">
        <v>193</v>
      </c>
      <c r="C58" s="1" t="s">
        <v>158</v>
      </c>
      <c r="D58" s="1">
        <v>0</v>
      </c>
      <c r="E58" s="1" t="s">
        <v>59</v>
      </c>
      <c r="F58" s="3" t="str">
        <f t="shared" si="2"/>
        <v>Kenza.Duval@u-psud.fr</v>
      </c>
      <c r="G58" s="1">
        <v>2015</v>
      </c>
    </row>
    <row r="59" spans="1:7" x14ac:dyDescent="0.25">
      <c r="A59" s="1">
        <f t="shared" si="1"/>
        <v>58</v>
      </c>
      <c r="B59" s="1" t="s">
        <v>114</v>
      </c>
      <c r="C59" s="4" t="s">
        <v>69</v>
      </c>
      <c r="D59" s="1">
        <v>0</v>
      </c>
      <c r="E59" s="1" t="s">
        <v>59</v>
      </c>
      <c r="F59" s="3" t="str">
        <f t="shared" si="2"/>
        <v>Jean.Ferry@u-psud.fr</v>
      </c>
      <c r="G59" s="1">
        <v>2015</v>
      </c>
    </row>
    <row r="60" spans="1:7" x14ac:dyDescent="0.25">
      <c r="A60" s="1">
        <f t="shared" si="1"/>
        <v>59</v>
      </c>
      <c r="B60" s="1" t="s">
        <v>191</v>
      </c>
      <c r="C60" s="1" t="s">
        <v>156</v>
      </c>
      <c r="D60" s="1">
        <v>1</v>
      </c>
      <c r="E60" s="1" t="s">
        <v>59</v>
      </c>
      <c r="F60" s="3" t="str">
        <f t="shared" si="2"/>
        <v>Florian.François@u-psud.fr</v>
      </c>
      <c r="G60" s="1">
        <v>2015</v>
      </c>
    </row>
    <row r="61" spans="1:7" x14ac:dyDescent="0.25">
      <c r="A61" s="1">
        <f t="shared" si="1"/>
        <v>60</v>
      </c>
      <c r="B61" s="1" t="s">
        <v>204</v>
      </c>
      <c r="C61" s="1" t="s">
        <v>181</v>
      </c>
      <c r="D61" s="1">
        <v>1</v>
      </c>
      <c r="E61" s="1" t="s">
        <v>59</v>
      </c>
      <c r="F61" s="3" t="str">
        <f t="shared" si="2"/>
        <v>Nina.Gaillard@u-psud.fr</v>
      </c>
      <c r="G61" s="1">
        <v>2015</v>
      </c>
    </row>
    <row r="62" spans="1:7" x14ac:dyDescent="0.25">
      <c r="A62" s="1">
        <f t="shared" si="1"/>
        <v>61</v>
      </c>
      <c r="B62" s="1" t="s">
        <v>195</v>
      </c>
      <c r="C62" s="1" t="s">
        <v>160</v>
      </c>
      <c r="D62" s="1">
        <v>1</v>
      </c>
      <c r="E62" s="1" t="s">
        <v>59</v>
      </c>
      <c r="F62" s="3" t="str">
        <f t="shared" si="2"/>
        <v>Maxence.Gautier@u-psud.fr</v>
      </c>
      <c r="G62" s="1">
        <v>2015</v>
      </c>
    </row>
    <row r="63" spans="1:7" x14ac:dyDescent="0.25">
      <c r="A63" s="1">
        <f t="shared" si="1"/>
        <v>62</v>
      </c>
      <c r="B63" s="1" t="s">
        <v>207</v>
      </c>
      <c r="C63" s="1" t="s">
        <v>173</v>
      </c>
      <c r="D63" s="1">
        <v>1</v>
      </c>
      <c r="E63" s="1" t="s">
        <v>59</v>
      </c>
      <c r="F63" s="3" t="str">
        <f t="shared" si="2"/>
        <v>Fabio.Gonzalez@u-psud.fr</v>
      </c>
      <c r="G63" s="1">
        <v>2015</v>
      </c>
    </row>
    <row r="64" spans="1:7" x14ac:dyDescent="0.25">
      <c r="A64" s="1">
        <f t="shared" si="1"/>
        <v>63</v>
      </c>
      <c r="B64" s="1" t="s">
        <v>133</v>
      </c>
      <c r="C64" s="4" t="s">
        <v>76</v>
      </c>
      <c r="D64" s="1">
        <v>0</v>
      </c>
      <c r="E64" s="1" t="s">
        <v>59</v>
      </c>
      <c r="F64" s="3" t="str">
        <f t="shared" si="2"/>
        <v>Samuel.Guitton@u-psud.fr</v>
      </c>
      <c r="G64" s="1">
        <v>2015</v>
      </c>
    </row>
    <row r="65" spans="1:7" x14ac:dyDescent="0.25">
      <c r="A65" s="1">
        <f t="shared" si="1"/>
        <v>64</v>
      </c>
      <c r="B65" s="1" t="s">
        <v>138</v>
      </c>
      <c r="C65" s="1" t="s">
        <v>86</v>
      </c>
      <c r="D65" s="1">
        <v>0</v>
      </c>
      <c r="E65" s="1" t="s">
        <v>59</v>
      </c>
      <c r="F65" s="3" t="str">
        <f t="shared" si="2"/>
        <v>Suzanne.Gy@u-psud.fr</v>
      </c>
      <c r="G65" s="1">
        <v>2015</v>
      </c>
    </row>
    <row r="66" spans="1:7" x14ac:dyDescent="0.25">
      <c r="A66" s="1">
        <f t="shared" si="1"/>
        <v>65</v>
      </c>
      <c r="B66" s="1" t="s">
        <v>108</v>
      </c>
      <c r="C66" s="1" t="s">
        <v>99</v>
      </c>
      <c r="D66" s="1">
        <v>0</v>
      </c>
      <c r="E66" s="1" t="s">
        <v>59</v>
      </c>
      <c r="F66" s="3" t="str">
        <f t="shared" ref="F66:F97" si="3">C66&amp;"."&amp;B66&amp;"@u-psud.fr"</f>
        <v>Bruce.Haddiu@u-psud.fr</v>
      </c>
      <c r="G66" s="1">
        <v>2015</v>
      </c>
    </row>
    <row r="67" spans="1:7" x14ac:dyDescent="0.25">
      <c r="A67" s="1">
        <f t="shared" si="1"/>
        <v>66</v>
      </c>
      <c r="B67" s="1" t="s">
        <v>142</v>
      </c>
      <c r="C67" s="4" t="s">
        <v>82</v>
      </c>
      <c r="D67" s="1">
        <v>0</v>
      </c>
      <c r="E67" s="1" t="s">
        <v>59</v>
      </c>
      <c r="F67" s="3" t="str">
        <f t="shared" si="3"/>
        <v>Victor.Hoxworth@u-psud.fr</v>
      </c>
      <c r="G67" s="1">
        <v>2015</v>
      </c>
    </row>
    <row r="68" spans="1:7" x14ac:dyDescent="0.25">
      <c r="A68" s="1">
        <f t="shared" ref="A68:A131" si="4">A67+1</f>
        <v>67</v>
      </c>
      <c r="B68" s="1" t="s">
        <v>194</v>
      </c>
      <c r="C68" s="1" t="s">
        <v>159</v>
      </c>
      <c r="D68" s="1">
        <v>1</v>
      </c>
      <c r="E68" s="1" t="s">
        <v>59</v>
      </c>
      <c r="F68" s="3" t="str">
        <f t="shared" si="3"/>
        <v>Basile.Joly@u-psud.fr</v>
      </c>
      <c r="G68" s="1">
        <v>2015</v>
      </c>
    </row>
    <row r="69" spans="1:7" x14ac:dyDescent="0.25">
      <c r="A69" s="1">
        <f t="shared" si="4"/>
        <v>68</v>
      </c>
      <c r="B69" s="1" t="s">
        <v>205</v>
      </c>
      <c r="C69" s="1" t="s">
        <v>182</v>
      </c>
      <c r="D69" s="1">
        <v>1</v>
      </c>
      <c r="E69" s="1" t="s">
        <v>59</v>
      </c>
      <c r="F69" s="3" t="str">
        <f t="shared" si="3"/>
        <v>Laurence.Leclercq@u-psud.fr</v>
      </c>
      <c r="G69" s="1">
        <v>2015</v>
      </c>
    </row>
    <row r="70" spans="1:7" x14ac:dyDescent="0.25">
      <c r="A70" s="1">
        <f t="shared" si="4"/>
        <v>69</v>
      </c>
      <c r="B70" s="1" t="s">
        <v>210</v>
      </c>
      <c r="C70" s="1" t="s">
        <v>168</v>
      </c>
      <c r="D70" s="1">
        <v>1</v>
      </c>
      <c r="E70" s="1" t="s">
        <v>59</v>
      </c>
      <c r="F70" s="3" t="str">
        <f t="shared" si="3"/>
        <v>Sacha.Lemoine@u-psud.fr</v>
      </c>
      <c r="G70" s="1">
        <v>2015</v>
      </c>
    </row>
    <row r="71" spans="1:7" x14ac:dyDescent="0.25">
      <c r="A71" s="1">
        <f t="shared" si="4"/>
        <v>70</v>
      </c>
      <c r="B71" s="1" t="s">
        <v>190</v>
      </c>
      <c r="C71" s="1" t="s">
        <v>155</v>
      </c>
      <c r="D71" s="1">
        <v>1</v>
      </c>
      <c r="E71" s="1" t="s">
        <v>59</v>
      </c>
      <c r="F71" s="3" t="str">
        <f t="shared" si="3"/>
        <v>Alicia.Leroy@u-psud.fr</v>
      </c>
      <c r="G71" s="1">
        <v>2015</v>
      </c>
    </row>
    <row r="72" spans="1:7" x14ac:dyDescent="0.25">
      <c r="A72" s="1">
        <f t="shared" si="4"/>
        <v>71</v>
      </c>
      <c r="B72" s="1" t="s">
        <v>185</v>
      </c>
      <c r="C72" s="1" t="s">
        <v>148</v>
      </c>
      <c r="D72" s="1">
        <v>1</v>
      </c>
      <c r="E72" s="1" t="s">
        <v>59</v>
      </c>
      <c r="F72" s="3" t="str">
        <f t="shared" si="3"/>
        <v>Sohan.Martin@u-psud.fr</v>
      </c>
      <c r="G72" s="1">
        <v>2015</v>
      </c>
    </row>
    <row r="73" spans="1:7" x14ac:dyDescent="0.25">
      <c r="A73" s="1">
        <f>A72+1</f>
        <v>72</v>
      </c>
      <c r="B73" s="1" t="s">
        <v>113</v>
      </c>
      <c r="C73" s="4" t="s">
        <v>68</v>
      </c>
      <c r="D73" s="1">
        <v>0</v>
      </c>
      <c r="E73" s="1" t="s">
        <v>59</v>
      </c>
      <c r="F73" s="3" t="str">
        <f t="shared" si="3"/>
        <v>Iosef.Martinez@u-psud.fr</v>
      </c>
      <c r="G73" s="1">
        <v>2015</v>
      </c>
    </row>
    <row r="74" spans="1:7" x14ac:dyDescent="0.25">
      <c r="A74" s="1">
        <f t="shared" si="4"/>
        <v>73</v>
      </c>
      <c r="B74" s="1" t="s">
        <v>202</v>
      </c>
      <c r="C74" s="1" t="s">
        <v>166</v>
      </c>
      <c r="D74" s="1">
        <v>1</v>
      </c>
      <c r="E74" s="1" t="s">
        <v>59</v>
      </c>
      <c r="F74" s="3" t="str">
        <f t="shared" si="3"/>
        <v>Jérémie.Meyer@u-psud.fr</v>
      </c>
      <c r="G74" s="1">
        <v>2015</v>
      </c>
    </row>
    <row r="75" spans="1:7" x14ac:dyDescent="0.25">
      <c r="A75" s="1">
        <f t="shared" si="4"/>
        <v>74</v>
      </c>
      <c r="B75" s="1" t="s">
        <v>213</v>
      </c>
      <c r="C75" s="1" t="s">
        <v>170</v>
      </c>
      <c r="D75" s="1">
        <v>1</v>
      </c>
      <c r="E75" s="1" t="s">
        <v>59</v>
      </c>
      <c r="F75" s="3" t="str">
        <f t="shared" si="3"/>
        <v>Thomas.Michaud@u-psud.fr</v>
      </c>
      <c r="G75" s="1">
        <v>2015</v>
      </c>
    </row>
    <row r="76" spans="1:7" x14ac:dyDescent="0.25">
      <c r="A76" s="1">
        <f t="shared" si="4"/>
        <v>75</v>
      </c>
      <c r="B76" s="1" t="s">
        <v>212</v>
      </c>
      <c r="C76" s="1" t="s">
        <v>169</v>
      </c>
      <c r="D76" s="1">
        <v>1</v>
      </c>
      <c r="E76" s="1" t="s">
        <v>59</v>
      </c>
      <c r="F76" s="3" t="str">
        <f t="shared" si="3"/>
        <v>Maxime.Moulin@u-psud.fr</v>
      </c>
      <c r="G76" s="1">
        <v>2015</v>
      </c>
    </row>
    <row r="77" spans="1:7" x14ac:dyDescent="0.25">
      <c r="A77" s="1">
        <f t="shared" si="4"/>
        <v>76</v>
      </c>
      <c r="B77" s="1" t="s">
        <v>144</v>
      </c>
      <c r="C77" s="4" t="s">
        <v>84</v>
      </c>
      <c r="D77" s="1">
        <v>0</v>
      </c>
      <c r="E77" s="1" t="s">
        <v>59</v>
      </c>
      <c r="F77" s="3" t="str">
        <f t="shared" si="3"/>
        <v>Walid.Pennyworth@u-psud.fr</v>
      </c>
      <c r="G77" s="1">
        <v>2015</v>
      </c>
    </row>
    <row r="78" spans="1:7" x14ac:dyDescent="0.25">
      <c r="A78" s="1">
        <f t="shared" si="4"/>
        <v>77</v>
      </c>
      <c r="B78" s="1" t="s">
        <v>201</v>
      </c>
      <c r="C78" s="1" t="s">
        <v>165</v>
      </c>
      <c r="D78" s="1">
        <v>1</v>
      </c>
      <c r="E78" s="1" t="s">
        <v>59</v>
      </c>
      <c r="F78" s="3" t="str">
        <f t="shared" si="3"/>
        <v>Julian.Perez@u-psud.fr</v>
      </c>
      <c r="G78" s="1">
        <v>2015</v>
      </c>
    </row>
    <row r="79" spans="1:7" x14ac:dyDescent="0.25">
      <c r="A79" s="1">
        <f t="shared" si="4"/>
        <v>78</v>
      </c>
      <c r="B79" s="1" t="s">
        <v>217</v>
      </c>
      <c r="C79" s="1" t="s">
        <v>176</v>
      </c>
      <c r="D79" s="1">
        <v>1</v>
      </c>
      <c r="E79" s="1" t="s">
        <v>59</v>
      </c>
      <c r="F79" s="3" t="str">
        <f t="shared" si="3"/>
        <v>Bastien.Perret@u-psud.fr</v>
      </c>
      <c r="G79" s="1">
        <v>2015</v>
      </c>
    </row>
    <row r="80" spans="1:7" x14ac:dyDescent="0.25">
      <c r="A80" s="1">
        <f t="shared" si="4"/>
        <v>79</v>
      </c>
      <c r="B80" s="1" t="s">
        <v>203</v>
      </c>
      <c r="C80" s="1" t="s">
        <v>184</v>
      </c>
      <c r="D80" s="1">
        <v>1</v>
      </c>
      <c r="E80" s="1" t="s">
        <v>59</v>
      </c>
      <c r="F80" s="3" t="str">
        <f t="shared" si="3"/>
        <v>Raïd.Picard@u-psud.fr</v>
      </c>
      <c r="G80" s="1">
        <v>2015</v>
      </c>
    </row>
    <row r="81" spans="1:7" x14ac:dyDescent="0.25">
      <c r="A81" s="1">
        <f t="shared" si="4"/>
        <v>80</v>
      </c>
      <c r="B81" s="1" t="s">
        <v>134</v>
      </c>
      <c r="C81" s="4" t="s">
        <v>77</v>
      </c>
      <c r="D81" s="1">
        <v>0</v>
      </c>
      <c r="E81" s="1" t="s">
        <v>59</v>
      </c>
      <c r="F81" s="3" t="str">
        <f t="shared" si="3"/>
        <v>Sarah.Rabia@u-psud.fr</v>
      </c>
      <c r="G81" s="1">
        <v>2015</v>
      </c>
    </row>
    <row r="82" spans="1:7" x14ac:dyDescent="0.25">
      <c r="A82" s="1">
        <f t="shared" si="4"/>
        <v>81</v>
      </c>
      <c r="B82" s="1" t="s">
        <v>211</v>
      </c>
      <c r="C82" s="1" t="s">
        <v>175</v>
      </c>
      <c r="D82" s="1">
        <v>1</v>
      </c>
      <c r="E82" s="1" t="s">
        <v>59</v>
      </c>
      <c r="F82" s="3" t="str">
        <f t="shared" si="3"/>
        <v>Timmy.Rey@u-psud.fr</v>
      </c>
      <c r="G82" s="1">
        <v>2015</v>
      </c>
    </row>
    <row r="83" spans="1:7" x14ac:dyDescent="0.25">
      <c r="A83" s="1">
        <f t="shared" si="4"/>
        <v>82</v>
      </c>
      <c r="B83" s="1" t="s">
        <v>188</v>
      </c>
      <c r="C83" s="1" t="s">
        <v>153</v>
      </c>
      <c r="D83" s="1">
        <v>1</v>
      </c>
      <c r="E83" s="1" t="s">
        <v>59</v>
      </c>
      <c r="F83" s="3" t="str">
        <f t="shared" si="3"/>
        <v>Mila.Richard@u-psud.fr</v>
      </c>
      <c r="G83" s="1">
        <v>2015</v>
      </c>
    </row>
    <row r="84" spans="1:7" x14ac:dyDescent="0.25">
      <c r="A84" s="1">
        <f t="shared" si="4"/>
        <v>83</v>
      </c>
      <c r="B84" s="1" t="s">
        <v>187</v>
      </c>
      <c r="C84" s="1" t="s">
        <v>152</v>
      </c>
      <c r="D84" s="1">
        <v>1</v>
      </c>
      <c r="E84" s="1" t="s">
        <v>59</v>
      </c>
      <c r="F84" s="3" t="str">
        <f t="shared" si="3"/>
        <v>Antoine.Robert@u-psud.fr</v>
      </c>
      <c r="G84" s="1">
        <v>2015</v>
      </c>
    </row>
    <row r="85" spans="1:7" x14ac:dyDescent="0.25">
      <c r="A85" s="1">
        <f t="shared" si="4"/>
        <v>84</v>
      </c>
      <c r="B85" s="1" t="s">
        <v>198</v>
      </c>
      <c r="C85" s="1" t="s">
        <v>98</v>
      </c>
      <c r="D85" s="1">
        <v>1</v>
      </c>
      <c r="E85" s="1" t="s">
        <v>59</v>
      </c>
      <c r="F85" s="3" t="str">
        <f t="shared" si="3"/>
        <v>Laura.Robin@u-psud.fr</v>
      </c>
      <c r="G85" s="1">
        <v>2015</v>
      </c>
    </row>
    <row r="86" spans="1:7" x14ac:dyDescent="0.25">
      <c r="A86" s="1">
        <f t="shared" si="4"/>
        <v>85</v>
      </c>
      <c r="B86" s="1" t="s">
        <v>206</v>
      </c>
      <c r="C86" s="1" t="s">
        <v>183</v>
      </c>
      <c r="D86" s="1">
        <v>1</v>
      </c>
      <c r="E86" s="1" t="s">
        <v>59</v>
      </c>
      <c r="F86" s="3" t="str">
        <f t="shared" si="3"/>
        <v>Sonia.Roger@u-psud.fr</v>
      </c>
      <c r="G86" s="1">
        <v>2015</v>
      </c>
    </row>
    <row r="87" spans="1:7" x14ac:dyDescent="0.25">
      <c r="A87" s="1">
        <f t="shared" si="4"/>
        <v>86</v>
      </c>
      <c r="B87" s="1" t="s">
        <v>199</v>
      </c>
      <c r="C87" s="1" t="s">
        <v>163</v>
      </c>
      <c r="D87" s="1">
        <v>1</v>
      </c>
      <c r="E87" s="1" t="s">
        <v>59</v>
      </c>
      <c r="F87" s="3" t="str">
        <f t="shared" si="3"/>
        <v>Chloé.Roussel@u-psud.fr</v>
      </c>
      <c r="G87" s="1">
        <v>2015</v>
      </c>
    </row>
    <row r="88" spans="1:7" x14ac:dyDescent="0.25">
      <c r="A88" s="1">
        <f t="shared" si="4"/>
        <v>87</v>
      </c>
      <c r="B88" s="1" t="s">
        <v>216</v>
      </c>
      <c r="C88" s="1" t="s">
        <v>180</v>
      </c>
      <c r="D88" s="1">
        <v>1</v>
      </c>
      <c r="E88" s="1" t="s">
        <v>59</v>
      </c>
      <c r="F88" s="3" t="str">
        <f t="shared" si="3"/>
        <v>Audrey.Sauvage@u-psud.fr</v>
      </c>
      <c r="G88" s="1">
        <v>2015</v>
      </c>
    </row>
    <row r="89" spans="1:7" x14ac:dyDescent="0.25">
      <c r="A89" s="1">
        <f t="shared" si="4"/>
        <v>88</v>
      </c>
      <c r="B89" s="1" t="s">
        <v>214</v>
      </c>
      <c r="C89" s="1" t="s">
        <v>171</v>
      </c>
      <c r="D89" s="1">
        <v>1</v>
      </c>
      <c r="E89" s="1" t="s">
        <v>59</v>
      </c>
      <c r="F89" s="3" t="str">
        <f t="shared" si="3"/>
        <v>Alexis.Tanguy@u-psud.fr</v>
      </c>
      <c r="G89" s="1">
        <v>2015</v>
      </c>
    </row>
    <row r="90" spans="1:7" x14ac:dyDescent="0.25">
      <c r="A90" s="1">
        <f t="shared" si="4"/>
        <v>89</v>
      </c>
      <c r="B90" s="1" t="s">
        <v>170</v>
      </c>
      <c r="C90" s="1" t="s">
        <v>151</v>
      </c>
      <c r="D90" s="1">
        <v>1</v>
      </c>
      <c r="E90" s="1" t="s">
        <v>59</v>
      </c>
      <c r="F90" s="3" t="str">
        <f t="shared" si="3"/>
        <v>Hayden.Thomas@u-psud.fr</v>
      </c>
      <c r="G90" s="1">
        <v>2015</v>
      </c>
    </row>
    <row r="91" spans="1:7" x14ac:dyDescent="0.25">
      <c r="A91" s="1">
        <f t="shared" si="4"/>
        <v>90</v>
      </c>
      <c r="B91" s="1" t="s">
        <v>179</v>
      </c>
      <c r="C91" s="1" t="s">
        <v>177</v>
      </c>
      <c r="D91" s="1">
        <v>0</v>
      </c>
      <c r="E91" s="1" t="s">
        <v>59</v>
      </c>
      <c r="F91" s="3" t="str">
        <f t="shared" si="3"/>
        <v>Brian.Basco@u-psud.fr</v>
      </c>
      <c r="G91" s="1">
        <v>2014</v>
      </c>
    </row>
    <row r="92" spans="1:7" x14ac:dyDescent="0.25">
      <c r="A92" s="1">
        <f t="shared" si="4"/>
        <v>91</v>
      </c>
      <c r="B92" s="1" t="s">
        <v>179</v>
      </c>
      <c r="C92" s="1" t="s">
        <v>178</v>
      </c>
      <c r="D92" s="1">
        <v>0</v>
      </c>
      <c r="E92" s="1" t="s">
        <v>59</v>
      </c>
      <c r="F92" s="3" t="str">
        <f t="shared" si="3"/>
        <v>Gina.Basco@u-psud.fr</v>
      </c>
      <c r="G92" s="1">
        <v>2014</v>
      </c>
    </row>
    <row r="93" spans="1:7" x14ac:dyDescent="0.25">
      <c r="A93" s="1">
        <f t="shared" si="4"/>
        <v>92</v>
      </c>
      <c r="B93" s="1" t="s">
        <v>225</v>
      </c>
      <c r="C93" s="1" t="s">
        <v>255</v>
      </c>
      <c r="D93" s="1">
        <v>1</v>
      </c>
      <c r="E93" s="1" t="s">
        <v>59</v>
      </c>
      <c r="F93" s="3" t="str">
        <f t="shared" si="3"/>
        <v>Tom.Blanchet@u-psud.fr</v>
      </c>
      <c r="G93" s="1">
        <v>2015</v>
      </c>
    </row>
    <row r="94" spans="1:7" x14ac:dyDescent="0.25">
      <c r="A94" s="1">
        <f t="shared" si="4"/>
        <v>93</v>
      </c>
      <c r="B94" s="1" t="s">
        <v>247</v>
      </c>
      <c r="C94" s="1" t="s">
        <v>272</v>
      </c>
      <c r="D94" s="1">
        <v>1</v>
      </c>
      <c r="E94" s="1" t="s">
        <v>59</v>
      </c>
      <c r="F94" s="3" t="str">
        <f t="shared" si="3"/>
        <v>Clark.Bonnin@u-psud.fr</v>
      </c>
      <c r="G94" s="1">
        <v>2015</v>
      </c>
    </row>
    <row r="95" spans="1:7" x14ac:dyDescent="0.25">
      <c r="A95" s="1">
        <f t="shared" si="4"/>
        <v>94</v>
      </c>
      <c r="B95" s="1" t="s">
        <v>197</v>
      </c>
      <c r="C95" s="1" t="s">
        <v>162</v>
      </c>
      <c r="D95" s="1">
        <v>0</v>
      </c>
      <c r="E95" s="1" t="s">
        <v>59</v>
      </c>
      <c r="F95" s="3" t="str">
        <f t="shared" si="3"/>
        <v>Gaetan.Boyer@u-psud.fr</v>
      </c>
      <c r="G95" s="1">
        <v>2014</v>
      </c>
    </row>
    <row r="96" spans="1:7" x14ac:dyDescent="0.25">
      <c r="A96" s="1">
        <f t="shared" si="4"/>
        <v>95</v>
      </c>
      <c r="B96" s="1" t="s">
        <v>226</v>
      </c>
      <c r="C96" s="1" t="s">
        <v>256</v>
      </c>
      <c r="D96" s="1">
        <v>1</v>
      </c>
      <c r="E96" s="1" t="s">
        <v>59</v>
      </c>
      <c r="F96" s="3" t="str">
        <f t="shared" si="3"/>
        <v>Mathis.Camus@u-psud.fr</v>
      </c>
      <c r="G96" s="1">
        <v>2014</v>
      </c>
    </row>
    <row r="97" spans="1:7" x14ac:dyDescent="0.25">
      <c r="A97" s="1">
        <f t="shared" si="4"/>
        <v>96</v>
      </c>
      <c r="B97" s="1" t="s">
        <v>246</v>
      </c>
      <c r="C97" s="1" t="s">
        <v>99</v>
      </c>
      <c r="D97" s="1">
        <v>1</v>
      </c>
      <c r="E97" s="1" t="s">
        <v>59</v>
      </c>
      <c r="F97" s="3" t="str">
        <f t="shared" si="3"/>
        <v>Bruce.Castel@u-psud.fr</v>
      </c>
      <c r="G97" s="1">
        <v>2014</v>
      </c>
    </row>
    <row r="98" spans="1:7" x14ac:dyDescent="0.25">
      <c r="A98" s="1">
        <f t="shared" si="4"/>
        <v>97</v>
      </c>
      <c r="B98" s="1" t="s">
        <v>243</v>
      </c>
      <c r="C98" s="1" t="s">
        <v>255</v>
      </c>
      <c r="D98" s="1">
        <v>1</v>
      </c>
      <c r="E98" s="1" t="s">
        <v>59</v>
      </c>
      <c r="F98" s="3" t="str">
        <f t="shared" ref="F98:F129" si="5">C98&amp;"."&amp;B98&amp;"@u-psud.fr"</f>
        <v>Tom.Cohen@u-psud.fr</v>
      </c>
      <c r="G98" s="1">
        <v>2014</v>
      </c>
    </row>
    <row r="99" spans="1:7" x14ac:dyDescent="0.25">
      <c r="A99" s="1">
        <f t="shared" si="4"/>
        <v>98</v>
      </c>
      <c r="B99" s="1" t="s">
        <v>222</v>
      </c>
      <c r="C99" s="1" t="s">
        <v>252</v>
      </c>
      <c r="D99" s="1">
        <v>1</v>
      </c>
      <c r="E99" s="1" t="s">
        <v>59</v>
      </c>
      <c r="F99" s="3" t="str">
        <f t="shared" si="5"/>
        <v>Gabriel.Coste@u-psud.fr</v>
      </c>
      <c r="G99" s="1">
        <v>2014</v>
      </c>
    </row>
    <row r="100" spans="1:7" x14ac:dyDescent="0.25">
      <c r="A100" s="1">
        <f t="shared" si="4"/>
        <v>99</v>
      </c>
      <c r="B100" s="1" t="s">
        <v>234</v>
      </c>
      <c r="C100" s="1" t="s">
        <v>264</v>
      </c>
      <c r="D100" s="1">
        <v>1</v>
      </c>
      <c r="E100" s="1" t="s">
        <v>59</v>
      </c>
      <c r="F100" s="3" t="str">
        <f t="shared" si="5"/>
        <v>Mathéo.Delattre@u-psud.fr</v>
      </c>
      <c r="G100" s="1">
        <v>2014</v>
      </c>
    </row>
    <row r="101" spans="1:7" x14ac:dyDescent="0.25">
      <c r="A101" s="1">
        <f t="shared" si="4"/>
        <v>100</v>
      </c>
      <c r="B101" s="1" t="s">
        <v>200</v>
      </c>
      <c r="C101" s="1" t="s">
        <v>164</v>
      </c>
      <c r="D101" s="1">
        <v>0</v>
      </c>
      <c r="E101" s="1" t="s">
        <v>59</v>
      </c>
      <c r="F101" s="3" t="str">
        <f t="shared" si="5"/>
        <v>Jules.Dufour@u-psud.fr</v>
      </c>
      <c r="G101" s="1">
        <v>2014</v>
      </c>
    </row>
    <row r="102" spans="1:7" x14ac:dyDescent="0.25">
      <c r="A102" s="1">
        <f t="shared" si="4"/>
        <v>101</v>
      </c>
      <c r="B102" s="1" t="s">
        <v>235</v>
      </c>
      <c r="C102" s="1" t="s">
        <v>66</v>
      </c>
      <c r="D102" s="1">
        <v>1</v>
      </c>
      <c r="E102" s="1" t="s">
        <v>59</v>
      </c>
      <c r="F102" s="3" t="str">
        <f t="shared" si="5"/>
        <v>Clément.Dupond@u-psud.fr</v>
      </c>
      <c r="G102" s="1">
        <v>2014</v>
      </c>
    </row>
    <row r="103" spans="1:7" x14ac:dyDescent="0.25">
      <c r="A103" s="1">
        <f t="shared" si="4"/>
        <v>102</v>
      </c>
      <c r="B103" s="1" t="s">
        <v>236</v>
      </c>
      <c r="C103" s="1" t="s">
        <v>265</v>
      </c>
      <c r="D103" s="1">
        <v>1</v>
      </c>
      <c r="E103" s="1" t="s">
        <v>59</v>
      </c>
      <c r="F103" s="3" t="str">
        <f t="shared" si="5"/>
        <v>Noé.Dupont@u-psud.fr</v>
      </c>
      <c r="G103" s="1">
        <v>2014</v>
      </c>
    </row>
    <row r="104" spans="1:7" x14ac:dyDescent="0.25">
      <c r="A104" s="1">
        <f t="shared" si="4"/>
        <v>103</v>
      </c>
      <c r="B104" s="1" t="s">
        <v>189</v>
      </c>
      <c r="C104" s="1" t="s">
        <v>154</v>
      </c>
      <c r="D104" s="1">
        <v>0</v>
      </c>
      <c r="E104" s="1" t="s">
        <v>59</v>
      </c>
      <c r="F104" s="3" t="str">
        <f t="shared" si="5"/>
        <v>Camille.Durand@u-psud.fr</v>
      </c>
      <c r="G104" s="1">
        <v>2014</v>
      </c>
    </row>
    <row r="105" spans="1:7" x14ac:dyDescent="0.25">
      <c r="A105" s="1">
        <f t="shared" si="4"/>
        <v>104</v>
      </c>
      <c r="B105" s="1" t="s">
        <v>193</v>
      </c>
      <c r="C105" s="1" t="s">
        <v>158</v>
      </c>
      <c r="D105" s="1">
        <v>0</v>
      </c>
      <c r="E105" s="1" t="s">
        <v>59</v>
      </c>
      <c r="F105" s="3" t="str">
        <f t="shared" si="5"/>
        <v>Kenza.Duval@u-psud.fr</v>
      </c>
      <c r="G105" s="1">
        <v>2014</v>
      </c>
    </row>
    <row r="106" spans="1:7" x14ac:dyDescent="0.25">
      <c r="A106" s="1">
        <f t="shared" si="4"/>
        <v>105</v>
      </c>
      <c r="B106" s="1" t="s">
        <v>244</v>
      </c>
      <c r="C106" s="1" t="s">
        <v>101</v>
      </c>
      <c r="D106" s="1">
        <v>1</v>
      </c>
      <c r="E106" s="1" t="s">
        <v>59</v>
      </c>
      <c r="F106" s="3" t="str">
        <f t="shared" si="5"/>
        <v>Rick.Ferey@u-psud.fr</v>
      </c>
      <c r="G106" s="1">
        <v>2014</v>
      </c>
    </row>
    <row r="107" spans="1:7" x14ac:dyDescent="0.25">
      <c r="A107" s="1">
        <f t="shared" si="4"/>
        <v>106</v>
      </c>
      <c r="B107" s="1" t="s">
        <v>224</v>
      </c>
      <c r="C107" s="1" t="s">
        <v>254</v>
      </c>
      <c r="D107" s="1">
        <v>1</v>
      </c>
      <c r="E107" s="1" t="s">
        <v>59</v>
      </c>
      <c r="F107" s="3" t="str">
        <f t="shared" si="5"/>
        <v>Timeo.Ferrand@u-psud.fr</v>
      </c>
      <c r="G107" s="1">
        <v>2014</v>
      </c>
    </row>
    <row r="108" spans="1:7" x14ac:dyDescent="0.25">
      <c r="A108" s="1">
        <f t="shared" si="4"/>
        <v>107</v>
      </c>
      <c r="B108" s="1" t="s">
        <v>227</v>
      </c>
      <c r="C108" s="1" t="s">
        <v>257</v>
      </c>
      <c r="D108" s="1">
        <v>1</v>
      </c>
      <c r="E108" s="1" t="s">
        <v>59</v>
      </c>
      <c r="F108" s="3" t="str">
        <f t="shared" si="5"/>
        <v>Theo.Gilbert@u-psud.fr</v>
      </c>
      <c r="G108" s="1">
        <v>2014</v>
      </c>
    </row>
    <row r="109" spans="1:7" x14ac:dyDescent="0.25">
      <c r="A109" s="1">
        <f t="shared" si="4"/>
        <v>108</v>
      </c>
      <c r="B109" s="1" t="s">
        <v>241</v>
      </c>
      <c r="C109" s="1" t="s">
        <v>270</v>
      </c>
      <c r="D109" s="1">
        <v>1</v>
      </c>
      <c r="E109" s="1" t="s">
        <v>59</v>
      </c>
      <c r="F109" s="3" t="str">
        <f t="shared" si="5"/>
        <v>Yanis.Gros@u-psud.fr</v>
      </c>
      <c r="G109" s="1">
        <v>2014</v>
      </c>
    </row>
    <row r="110" spans="1:7" x14ac:dyDescent="0.25">
      <c r="A110" s="1">
        <f t="shared" si="4"/>
        <v>109</v>
      </c>
      <c r="B110" s="1" t="s">
        <v>219</v>
      </c>
      <c r="C110" s="1" t="s">
        <v>249</v>
      </c>
      <c r="D110" s="1">
        <v>1</v>
      </c>
      <c r="E110" s="1" t="s">
        <v>59</v>
      </c>
      <c r="F110" s="3" t="str">
        <f t="shared" si="5"/>
        <v>Nathan.Guichard@u-psud.fr</v>
      </c>
      <c r="G110" s="1">
        <v>2014</v>
      </c>
    </row>
    <row r="111" spans="1:7" x14ac:dyDescent="0.25">
      <c r="A111" s="1">
        <f t="shared" si="4"/>
        <v>110</v>
      </c>
      <c r="B111" s="1" t="s">
        <v>238</v>
      </c>
      <c r="C111" s="1" t="s">
        <v>267</v>
      </c>
      <c r="D111" s="1">
        <v>1</v>
      </c>
      <c r="E111" s="1" t="s">
        <v>59</v>
      </c>
      <c r="F111" s="3" t="str">
        <f t="shared" si="5"/>
        <v>Lou.Haddock@u-psud.fr</v>
      </c>
      <c r="G111" s="1">
        <v>2014</v>
      </c>
    </row>
    <row r="112" spans="1:7" x14ac:dyDescent="0.25">
      <c r="A112" s="1">
        <f t="shared" si="4"/>
        <v>111</v>
      </c>
      <c r="B112" s="1" t="s">
        <v>221</v>
      </c>
      <c r="C112" s="1" t="s">
        <v>251</v>
      </c>
      <c r="D112" s="1">
        <v>1</v>
      </c>
      <c r="E112" s="1" t="s">
        <v>59</v>
      </c>
      <c r="F112" s="3" t="str">
        <f t="shared" si="5"/>
        <v>Leo.Hernandez@u-psud.fr</v>
      </c>
      <c r="G112" s="1">
        <v>2014</v>
      </c>
    </row>
    <row r="113" spans="1:7" x14ac:dyDescent="0.25">
      <c r="A113" s="1">
        <f t="shared" si="4"/>
        <v>112</v>
      </c>
      <c r="B113" s="1" t="s">
        <v>242</v>
      </c>
      <c r="C113" s="1" t="s">
        <v>152</v>
      </c>
      <c r="D113" s="1">
        <v>1</v>
      </c>
      <c r="E113" s="1" t="s">
        <v>59</v>
      </c>
      <c r="F113" s="3" t="str">
        <f t="shared" si="5"/>
        <v>Antoine.Lamy@u-psud.fr</v>
      </c>
      <c r="G113" s="1">
        <v>2014</v>
      </c>
    </row>
    <row r="114" spans="1:7" x14ac:dyDescent="0.25">
      <c r="A114" s="1">
        <f t="shared" si="4"/>
        <v>113</v>
      </c>
      <c r="B114" s="1" t="s">
        <v>233</v>
      </c>
      <c r="C114" s="1" t="s">
        <v>263</v>
      </c>
      <c r="D114" s="1">
        <v>1</v>
      </c>
      <c r="E114" s="1" t="s">
        <v>59</v>
      </c>
      <c r="F114" s="3" t="str">
        <f t="shared" si="5"/>
        <v>Eveline.Leblanc@u-psud.fr</v>
      </c>
      <c r="G114" s="1">
        <v>2014</v>
      </c>
    </row>
    <row r="115" spans="1:7" x14ac:dyDescent="0.25">
      <c r="A115" s="1">
        <f t="shared" si="4"/>
        <v>114</v>
      </c>
      <c r="B115" s="1" t="s">
        <v>231</v>
      </c>
      <c r="C115" s="1" t="s">
        <v>261</v>
      </c>
      <c r="D115" s="1">
        <v>1</v>
      </c>
      <c r="E115" s="1" t="s">
        <v>59</v>
      </c>
      <c r="F115" s="3" t="str">
        <f t="shared" si="5"/>
        <v>Manon.Lemaitre@u-psud.fr</v>
      </c>
      <c r="G115" s="1">
        <v>2014</v>
      </c>
    </row>
    <row r="116" spans="1:7" x14ac:dyDescent="0.25">
      <c r="A116" s="1">
        <f t="shared" si="4"/>
        <v>115</v>
      </c>
      <c r="B116" s="1" t="s">
        <v>237</v>
      </c>
      <c r="C116" s="1" t="s">
        <v>266</v>
      </c>
      <c r="D116" s="1">
        <v>1</v>
      </c>
      <c r="E116" s="1" t="s">
        <v>59</v>
      </c>
      <c r="F116" s="3" t="str">
        <f t="shared" si="5"/>
        <v>Lisa.Lesage@u-psud.fr</v>
      </c>
      <c r="G116" s="1">
        <v>2014</v>
      </c>
    </row>
    <row r="117" spans="1:7" x14ac:dyDescent="0.25">
      <c r="A117" s="1">
        <f t="shared" si="4"/>
        <v>116</v>
      </c>
      <c r="B117" s="1" t="s">
        <v>218</v>
      </c>
      <c r="C117" s="1" t="s">
        <v>248</v>
      </c>
      <c r="D117" s="1">
        <v>1</v>
      </c>
      <c r="E117" s="1" t="s">
        <v>59</v>
      </c>
      <c r="F117" s="3" t="str">
        <f t="shared" si="5"/>
        <v>Lucas.Levy@u-psud.fr</v>
      </c>
      <c r="G117" s="1">
        <v>2014</v>
      </c>
    </row>
    <row r="118" spans="1:7" x14ac:dyDescent="0.25">
      <c r="A118" s="1">
        <f t="shared" si="4"/>
        <v>117</v>
      </c>
      <c r="B118" s="1" t="s">
        <v>232</v>
      </c>
      <c r="C118" s="1" t="s">
        <v>262</v>
      </c>
      <c r="D118" s="1">
        <v>1</v>
      </c>
      <c r="E118" s="1" t="s">
        <v>59</v>
      </c>
      <c r="F118" s="3" t="str">
        <f t="shared" si="5"/>
        <v>Eva.Marin@u-psud.fr</v>
      </c>
      <c r="G118" s="1">
        <v>2014</v>
      </c>
    </row>
    <row r="119" spans="1:7" x14ac:dyDescent="0.25">
      <c r="A119" s="1">
        <f t="shared" si="4"/>
        <v>118</v>
      </c>
      <c r="B119" s="1" t="s">
        <v>245</v>
      </c>
      <c r="C119" s="1" t="s">
        <v>271</v>
      </c>
      <c r="D119" s="1">
        <v>1</v>
      </c>
      <c r="E119" s="1" t="s">
        <v>59</v>
      </c>
      <c r="F119" s="3" t="str">
        <f t="shared" si="5"/>
        <v>Terry.Maurel@u-psud.fr</v>
      </c>
      <c r="G119" s="1">
        <v>2014</v>
      </c>
    </row>
    <row r="120" spans="1:7" x14ac:dyDescent="0.25">
      <c r="A120" s="1">
        <f t="shared" si="4"/>
        <v>119</v>
      </c>
      <c r="B120" s="1" t="s">
        <v>220</v>
      </c>
      <c r="C120" s="1" t="s">
        <v>250</v>
      </c>
      <c r="D120" s="1">
        <v>1</v>
      </c>
      <c r="E120" s="1" t="s">
        <v>59</v>
      </c>
      <c r="F120" s="3" t="str">
        <f t="shared" si="5"/>
        <v>Enzo.Maury@u-psud.fr</v>
      </c>
      <c r="G120" s="1">
        <v>2014</v>
      </c>
    </row>
    <row r="121" spans="1:7" x14ac:dyDescent="0.25">
      <c r="A121" s="1">
        <f t="shared" si="4"/>
        <v>120</v>
      </c>
      <c r="B121" s="1" t="s">
        <v>228</v>
      </c>
      <c r="C121" s="1" t="s">
        <v>258</v>
      </c>
      <c r="D121" s="1">
        <v>1</v>
      </c>
      <c r="E121" s="1" t="s">
        <v>59</v>
      </c>
      <c r="F121" s="3" t="str">
        <f t="shared" si="5"/>
        <v>Noah.Ollivier@u-psud.fr</v>
      </c>
      <c r="G121" s="1">
        <v>2014</v>
      </c>
    </row>
    <row r="122" spans="1:7" x14ac:dyDescent="0.25">
      <c r="A122" s="1">
        <f t="shared" si="4"/>
        <v>121</v>
      </c>
      <c r="B122" s="1" t="s">
        <v>217</v>
      </c>
      <c r="C122" s="1" t="s">
        <v>176</v>
      </c>
      <c r="D122" s="1">
        <v>0</v>
      </c>
      <c r="E122" s="1" t="s">
        <v>59</v>
      </c>
      <c r="F122" s="3" t="str">
        <f t="shared" si="5"/>
        <v>Bastien.Perret@u-psud.fr</v>
      </c>
      <c r="G122" s="1">
        <v>2014</v>
      </c>
    </row>
    <row r="123" spans="1:7" x14ac:dyDescent="0.25">
      <c r="A123" s="1">
        <f t="shared" si="4"/>
        <v>122</v>
      </c>
      <c r="B123" s="1" t="s">
        <v>240</v>
      </c>
      <c r="C123" s="1" t="s">
        <v>269</v>
      </c>
      <c r="D123" s="1">
        <v>1</v>
      </c>
      <c r="E123" s="1" t="s">
        <v>59</v>
      </c>
      <c r="F123" s="3" t="str">
        <f t="shared" si="5"/>
        <v>Adam.Pichon@u-psud.fr</v>
      </c>
      <c r="G123" s="1">
        <v>2014</v>
      </c>
    </row>
    <row r="124" spans="1:7" x14ac:dyDescent="0.25">
      <c r="A124" s="1">
        <f t="shared" si="4"/>
        <v>123</v>
      </c>
      <c r="B124" s="1" t="s">
        <v>230</v>
      </c>
      <c r="C124" s="1" t="s">
        <v>260</v>
      </c>
      <c r="D124" s="1">
        <v>1</v>
      </c>
      <c r="E124" s="1" t="s">
        <v>59</v>
      </c>
      <c r="F124" s="3" t="str">
        <f t="shared" si="5"/>
        <v>Ines.Reynaud@u-psud.fr</v>
      </c>
      <c r="G124" s="1">
        <v>2014</v>
      </c>
    </row>
    <row r="125" spans="1:7" x14ac:dyDescent="0.25">
      <c r="A125" s="1">
        <f t="shared" si="4"/>
        <v>124</v>
      </c>
      <c r="B125" s="1" t="s">
        <v>229</v>
      </c>
      <c r="C125" s="1" t="s">
        <v>259</v>
      </c>
      <c r="D125" s="1">
        <v>1</v>
      </c>
      <c r="E125" s="1" t="s">
        <v>59</v>
      </c>
      <c r="F125" s="3" t="str">
        <f t="shared" si="5"/>
        <v>Emma.Tessier@u-psud.fr</v>
      </c>
      <c r="G125" s="1">
        <v>2014</v>
      </c>
    </row>
    <row r="126" spans="1:7" x14ac:dyDescent="0.25">
      <c r="A126" s="1">
        <f t="shared" si="4"/>
        <v>125</v>
      </c>
      <c r="B126" s="1" t="s">
        <v>239</v>
      </c>
      <c r="C126" s="1" t="s">
        <v>268</v>
      </c>
      <c r="D126" s="1">
        <v>1</v>
      </c>
      <c r="E126" s="1" t="s">
        <v>59</v>
      </c>
      <c r="F126" s="3" t="str">
        <f t="shared" si="5"/>
        <v>Jeanne.Tournesol@u-psud.fr</v>
      </c>
      <c r="G126" s="1">
        <v>2014</v>
      </c>
    </row>
    <row r="127" spans="1:7" x14ac:dyDescent="0.25">
      <c r="A127" s="1">
        <f t="shared" si="4"/>
        <v>126</v>
      </c>
      <c r="B127" s="1" t="s">
        <v>223</v>
      </c>
      <c r="C127" s="1" t="s">
        <v>253</v>
      </c>
      <c r="D127" s="1">
        <v>0</v>
      </c>
      <c r="E127" s="1" t="s">
        <v>59</v>
      </c>
      <c r="F127" s="3" t="str">
        <f t="shared" si="5"/>
        <v>Arthur.Verdier@u-psud.fr</v>
      </c>
      <c r="G127" s="1">
        <v>2014</v>
      </c>
    </row>
    <row r="128" spans="1:7" x14ac:dyDescent="0.25">
      <c r="A128" s="1">
        <f t="shared" si="4"/>
        <v>127</v>
      </c>
      <c r="B128" s="1" t="s">
        <v>280</v>
      </c>
      <c r="C128" s="1" t="s">
        <v>303</v>
      </c>
      <c r="D128" s="1">
        <v>1</v>
      </c>
      <c r="E128" s="1" t="s">
        <v>59</v>
      </c>
      <c r="F128" s="3" t="str">
        <f t="shared" si="5"/>
        <v>Emir.Barret@u-psud.fr</v>
      </c>
      <c r="G128" s="1">
        <v>2014</v>
      </c>
    </row>
    <row r="129" spans="1:7" x14ac:dyDescent="0.25">
      <c r="A129" s="1">
        <f t="shared" si="4"/>
        <v>128</v>
      </c>
      <c r="B129" s="1" t="s">
        <v>293</v>
      </c>
      <c r="C129" s="1" t="s">
        <v>313</v>
      </c>
      <c r="D129" s="1">
        <v>1</v>
      </c>
      <c r="E129" s="1" t="s">
        <v>59</v>
      </c>
      <c r="F129" s="3" t="str">
        <f t="shared" si="5"/>
        <v>Yannis.Bellanger@u-psud.fr</v>
      </c>
      <c r="G129" s="1">
        <v>2014</v>
      </c>
    </row>
    <row r="130" spans="1:7" x14ac:dyDescent="0.25">
      <c r="A130" s="1">
        <f t="shared" si="4"/>
        <v>129</v>
      </c>
      <c r="B130" s="1" t="s">
        <v>225</v>
      </c>
      <c r="C130" s="1" t="s">
        <v>255</v>
      </c>
      <c r="D130" s="1">
        <v>0</v>
      </c>
      <c r="E130" s="1" t="s">
        <v>59</v>
      </c>
      <c r="F130" s="3" t="str">
        <f t="shared" ref="F130:F161" si="6">C130&amp;"."&amp;B130&amp;"@u-psud.fr"</f>
        <v>Tom.Blanchet@u-psud.fr</v>
      </c>
      <c r="G130" s="1">
        <v>2013</v>
      </c>
    </row>
    <row r="131" spans="1:7" x14ac:dyDescent="0.25">
      <c r="A131" s="1">
        <f t="shared" si="4"/>
        <v>130</v>
      </c>
      <c r="B131" s="1" t="s">
        <v>288</v>
      </c>
      <c r="C131" s="1" t="s">
        <v>310</v>
      </c>
      <c r="D131" s="1">
        <v>1</v>
      </c>
      <c r="E131" s="1" t="s">
        <v>59</v>
      </c>
      <c r="F131" s="3" t="str">
        <f t="shared" si="6"/>
        <v>Yohan.Brossard@u-psud.fr</v>
      </c>
      <c r="G131" s="1">
        <v>2013</v>
      </c>
    </row>
    <row r="132" spans="1:7" x14ac:dyDescent="0.25">
      <c r="A132" s="1">
        <f t="shared" ref="A132:A161" si="7">A131+1</f>
        <v>131</v>
      </c>
      <c r="B132" s="1" t="s">
        <v>286</v>
      </c>
      <c r="C132" s="1" t="s">
        <v>308</v>
      </c>
      <c r="D132" s="1">
        <v>1</v>
      </c>
      <c r="E132" s="1" t="s">
        <v>59</v>
      </c>
      <c r="F132" s="3" t="str">
        <f t="shared" si="6"/>
        <v>Jessica.Cartier@u-psud.fr</v>
      </c>
      <c r="G132" s="1">
        <v>2013</v>
      </c>
    </row>
    <row r="133" spans="1:7" x14ac:dyDescent="0.25">
      <c r="A133" s="1">
        <f t="shared" si="7"/>
        <v>132</v>
      </c>
      <c r="B133" s="1" t="s">
        <v>278</v>
      </c>
      <c r="C133" s="1" t="s">
        <v>301</v>
      </c>
      <c r="D133" s="1">
        <v>1</v>
      </c>
      <c r="E133" s="1" t="s">
        <v>59</v>
      </c>
      <c r="F133" s="3" t="str">
        <f t="shared" si="6"/>
        <v>Ange.Constant@u-psud.fr</v>
      </c>
      <c r="G133" s="1">
        <v>2013</v>
      </c>
    </row>
    <row r="134" spans="1:7" x14ac:dyDescent="0.25">
      <c r="A134" s="1">
        <f t="shared" si="7"/>
        <v>133</v>
      </c>
      <c r="B134" s="1" t="s">
        <v>281</v>
      </c>
      <c r="C134" s="1" t="s">
        <v>304</v>
      </c>
      <c r="D134" s="1">
        <v>1</v>
      </c>
      <c r="E134" s="1" t="s">
        <v>59</v>
      </c>
      <c r="F134" s="3" t="str">
        <f t="shared" si="6"/>
        <v>Edgar.Demange@u-psud.fr</v>
      </c>
      <c r="G134" s="1">
        <v>2013</v>
      </c>
    </row>
    <row r="135" spans="1:7" x14ac:dyDescent="0.25">
      <c r="A135" s="1">
        <f t="shared" si="7"/>
        <v>134</v>
      </c>
      <c r="B135" s="1" t="s">
        <v>295</v>
      </c>
      <c r="C135" s="1" t="s">
        <v>152</v>
      </c>
      <c r="D135" s="1">
        <v>1</v>
      </c>
      <c r="E135" s="1" t="s">
        <v>59</v>
      </c>
      <c r="F135" s="3" t="str">
        <f t="shared" si="6"/>
        <v>Antoine.Desbois@u-psud.fr</v>
      </c>
      <c r="G135" s="1">
        <v>2013</v>
      </c>
    </row>
    <row r="136" spans="1:7" x14ac:dyDescent="0.25">
      <c r="A136" s="1">
        <f t="shared" si="7"/>
        <v>135</v>
      </c>
      <c r="B136" s="1" t="s">
        <v>292</v>
      </c>
      <c r="C136" s="1" t="s">
        <v>312</v>
      </c>
      <c r="D136" s="1">
        <v>1</v>
      </c>
      <c r="E136" s="1" t="s">
        <v>59</v>
      </c>
      <c r="F136" s="3" t="str">
        <f t="shared" si="6"/>
        <v>Matthias.Dupin@u-psud.fr</v>
      </c>
      <c r="G136" s="1">
        <v>2013</v>
      </c>
    </row>
    <row r="137" spans="1:7" x14ac:dyDescent="0.25">
      <c r="A137" s="1">
        <f t="shared" si="7"/>
        <v>136</v>
      </c>
      <c r="B137" s="1" t="s">
        <v>236</v>
      </c>
      <c r="C137" s="1" t="s">
        <v>265</v>
      </c>
      <c r="D137" s="1">
        <v>0</v>
      </c>
      <c r="E137" s="1" t="s">
        <v>59</v>
      </c>
      <c r="F137" s="3" t="str">
        <f t="shared" si="6"/>
        <v>Noé.Dupont@u-psud.fr</v>
      </c>
      <c r="G137" s="1">
        <v>2013</v>
      </c>
    </row>
    <row r="138" spans="1:7" x14ac:dyDescent="0.25">
      <c r="A138" s="1">
        <f t="shared" si="7"/>
        <v>137</v>
      </c>
      <c r="B138" s="1" t="s">
        <v>244</v>
      </c>
      <c r="C138" s="1" t="s">
        <v>101</v>
      </c>
      <c r="D138" s="1">
        <v>0</v>
      </c>
      <c r="E138" s="1" t="s">
        <v>59</v>
      </c>
      <c r="F138" s="3" t="str">
        <f t="shared" si="6"/>
        <v>Rick.Ferey@u-psud.fr</v>
      </c>
      <c r="G138" s="1">
        <v>2013</v>
      </c>
    </row>
    <row r="139" spans="1:7" x14ac:dyDescent="0.25">
      <c r="A139" s="1">
        <f t="shared" si="7"/>
        <v>138</v>
      </c>
      <c r="B139" s="1" t="s">
        <v>224</v>
      </c>
      <c r="C139" s="1" t="s">
        <v>254</v>
      </c>
      <c r="D139" s="1">
        <v>0</v>
      </c>
      <c r="E139" s="1" t="s">
        <v>59</v>
      </c>
      <c r="F139" s="3" t="str">
        <f t="shared" si="6"/>
        <v>Timeo.Ferrand@u-psud.fr</v>
      </c>
      <c r="G139" s="1">
        <v>2013</v>
      </c>
    </row>
    <row r="140" spans="1:7" x14ac:dyDescent="0.25">
      <c r="A140" s="1">
        <f t="shared" si="7"/>
        <v>139</v>
      </c>
      <c r="B140" s="1" t="s">
        <v>284</v>
      </c>
      <c r="C140" s="1" t="s">
        <v>306</v>
      </c>
      <c r="D140" s="1">
        <v>1</v>
      </c>
      <c r="E140" s="1" t="s">
        <v>59</v>
      </c>
      <c r="F140" s="3" t="str">
        <f t="shared" si="6"/>
        <v>Ashley.George@u-psud.fr</v>
      </c>
      <c r="G140" s="1">
        <v>2013</v>
      </c>
    </row>
    <row r="141" spans="1:7" x14ac:dyDescent="0.25">
      <c r="A141" s="1">
        <f t="shared" si="7"/>
        <v>140</v>
      </c>
      <c r="B141" s="1" t="s">
        <v>227</v>
      </c>
      <c r="C141" s="1" t="s">
        <v>257</v>
      </c>
      <c r="D141" s="1">
        <v>0</v>
      </c>
      <c r="E141" s="1" t="s">
        <v>59</v>
      </c>
      <c r="F141" s="3" t="str">
        <f t="shared" si="6"/>
        <v>Theo.Gilbert@u-psud.fr</v>
      </c>
      <c r="G141" s="1">
        <v>2013</v>
      </c>
    </row>
    <row r="142" spans="1:7" x14ac:dyDescent="0.25">
      <c r="A142" s="1">
        <f t="shared" si="7"/>
        <v>141</v>
      </c>
      <c r="B142" s="1" t="s">
        <v>275</v>
      </c>
      <c r="C142" s="1" t="s">
        <v>298</v>
      </c>
      <c r="D142" s="1">
        <v>1</v>
      </c>
      <c r="E142" s="1" t="s">
        <v>59</v>
      </c>
      <c r="F142" s="3" t="str">
        <f t="shared" si="6"/>
        <v>Marley.Godefroy@u-psud.fr</v>
      </c>
      <c r="G142" s="1">
        <v>2013</v>
      </c>
    </row>
    <row r="143" spans="1:7" x14ac:dyDescent="0.25">
      <c r="A143" s="1">
        <f t="shared" si="7"/>
        <v>142</v>
      </c>
      <c r="B143" s="1" t="s">
        <v>238</v>
      </c>
      <c r="C143" s="1" t="s">
        <v>267</v>
      </c>
      <c r="D143" s="1">
        <v>0</v>
      </c>
      <c r="E143" s="1" t="s">
        <v>59</v>
      </c>
      <c r="F143" s="3" t="str">
        <f t="shared" si="6"/>
        <v>Lou.Haddock@u-psud.fr</v>
      </c>
      <c r="G143" s="1">
        <v>2013</v>
      </c>
    </row>
    <row r="144" spans="1:7" x14ac:dyDescent="0.25">
      <c r="A144" s="1">
        <f t="shared" si="7"/>
        <v>143</v>
      </c>
      <c r="B144" s="1" t="s">
        <v>274</v>
      </c>
      <c r="C144" s="1" t="s">
        <v>297</v>
      </c>
      <c r="D144" s="1">
        <v>1</v>
      </c>
      <c r="E144" s="1" t="s">
        <v>59</v>
      </c>
      <c r="F144" s="3" t="str">
        <f t="shared" si="6"/>
        <v>Bilel.Hoffmann@u-psud.fr</v>
      </c>
      <c r="G144" s="1">
        <v>2013</v>
      </c>
    </row>
    <row r="145" spans="1:7" x14ac:dyDescent="0.25">
      <c r="A145" s="1">
        <f t="shared" si="7"/>
        <v>144</v>
      </c>
      <c r="B145" s="1" t="s">
        <v>294</v>
      </c>
      <c r="C145" s="1" t="s">
        <v>297</v>
      </c>
      <c r="D145" s="1">
        <v>1</v>
      </c>
      <c r="E145" s="1" t="s">
        <v>59</v>
      </c>
      <c r="F145" s="3" t="str">
        <f t="shared" si="6"/>
        <v>Bilel.Lallemand@u-psud.fr</v>
      </c>
      <c r="G145" s="1">
        <v>2013</v>
      </c>
    </row>
    <row r="146" spans="1:7" x14ac:dyDescent="0.25">
      <c r="A146" s="1">
        <f t="shared" si="7"/>
        <v>145</v>
      </c>
      <c r="B146" s="1" t="s">
        <v>242</v>
      </c>
      <c r="C146" s="1" t="s">
        <v>152</v>
      </c>
      <c r="D146" s="1">
        <v>0</v>
      </c>
      <c r="E146" s="1" t="s">
        <v>59</v>
      </c>
      <c r="F146" s="3" t="str">
        <f t="shared" si="6"/>
        <v>Antoine.Lamy@u-psud.fr</v>
      </c>
      <c r="G146" s="1">
        <v>2013</v>
      </c>
    </row>
    <row r="147" spans="1:7" x14ac:dyDescent="0.25">
      <c r="A147" s="1">
        <f t="shared" si="7"/>
        <v>146</v>
      </c>
      <c r="B147" s="1" t="s">
        <v>233</v>
      </c>
      <c r="C147" s="1" t="s">
        <v>263</v>
      </c>
      <c r="D147" s="1">
        <v>0</v>
      </c>
      <c r="E147" s="1" t="s">
        <v>59</v>
      </c>
      <c r="F147" s="3" t="str">
        <f t="shared" si="6"/>
        <v>Eveline.Leblanc@u-psud.fr</v>
      </c>
      <c r="G147" s="1">
        <v>2013</v>
      </c>
    </row>
    <row r="148" spans="1:7" x14ac:dyDescent="0.25">
      <c r="A148" s="1">
        <f t="shared" si="7"/>
        <v>147</v>
      </c>
      <c r="B148" s="1" t="s">
        <v>289</v>
      </c>
      <c r="C148" s="1" t="s">
        <v>311</v>
      </c>
      <c r="D148" s="1">
        <v>1</v>
      </c>
      <c r="E148" s="1" t="s">
        <v>59</v>
      </c>
      <c r="F148" s="3" t="str">
        <f t="shared" si="6"/>
        <v>Nathael.Maitre@u-psud.fr</v>
      </c>
      <c r="G148" s="1">
        <v>2013</v>
      </c>
    </row>
    <row r="149" spans="1:7" x14ac:dyDescent="0.25">
      <c r="A149" s="1">
        <f t="shared" si="7"/>
        <v>148</v>
      </c>
      <c r="B149" s="1" t="s">
        <v>279</v>
      </c>
      <c r="C149" s="1" t="s">
        <v>302</v>
      </c>
      <c r="D149" s="1">
        <v>1</v>
      </c>
      <c r="E149" s="1" t="s">
        <v>59</v>
      </c>
      <c r="F149" s="3" t="str">
        <f t="shared" si="6"/>
        <v>Ulysse.Marcel@u-psud.fr</v>
      </c>
      <c r="G149" s="1">
        <v>2013</v>
      </c>
    </row>
    <row r="150" spans="1:7" x14ac:dyDescent="0.25">
      <c r="A150" s="1">
        <f t="shared" si="7"/>
        <v>149</v>
      </c>
      <c r="B150" s="1" t="s">
        <v>245</v>
      </c>
      <c r="C150" s="1" t="s">
        <v>271</v>
      </c>
      <c r="D150" s="1">
        <v>0</v>
      </c>
      <c r="E150" s="1" t="s">
        <v>59</v>
      </c>
      <c r="F150" s="3" t="str">
        <f t="shared" si="6"/>
        <v>Terry.Maurel@u-psud.fr</v>
      </c>
      <c r="G150" s="1">
        <v>2013</v>
      </c>
    </row>
    <row r="151" spans="1:7" x14ac:dyDescent="0.25">
      <c r="A151" s="1">
        <f t="shared" si="7"/>
        <v>150</v>
      </c>
      <c r="B151" s="1" t="s">
        <v>290</v>
      </c>
      <c r="C151" s="1" t="s">
        <v>291</v>
      </c>
      <c r="D151" s="1">
        <v>1</v>
      </c>
      <c r="E151" s="1" t="s">
        <v>59</v>
      </c>
      <c r="F151" s="3" t="str">
        <f t="shared" si="6"/>
        <v>Alexandrine.Maurice@u-psud.fr</v>
      </c>
      <c r="G151" s="1">
        <v>2013</v>
      </c>
    </row>
    <row r="152" spans="1:7" x14ac:dyDescent="0.25">
      <c r="A152" s="1">
        <f t="shared" si="7"/>
        <v>151</v>
      </c>
      <c r="B152" s="1" t="s">
        <v>287</v>
      </c>
      <c r="C152" s="1" t="s">
        <v>309</v>
      </c>
      <c r="D152" s="1">
        <v>1</v>
      </c>
      <c r="E152" s="1" t="s">
        <v>59</v>
      </c>
      <c r="F152" s="3" t="str">
        <f t="shared" si="6"/>
        <v>Lara.Morice@u-psud.fr</v>
      </c>
      <c r="G152" s="1">
        <v>2013</v>
      </c>
    </row>
    <row r="153" spans="1:7" x14ac:dyDescent="0.25">
      <c r="A153" s="1">
        <f t="shared" si="7"/>
        <v>152</v>
      </c>
      <c r="B153" s="1" t="s">
        <v>228</v>
      </c>
      <c r="C153" s="1" t="s">
        <v>258</v>
      </c>
      <c r="D153" s="1">
        <v>0</v>
      </c>
      <c r="E153" s="1" t="s">
        <v>59</v>
      </c>
      <c r="F153" s="3" t="str">
        <f t="shared" si="6"/>
        <v>Noah.Ollivier@u-psud.fr</v>
      </c>
      <c r="G153" s="1">
        <v>2013</v>
      </c>
    </row>
    <row r="154" spans="1:7" x14ac:dyDescent="0.25">
      <c r="A154" s="1">
        <f t="shared" si="7"/>
        <v>153</v>
      </c>
      <c r="B154" s="1" t="s">
        <v>277</v>
      </c>
      <c r="C154" s="1" t="s">
        <v>300</v>
      </c>
      <c r="D154" s="1">
        <v>1</v>
      </c>
      <c r="E154" s="1" t="s">
        <v>59</v>
      </c>
      <c r="F154" s="3" t="str">
        <f t="shared" si="6"/>
        <v>Michael.Papin@u-psud.fr</v>
      </c>
      <c r="G154" s="1">
        <v>2013</v>
      </c>
    </row>
    <row r="155" spans="1:7" x14ac:dyDescent="0.25">
      <c r="A155" s="1">
        <f t="shared" si="7"/>
        <v>154</v>
      </c>
      <c r="B155" s="1" t="s">
        <v>273</v>
      </c>
      <c r="C155" s="1" t="s">
        <v>296</v>
      </c>
      <c r="D155" s="1">
        <v>1</v>
      </c>
      <c r="E155" s="1" t="s">
        <v>59</v>
      </c>
      <c r="F155" s="3" t="str">
        <f t="shared" si="6"/>
        <v>Logan.Payet@u-psud.fr</v>
      </c>
      <c r="G155" s="1">
        <v>2013</v>
      </c>
    </row>
    <row r="156" spans="1:7" x14ac:dyDescent="0.25">
      <c r="A156" s="1">
        <f t="shared" si="7"/>
        <v>155</v>
      </c>
      <c r="B156" s="1" t="s">
        <v>282</v>
      </c>
      <c r="C156" s="1" t="s">
        <v>232</v>
      </c>
      <c r="D156" s="1">
        <v>1</v>
      </c>
      <c r="E156" s="1" t="s">
        <v>59</v>
      </c>
      <c r="F156" s="3" t="str">
        <f t="shared" si="6"/>
        <v>Marin.Poirot@u-psud.fr</v>
      </c>
      <c r="G156" s="1">
        <v>2013</v>
      </c>
    </row>
    <row r="157" spans="1:7" x14ac:dyDescent="0.25">
      <c r="A157" s="1">
        <f t="shared" si="7"/>
        <v>156</v>
      </c>
      <c r="B157" s="1" t="s">
        <v>285</v>
      </c>
      <c r="C157" s="1" t="s">
        <v>307</v>
      </c>
      <c r="D157" s="1">
        <v>1</v>
      </c>
      <c r="E157" s="1" t="s">
        <v>59</v>
      </c>
      <c r="F157" s="3" t="str">
        <f t="shared" si="6"/>
        <v>Cléo.Sergent@u-psud.fr</v>
      </c>
      <c r="G157" s="1">
        <v>2013</v>
      </c>
    </row>
    <row r="158" spans="1:7" x14ac:dyDescent="0.25">
      <c r="A158" s="1">
        <f t="shared" si="7"/>
        <v>157</v>
      </c>
      <c r="B158" s="1" t="s">
        <v>276</v>
      </c>
      <c r="C158" s="1" t="s">
        <v>299</v>
      </c>
      <c r="D158" s="1">
        <v>1</v>
      </c>
      <c r="E158" s="1" t="s">
        <v>59</v>
      </c>
      <c r="F158" s="3" t="str">
        <f t="shared" si="6"/>
        <v>Cameron.Tisserand@u-psud.fr</v>
      </c>
      <c r="G158" s="1">
        <v>2013</v>
      </c>
    </row>
    <row r="159" spans="1:7" x14ac:dyDescent="0.25">
      <c r="A159" s="1">
        <f t="shared" si="7"/>
        <v>158</v>
      </c>
      <c r="B159" s="1" t="s">
        <v>239</v>
      </c>
      <c r="C159" s="1" t="s">
        <v>268</v>
      </c>
      <c r="D159" s="1">
        <v>0</v>
      </c>
      <c r="E159" s="1" t="s">
        <v>59</v>
      </c>
      <c r="F159" s="3" t="str">
        <f t="shared" si="6"/>
        <v>Jeanne.Tournesol@u-psud.fr</v>
      </c>
      <c r="G159" s="1">
        <v>2013</v>
      </c>
    </row>
    <row r="160" spans="1:7" x14ac:dyDescent="0.25">
      <c r="A160" s="1">
        <f t="shared" si="7"/>
        <v>159</v>
      </c>
      <c r="B160" s="1" t="s">
        <v>223</v>
      </c>
      <c r="C160" s="1" t="s">
        <v>253</v>
      </c>
      <c r="D160" s="1">
        <v>0</v>
      </c>
      <c r="E160" s="1" t="s">
        <v>59</v>
      </c>
      <c r="F160" s="3" t="str">
        <f t="shared" si="6"/>
        <v>Arthur.Verdier@u-psud.fr</v>
      </c>
      <c r="G160" s="1">
        <v>2013</v>
      </c>
    </row>
    <row r="161" spans="1:7" x14ac:dyDescent="0.25">
      <c r="A161" s="1">
        <f t="shared" si="7"/>
        <v>160</v>
      </c>
      <c r="B161" s="1" t="s">
        <v>283</v>
      </c>
      <c r="C161" s="1" t="s">
        <v>305</v>
      </c>
      <c r="D161" s="1">
        <v>1</v>
      </c>
      <c r="E161" s="1" t="s">
        <v>59</v>
      </c>
      <c r="F161" s="3" t="str">
        <f t="shared" si="6"/>
        <v>Orlane.Villette@u-psud.fr</v>
      </c>
      <c r="G161" s="1">
        <v>2013</v>
      </c>
    </row>
  </sheetData>
  <sortState ref="B128:G161">
    <sortCondition ref="B128:B161"/>
  </sortState>
  <hyperlinks>
    <hyperlink ref="F23" r:id="rId1" display="C2+.+B2+@u-psud.fr"/>
    <hyperlink ref="F3:F44" r:id="rId2" display="C2+.+B2+@u-psud.fr"/>
    <hyperlink ref="F77" r:id="rId3" display="C2+.+B2+@u-psud.fr"/>
    <hyperlink ref="F66" r:id="rId4" display="C2+.+B2+@u-psud.fr"/>
    <hyperlink ref="F59" r:id="rId5" display="C2+.+B2+@u-psud.fr"/>
    <hyperlink ref="F81" r:id="rId6" display="C2+.+B2+@u-psud.fr"/>
    <hyperlink ref="F64" r:id="rId7" display="C2+.+B2+@u-psud.fr"/>
    <hyperlink ref="F48" r:id="rId8" display="C2+.+B2+@u-psud.fr"/>
    <hyperlink ref="F65" r:id="rId9" display="C2+.+B2+@u-psud.fr"/>
    <hyperlink ref="F73" r:id="rId10" display="C2+.+B2+@u-psud.fr"/>
    <hyperlink ref="F67" r:id="rId11" display="C2+.+B2+@u-psud.fr"/>
    <hyperlink ref="F46:F50" r:id="rId12" display="C2+.+B2+@u-psud.fr"/>
    <hyperlink ref="F47" r:id="rId13" display="C2+.+B2+@u-psud.fr"/>
    <hyperlink ref="F55" r:id="rId14" display="C2+.+B2+@u-psud.fr"/>
    <hyperlink ref="F90" r:id="rId15" display="C2+.+B2+@u-psud.fr"/>
    <hyperlink ref="F84" r:id="rId16" display="C2+.+B2+@u-psud.fr"/>
    <hyperlink ref="F83" r:id="rId17" display="C2+.+B2+@u-psud.fr"/>
    <hyperlink ref="F57" r:id="rId18" display="C2+.+B2+@u-psud.fr"/>
    <hyperlink ref="F71" r:id="rId19" display="C2+.+B2+@u-psud.fr"/>
    <hyperlink ref="F60" r:id="rId20" display="C2+.+B2+@u-psud.fr"/>
    <hyperlink ref="F49" r:id="rId21" display="C2+.+B2+@u-psud.fr"/>
    <hyperlink ref="F58" r:id="rId22" display="C2+.+B2+@u-psud.fr"/>
    <hyperlink ref="F68" r:id="rId23" display="C2+.+B2+@u-psud.fr"/>
    <hyperlink ref="F62" r:id="rId24" display="C2+.+B2+@u-psud.fr"/>
    <hyperlink ref="F52" r:id="rId25" display="C2+.+B2+@u-psud.fr"/>
    <hyperlink ref="F50" r:id="rId26" display="C2+.+B2+@u-psud.fr"/>
    <hyperlink ref="F85" r:id="rId27" display="C2+.+B2+@u-psud.fr"/>
    <hyperlink ref="F87" r:id="rId28" display="C2+.+B2+@u-psud.fr"/>
    <hyperlink ref="F56" r:id="rId29" display="C2+.+B2+@u-psud.fr"/>
    <hyperlink ref="F78" r:id="rId30" display="C2+.+B2+@u-psud.fr"/>
    <hyperlink ref="F74" r:id="rId31" display="C2+.+B2+@u-psud.fr"/>
    <hyperlink ref="F80" r:id="rId32" display="C2+.+B2+@u-psud.fr"/>
    <hyperlink ref="F61" r:id="rId33" display="C2+.+B2+@u-psud.fr"/>
    <hyperlink ref="F69" r:id="rId34" display="C2+.+B2+@u-psud.fr"/>
    <hyperlink ref="F86" r:id="rId35" display="C2+.+B2+@u-psud.fr"/>
    <hyperlink ref="F63" r:id="rId36" display="C2+.+B2+@u-psud.fr"/>
    <hyperlink ref="F53" r:id="rId37" display="C2+.+B2+@u-psud.fr"/>
    <hyperlink ref="F82" r:id="rId38" display="C2+.+B2+@u-psud.fr"/>
    <hyperlink ref="F51" r:id="rId39" display="C2+.+B2+@u-psud.fr"/>
    <hyperlink ref="F70" r:id="rId40" display="C2+.+B2+@u-psud.fr"/>
    <hyperlink ref="F76" r:id="rId41" display="C2+.+B2+@u-psud.fr"/>
    <hyperlink ref="F75" r:id="rId42" display="C2+.+B2+@u-psud.fr"/>
    <hyperlink ref="F89" r:id="rId43" display="C2+.+B2+@u-psud.fr"/>
    <hyperlink ref="F54" r:id="rId44" display="C2+.+B2+@u-psud.fr"/>
    <hyperlink ref="F88" r:id="rId45" display="C2+.+B2+@u-psud.fr"/>
    <hyperlink ref="F79" r:id="rId46" display="C2+.+B2+@u-psud.fr"/>
    <hyperlink ref="F45" r:id="rId47" display="C2+.+B2+@u-psud.fr"/>
    <hyperlink ref="F46" r:id="rId48" display="C2+.+B2+@u-psud.fr"/>
    <hyperlink ref="F117" r:id="rId49" display="C2+.+B2+@u-psud.fr"/>
    <hyperlink ref="F110" r:id="rId50" display="C2+.+B2+@u-psud.fr"/>
    <hyperlink ref="F120" r:id="rId51" display="C2+.+B2+@u-psud.fr"/>
    <hyperlink ref="F112" r:id="rId52" display="C2+.+B2+@u-psud.fr"/>
    <hyperlink ref="F99" r:id="rId53" display="C2+.+B2+@u-psud.fr"/>
    <hyperlink ref="F127" r:id="rId54" display="C2+.+B2+@u-psud.fr"/>
    <hyperlink ref="F107" r:id="rId55" display="C2+.+B2+@u-psud.fr"/>
    <hyperlink ref="F93" r:id="rId56" display="C2+.+B2+@u-psud.fr"/>
    <hyperlink ref="F95" r:id="rId57" display="C2+.+B2+@u-psud.fr"/>
    <hyperlink ref="F96" r:id="rId58" display="C2+.+B2+@u-psud.fr"/>
    <hyperlink ref="F108" r:id="rId59" display="C2+.+B2+@u-psud.fr"/>
    <hyperlink ref="F121" r:id="rId60" display="C2+.+B2+@u-psud.fr"/>
    <hyperlink ref="F125" r:id="rId61" display="C2+.+B2+@u-psud.fr"/>
    <hyperlink ref="F124" r:id="rId62" display="C2+.+B2+@u-psud.fr"/>
    <hyperlink ref="F115" r:id="rId63" display="C2+.+B2+@u-psud.fr"/>
    <hyperlink ref="F118" r:id="rId64" display="C2+.+B2+@u-psud.fr"/>
    <hyperlink ref="F114" r:id="rId65" display="C2+.+B2+@u-psud.fr"/>
    <hyperlink ref="F122" r:id="rId66" display="C2+.+B2+@u-psud.fr"/>
    <hyperlink ref="F100" r:id="rId67" display="C2+.+B2+@u-psud.fr"/>
    <hyperlink ref="F102" r:id="rId68" display="C2+.+B2+@u-psud.fr"/>
    <hyperlink ref="F103" r:id="rId69" display="C2+.+B2+@u-psud.fr"/>
    <hyperlink ref="F116" r:id="rId70" display="C2+.+B2+@u-psud.fr"/>
    <hyperlink ref="F111" r:id="rId71" display="C2+.+B2+@u-psud.fr"/>
    <hyperlink ref="F104" r:id="rId72" display="C2+.+B2+@u-psud.fr"/>
    <hyperlink ref="F126" r:id="rId73" display="C2+.+B2+@u-psud.fr"/>
    <hyperlink ref="F123" r:id="rId74" display="C2+.+B2+@u-psud.fr"/>
    <hyperlink ref="F105" r:id="rId75" display="C2+.+B2+@u-psud.fr"/>
    <hyperlink ref="F109" r:id="rId76" display="C2+.+B2+@u-psud.fr"/>
    <hyperlink ref="F113" r:id="rId77" display="C2+.+B2+@u-psud.fr"/>
    <hyperlink ref="F101" r:id="rId78" display="C2+.+B2+@u-psud.fr"/>
    <hyperlink ref="F98" r:id="rId79" display="C2+.+B2+@u-psud.fr"/>
    <hyperlink ref="F106" r:id="rId80" display="C2+.+B2+@u-psud.fr"/>
    <hyperlink ref="F91" r:id="rId81" display="C2+.+B2+@u-psud.fr"/>
    <hyperlink ref="F92" r:id="rId82" display="C2+.+B2+@u-psud.fr"/>
    <hyperlink ref="F119" r:id="rId83" display="C2+.+B2+@u-psud.fr"/>
    <hyperlink ref="F97" r:id="rId84" display="C2+.+B2+@u-psud.fr"/>
    <hyperlink ref="F94" r:id="rId85" display="C2+.+B2+@u-psud.fr"/>
    <hyperlink ref="F155" r:id="rId86" display="C2+.+B2+@u-psud.fr"/>
    <hyperlink ref="F144" r:id="rId87" display="C2+.+B2+@u-psud.fr"/>
    <hyperlink ref="F142" r:id="rId88" display="C2+.+B2+@u-psud.fr"/>
    <hyperlink ref="F158" r:id="rId89" display="C2+.+B2+@u-psud.fr"/>
    <hyperlink ref="F154" r:id="rId90" display="C2+.+B2+@u-psud.fr"/>
    <hyperlink ref="F133" r:id="rId91" display="C2+.+B2+@u-psud.fr"/>
    <hyperlink ref="F149" r:id="rId92" display="C2+.+B2+@u-psud.fr"/>
    <hyperlink ref="F128" r:id="rId93" display="C2+.+B2+@u-psud.fr"/>
    <hyperlink ref="F134" r:id="rId94" display="C2+.+B2+@u-psud.fr"/>
    <hyperlink ref="F156" r:id="rId95" display="C2+.+B2+@u-psud.fr"/>
    <hyperlink ref="F161" r:id="rId96" display="C2+.+B2+@u-psud.fr"/>
    <hyperlink ref="F140" r:id="rId97" display="C2+.+B2+@u-psud.fr"/>
    <hyperlink ref="F157" r:id="rId98" display="C2+.+B2+@u-psud.fr"/>
    <hyperlink ref="F132" r:id="rId99" display="C2+.+B2+@u-psud.fr"/>
    <hyperlink ref="F152" r:id="rId100" display="C2+.+B2+@u-psud.fr"/>
    <hyperlink ref="F131" r:id="rId101" display="C2+.+B2+@u-psud.fr"/>
    <hyperlink ref="F148" r:id="rId102" display="C2+.+B2+@u-psud.fr"/>
    <hyperlink ref="F151" r:id="rId103" display="C2+.+B2+@u-psud.fr"/>
    <hyperlink ref="F136" r:id="rId104" display="C2+.+B2+@u-psud.fr"/>
    <hyperlink ref="F129" r:id="rId105" display="C2+.+B2+@u-psud.fr"/>
    <hyperlink ref="F145" r:id="rId106" display="C2+.+B2+@u-psud.fr"/>
    <hyperlink ref="F135" r:id="rId107" display="C2+.+B2+@u-psud.fr"/>
    <hyperlink ref="F138" r:id="rId108" display="C2+.+B2+@u-psud.fr"/>
    <hyperlink ref="F160" r:id="rId109" display="C2+.+B2+@u-psud.fr"/>
    <hyperlink ref="F150" r:id="rId110" display="C2+.+B2+@u-psud.fr"/>
    <hyperlink ref="F153" r:id="rId111" display="C2+.+B2+@u-psud.fr"/>
    <hyperlink ref="F137" r:id="rId112" display="C2+.+B2+@u-psud.fr"/>
    <hyperlink ref="F143" r:id="rId113" display="C2+.+B2+@u-psud.fr"/>
    <hyperlink ref="F139" r:id="rId114" display="C2+.+B2+@u-psud.fr"/>
    <hyperlink ref="F130" r:id="rId115" display="C2+.+B2+@u-psud.fr"/>
    <hyperlink ref="F159" r:id="rId116" display="C2+.+B2+@u-psud.fr"/>
    <hyperlink ref="F147" r:id="rId117" display="C2+.+B2+@u-psud.fr"/>
    <hyperlink ref="F141" r:id="rId118" display="C2+.+B2+@u-psud.fr"/>
    <hyperlink ref="F146" r:id="rId119" display="C2+.+B2+@u-psud.f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2016-01-01T18:31:11Z</dcterms:modified>
</cp:coreProperties>
</file>