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C:\Users\gyuli\OneDrive\Documentos\Sistemas de Informação\2º Semestre\NOCLINE- PI\APRESENTAÇÃO\"/>
    </mc:Choice>
  </mc:AlternateContent>
  <xr:revisionPtr revIDLastSave="0" documentId="13_ncr:1_{10AE0AFD-E463-41CA-BE06-A7C2057BD4B2}" xr6:coauthVersionLast="47" xr6:coauthVersionMax="47" xr10:uidLastSave="{00000000-0000-0000-0000-000000000000}"/>
  <bookViews>
    <workbookView xWindow="-110" yWindow="-110" windowWidth="19420" windowHeight="10300" xr2:uid="{00000000-000D-0000-FFFF-FFFF00000000}"/>
  </bookViews>
  <sheets>
    <sheet name="PROD. BACK ATT" sheetId="6" r:id="rId1"/>
    <sheet name="Matriz+Backlog" sheetId="1" r:id="rId2"/>
    <sheet name="Lean UX Canva" sheetId="5" r:id="rId3"/>
    <sheet name="User Stories" sheetId="4" r:id="rId4"/>
    <sheet name="Sheet2" sheetId="7"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 i="1" l="1"/>
  <c r="C17" i="1"/>
  <c r="C15" i="1"/>
  <c r="C46" i="1"/>
  <c r="C45" i="1"/>
  <c r="C44" i="1"/>
  <c r="C43" i="1"/>
  <c r="C42" i="1"/>
  <c r="C41" i="1"/>
  <c r="C33" i="1"/>
  <c r="C31" i="1"/>
  <c r="C30" i="1"/>
  <c r="C27" i="1"/>
  <c r="C10" i="1"/>
  <c r="C8" i="1"/>
  <c r="C14" i="1"/>
  <c r="C13" i="1"/>
  <c r="C25" i="1"/>
  <c r="C28" i="1"/>
  <c r="C7" i="1"/>
  <c r="C32" i="1"/>
  <c r="C24" i="1"/>
  <c r="C5" i="1"/>
  <c r="C11" i="1"/>
  <c r="C19" i="1"/>
  <c r="C6" i="1"/>
  <c r="C18" i="1"/>
  <c r="C20" i="1"/>
  <c r="C38" i="1"/>
  <c r="C26" i="1"/>
  <c r="C23" i="1"/>
  <c r="C29" i="1"/>
  <c r="C9" i="1"/>
  <c r="C22" i="1"/>
  <c r="C21" i="1"/>
  <c r="C40" i="1"/>
  <c r="C39" i="1"/>
</calcChain>
</file>

<file path=xl/sharedStrings.xml><?xml version="1.0" encoding="utf-8"?>
<sst xmlns="http://schemas.openxmlformats.org/spreadsheetml/2006/main" count="1077" uniqueCount="370">
  <si>
    <t>Matriz de Rastreabilidade + Backlog de Requisitos</t>
  </si>
  <si>
    <r>
      <t>Codigo do Requisito</t>
    </r>
    <r>
      <rPr>
        <sz val="14"/>
        <color rgb="FF000000"/>
        <rFont val="Arial"/>
        <family val="2"/>
      </rPr>
      <t> </t>
    </r>
  </si>
  <si>
    <t>Codigo do Artefato</t>
  </si>
  <si>
    <r>
      <t>Requisito</t>
    </r>
    <r>
      <rPr>
        <sz val="14"/>
        <rFont val="Arial"/>
        <family val="2"/>
      </rPr>
      <t> </t>
    </r>
  </si>
  <si>
    <r>
      <t>Descrição</t>
    </r>
    <r>
      <rPr>
        <sz val="14"/>
        <rFont val="Arial"/>
        <family val="2"/>
      </rPr>
      <t> </t>
    </r>
  </si>
  <si>
    <t>Detalhamento</t>
  </si>
  <si>
    <t>Generalização</t>
  </si>
  <si>
    <r>
      <t>Funcionalidade</t>
    </r>
    <r>
      <rPr>
        <sz val="14"/>
        <rFont val="Arial"/>
        <family val="2"/>
      </rPr>
      <t> </t>
    </r>
  </si>
  <si>
    <t>Requisito</t>
  </si>
  <si>
    <r>
      <t>Classificação</t>
    </r>
    <r>
      <rPr>
        <sz val="14"/>
        <rFont val="Arial"/>
        <family val="2"/>
      </rPr>
      <t> </t>
    </r>
  </si>
  <si>
    <r>
      <t>Peso</t>
    </r>
    <r>
      <rPr>
        <sz val="14"/>
        <rFont val="Arial"/>
        <family val="2"/>
      </rPr>
      <t> </t>
    </r>
  </si>
  <si>
    <r>
      <t>Peso(#)</t>
    </r>
    <r>
      <rPr>
        <sz val="14"/>
        <rFont val="Arial"/>
        <family val="2"/>
      </rPr>
      <t> </t>
    </r>
  </si>
  <si>
    <t>Situação</t>
  </si>
  <si>
    <t>Artefato</t>
  </si>
  <si>
    <t>Sprint</t>
  </si>
  <si>
    <t>Observações</t>
  </si>
  <si>
    <t>Nomenclaturas</t>
  </si>
  <si>
    <t xml:space="preserve">Classificação </t>
  </si>
  <si>
    <t>ENT</t>
  </si>
  <si>
    <t>Entrevista e Pesquisa em Campo </t>
  </si>
  <si>
    <t>Negócio</t>
  </si>
  <si>
    <t>-</t>
  </si>
  <si>
    <t>Projeto</t>
  </si>
  <si>
    <t xml:space="preserve">Essencial </t>
  </si>
  <si>
    <t xml:space="preserve">M </t>
  </si>
  <si>
    <t>Finalizado</t>
  </si>
  <si>
    <t>Entregáveis</t>
  </si>
  <si>
    <t>Sigla</t>
  </si>
  <si>
    <t>Definição</t>
  </si>
  <si>
    <t>Essencial</t>
  </si>
  <si>
    <t>Três Cadastros (CRUD) </t>
  </si>
  <si>
    <t xml:space="preserve">Site </t>
  </si>
  <si>
    <t> Funcional</t>
  </si>
  <si>
    <t xml:space="preserve">GG </t>
  </si>
  <si>
    <t>User Story 6 -  Slide Noc Line e Entregáveis</t>
  </si>
  <si>
    <t>UST</t>
  </si>
  <si>
    <t>User Story</t>
  </si>
  <si>
    <t>Ativo</t>
  </si>
  <si>
    <t xml:space="preserve">Importante </t>
  </si>
  <si>
    <t>Sistema</t>
  </si>
  <si>
    <t>Página "Login"</t>
  </si>
  <si>
    <t xml:space="preserve">Funcional </t>
  </si>
  <si>
    <t>User Story 10 pgn 12 -  Slide Noc Line</t>
  </si>
  <si>
    <t>Cancelado</t>
  </si>
  <si>
    <t>Desejável</t>
  </si>
  <si>
    <t>Planner </t>
  </si>
  <si>
    <t>O planner deve ser a principal ferramenta para controle de tarefas, prazos e organização </t>
  </si>
  <si>
    <t>Gestão</t>
  </si>
  <si>
    <t>Não Funcional </t>
  </si>
  <si>
    <t>Essencial </t>
  </si>
  <si>
    <t>P</t>
  </si>
  <si>
    <t>LNX</t>
  </si>
  <si>
    <t>Lean UX Canva</t>
  </si>
  <si>
    <t>Área "Nossa Equipe" na Index</t>
  </si>
  <si>
    <t>Área de perfil da equipe, com imagens individuais de cada membro acompanhadas de seus respectivos nomes.</t>
  </si>
  <si>
    <t>Funcional </t>
  </si>
  <si>
    <t>P </t>
  </si>
  <si>
    <t>3 </t>
  </si>
  <si>
    <t>Site Institucional</t>
  </si>
  <si>
    <t>PJT</t>
  </si>
  <si>
    <t>Captura de Dados com Python e Kotlin </t>
  </si>
  <si>
    <t>Coleta de informações do hardware em que o sistema está implantado por meio das linguagens Python e Kotlin.</t>
  </si>
  <si>
    <t>Captura de Dados</t>
  </si>
  <si>
    <t>GG </t>
  </si>
  <si>
    <t>13 </t>
  </si>
  <si>
    <t>User Story 2 pgn 11 -  Slide Noc Line</t>
  </si>
  <si>
    <t xml:space="preserve">GitHub </t>
  </si>
  <si>
    <t xml:space="preserve">Todo o desenvolvimento deve ser compartilhado via GitHub </t>
  </si>
  <si>
    <t>O gitHub deve ser usado como uma ferramenta de versionamento, para facilitar o compartilhamento do código para a equipe, além de permitir que todos tenham a versão atualizada do sistema</t>
  </si>
  <si>
    <t>Linguagens </t>
  </si>
  <si>
    <t>As aplicações web devem ser desenvolvidas utilizando as seguintes linguagens: JavaScript, Node.js, Python e R, CSS, HTML e Kotlin.</t>
  </si>
  <si>
    <t>Lean Ux Canva - Ideias e Soluções</t>
  </si>
  <si>
    <t>Banco de Dados </t>
  </si>
  <si>
    <t>Banco de Dados</t>
  </si>
  <si>
    <t>Estilização do site </t>
  </si>
  <si>
    <t>O site deve ser agradável, bonito e intuitivo para navegar, utilizando CSS, será implementado tais aspectos à ele. </t>
  </si>
  <si>
    <t>G</t>
  </si>
  <si>
    <t>--</t>
  </si>
  <si>
    <t>User Story 7 pgn 12 - Slide Noc Line</t>
  </si>
  <si>
    <t>Ferramenta HelpDesk </t>
  </si>
  <si>
    <t>Seção destinada ao cliente para oferecer suporte em caso de interferências no sistema ou para permitir o contato e abertura de chamados.</t>
  </si>
  <si>
    <t>G </t>
  </si>
  <si>
    <t>8 </t>
  </si>
  <si>
    <t>User Story 5 -  Slide Noc Line</t>
  </si>
  <si>
    <t>Página "Cadastro"</t>
  </si>
  <si>
    <t>Página de registro que permite que os usuários se inscreveram na plataforma.</t>
  </si>
  <si>
    <t>M </t>
  </si>
  <si>
    <t>5 </t>
  </si>
  <si>
    <t xml:space="preserve"> User Story  10 - Slide Noc Line</t>
  </si>
  <si>
    <t>Página "Home" Completa</t>
  </si>
  <si>
    <t>Primeiro contato do cliente com o site onde será possível navegar por diferentes sessões com outros tópicos </t>
  </si>
  <si>
    <t>User Story 13 - Slide Noc Line</t>
  </si>
  <si>
    <t>Ja fiz o detalhamento</t>
  </si>
  <si>
    <t>Aba "Sobre nós" na Index</t>
  </si>
  <si>
    <t>Área para especificações dos serviços disponibilizados e informações da empresa</t>
  </si>
  <si>
    <t>Finzalizado</t>
  </si>
  <si>
    <t>Responsividade do Site </t>
  </si>
  <si>
    <t>Adaptabilidade do site para garantir sua funcionalidade em diversos dispositivos.</t>
  </si>
  <si>
    <t>Funcional</t>
  </si>
  <si>
    <t>User Story 14 - Slide Noc Line</t>
  </si>
  <si>
    <t>Cliente Linux </t>
  </si>
  <si>
    <t>O sistema deve ser desenvolvido de maneira a ser compatível tanto com o sistema operacional Windows 10 e 11 quanto com o sistema operacional Linux.</t>
  </si>
  <si>
    <t xml:space="preserve">Página "Perguntas Frequentes" </t>
  </si>
  <si>
    <t>Aba responsável por apresentar as perguntas frequentes dos nossos clientes, juntamente com as respostas</t>
  </si>
  <si>
    <t>Importante </t>
  </si>
  <si>
    <t> 3</t>
  </si>
  <si>
    <t>User Story 5  -  Slide Noc Line</t>
  </si>
  <si>
    <t>CRUD envolvendo máquinas</t>
  </si>
  <si>
    <t>Edição do banco de dados por meio do site</t>
  </si>
  <si>
    <t>Dentro da área do usuário, deve ser fornecida a capacidade de cadastrar, editar e excluir informações relacionadas tanto à máquina quanto aos componentes. Essa funcionalidade deve ser diretamente vinculada à base de dados, permitindo que as alterações realizadas pelo usuário sejam refletidas instantaneamente no sistema ao fornecer essa funcionalidade, os usuários têm autonomia para inserir novas informações sobre máquinas e componentes, atualizar dados existentes conforme necessário e remover registros obsoletos ou incorretos. Isso resulta em um controle total sobre as informações do sistema, garantindo que os dados sejam precisos e atualizados em tempo real acapacidade de edição direta do banco de dados dentro da área do usuário deve ser cuidadosamente projetada e renovada com medidas de segurança para garantir que apenas usuários autorizados possam acessar e manipular os dados. Isso inclui a implementação de protocolos de autenticação robustos, restrições de acesso em funções básicas e a aplicação de práticas de segurança de dados para proteger a integridade e a confidencialidade das informações essa funcionalidade fornece aos usuários uma experiência interativa e personalizada, permitindo-lhes gerenciar efetivamente os dados relacionados às máquinas e componentes de acordo com suas necessidades específicas. Além disso, ao possibilitar a edição direta do banco de dados, a empresa pode garantir.</t>
  </si>
  <si>
    <t>M</t>
  </si>
  <si>
    <t>Atualização de componentes</t>
  </si>
  <si>
    <t>Área reservada para a edição de componentes cadastrados</t>
  </si>
  <si>
    <t>Dentro da área reservada para edição/atualização de componentes e colaboradores, os usuários devem ter acesso a uma interface intuitiva e segura que reflita as opções já existentes dentro do banco de dados. Isso implica em uma área designada para administração e gerenciamento eficiente de informações relacionadas aos componentes e aos colaboradores, proporcionando um controle detalhado sobre esses dados essenciais a área de edição/atualização deve permitir que os usuários realizem uma série de ações, incluindo a adição de novos componentes ou colaboradores, a atualização de informações existentes, bem como a exclusão de entradas obsoletas ou não utilizadas. Ao utilizar as opções já existentes no banco de dados, os usuários podem essas ações de forma precisa e consistente, garantindo a integridade e a coerência dos dados armazenados para garantir a segurança e a confidencialidade das informações confidenciais, é fundamental implementar medidas de proteção específicas, como autenticação de usuários, controle de acesso baseado em permissões, criptografia de dados e auditoria de alterações. Isso ajuda a prevenir acessos não autorizados e garante que apenas usuários autorizados tenham permissão para modificar os dados críticos armazenados no banco de dados ao oferecer uma área reservada para edição/atualização de componentes e colaboradores com base nas opções já existentes no banco de dados, a empresa pode promover uma gestão eficaz e simplificada das informações internacionais. Isso resulta em um ambiente de trabalho mais eficiente e produtivo, onde os usuários têm a capacidade de manter e atualizar com precisão os dados relacionados aos componentes e colaboradores, impulsionando assim a eficácia operacional e a tomada de decisões informadas</t>
  </si>
  <si>
    <t>GG</t>
  </si>
  <si>
    <t>User Story 7 - Slide Noc Line</t>
  </si>
  <si>
    <t>Listar as janelas do sistema</t>
  </si>
  <si>
    <t>Utilizar a API Looca para listar os aplicativos e softwares abertos na máquina do software CBTC</t>
  </si>
  <si>
    <t>Utilizando a API Looca, integrada com o banco de dados NocLine, é possível implementar funcionalidades que permitem a captura de dados do sistema operacional e de redes de maneira eficiente e precisa. A integração dessas tecnologias fornece uma abordagem robusta para riqueza de informações planejadas e atualizadas sobre o desempenho do sistema e das redes por meio da API Looca, é viável acessar uma ampla gama de dados do sistema, incluindo informações sobre CPU, memória, discos, processos em execução, utilização de recursos e muito mais. Além disso, essa integração permite a obtenção de informações detalhadas sobre o desempenho da rede, como latência, largura de banda, velocidades de transferência e estatísticas de pacotes ao sincronizar os dados coletados por meio da API Looca com o banco de dados NocLineS, os usuários podem armazenar e gerenciar essas informações de forma organizada e acessível. Isso inclui o armazenamento de registros históricos, a realização de análises comparativas de desempenho e a identificação de tendências ou padrões que podem afetar a eficiência operacional e a segurança da rede com as funções de captura de dados do sistema operacional e de redes rompidas, os usuários têm acesso a informações em tempo real sobre o funcionamento e a integridade do sistema e da rede. Isso possibilita uma monitorização proativa e uma manutenção preventiva, garantindo a detecção precoce de problemas potenciais e a otimização contínua do desempenho do sistema e da rede</t>
  </si>
  <si>
    <t>User Story 15 - NocLine</t>
  </si>
  <si>
    <t>Adicionar a função principal que será utilizada no Looca</t>
  </si>
  <si>
    <t>Relatório e Análises (Log) </t>
  </si>
  <si>
    <t>Ferramenta que disponibiliza relatórios periodicamente para o cliente afim de promover um insight sobre os dados coletados </t>
  </si>
  <si>
    <t xml:space="preserve">A composição de chamadas é facilitada a partir da geração do registro de aplicação, o que permite que a equipe de suporte tenha uma compreensão abrangente e detalhada das ocorrências e problemas enfrentados pelos usuários. Com a geração de logs de aplicação, é possível rastrear e registrar eventos relevantes, como erros, discussões e atividades críticas, que podem ser utilizados para compor chamados de suporte de maneira eficaz e eficiente ao utilizar os logs de aplicação como base para a composição de chamados, a equipe de suporte pode identificar rapidamente as causas raízes dos problemas, compreender o contexto no quais ofertas e, assim, fornecer soluções pertinentes e direcionadas. Esses registros detalhados facilitam a comunicação entre a equipe de suporte e os usuários, garantindo uma troca de informações precisa e consistente ao longo do processo de resolução de problemas além disso, a composição de chamados com base nos registros de aplicação permite a criação de documentação detalhada e precisa, incluindo informações relevantes, como os dados e a hora do incidente, as ações tomadas pelos usuários, os erros específicos encontrados e quaisquer outros detalhes pertinentes ao contexto do problema. Isso resulta em um processo de resolução de problemas mais eficiente, mais rápido o tempo de inatividade e melhorando a experiência do usuário ao integrar a geração de registros de aplicação com o sistema de composição de chamados, a empresa pode estabelecer uma abordagem proativa e centrada no cliente para lidar com problemas e preocupações, garantindo uma resposta oportuna e eficaz às necessidades dos usuários. Essa abordagem também permite que uma empresa aprimore continuamente seus processos, identificando padrões recorrentes de problemas e implementando soluções preventivas para evitar a recorrência de problemas semelhantes no futuro
</t>
  </si>
  <si>
    <t>Importante</t>
  </si>
  <si>
    <t>User Story 1 pgn 11 -  Slide Noc Line</t>
  </si>
  <si>
    <t>Manual</t>
  </si>
  <si>
    <t>User Story 16 - Slide Noc Line</t>
  </si>
  <si>
    <t>Manual de utilização</t>
  </si>
  <si>
    <t>Manual que apresenta uma explicação breve sobre as funcionalidades da área de dashboard</t>
  </si>
  <si>
    <t>O arquivo formal que explica o funcionamento do nosso sistema de monitoramento, com foco na área dos dashboards, é um guia abrangente que visa fornecer uma compreensão detalhada do sistema em uso. Este documento foi elaborado para destacar as funcionalidades-chave e a importância dos dashboards, com imagens ilustrativas que auxiliam os usuários a compreender de forma clara e intuitiva como utilizar as informações apresentadas o guia começa com uma visão geral do sistema de monitoramento, descrevendo seu propósito, benefícios e importância para a empresa. Em seguida, concentre-se especificamente na área dos dashboards, explicando como eles são projetados para fornecer uma visualização abrangente e em tempo real do desempenho e do estado do sistema apartir daí, o guia explora as diferentes métricas e indicadores apresentados nos dashboards, destacando sua relevância e significado para a avaliação do desempenho do sistema. Ele fornece exemplos de como as informações são organizadas e visualizadas, utilizando imagens de dashboards reais para ilustrar como os dados são apresentados de maneira clara e acessível além disso, o guia aborda a interatividade dos dashboards, explicando como os usuários podem personalizar as visualizações e ajustar as configurações de exibição de acordo com suas necessidades específicas. Ele também destaca a capacidade dos dashboards de fornecer insights ac</t>
  </si>
  <si>
    <t>Métricas</t>
  </si>
  <si>
    <t>Métricas para determinar a faixa em que os componentes devem estar visando o funcionamento das aplicações </t>
  </si>
  <si>
    <t>Arquivo Word localizado no planner e na biblioteca</t>
  </si>
  <si>
    <t>Detalhar as métricas de acordo com o arquivo de métricas -- falar que rede não tem métrica // arquivo com métricas está no planner na coluna Backlog de Requisitos</t>
  </si>
  <si>
    <t>Utilização da AWS</t>
  </si>
  <si>
    <t>O site poderá ser acessado em diferentes dispositivos uma vez que ele será alocado na AWS </t>
  </si>
  <si>
    <t>Para facilitar o acesso do público ao site, uma abordagem eficaz é utilizar a infraestrutura em nuvem da Amazon Web Services (AWS) juntamente com uma máquina virtual Linux. Essa transferência oferece escalabilidade, confiabilidade e segurança para hospedar e disponibilizar o site de forma eficiente e com isso é possível utilizar uma infraestrutura em nuvem da AWS e uma máquina virtual Linux para oferecer um acesso rápido, confiável e seguro ao site, atendendo assim às necessidades do público e garantindo uma experiência de usuário otimizada</t>
  </si>
  <si>
    <t>Sistema de alerta via Slack </t>
  </si>
  <si>
    <t>Utilizar a plataforma Slack para enviar alertas durante o monitoramento dos componentes</t>
  </si>
  <si>
    <t>Desenvolver um sistema que envie avisos e alertas quando dados capturados não estiverem em conformidade com as estatísticas esperadas, é essencial implementar um monitoramento contínuo e um mecanismo de notificação imediata para a equipe responsável esse sistema deve ser capaz de identificar desvios de alertas das especificações definidas e acionar por meio de canais de comunicação adequados, como e-mails, mensagens de texto ou notificações no sistema além disso, é importante analisar os alertas recebidos e tomar medidas corretivas para resolver quaisquer problemas identificados e evitar recorrências futuras por fim, é fundamental realizar atualizações regulares no sistema para garantir que ele permaneça eficiente e adaptado às necessidades em constante mudança da organização</t>
  </si>
  <si>
    <t>User Story 3 -  Slide Noc Line</t>
  </si>
  <si>
    <t>Captura de processos API</t>
  </si>
  <si>
    <t>Utilizar a API Looca para capturar os processos que estão ativos no momento</t>
  </si>
  <si>
    <t>Utilizar a API LOOCA no Kotlin e capturar os dados de rede, janelas abertas e listagem de processos, com persistência dos dados no banco de dados, siga estes passos: comece configurando o ambiente Kotlin e instalando as dependências necessárias para a integração com a API LOOCA. Em seguida, integre as funções fornecidas pela API LOOCA no seu código Kotlin para coletar os dados de rede, janelas abertas e processos do sistema, configure e conecte-se a um banco de dados protegido para armazenar os dados capturados. Crie tabelas de possibilidades no banco de dados para acomodar dados de rede, janelas abertas e listagem de processos, implemente uma lógica de execução para capturar regularmente os dados usando uma API LOOCA e armazená-los no banco de dados em intervalos de tempo definidos. -se de adicionar medidas de segurança para proteger os dados sensíveis durante o processo de captura e armazenamento, além de implementar tratamentos de erros para lidar com situações inesperadas, realize testes abrangentes para garantir que a integração com a API LOOCA e a persistência de dados no banco de dados estejam funcionando corretamente. Implemente também mecanismos de monitoramento para rastrear o desempenho do sistema e identificar possíveis problemas ou irregularidades ao seguir esses passos, você poderá integrar com sucesso a API LOOCA em seu código Kotlin, capturar os dados relevantes do sistema e persisti-los de forma segura e confiável no banco de dados. Isso permitirá que você acesse informações valiosas para análises e tomadas de decisões baseadas em dados.</t>
  </si>
  <si>
    <t>Explicar os comandos para a captura de processos</t>
  </si>
  <si>
    <t>VM na Aws com Camadas de segurança</t>
  </si>
  <si>
    <t>Máquina Virtual (VM) na Amazon Web Services (AWS) é projetada com segurança em mente, garantindo a proteção de nossos dados e aplicativos críticos.</t>
  </si>
  <si>
    <t>Subir diferentes VMs para comportar a aplicação web e as diferentes APIs de Captura.</t>
  </si>
  <si>
    <t>User Story 9 pgn 12 -  Slide Noc Line</t>
  </si>
  <si>
    <t xml:space="preserve"> API Node JS </t>
  </si>
  <si>
    <t>Utilizar a API Node JS para conectar o backend ao fronted do sistema</t>
  </si>
  <si>
    <t>Utilizar a API do Node no java script do site para que o usuario para que o usuario consiga utilizar todos os recursos fornecidos por nós</t>
  </si>
  <si>
    <t>UST09</t>
  </si>
  <si>
    <t>Persistência de dados </t>
  </si>
  <si>
    <t>Armazenamento de dados a partir do MySQL</t>
  </si>
  <si>
    <t>Utilizar o MySQL para armazenar os dados para que não haja a perda e nem ruído de informações, para possíveis consultas e um melhor monitoramento essa abordagem também permite que as informações sejam facilmente recuperadas e manipuladas de acordo com as necessidades do sistema, facilitando a implementação de recursos de monitoramento que auxiliam na detecção de padrões, tendências e possíveis problemas isso contribui para um monitoramento mais eficiente e uma compreensão aprofundada do desempenho do sistema, possibilitando uma tomada de decisões informadas e estratégicas</t>
  </si>
  <si>
    <t>Mineração dos dados</t>
  </si>
  <si>
    <t>Descoberta de informações úteis, padrões, tendências e conhecimentos ocultos em grandes conjuntos de dados</t>
  </si>
  <si>
    <t>Utilizar o ambiente de programação estatística R e aplicar modelos analíticos, você pode realizar uma análise profunda e abrangente em grandes conjuntos de dados para identificar padrões, tendências e insights específicos. O R é uma linguagem de programação de código aberta amplamente utilizada para análise de dados e estimativas estatísticas, estatística por sua flexibilidade e pela vasta gama de pacotes e estatísticas disponíveis ao aplicar modelos analíticos no R, você pode explorar e compreender as relações complexas entre os diferentes conjuntos de dados, identificando padrões recorrentes, tendências significativas e correlações entre variáveis. Isso permite descobrir insights ocultos e compreender melhor o comportamento dos dados em estudo</t>
  </si>
  <si>
    <t>Aba "Footer " + "Fale Conosco"</t>
  </si>
  <si>
    <t>Uma aba que irá oferecer suporte ao usuário para caso haja necessidade de ajuda externa devido a problemas ou dúvidas.</t>
  </si>
  <si>
    <t>User Story 5 - Slides NocLine</t>
  </si>
  <si>
    <t>Tradução para inglês </t>
  </si>
  <si>
    <t>Disponibilização das aplicações para a linguagem inglês a fim de atrair um público mais amplo </t>
  </si>
  <si>
    <t>Formatar o site a partir da facilitação da tradução para o inglês</t>
  </si>
  <si>
    <t>Modo Escuro </t>
  </si>
  <si>
    <t>Implementação de um modo noturno para visualização e uso dos sistemas </t>
  </si>
  <si>
    <t>Permitir que haja troca de tema para escuro sem que o site fique desconfigurado</t>
  </si>
  <si>
    <t>Área "Introdução" na Index</t>
  </si>
  <si>
    <t>Área disponibilizada pela introduzir o nosso usuário no mundo da noc line</t>
  </si>
  <si>
    <t>Responsividade para o Iphone XR (Detalhado no backlog; Código: 115 ) - NavBar padrão (Detalhado no backlog; Código 136) - Introdução: Tela Branca com background de Vídeo de movimentação do metrô com filtro preto e branco. Título: "SEGURANÇA EM MOVIMENTO" em destaque alinhado ao lado esquerdo + frase de efeito: "Elevando o controle, conectando trilhos, redefinindo a eficiência e transformando destinos. Monitore, gerencie, avance! Venha fazer parte da vanguarda da gestão de softwares CBTC de sistemas metroviários." letras em branco. Botões abaixo da frase "Saiba Mais" e "Fale Conosco" que direcionam para outras páginas</t>
  </si>
  <si>
    <t>Área NavBar Padrão</t>
  </si>
  <si>
    <t>Área de Navegação dentro do site da maioria das páginas</t>
  </si>
  <si>
    <t>Área NavBar Padrão2</t>
  </si>
  <si>
    <t>Área de Navegação dentro do site nas páginas de cadastro e login</t>
  </si>
  <si>
    <t>Responsividade para o Iphone XR (Detalhado no backlog; Código: 115 ) -  Barra de navegação horizontal transparente com o background original da página, com a fonte em branco, tópicos: "Cadastro" ou "Login"; "Area de Atuação"; "Nosso serviço"; "Nossa Equipe"; "Home"</t>
  </si>
  <si>
    <t>Área "Por que nos escolher" na Index</t>
  </si>
  <si>
    <t>Área direcionada para passar mais confiança ao nosso usuário</t>
  </si>
  <si>
    <t>Área "Planos" na Index</t>
  </si>
  <si>
    <t xml:space="preserve">Área direcionada para apresentar as opções de planos e seus benefícios </t>
  </si>
  <si>
    <t>Área "Avaliações" na Index</t>
  </si>
  <si>
    <t>Área direcionada para apresentar alguns feedbacks de nossos clientes/usuario</t>
  </si>
  <si>
    <t>USER STORIES</t>
  </si>
  <si>
    <t>Código</t>
  </si>
  <si>
    <t>Profissional</t>
  </si>
  <si>
    <t>Cargo</t>
  </si>
  <si>
    <t>Foco</t>
  </si>
  <si>
    <t>UST01</t>
  </si>
  <si>
    <t>José Carlos</t>
  </si>
  <si>
    <t xml:space="preserve">Eu, José Carlos, como Gestor dos Operadores Maquinistas do Metrô, desejo que haja a certeza de que o CBTC esteja rodando em máquinas com hardwares que permitam o bom funcionamento dele principalmente em relação aos componentes como CPU, para que eu não precise me preocupar em realizar muitas pausas durante os horários de pico de uso dos metrôs e nem gerar paralizações na linha. </t>
  </si>
  <si>
    <t>Gestor dos Operadores Maquinistas do Metrô</t>
  </si>
  <si>
    <t>Monitoramento</t>
  </si>
  <si>
    <t>UST02</t>
  </si>
  <si>
    <t>Maria Silva</t>
  </si>
  <si>
    <t xml:space="preserve">Eu Maria Silva, como engenheira de NOC do metrô, trabalhando no CCO (Centro de Controle Operacional), necessito de um sistema que monitore os componentes da máquina que opera o software CBTC para que não aconteçam superaquecimentos e o software pare de funcionar. </t>
  </si>
  <si>
    <t>Engenheira do NOC do metrô</t>
  </si>
  <si>
    <t>UST03</t>
  </si>
  <si>
    <t>João Oswaldo</t>
  </si>
  <si>
    <t xml:space="preserve">Eu, João Osvaldo, como funcionário responsável do departamento de SSO do metrô, gostaria de receber avisos frequentes sobre o status das máquinas que comportam o software do CTBC e alertas sobre possíveis problemas que possam ocorrer, para que assim eu consiga monitorar elas mesmo estando a distância, podendo agir antecipadamente contra algum obstáculo. </t>
  </si>
  <si>
    <t>Funcionário de SSO</t>
  </si>
  <si>
    <t>Avisos</t>
  </si>
  <si>
    <t>UST04</t>
  </si>
  <si>
    <t xml:space="preserve">Eu, João Osvaldo, como funcionário responsável do departamento de SSO do metrô, gostaria de um chat entre as setores de CCO e SSO, para que eu e meus funcionários consigamos nos comunicar com maior facilidade e rapidez durante os turnos. </t>
  </si>
  <si>
    <t>Chat</t>
  </si>
  <si>
    <t>UST05</t>
  </si>
  <si>
    <t>Eu, Maria Silva, como engenheira de NOC do metrô, trabalhando no CCO, busco estabelecer um canal de suporte junto à empresa de monitoramento de hardware, com o objetivo de agilizar a abertura de chamados para eventuais problemas, incidentes ou requisições.</t>
  </si>
  <si>
    <t>Helpdesk /Suporte</t>
  </si>
  <si>
    <t>UST06</t>
  </si>
  <si>
    <t>Eu, Maria Silva, como engenheira de NOC do metrô, trabalhando no CCO, busco implementar um sistema que permita a criação, leitura, atualização e exclusão de informações sobre componentes de máquinas, visando um gerenciamento eficiente desses dados na aplicação.</t>
  </si>
  <si>
    <t>CRUD</t>
  </si>
  <si>
    <t>UST07</t>
  </si>
  <si>
    <t>Eu, Maria Silva, como engenheira de NOC do metrô, trabalhando no CCO, desejo um painel de sistema de monitoramento de hardware com KPI´S compactadas numa página principal, para facilitar a minha visualização sobre todas as máquinas do meu departamento.</t>
  </si>
  <si>
    <t>Dashboard</t>
  </si>
  <si>
    <t>UST08</t>
  </si>
  <si>
    <t>Eu, João Osvaldo, como funcionário responsável do departamento de SSO do metrô, necessito de um sistema que reinicie meu computador no horário em que o metrô estiver no seu horário off, para que seja liberado mais espaço no disco e melhore o desempenho do meu computador.</t>
  </si>
  <si>
    <t>Inovação: reiniciar máquina</t>
  </si>
  <si>
    <t>Eu, Maria Silva, como engenheira de NOC do metrô, trabalhando no CCO, quero que o sistema de monitoramento tenha recursos de backup e recuperação de dados robustos sobre o monitoramento, para que nossos dados críticos estejam sempre seguros e disponíveis, mesmo em caso de falha do sistema.</t>
  </si>
  <si>
    <t>Backup</t>
  </si>
  <si>
    <t>UST10</t>
  </si>
  <si>
    <t>Eu, Maria Silva, como engenheira de NOC do metrô, trabalhando no CCO, eu quero ser capaz de me registrar e entrar facilmente no sistema online, fornecendo informações básicas da minha empresa, para que possamos começar a monitorar o hardware das nossas estações metroviárias de forma simples e assertiva.</t>
  </si>
  <si>
    <t>Cadastro e Login</t>
  </si>
  <si>
    <t>UST11</t>
  </si>
  <si>
    <t xml:space="preserve">Eu, José Carlos, como gestor dos Operadores Maquinistas do Metrô preciso de um monitoramento de rede, para poder acompanhar em tempo real a variação de internet recebida, pois durante os periodos de lentidão fico em dúvida se o problema está no hardware ou a conexão. </t>
  </si>
  <si>
    <t>Monitoramento de Rede</t>
  </si>
  <si>
    <t>UST12</t>
  </si>
  <si>
    <t xml:space="preserve">Eu, José Carlos, como Gestor dos Operadores Maquinistas do Metrô, eu quero que meus funcionários estejam 100% focados em usar o software CBTC, para isso seria interessante monitorar as janelas de aplicação para que o foco e a produtividade dos funcionários aumentem. </t>
  </si>
  <si>
    <t>Inovação: Janelas da aplicação</t>
  </si>
  <si>
    <t>UST13</t>
  </si>
  <si>
    <t>Eu, José Carlos, como Gestor dos Operadores Maquinistas do Metrô gostaria de um site de linguagem acessível para que eu consiga compreender as informações de forma fácil dentro da aplicação</t>
  </si>
  <si>
    <t>Site</t>
  </si>
  <si>
    <t>UST14</t>
  </si>
  <si>
    <t>Eu, José Carlos, como Gestor dos Operadores Maquinistas do Metrô gostaria de um site que funcionasse no meu celular, para que eu consiga acessá-lo independente de onde eu esteja</t>
  </si>
  <si>
    <t>Site: Responsividade</t>
  </si>
  <si>
    <t>UST15</t>
  </si>
  <si>
    <t>Carlos Martins</t>
  </si>
  <si>
    <t>Eu, Carlos Martins, como tecnico de TI do metrô, quero um sistema que funcione independente do sistema operacional para que eu consiga utilizá-lo em qualquer máquina disponível na empresa</t>
  </si>
  <si>
    <t>Tecnico de TI do metrô</t>
  </si>
  <si>
    <t>Site: Compatibilidade</t>
  </si>
  <si>
    <t>UST16</t>
  </si>
  <si>
    <t xml:space="preserve">Maria Silva </t>
  </si>
  <si>
    <t>Eu, Maria Silva, como engenheira de NOC do metrô, trabalhando no CCO, gostaria de um manual de como utilizar as áreas com mais informação do site, como por exemplo o painel de exibição para que eu não precise me preocupar em adivinhar as funcionalidades</t>
  </si>
  <si>
    <t xml:space="preserve">Manual </t>
  </si>
  <si>
    <t>UST17</t>
  </si>
  <si>
    <t>Eu, Carlos Martins, como tecnico de TI do metrô, gostaria de uma área reservada para o histórico de quem acessou as áreas de acesso de monitoramento, para conseguir ter uma maior segurança de dados sensíveis</t>
  </si>
  <si>
    <t>Inovação: Histórico de visualização</t>
  </si>
  <si>
    <t>UST18</t>
  </si>
  <si>
    <t>Eu, Maria Silva, como engenheira de NOC do metrô, trabalhando no CCO, gostaria de uma área reservada para a apresentação das janelas acessadas pelos meus funcionários para um maior controle de sites que não agregam valor ao negócio</t>
  </si>
  <si>
    <t>Inovação: Janelas do sistema</t>
  </si>
  <si>
    <t>Realizar uma visita/pesquisa técnica para conseguir levantar os requisitos necessários e montar as user Stories e o Lean Ux Canva. Além do conhecimento aprofundado do contexto do monitoramento.</t>
  </si>
  <si>
    <r>
      <t xml:space="preserve">Três telas de cadastro onde o usuário pode manipular os seus próprios dados: </t>
    </r>
    <r>
      <rPr>
        <u/>
        <sz val="14"/>
        <rFont val="Arial"/>
        <family val="2"/>
      </rPr>
      <t>criar, ler e atualizar dados</t>
    </r>
    <r>
      <rPr>
        <sz val="14"/>
        <rFont val="Arial"/>
        <family val="2"/>
      </rPr>
      <t>. </t>
    </r>
  </si>
  <si>
    <t xml:space="preserve">Levantamento de requisitos e dados dos problemas fornecidos pelo cliente. </t>
  </si>
  <si>
    <t xml:space="preserve">Background: imagem de metrô desfocada com filtro cinza. 
NavBar: transparente com os itens de "cadastro", "área de trabalho", "nosso serviço", "nossa equipe" e "home", as letras devem ser brancas e a navbar deve ser localizada no centro da página. 
Abaixo deve conter o logo da NocLine e um container.
Container: preto com uma certa transparência, com título de "Faça o Login" e que caiba as inputs de "e-mail" e "senha" em letras brancas e contorno em branco, além de um botão cinza com a palavra "ENTRAR" dentro dele. </t>
  </si>
  <si>
    <t xml:space="preserve">Deve ser feito a personalização de uma API em Python, através da biblioteca psutil, para que ela seja capaz de capturar os dados de:  
- Percentual de Uso de CPU. 
- Percentual de Uso de Memória RAM. 
- Percentual de Uso de Disco. 
Deve ser feito a personalização da API Looca em Kotlin, para que ela seja capaz de capturar os dados de: 
- Janelas (títulos das janelas abertas no sistema). 
- Rede (bytes enviados e recebidos). 
- Processos (PID, título, uso de memória RAM, uso de CPU) 
Todos os dados devem persistir no banco de dados. </t>
  </si>
  <si>
    <t xml:space="preserve">A captura de dados será implementada por meio das linguagens Kotlin e Python, abrangendo diferentes aspectos da funcionalidade do sistema. 
Para realizar análises estatísticas, será empregada a linguagem R, permitindo uma avaliação aprofundada dos dados coletados. 
A integração e armazenamento dos dados serão conduzidos pelo Node.js, facilitando o envio eficiente dos dados ao banco de dados MySQL e a plotagem de dados no frot-end.
Para a estruturação do site as linguagens utilizadas devem ser: HTML, JS e CSS. 
As API´s utilizadas devem ser: API Looca (captura de dados de máquina) e API WebDataViz (conexão do back-end ao fornt-end). </t>
  </si>
  <si>
    <t xml:space="preserve">Utilizar a paleta de cores previamente definida, a qual abrange tons de azul, cinza, preto e branco e seguir os aspectos do protótipo para a congruência do site.
Para estilização do site institucional é necessário usar CSS, já para estilização da dashboard, bootstrap: startbootstrap-sb-admin-2. </t>
  </si>
  <si>
    <t xml:space="preserve"> Funcional </t>
  </si>
  <si>
    <t xml:space="preserve">
Telas: Máquinas, Colaboradores e Alertas.
- Máquinas: Sendo que as máquinas serão cadastradas através dos campos "Código da empresa, Setor, Ip, Hostname, Sistema Operacional, Modelo e os Componentes que o Usuário gostaria de monitorar". Serão alteradas através dos mesmos campos, porém assim que o usuário digitar o ID da máquina, os outros campos já serão preenchidos automaticamente a partir das informações salvas no banco de dados (oninput). E na aba de visualização, terá KPI´s sobre quantas máquinas foram cadastradas, quantidade de máquinas em perigo, em alerta e quantidade de avisos mensais enviados, além disso haverá uma tabela contendo todas as máquinas cadastradas, com os campos ID, IP da máquina, Hostname, Sistema Operacional, Setor, Modelo e Status.  
- Colaboradores: O cadastro de colaboradores devem conter os campos "Nome, Email, CPF, Telefone, Senha e Setor de Atuação". Serão alterados através dos mesmos campos, tirando o de CPF,  porém assim que o usuário digitar o ID do colaborador, os outros campos já serão preenchidos automaticamente a partir das informações salvas no banco de dados (oninput).  E na aba de visualização, haverá uma tabela contendo todas os colaboradores cadastrados, com os campos ID, Nome, Setor, Email, Celular,  e Status.        
- Alertas: CRUD de alertas &gt; em desenvolvimento, mas de início, o usuário poderá personalizar alertas de acordo com a sua necessidade, escolhendo a cor do alerta, o nome, o componente e os valores de alerta. 
Níveis de Acesso: CRU de máquinas (RPL e CCO), CRU de colaboradores (RPL).</t>
  </si>
  <si>
    <t>Página de login onde o usuário poderá utilizar seus dados para acessar a aplicação.</t>
  </si>
  <si>
    <t>Utilizar o planner de acordo com as colunas "Backlog de Requisitos", "Sprint Backlog2", "Artefatos", " "Para fazer", "Em andamento", "Concluído", "Cancelado", "Ata", "Links importantes"  e "Noc Line legado"</t>
  </si>
  <si>
    <t xml:space="preserve">A aplicação deve incorporar um sistema de gerenciamento de banco de dados para armazenar os dados coletados da monitoração e as informações dos clientes, possibilitando a análise dos dados e o uso da aplicação por parte do cliente. 
</t>
  </si>
  <si>
    <t>Os dados coletados do monitoramento e dos clientes devem ser armazenados no MySQL.</t>
  </si>
  <si>
    <t xml:space="preserve">Dashboard </t>
  </si>
  <si>
    <t>Após a assinatura do plano, o usuário terá acesso à nossa aplicação, onde ele pode acessar  a "dashboard", "tabelas de processos", "CRU de colaboradores", "CRU de máquinas", "mural de avisos" e "fale conosco".</t>
  </si>
  <si>
    <t>110.1</t>
  </si>
  <si>
    <t xml:space="preserve">Navbar no topo da página: background branco com icons cinzas de sino e email, o nome do usuário logado e um icon de perfil preto. 
- Sino: ao ser pressionado aparece um container com o título "Central de Alertas" em branco, com background preto e abaixo os principais alertas recebidos. 
- Email: ao ser pressionado aparece um container com o título "Avisos" em branco, com background preto e abaixo os últimos avisos publicados.
- Perfil: é um menu responsivo, que ao ser pressionado aparecem os campos "Perfil", "Configurações" e "Sair". 
              - Perfil: é uma página que possui 3 cards principais que mostram as Informações Empresariais com os dados de "Nome da Empresa" e "CNPJ", as Informações Gerais com os dados "ID do Colaborador", "Nome", "Email", "Celular", "Senha" e as Informações Contratuais com os dados "Data de Início de Contrato", "Data de Fim de Contrato", "Plano", "Valor por Mês" e "Quantidade de Máquinas".
              - Configurações: Página em desenvolvimento onde o usuário poderá alterar seus próprios dados e poderá efetuar o gerenciamento de avisos publicados. 
              - Sair: ao ser pressionado, aparece um "alert" customizado, perguntando se o usuário deseja mesmo efetuar aquela ação, e com dois botões embaixo de "Cancelar" e "Sair". 
Navbar lateral: background preto, com letras em branco, com o logo da NocLine no topo, e os seguintes campos abaixo "Código Empresarial: ID DA EMPRESA CADASTRADA". "Dashboard", "Processos", "Colaboradores" como um menu responsivo que ao ser clicado novas abas aparecem "Cadastrar Colaboradores", "Visualizar Colaboradores", "Alterar Colaboradores", "Máquinas" como um menu responsivo que ao ser clicado novas abas aparecem "Cadastrar Máquinas", "Visualizar Máquinas", "Alterar Máquinas", "Mural de Avisos" e "Fale Conosco" como um menu responsivo que ao ser clicado novas abas aparecem "Solicitar Suporte", "Enviar Avaliação", "Agendar Reunião". </t>
  </si>
  <si>
    <t xml:space="preserve">. - Dashboard: Precisa ter o nome da máquina no topo da página na cor cinza, um select com background preto informando qual máquina está sendo vista no momento. 
              - 6 KPI´s: 3 por linha, são containers com background branco, informando o uso de percentual de Disco, uso de percentual de CPU, uso de percentual de RAM, quantidade de janelas abertas, MB enviados e MB recebidos, todos os containers precisam ter títulos e icons representando a captura. 
              - 6 Gráficos: 2 por linha, todos os gráficos devem ficar dentro de cards brancos, precisam ter títulos em azul. Sendo eles: Rede &gt; Bytes enviados e recebidos (gráfico de linha), Disco &gt; Usado e Livre (gráfico de doughnut), CPU &gt; Usada  (gráfico de linha), RAM &gt; Usada e Livre (gráfico de linha), gráfico de barra mostrando a visualização geral dos componentes mudando de cor conforme a situação (estável &gt; verde, risco &gt; amarelo e perigo &gt; vermelho) e uma tabela mostrando os nomes das janelas abertas na máquina no momento atual. 
- Processos: Precisa ter título no topo da página na cor cinza, um select com background preto informando os processos de qual máquina está sendo vista no momento. E a tabela de processos em execução com os campos "PID", "Uso de CPU em Bytes", "Uso de Memoria em Bytes" e "Uso de Memoria Swap em Bytes".
- Colaboradores: 
              - Cadastrar: Um card dividido em dois, de um lado uma foto de colaboradores e do outro as inputs: "ID da empresa" &gt; preenchida automaticamente, "Nome Completo", "CPF", "Endereço de Email", "Telefone Celular", "Setor" &gt; input radio com as opções "CCO" e "SSO", "Senha" e "Confirmação de senha", todas as inputs devem ter um background branco com borda cinza. No final da página deve ter um botão com background preto "Confirmar Cadastro de Colaborador". 
              - Alterar: Um card dividido em dois, de um lado uma foto de colaboradores e do outro as inputs: "ID da empresa" &gt; preenchida automaticamente,  "ID do Colaborador" &gt; oninput, ao ser preenchido, automaticamente os outros campos de "Endereço de Email", "Telefone Celular", "Setor" &gt; input radio com as opções "CCO" e "SSO", "Senha" e "Confirmação de senha" são preenchidos automaticamente, todas as inputs devem ter um background branco com borda cinza. No final da página deve ter um botão com background preto "Confirmar Atualização de Dados de Colaborador".
              - Visualizar: Uma tabela contendo os seguintes campos "ID", "Nome", "Setor", "Email", "Celular" e "Status" dos funcionários cadastrados. </t>
  </si>
  <si>
    <t>110.2</t>
  </si>
  <si>
    <t>.- Máquinas:
              - Cadastrar: Um card dividido em dois, de um lado uma foto de um notebook com dashboards e do outro as inputs: "ID da empresa" &gt; preenchida automaticamente, "Setor" &gt; input radio com as opções "CCO" e "SSO", "IP da Máquina", "Hostname", "Sistema Operacional" &gt; input radio com as opções "Linux" e "Windows" e "Modelo", todas as inputs devem ter um background branco com borda cinza. No final da página deve ter um botão com background preto "Confirmar Cadastro de Máquina".
              - Alterar: Um card dividido em dois, de um lado uma foto de um notebook com dashboards e do outro as inputs: "ID da empresa" &gt; preenchida automaticamente,  "ID da Máquina" &gt; oninput, ao ser preenchido, automaticamente os outros campos de "IP da Máquina", "Hostname", "Sistema Operacional", "Setor" e "Modelo" são preenchidos automaticamente, todas as inputs devem ter um background branco com borda cinza. No final da página deve ter um botão com background preto "Confirmar Atualização de Dados de Máquina".
              - Visualizar: Uma tabela contendo os seguintes campos  "ID", "IP da Máquina", "Hostname", "Sistema Operacional", "Setor", "Modelo", "Status" das máquinas cadastradas.
- Mural de Avisos: deve conter um título e uma breve explicação sobre a funcionalidade da página, inputs sobre o título do aviso e a descrição do aviso. Logo abaixo deve ser mostrado os avisos publicados. Os padrões de inputs deve ser mantido. 
- Fale Conosco: 
              - Solicitar suporte: com um formulário com integração com o pipefy para abertura de chamados. 
              - Enviar Avaliação: com um formulário com integração com o pipefy para envio de feedbacks sobre a empresa.
              - Agendar reunião: com um formulário com integração com o pipefy para o agendamento de reuniões.</t>
  </si>
  <si>
    <t>1 e 2</t>
  </si>
  <si>
    <t xml:space="preserve">Background: imagem de metrô desfocada com filtro cinza. 
NavBar: transparente com os itens de "login", "área de atuação", "nosso serviço", "nossa equipe" e "home", as letras devem ser brancas e a navbar deve ser localizada no centro da página. 
Abaixo deve conter o logo da NocLine e um container.
Container: preto com uma certa transparência, com título de "Cadastro", o qual deve conter duas fases, a primeira agrupam as informações da Empresa e Representante Legal com as inputs "Razão Social", "CNPJ", "Nome do Representante", "Email do Representante", "Celular", "CPF", "Senha", "Confirmação de Senha", deve conter um botão cinza "PRÓXIMO" e a segunda fase agrupam as informação de Endereço com as inputs "CEP", "País", "Estado", "Cidade", "Bairro", "Rua", "Número" e "Complemento", utilizamos a API ViaCEP para facilitar a vida do cliente, além de conter dois botões cinzas "ANTERIOR" e "CADASTRAR". As inputs devem conter letras brancas e contorno em branco. 
TODOS OS CAMPOS DEVEM POSSUIR VALIDAÇÕES, CASO HAJA ALGUM ERRO AS INPUTS PRECISAM FICAR VERMELHAS, CASO CONTRÁRIO VERDES. </t>
  </si>
  <si>
    <t>NavBar: branca, com o logo da NocLine na esquerda e na direita links de "Cadastro" e "Login" e um menu responsivo com os links "Perguntas Frequentes", "Saiba Mais", "Diferenciais". 
Background: vídeo branco e preto do metrô.
Título em branco: "SEGURANÇA EM MOVIMENTO". 
Texto com uma rápida explicação em branco: "Elevando o controle, conectando trilhos, redefinindo a eficiência e transformando destinos. Monitore, gerencie, avance! Venha fazer parte da vanguarda da gestão de softwares CBTC de sistemas metroviários." 
Dois botões com bordas: um com fundo transparente e borda branco escrito "Saiba Mais" e outro com o fundo preto esccrito "Fale Conosco", as letras de ambos devem ser brancas. 
Ordem da página:"NavBar"; "Introdução";  "Sobre Nós"; "Por que nos escolher"; "Conheça Nossa Equipe"; "Planos", "Avaliações"; "Seja nosso cliente!"; "footer + feedback form"</t>
  </si>
  <si>
    <t xml:space="preserve">Background: branco.
Tela divida em duas partes.
- Página do lado esquerdo: título "Sobre Nós"  e um subtítulo "Entenda Nosso Trabalho"
Texto de de explicação sobre quem nós somos na vertical. 
- Página do lado direito: icons diferentes para cada subtítulo e nossa "Missão", "Visão" e "Valores" na vertical também. 
TODAS AS LETRAS E ICONS DEVEM SER PRETOS. </t>
  </si>
  <si>
    <t>Adaptar as páginas do site para o dispositivo mobile Iphone XR para trazer mais acessibilidade ao site e facilitar a utilização do mesmo. Utilizar os comando "@media only screen e max-width: 600px" em um segundo arquivo com extensão .css. 
Exemplo de nome: "mobile_nomedapagina.css" e adicioná-lo na pasta "css" dentro de "public". 
Padronizar todos os códigos utilizados para responsividade nas páginas.</t>
  </si>
  <si>
    <t>O ambiente da nossa aplicação precisa ser testado tanto com sistemas operacionais Windows quanto Linux. 
Utilizar WSL para realizar comandos. 
Especificações da EC2 NocLine criada pela AWS:
AMI: Ubuntu
Arquitetura de 64bits
Tipo da Instância: t2.medium (2 vCPU e 4GiB de memória)
Par de chaves: PrivateKeyNocLine
Rede: RDP e SSH
Armazenamento: 80 GiB</t>
  </si>
  <si>
    <t>NavBar: branca, com o logo da NocLine na esquerda e na direita links de "Cadastro" e "Login" e um menu responsivo com os links "Perguntas Frequentes", "Saiba Mais", "Diferenciais".</t>
  </si>
  <si>
    <t>Área de Navegação dentro do site nas páginas "Home", "Perguntas Frequentes", "Saiba Mais" e "Diferenciais".</t>
  </si>
  <si>
    <t xml:space="preserve">NavBar Padrão (ID: 100). 
Background: vídeo branco e preto do metrô.
Título em branco: "SEGURANÇA EM MOVIMENTO". 
Texto com uma rápida explicação em branco: "Elevando o controle, conectando trilhos, redefinindo a eficiência e transformando destinos. Monitore, gerencie, avance! Venha fazer parte da vanguarda da gestão de softwares CBTC de sistemas metroviários." 
Dois botões com bordas: um com fundo transparente e borda branco escrito "Saiba Mais" e outro com o fundo preto esccrito "Fale Conosco", as letras de ambos devem ser brancas. 
Ordem da página:"NavBar"; "Introdução";  "Sobre Nós"; "Por que nos escolher"; "Conheça Nossa Equipe"; "Planos", "Avaliações"; "Seja nosso cliente!"; "footer + feedback form". </t>
  </si>
  <si>
    <t xml:space="preserve">Background: branco.
Tela divida em duas partes.
- Página do lado esquerdo: título "Sobre Nós"  e um subtítulo "Entenda Nosso Trabalho".
Texto de de explicação sobre quem nós somos na vertical. 
- Página do lado direito: icons diferentes para cada subtítulo e nossa "Missão", "Visão" e "Valores" na vertical também. 
TODAS AS LETRAS E ICONS DEVEM SER PRETOS. </t>
  </si>
  <si>
    <t xml:space="preserve">Background: imagem do metrô com filtro cinza. 
Título: "POR QUE NOS ESCOLHER", com alinhamento ao centro da página e na cor branca. 
Subtítulo "A NocLine trabalha para proporcionar aos seus clientes os melhores serviços",  com alinhamento ao centro da página e na cor branca. 
4 cards na horizontal: 
- Card 1: Ícone de hardware + Título: "Coleta e Análise de Dados" + texto. 
- Card 2: Ícone de gráfico de barras + Título: "DASHBOARDS E KPI´S" + texto.
- Card 3:  Ícone de alerta + Título: "ALERTAS" + texto. 
- Card 4: Ícone de headfone + Titulo: "SUPORTE" + texto; 
Os containers devem ter um background branco, letras e ícones em preto. </t>
  </si>
  <si>
    <t>Página "Home" na Index</t>
  </si>
  <si>
    <t xml:space="preserve">Área direcionada para passar mais confiança ao nosso usuário e explicar como nós trabalhamos. </t>
  </si>
  <si>
    <t>Área para especificações dos serviços disponibilizados e informações da empresa.</t>
  </si>
  <si>
    <t>Primeiro contato do cliente com o site onde será possível navegar por diferentes sessões com outros tópicos.</t>
  </si>
  <si>
    <t xml:space="preserve">Background: branco.
Título: "Profissionais Capacitados", com alinhamento ao centro da página e na cor preta.
Subtítulo "CONHEÇA NOSSA EQUIPE",  com alinhamento ao centro da página e na cor preta.
6 cards na horizontal na cor branca, contendo as imagens de cada integrante do grupo dentro, os nomes e os "cargos" abaixo da imagem, as letras dever ser em preto e nomes devem ter destaque. </t>
  </si>
  <si>
    <t>Background: preto. 
Título: "PLANO". 
Subtítulo: "Venha fazer parte, com a NocLine você terá um preço acessível e qualidade nos serviços".
3 cards na horizontal com um fundo preto, bordas brancas e letras brancas: 
- Card 1: 
Título: "Essentials".
Valor: "R$ 1.230,02".
Adicional por máquina = R$15,38".
"⨠ Monitoramento das máquinas, ⨠ Dashbords sobre os componentes, ⨠ Alertas, ⨠ 10 Máquinas monitoradas". 
- Card 2:
Título: "Master". 
Valor: "R$ 1.338,09". 
"Adicional por máquina =  R$12,16". 
"⨠ Monitoramento das máquinas, ⨠ Dashbords sobre os componentes, ⨠ Alertas,⨠ Ferramenta de Suporte, ⨠ 25 Máquinas monitoradas, ⨠ 1 Relatorio a cada 30 dias". 
- Card 3: 
Título: "Plus". 
Valor: "R$ 1.476,38". 
"Adicional por máquina =  R$10,55".
"⨠ Monitoramento das máquinas, ⨠ Dashbords sobre os componentes, ⨠ Alertas, ⨠ Ferramenta de Suporte, ⨠ Manutenção, ⨠ 50 Máquinas monitoradas, ⨠ 1 Relatorio a cada 15 dias".</t>
  </si>
  <si>
    <t>Background: branco. 
Título: "AVALIAÇÕES".  
Subtítulo: "O que os clientes andam pensando sobre a NocLine?". 
3 cards na horizontal:
- Card 1: Imagem do cliente + Título: "Luísa Rodrigues" + Subtítulo: "Engenheira NOC do metrô" + texto. 
- Card 2: Imagem do cliente + Título: "André Oliveira" + Subtítulo: "Gestor de Operações" + texto. 
- Card 3: Imagem do cliente + Título: "Mariana Costa" + Subtítulo: "Supervisora de SSO" + texto.</t>
  </si>
  <si>
    <t xml:space="preserve">.- 1/3 da tela:
Background: imagem de metrô.
Título:  "SEJA NOSSO CLIENTE". 
Subtítulo: "Descubra uma revolução em monitoramento e controle, garantindo eficiência e prevenção proativa. Junte-se a nós para uma gestão metroviária inteligente e transformadora. Seu futuro começa agora". 
Botão: "Cadastre-se" na cor branca e background preto. 
- 2/3 da tela:
Background: Branco. 
Título à esquerda: "NocLine". 
Informações de contato: Endereço, Telefone e Email do pipefy, cada item alinhado com imagens pequenas que representam cada um. 
Abaixo existe uma área divida em 3 na horizontal: 
1º parte: Título: "Áreas de navegação da home". 
Tópicos: "Início";  "Sobre Nós"; "Serviços"; "Equipe"; "Planos"; "Avaliações.
 2º parte: Titulo: "Serviços". 
Tópicos: "Coleta e análise de dados"; "Monitoramento de dados"; "Suporte". 
3º parte: Titulo: "Formulário de feedback". 
Tópicos dentro do Formulário: "Nome"; "Email"; "Telefone"; "Mensagem" + Botão "Enviar Mensagem".
Ao final da página, uma área reservada para copyright sendo dividida dos itens anteriores por meio de uma linha. 
Alinhado ao lado esquerdo - "Copyright © NOCLINE 2023". 
Alinhado ao centro - ícones de redes sociais (LinkedIn, Instagram, Twitter e Facebook). 
Alinhado a direita - ícone Noc Line.  
Observação: todos os itens das partes 1 e 2, menos os títulos tem um hoover que aumenta o tamanho da fonte. </t>
  </si>
  <si>
    <t>Aba "Footer " + "Fale Conosco" + "FeedBack"</t>
  </si>
  <si>
    <t>Área direcionada para apresentar as opções de planos e seus benefícios.</t>
  </si>
  <si>
    <t xml:space="preserve">Área direcionada para apresentar alguns feedbacks de nossos clientes/usuário. </t>
  </si>
  <si>
    <t xml:space="preserve">NavBar Padrão (ID: 100).
Tela preta com título: "Perguntas Frequentes" em branco e alinhado a esquerda com uma linha abaixo branca. 
Tópicos/Perguntas abaixo do título responsivos &gt; ou seja quando clicado, uma tela embaixo da pergunta é aberta com as respostas devidas respostas. 
As perguntas são "Como funciona a atuação da Nocline?"; "Qual o procedimento para consultar as informações do hardware?"; "De que maneira o hardware influencia na segurança do site?"; "Como a NocLine contribui para o sucesso do meu negócio?"; "Qual o Procedimento para Acionar o Suporte Técnico da Nocline?" 
Abaixo dos tópicos devem conter linhas brancas para divisão. 
Footer. </t>
  </si>
  <si>
    <t>Aba responsável por apresentar as perguntas frequentes dos nossos clientes, juntamente com as respostas.</t>
  </si>
  <si>
    <t xml:space="preserve">Página "Diferenciais" </t>
  </si>
  <si>
    <t>NavBar Padrão (ID: 100).
Tela preta com título: "Diferenciais NocLine" em branco e alinhado a esquerda com uma linha abaixo branca.
3 cards na horizontal:
Card 1: "Mural de Avisos entre Funcionários" e uma imagem de um notebook. 
Card 2: "Desligamento Automático"
Card 3: "Rede e Janela de Aplicativo"
Todos os cards devem ter um botão de "Saiba Mais" com um background transparente e bordas brancas que ao ser clicado sobe um texto de explicações sobre os diferenciais. 
Footer Padrão (ID: 107).</t>
  </si>
  <si>
    <t>NavBar Padrão (ID: 100).
Tela preta com título: "Perguntas Frequentes" em branco e alinhado a esquerda com uma linha abaixo branca. 
Tópicos/Perguntas abaixo do título responsivos &gt; ou seja quando clicado, uma tela embaixo da pergunta é aberta com as respostas devidas respostas. 
As perguntas são "Como funciona a atuação da Nocline?"; "Qual o procedimento para consultar as informações do hardware?"; "De que maneira o hardware influencia na segurança do site?"; "Como a NocLine contribui para o sucesso do meu negócio?"; "Qual o Procedimento para Acionar o Suporte Técnico da Nocline?" 
Abaixo dos tópicos devem conter linhas brancas para divisão. 
Footer Padrão (ID: 107).</t>
  </si>
  <si>
    <t xml:space="preserve">Página "Saiba Mais" </t>
  </si>
  <si>
    <t>NavBar Padrão (ID: 100).
Tela preta com título: "Saiba Mais sobre a NocLine" em branco e alinhado a esquerda com uma linha abaixo branca.
3 cards na horizontal:
Card 1: "Monitoramento".
Card 2: "Tratamento de Dados"
Card 3: "Sistema Metroviário"
Ao serem clicados um card maior aparece embaixo, com uma explicação de cada um dos tópicos e uma imagem que representa eles (display block).
Footer Padrão (ID: 107)</t>
  </si>
  <si>
    <t>Aba responsável por apresentar alguns dos nossos dierenciais.</t>
  </si>
  <si>
    <t xml:space="preserve">Aba responsável por apresentar o porquê do nosso segmento, a importância de tratamento de dados e o que monitoramos. </t>
  </si>
  <si>
    <t xml:space="preserve">Navbar no topo da página: background branco com icons cinzas de sino e email, o nome do usuário logado e um icon de perfil preto. 
- Sino: ao ser pressionado aparece um container com o título "Central de Alertas" em branco, com background preto e abaixo os principais alertas recebidos. 
- Email: ao ser pressionado aparece um container com o título "Avisos" em branco, com background preto e abaixo os últimos avisos publicados.
- Perfil: é um menu responsivo, que ao ser pressionado aparecem os campos "Perfil", "Configurações" e "Sair". 
              - Perfil: é uma página que possui 3 cards principais que mostram as Informações Empresariais com os dados de "Nome da Empresa" e "CNPJ", as Informações Gerais com os dados "ID do Colaborador", "Nome", "Email", "Celular", "Senha" e as Informações Contratuais com os dados "Data de Início de Contrato", "Data de Fim de Contrato", "Plano", "Valor por Mês" e "Quantidade de Máquinas".
              - Configurações: Página em desenvolvimento onde o usuário poderá alterar seus próprios dados e poderá efetuar o gerenciamento de avisos publicados. 
              - Sair: ao ser pressionado, aparece um "alert" customizado, perguntando se o usuário deseja mesmo efetuar aquela ação, e com dois botões embaixo de "Cancelar" e "Sair". 
</t>
  </si>
  <si>
    <t>Navbar Superior na Dashboard</t>
  </si>
  <si>
    <t>Navbar Lateral na Dashboard</t>
  </si>
  <si>
    <t xml:space="preserve">Navbar lateral: background preto, com letras em branco, com o logo da NocLine no topo, e os seguintes campos abaixo "Código Empresarial: ID DA EMPRESA CADASTRADA". "Dashboard", "Processos", "Colaboradores" como um menu responsivo que ao ser clicado novas abas aparecem "Cadastrar Colaboradores", "Visualizar Colaboradores", "Alterar Colaboradores", "Máquinas" como um menu responsivo que ao ser clicado novas abas aparecem "Cadastrar Máquinas", "Visualizar Máquinas", "Alterar Máquinas", "Mural de Avisos" e "Fale Conosco" como um menu responsivo que ao ser clicado novas abas aparecem "Solicitar Suporte", "Enviar Avaliação", "Agendar Reunião". 
</t>
  </si>
  <si>
    <t xml:space="preserve">Área destinada à recebimento de alertas, avisos e acesso ao perfil. </t>
  </si>
  <si>
    <t>Área de Dashboard</t>
  </si>
  <si>
    <t xml:space="preserve">Área com uma visão ampliada sobre o monitoramento da sua máquina, onde o cliente terá acesso à gráficos e KPI´s. </t>
  </si>
  <si>
    <t xml:space="preserve">.- Dashboard: Precisa ter o nome da máquina no topo da página na cor cinza, um select com background preto informando qual máquina está sendo vista no momento. 
              - 6 KPI´s: 3 por linha, são containers com background branco, informando o uso de percentual de Disco, uso de percentual de CPU, uso de percentual de RAM, quantidade de janelas abertas, MB enviados e MB recebidos, todos os containers precisam ter títulos e icons representando a captura. 
              - 6 Gráficos: 2 por linha, todos os gráficos devem ficar dentro de cards brancos, precisam ter títulos em azul. Sendo eles: Rede &gt; Bytes enviados e recebidos (gráfico de linha), Disco &gt; Usado e Livre (gráfico de doughnut), CPU &gt; Usada  (gráfico de linha), RAM &gt; Usada e Livre (gráfico de linha), gráfico de barra mostrando a visualização geral dos componentes mudando de cor conforme a situação (estável &gt; verde, risco &gt; amarelo e perigo &gt; vermelho) e uma tabela mostrando os nomes das janelas abertas na máquina no momento atual. </t>
  </si>
  <si>
    <t xml:space="preserve">Área com uma visão dos processos em execução em determinada máquina. </t>
  </si>
  <si>
    <t>.- Processos: Precisa ter título no topo da página na cor cinza, um select com background preto informando os processos de qual máquina está sendo vista no momento. E a tabela de processos em execução com os campos "PID", "Uso de CPU em Bytes", "Uso de Memoria em Bytes" e "Uso de Memoria Swap em Bytes".</t>
  </si>
  <si>
    <t>CRU de Colaboradores</t>
  </si>
  <si>
    <t xml:space="preserve">Área onde o usuário pode cadastrar, atualizar e visualizar colaboradores. </t>
  </si>
  <si>
    <t>CRU de Máquinas</t>
  </si>
  <si>
    <t xml:space="preserve">Área onde o usuário pode cadastrar, atualizar e visualizar máquinas. </t>
  </si>
  <si>
    <t>Mural de Avisos</t>
  </si>
  <si>
    <t xml:space="preserve">Área onde o usuário pode postar, editar, apagar e visualizar avisos postados por ele e por sua equipe de trabalho. </t>
  </si>
  <si>
    <t xml:space="preserve">.- Mural de Avisos: deve conter um título e uma breve explicação sobre a funcionalidade da página, inputs sobre o título do aviso e a descrição do aviso. Logo abaixo deve ser mostrado os avisos publicados. Os padrões de inputs deve ser mantido. </t>
  </si>
  <si>
    <t xml:space="preserve">Área de Pocessos </t>
  </si>
  <si>
    <t>Fale Conosco</t>
  </si>
  <si>
    <t xml:space="preserve">Área onde o usuário pode abrir um chamado, enviar feedbacks e agendar reunões. </t>
  </si>
  <si>
    <t>.- Máquinas:
              - Cadastrar: Um card dividido em dois, de um lado uma foto de um notebook com dashboards e do outro as inputs: "ID da empresa" &gt; preenchida automaticamente, "Setor" &gt; input radio com as opções "CCO" e "SSO", "IP da Máquina", "Hostname", "Sistema Operacional" &gt; input radio com as opções "Linux" e "Windows" e "Modelo", todas as inputs devem ter um background branco com borda cinza. No final da página deve ter um botão com background preto "Confirmar Cadastro de Máquina".
              - Alterar: Um card dividido em dois, de um lado uma foto de um notebook com dashboards e do outro as inputs: "ID da empresa" &gt; preenchida automaticamente,  "ID da Máquina" &gt; oninput, ao ser preenchido, automaticamente os outros campos de "IP da Máquina", "Hostname", "Sistema Operacional", "Setor" e "Modelo" são preenchidos automaticamente, todas as inputs devem ter um background branco com borda cinza. No final da página deve ter um botão com background preto "Confirmar Atualização de Dados de Máquina".
              - Visualizar: Uma tabela contendo os seguintes campos  "ID", "IP da Máquina", "Hostname", "Sistema Operacional", "Setor", "Modelo", "Status" das máquinas cadastradas.
Níveis de Acesso: CRU de máquinas (RPL e CCO).</t>
  </si>
  <si>
    <t>.- Colaboradores: 
              - Cadastrar: Um card dividido em dois, de um lado uma foto de colaboradores e do outro as inputs: "ID da empresa" &gt; preenchida automaticamente, "Nome Completo", "CPF", "Endereço de Email", "Telefone Celular", "Setor" &gt; input radio com as opções "CCO" e "SSO", "Senha" e "Confirmação de senha", todas as inputs devem ter um background branco com borda cinza. No final da página deve ter um botão com background preto "Confirmar Cadastro de Colaborador". 
              - Alterar: Um card dividido em dois, de um lado uma foto de colaboradores e do outro as inputs: "ID da empresa" &gt; preenchida automaticamente,  "ID do Colaborador" &gt; oninput, ao ser preenchido, automaticamente os outros campos de "Endereço de Email", "Telefone Celular", "Setor" &gt; input radio com as opções "CCO" e "SSO", "Senha" e "Confirmação de senha" são preenchidos automaticamente, todas as inputs devem ter um background branco com borda cinza. No final da página deve ter um botão com background preto "Confirmar Atualização de Dados de Colaborador".
              - Visualizar: Uma tabela contendo os seguintes campos "ID", "Nome", "Setor", "Email", "Celular" e "Status" dos funcionários cadastrados. 
Níveis de Acesso: CRU de colaboradores (RPL).</t>
  </si>
  <si>
    <t>CRUD de Alertas</t>
  </si>
  <si>
    <t xml:space="preserve">Área onde o usuário pode cadastrar, atualizar, visualizar e deletar alertas, ou seja, gerar personalização de acordo com o seu negócio e as métricas fornecidas. </t>
  </si>
  <si>
    <t xml:space="preserve">O usuário poderá personalizar alertas de acordo com a sua necessidade, escolhendo a cor do alerta, o nome, o componente e os valores de alerta. </t>
  </si>
  <si>
    <t>DashBoard</t>
  </si>
  <si>
    <t>.- Fale Conosco:
              - Solicitar suporte: com um formulário com integração com o pipefy para abertura de chamados.
              - Enviar Avaliação: com um formulário com integração com o pipefy para envio de feedbacks sobre a empresa.
              - Agendar reunião: com um formulário com integração com o pipefy para o agendamento de reuniões.</t>
  </si>
  <si>
    <t xml:space="preserve">A estrutura de suporte oferecida por meio da plataforma Pipefy fornece uma interface eficiente e interativa, permitindo que os clientes solicitem suporte, agendem reuniões e forneçam feedback de maneira simplificada e organizada. </t>
  </si>
  <si>
    <t>Ferramenta usada para oferecer suporte ao cliente em caso de interferências no sistema ou para permitir o contato e abertura de chamados.</t>
  </si>
  <si>
    <t>Ferramenta HelpDesk (Pipefy)</t>
  </si>
  <si>
    <t>Captura de Dados/ Site/ Análise</t>
  </si>
  <si>
    <t>Técnico</t>
  </si>
  <si>
    <t>Manual de instalação e utilização</t>
  </si>
  <si>
    <t>Manual que apresenta uma explicação breve sobre como instalar os nossos serviços em sua máquina e como utilizar a àrea de Dashboard.</t>
  </si>
  <si>
    <t>Arquivo formal explicando como funciona a instalação de todos os softwares necessários para o monitoramento é um guia abrangente que fornece instruções fornecidas passo a passo sobre o processo de configuração e instalação. 
- Script Shell. 
- Utilização da àrea de Dasboard. 
- .JAR</t>
  </si>
  <si>
    <t>Arquivo formal explicando como funciona a instalação de todos os softwares necessários para o monitoramento é um guia abrangente que fornece instruções fornecidas passo a passo sobre o processo de configuração, instalação e utilização. 
- Script Shell. 
- Utilização da àrea de Dasboard. 
- .JAR</t>
  </si>
  <si>
    <t xml:space="preserve">Deve ser feito a personalização de uma API em Python, através da biblioteca psutil, para que ela seja capaz de capturar os dados de:  
Percentual de Uso de CPU. 
Percentual de Uso de Memória RAM. 
Percentual de Uso de Disco. 
Deve ser feito a personalização da API Looca em Kotlin, para que ela seja capaz de capturar os dados de: 
Janelas (títulos das janelas abertas no sistema). 
Rede (bytes enviados e recebidos). 
Processos (PID, título, uso de memória RAM, uso de CPU) 
Todos os dados devem persistir no banco de dados em um intervalo definido. 
</t>
  </si>
  <si>
    <t xml:space="preserve">Fazer a conexão do Slack com o Pipefy e a estrutura back-end do site, para que toda vez que as capturas ultrapassem um determinado limite, um alerta seja enviado. </t>
  </si>
  <si>
    <t xml:space="preserve">Ferramenta que disponibiliza relatórios periodicamente para o cliente afim de promover um insight sobre os dados coletados. </t>
  </si>
  <si>
    <t xml:space="preserve">.- Utilização do RMarkDown para análises de desempenho de componentes e realização de relatórios.
- Horário de entrada e sáida de colaboradores no sistema. </t>
  </si>
  <si>
    <t>Métricas de Estável, Risco e Perigo dos seguintes dados:
- Percentual de Uso de CPU. 
- Percentual de Uso de Disco.
- Percentual de Uso de RAM.
- MB enviados de Rede.
- MB recebidos de Rede.</t>
  </si>
  <si>
    <t>Métricas de Estável (1º quartil), Risco (média) e Perigo (3º quartil) dos seguintes dados:
- Percentual de Uso de CPU.
- Percentual de Uso de Disco.
- Percentual de Uso de RAM.
- MB enviados de Rede.
- MB recebidos de Rede.
Feitas através do R e do comando summary.</t>
  </si>
  <si>
    <t>Métricas para determinar a faixa em que os componentes devem estar visando o funcionamento das aplicações.</t>
  </si>
  <si>
    <t>Utilizar a API Node JS para conectar o backend ao fronted do sistema.</t>
  </si>
  <si>
    <t>O planner deve ser a principal ferramenta para controle de tarefas, prazos e organização.</t>
  </si>
  <si>
    <t>Todo o desenvolvimento deve ser compartilhado via GitHub.</t>
  </si>
  <si>
    <t>Utilizar a plataforma Slack para enviar alertas durante o monitoramento dos componentes.</t>
  </si>
  <si>
    <t xml:space="preserve">Utilizar a API para que o cliente consiga interagir com a plataforma, consiga enviar, solicitar dados do banco de dados e visualizá-los também. </t>
  </si>
  <si>
    <t>O site poderá ser acessado em diferentes dispositivos uma vez que ele será alocado na AWS.</t>
  </si>
  <si>
    <t xml:space="preserve">O ambiente da nossa aplicação precisa ser testado tanto com sistemas operacionais Windows quanto Linux. 
Utilizar WSL para realizar comandos. </t>
  </si>
  <si>
    <t xml:space="preserve">VM na AWS </t>
  </si>
  <si>
    <t>Máquina Virtual (VM) na Amazon Web Services (AWS) é projetada com segurança, garantindo a proteção de nossos dados e aplicativos críticos.</t>
  </si>
  <si>
    <t>Especificações da EC2 NocLine criada pela AWS:
AMI: Ubuntu
Arquitetura de 64bits
Tipo da Instância: t2.medium (2 vCPU e 4GiB de memória)
Par de chaves: PrivateKeyNocLine
Rede: RDP e SSH
Armazenamento: 80 GiB</t>
  </si>
  <si>
    <t xml:space="preserve">A aplicação deve incorporar um sistema de gerenciamento de banco de dados para armazenar os dados coletados da monitoração e as informações dos clientes, possibilitando a análise dos dados e o uso da aplicação por parte do cliente. </t>
  </si>
  <si>
    <t>Código do Artefato</t>
  </si>
  <si>
    <t>GST</t>
  </si>
  <si>
    <t>AWS</t>
  </si>
  <si>
    <r>
      <t>Código do Requisito</t>
    </r>
    <r>
      <rPr>
        <sz val="14"/>
        <color rgb="FF000000"/>
        <rFont val="Montserrat"/>
      </rPr>
      <t> </t>
    </r>
  </si>
  <si>
    <r>
      <t>Requisito</t>
    </r>
    <r>
      <rPr>
        <sz val="14"/>
        <rFont val="Montserrat"/>
      </rPr>
      <t> </t>
    </r>
  </si>
  <si>
    <r>
      <t>Descrição</t>
    </r>
    <r>
      <rPr>
        <sz val="14"/>
        <rFont val="Montserrat"/>
      </rPr>
      <t> </t>
    </r>
  </si>
  <si>
    <r>
      <t>Funcionalidade</t>
    </r>
    <r>
      <rPr>
        <sz val="14"/>
        <rFont val="Montserrat"/>
      </rPr>
      <t> </t>
    </r>
  </si>
  <si>
    <r>
      <t>Classificação</t>
    </r>
    <r>
      <rPr>
        <sz val="14"/>
        <rFont val="Montserrat"/>
      </rPr>
      <t> </t>
    </r>
  </si>
  <si>
    <r>
      <t>Peso</t>
    </r>
    <r>
      <rPr>
        <sz val="14"/>
        <rFont val="Montserrat"/>
      </rPr>
      <t> </t>
    </r>
  </si>
  <si>
    <r>
      <t>Peso(#)</t>
    </r>
    <r>
      <rPr>
        <sz val="14"/>
        <rFont val="Montserrat"/>
      </rPr>
      <t> </t>
    </r>
  </si>
  <si>
    <t>107.2</t>
  </si>
  <si>
    <t>107.1</t>
  </si>
  <si>
    <t xml:space="preserve">.- 1/3 da tela:
Background: imagem de metrô.
Título:  "SEJA NOSSO CLIENTE". 
Subtítulo: "Descubra uma revolução em monitoramento e controle, garantindo eficiência e prevenção proativa. Junte-se a nós para uma gestão metroviária inteligente e transformadora. Seu futuro começa agora". 
Botão: "Cadastre-se" na cor branca e background preto. 
</t>
  </si>
  <si>
    <t xml:space="preserve">.- 2/3 da tela:
Background: Branco. 
Título à esquerda: "NocLine". 
Informações de contato: Endereço, Telefone e Email do pipefy, cada item alinhado com imagens pequenas que representam cada um. 
Abaixo existe uma área divida em 3 na horizontal: 
1º parte: Título: "Áreas de navegação da home". 
Tópicos: "Início";  "Sobre Nós"; "Serviços"; "Equipe"; "Planos"; "Avaliações.
 2º parte: Titulo: "Serviços". 
Tópicos: "Coleta e análise de dados"; "Monitoramento de dados"; "Suporte". 
3º parte: Titulo: "Formulário de feedback". 
Tópicos dentro do Formulário: "Nome"; "Email"; "Telefone"; "Mensagem" + Botão "Enviar Mensagem".
Ao final da página, uma área reservada para copyright sendo dividida dos itens anteriores por meio de uma linha. 
Alinhado ao lado esquerdo - "Copyright © NOCLINE 2023". 
Alinhado ao centro - ícones de redes sociais (LinkedIn, Instagram, Twitter e Facebook). 
Alinhado a direita - ícone Noc Line.  
Observação: todos os itens das partes 1 e 2, menos os títulos tem um hoover que aumenta o tamanho da fonte. </t>
  </si>
  <si>
    <t>User Story 13 -  Slide Noc Line</t>
  </si>
  <si>
    <r>
      <t xml:space="preserve">PRODUCT BACKLOG - </t>
    </r>
    <r>
      <rPr>
        <b/>
        <i/>
        <sz val="48"/>
        <color theme="0"/>
        <rFont val="Montserrat"/>
      </rPr>
      <t>NOCLINE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</si>
</sst>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u/>
      <sz val="11"/>
      <color theme="10"/>
      <name val="Calibri"/>
      <family val="2"/>
      <scheme val="minor"/>
    </font>
    <font>
      <sz val="8"/>
      <name val="Calibri"/>
      <family val="2"/>
      <scheme val="minor"/>
    </font>
    <font>
      <sz val="10"/>
      <color theme="1"/>
      <name val="Arial"/>
      <family val="2"/>
    </font>
    <font>
      <sz val="10"/>
      <color rgb="FF212423"/>
      <name val="Arial"/>
      <family val="2"/>
    </font>
    <font>
      <b/>
      <sz val="14"/>
      <color rgb="FFFFFFFF"/>
      <name val="Arial"/>
      <family val="2"/>
    </font>
    <font>
      <sz val="14"/>
      <name val="Arial"/>
      <family val="2"/>
    </font>
    <font>
      <b/>
      <sz val="14"/>
      <color rgb="FF000000"/>
      <name val="Arial"/>
      <family val="2"/>
    </font>
    <font>
      <sz val="14"/>
      <color theme="1"/>
      <name val="Arial"/>
      <family val="2"/>
    </font>
    <font>
      <sz val="14"/>
      <color rgb="FF000000"/>
      <name val="Arial"/>
      <family val="2"/>
    </font>
    <font>
      <b/>
      <sz val="14"/>
      <name val="Arial"/>
      <family val="2"/>
    </font>
    <font>
      <b/>
      <sz val="16"/>
      <color theme="1"/>
      <name val="Arial"/>
      <family val="2"/>
    </font>
    <font>
      <sz val="16"/>
      <color theme="1"/>
      <name val="Arial"/>
      <family val="2"/>
    </font>
    <font>
      <b/>
      <sz val="26"/>
      <color rgb="FFFFFFFF"/>
      <name val="Arial"/>
      <family val="2"/>
    </font>
    <font>
      <sz val="22"/>
      <color theme="1"/>
      <name val="Arial"/>
      <family val="2"/>
    </font>
    <font>
      <b/>
      <sz val="16"/>
      <color theme="0"/>
      <name val="Arial"/>
      <family val="2"/>
    </font>
    <font>
      <sz val="14"/>
      <color theme="0"/>
      <name val="Arial"/>
      <family val="2"/>
    </font>
    <font>
      <sz val="14"/>
      <color rgb="FF000000"/>
      <name val="Arial"/>
    </font>
    <font>
      <u/>
      <sz val="14"/>
      <name val="Arial"/>
      <family val="2"/>
    </font>
    <font>
      <b/>
      <sz val="14"/>
      <color rgb="FF000000"/>
      <name val="Montserrat"/>
    </font>
    <font>
      <sz val="14"/>
      <color rgb="FF000000"/>
      <name val="Montserrat"/>
    </font>
    <font>
      <b/>
      <sz val="14"/>
      <name val="Montserrat"/>
    </font>
    <font>
      <sz val="14"/>
      <name val="Montserrat"/>
    </font>
    <font>
      <sz val="22"/>
      <color theme="1"/>
      <name val="Montserrat"/>
    </font>
    <font>
      <sz val="14"/>
      <color theme="1"/>
      <name val="Montserrat"/>
    </font>
    <font>
      <b/>
      <sz val="48"/>
      <color theme="0"/>
      <name val="Montserrat"/>
    </font>
    <font>
      <b/>
      <sz val="11"/>
      <color theme="1"/>
      <name val="Montserrat"/>
    </font>
    <font>
      <b/>
      <i/>
      <sz val="48"/>
      <color theme="0"/>
      <name val="Montserrat"/>
    </font>
  </fonts>
  <fills count="9">
    <fill>
      <patternFill patternType="none"/>
    </fill>
    <fill>
      <patternFill patternType="gray125"/>
    </fill>
    <fill>
      <patternFill patternType="solid">
        <fgColor theme="4" tint="0.79998168889431442"/>
        <bgColor indexed="64"/>
      </patternFill>
    </fill>
    <fill>
      <patternFill patternType="solid">
        <fgColor theme="4" tint="-0.249977111117893"/>
        <bgColor indexed="64"/>
      </patternFill>
    </fill>
    <fill>
      <patternFill patternType="solid">
        <fgColor theme="4"/>
        <bgColor indexed="64"/>
      </patternFill>
    </fill>
    <fill>
      <patternFill patternType="solid">
        <fgColor rgb="FFFF0000"/>
        <bgColor indexed="64"/>
      </patternFill>
    </fill>
    <fill>
      <patternFill patternType="solid">
        <fgColor theme="0"/>
        <bgColor indexed="64"/>
      </patternFill>
    </fill>
    <fill>
      <patternFill patternType="solid">
        <fgColor theme="1" tint="0.34998626667073579"/>
        <bgColor indexed="64"/>
      </patternFill>
    </fill>
    <fill>
      <patternFill patternType="solid">
        <fgColor theme="2" tint="-9.9978637043366805E-2"/>
        <bgColor indexed="64"/>
      </patternFill>
    </fill>
  </fills>
  <borders count="13">
    <border>
      <left/>
      <right/>
      <top/>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style="thin">
        <color rgb="FF000000"/>
      </bottom>
      <diagonal/>
    </border>
    <border>
      <left/>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9">
    <xf numFmtId="0" fontId="0" fillId="0" borderId="0" xfId="0"/>
    <xf numFmtId="0" fontId="3" fillId="0" borderId="2" xfId="0" applyFont="1" applyBorder="1" applyAlignment="1">
      <alignment horizontal="center" vertical="center" wrapText="1"/>
    </xf>
    <xf numFmtId="0" fontId="3" fillId="0" borderId="0" xfId="0" applyFont="1" applyAlignment="1">
      <alignment vertical="center" wrapText="1"/>
    </xf>
    <xf numFmtId="0" fontId="3" fillId="0" borderId="2" xfId="0" applyFont="1" applyBorder="1" applyAlignment="1">
      <alignment vertical="center" wrapText="1"/>
    </xf>
    <xf numFmtId="0" fontId="4" fillId="0" borderId="2" xfId="0" applyFont="1" applyBorder="1" applyAlignment="1">
      <alignment vertical="center" wrapText="1"/>
    </xf>
    <xf numFmtId="0" fontId="4" fillId="0" borderId="2" xfId="0" applyFont="1" applyBorder="1" applyAlignment="1">
      <alignment wrapText="1"/>
    </xf>
    <xf numFmtId="0" fontId="8" fillId="0" borderId="0" xfId="0" applyFont="1" applyAlignment="1">
      <alignment horizontal="center" vertical="center"/>
    </xf>
    <xf numFmtId="0" fontId="8" fillId="0" borderId="2" xfId="0" applyFont="1" applyBorder="1" applyAlignment="1">
      <alignment horizontal="center" vertical="center"/>
    </xf>
    <xf numFmtId="0" fontId="8" fillId="0" borderId="0" xfId="0" applyFont="1" applyAlignment="1">
      <alignment horizontal="center" vertical="center" wrapText="1"/>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9" fillId="0" borderId="2" xfId="0" applyFont="1" applyBorder="1" applyAlignment="1">
      <alignment horizontal="center" vertical="center" wrapText="1"/>
    </xf>
    <xf numFmtId="0" fontId="3" fillId="0" borderId="5" xfId="0" applyFont="1" applyBorder="1" applyAlignment="1">
      <alignment vertical="center" wrapText="1"/>
    </xf>
    <xf numFmtId="0" fontId="3" fillId="0" borderId="0" xfId="0" applyFont="1" applyAlignment="1">
      <alignment horizontal="center" vertical="center" wrapText="1"/>
    </xf>
    <xf numFmtId="0" fontId="11" fillId="0" borderId="0" xfId="0" applyFont="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14" fillId="0" borderId="1" xfId="0" applyFont="1" applyBorder="1" applyAlignment="1">
      <alignment horizontal="center" vertical="center"/>
    </xf>
    <xf numFmtId="0" fontId="10" fillId="2" borderId="4" xfId="0" applyFont="1" applyFill="1" applyBorder="1" applyAlignment="1">
      <alignment horizontal="center" vertical="center" wrapText="1"/>
    </xf>
    <xf numFmtId="0" fontId="4" fillId="0" borderId="2" xfId="0" applyFont="1" applyBorder="1" applyAlignment="1">
      <alignment horizontal="center" wrapText="1"/>
    </xf>
    <xf numFmtId="0" fontId="4" fillId="0" borderId="2" xfId="0" applyFont="1" applyBorder="1" applyAlignment="1">
      <alignment horizontal="center" vertical="center" wrapText="1"/>
    </xf>
    <xf numFmtId="0" fontId="5" fillId="0" borderId="0" xfId="0" applyFont="1" applyAlignment="1">
      <alignment horizontal="center" vertical="center"/>
    </xf>
    <xf numFmtId="0" fontId="12" fillId="2" borderId="2" xfId="0" applyFont="1" applyFill="1" applyBorder="1" applyAlignment="1">
      <alignment horizontal="center" vertical="center"/>
    </xf>
    <xf numFmtId="0" fontId="8" fillId="2" borderId="2" xfId="0" applyFont="1" applyFill="1" applyBorder="1" applyAlignment="1">
      <alignment horizontal="center" vertical="center"/>
    </xf>
    <xf numFmtId="0" fontId="15" fillId="4" borderId="2" xfId="0" applyFont="1" applyFill="1" applyBorder="1" applyAlignment="1">
      <alignment horizontal="center" vertical="center"/>
    </xf>
    <xf numFmtId="0" fontId="16" fillId="4" borderId="2" xfId="0" applyFont="1" applyFill="1" applyBorder="1" applyAlignment="1">
      <alignment horizontal="center" vertical="center"/>
    </xf>
    <xf numFmtId="0" fontId="5" fillId="0" borderId="0" xfId="0" applyFont="1" applyAlignment="1">
      <alignment horizontal="center" vertical="center" wrapText="1"/>
    </xf>
    <xf numFmtId="0" fontId="0" fillId="0" borderId="0" xfId="0" applyAlignment="1">
      <alignment horizontal="center" wrapText="1"/>
    </xf>
    <xf numFmtId="0" fontId="14" fillId="5" borderId="2"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2"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9" fillId="5" borderId="2" xfId="0" applyFont="1" applyFill="1" applyBorder="1" applyAlignment="1">
      <alignment horizontal="center" vertical="center" wrapText="1"/>
    </xf>
    <xf numFmtId="0" fontId="0" fillId="5" borderId="0" xfId="0" applyFill="1" applyAlignment="1">
      <alignment horizontal="center" wrapText="1"/>
    </xf>
    <xf numFmtId="0" fontId="8" fillId="5" borderId="0" xfId="0" applyFont="1" applyFill="1" applyAlignment="1">
      <alignment horizontal="center" vertical="center"/>
    </xf>
    <xf numFmtId="0" fontId="8" fillId="5" borderId="2" xfId="0" applyFont="1" applyFill="1" applyBorder="1" applyAlignment="1">
      <alignment horizontal="left" vertical="center" wrapText="1"/>
    </xf>
    <xf numFmtId="0" fontId="14" fillId="5" borderId="1" xfId="0" applyFont="1" applyFill="1" applyBorder="1" applyAlignment="1">
      <alignment horizontal="center" vertical="center"/>
    </xf>
    <xf numFmtId="0" fontId="6" fillId="5" borderId="2" xfId="0" applyFont="1" applyFill="1" applyBorder="1" applyAlignment="1">
      <alignment horizontal="left" vertical="center" wrapText="1"/>
    </xf>
    <xf numFmtId="0" fontId="6" fillId="5" borderId="2" xfId="0" quotePrefix="1" applyFont="1" applyFill="1" applyBorder="1" applyAlignment="1">
      <alignment horizontal="left" vertical="center" wrapText="1"/>
    </xf>
    <xf numFmtId="0" fontId="14"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6" fillId="5" borderId="8"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12" fillId="5" borderId="2" xfId="0" applyFont="1" applyFill="1" applyBorder="1" applyAlignment="1">
      <alignment horizontal="center" vertical="center"/>
    </xf>
    <xf numFmtId="0" fontId="8" fillId="6" borderId="0" xfId="0" applyFont="1" applyFill="1" applyAlignment="1">
      <alignment horizontal="center" vertical="center"/>
    </xf>
    <xf numFmtId="0" fontId="17" fillId="5" borderId="2" xfId="0" applyFont="1" applyFill="1" applyBorder="1" applyAlignment="1">
      <alignment horizontal="center" vertical="center" wrapText="1"/>
    </xf>
    <xf numFmtId="0" fontId="0" fillId="0" borderId="0" xfId="0" applyAlignment="1">
      <alignment horizontal="left"/>
    </xf>
    <xf numFmtId="0" fontId="19" fillId="8" borderId="2" xfId="0" applyFont="1" applyFill="1" applyBorder="1" applyAlignment="1">
      <alignment horizontal="center" vertical="center" wrapText="1"/>
    </xf>
    <xf numFmtId="0" fontId="21" fillId="8" borderId="2" xfId="0" applyFont="1" applyFill="1" applyBorder="1" applyAlignment="1">
      <alignment horizontal="center" vertical="center" wrapText="1"/>
    </xf>
    <xf numFmtId="0" fontId="23" fillId="0" borderId="2" xfId="0" applyFont="1" applyBorder="1" applyAlignment="1">
      <alignment horizontal="center" vertical="center"/>
    </xf>
    <xf numFmtId="0" fontId="24" fillId="0" borderId="5" xfId="0" applyFont="1" applyBorder="1" applyAlignment="1">
      <alignment horizontal="center" vertical="center"/>
    </xf>
    <xf numFmtId="0" fontId="24" fillId="0" borderId="5" xfId="0" applyFont="1" applyBorder="1" applyAlignment="1">
      <alignment horizontal="center" vertical="center" wrapText="1"/>
    </xf>
    <xf numFmtId="0" fontId="24" fillId="0" borderId="5" xfId="0" applyFont="1" applyBorder="1" applyAlignment="1">
      <alignment horizontal="left" vertical="center" wrapText="1"/>
    </xf>
    <xf numFmtId="0" fontId="22"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23" fillId="0" borderId="11" xfId="0" applyFont="1" applyBorder="1" applyAlignment="1">
      <alignment horizontal="center" vertical="center"/>
    </xf>
    <xf numFmtId="0" fontId="22" fillId="0" borderId="5" xfId="0" applyFont="1" applyBorder="1" applyAlignment="1">
      <alignment horizontal="left" vertical="center" wrapText="1"/>
    </xf>
    <xf numFmtId="0" fontId="23" fillId="0" borderId="1" xfId="0" applyFont="1" applyBorder="1" applyAlignment="1">
      <alignment horizontal="center" vertical="center"/>
    </xf>
    <xf numFmtId="0" fontId="22" fillId="0" borderId="2" xfId="0" applyFont="1" applyBorder="1" applyAlignment="1">
      <alignment horizontal="center" vertical="center" wrapText="1"/>
    </xf>
    <xf numFmtId="0" fontId="22" fillId="0" borderId="2" xfId="0" applyFont="1" applyBorder="1" applyAlignment="1">
      <alignment horizontal="left" vertical="center" wrapText="1"/>
    </xf>
    <xf numFmtId="0" fontId="20" fillId="0" borderId="2" xfId="0" applyFont="1" applyBorder="1" applyAlignment="1">
      <alignment horizontal="center" vertical="center" wrapText="1"/>
    </xf>
    <xf numFmtId="0" fontId="24" fillId="0" borderId="2" xfId="0" applyFont="1" applyBorder="1" applyAlignment="1">
      <alignment horizontal="center" vertical="center"/>
    </xf>
    <xf numFmtId="0" fontId="24" fillId="0" borderId="2" xfId="0" applyFont="1" applyBorder="1" applyAlignment="1">
      <alignment horizontal="center" vertical="center" wrapText="1"/>
    </xf>
    <xf numFmtId="0" fontId="24" fillId="0" borderId="2" xfId="0" applyFont="1" applyBorder="1" applyAlignment="1">
      <alignment horizontal="left" vertical="center" wrapText="1"/>
    </xf>
    <xf numFmtId="0" fontId="22" fillId="0" borderId="2" xfId="0" quotePrefix="1" applyFont="1" applyBorder="1" applyAlignment="1">
      <alignment horizontal="left" vertical="center" wrapText="1"/>
    </xf>
    <xf numFmtId="0" fontId="23" fillId="6" borderId="1" xfId="0" applyFont="1" applyFill="1" applyBorder="1" applyAlignment="1">
      <alignment horizontal="center" vertical="center"/>
    </xf>
    <xf numFmtId="0" fontId="24" fillId="6" borderId="2" xfId="0" applyFont="1" applyFill="1" applyBorder="1" applyAlignment="1">
      <alignment horizontal="center" vertical="center"/>
    </xf>
    <xf numFmtId="0" fontId="22" fillId="6" borderId="2" xfId="0" applyFont="1" applyFill="1" applyBorder="1" applyAlignment="1">
      <alignment horizontal="center" vertical="center" wrapText="1"/>
    </xf>
    <xf numFmtId="0" fontId="22" fillId="6" borderId="2" xfId="0" applyFont="1" applyFill="1" applyBorder="1" applyAlignment="1">
      <alignment horizontal="left" vertical="center" wrapText="1"/>
    </xf>
    <xf numFmtId="0" fontId="20" fillId="6" borderId="2" xfId="0" applyFont="1" applyFill="1" applyBorder="1" applyAlignment="1">
      <alignment horizontal="center" vertical="center" wrapText="1"/>
    </xf>
    <xf numFmtId="0" fontId="20" fillId="0" borderId="2" xfId="0" applyFont="1" applyBorder="1" applyAlignment="1">
      <alignment horizontal="left" vertical="center" wrapText="1"/>
    </xf>
    <xf numFmtId="0" fontId="15" fillId="4" borderId="9" xfId="0" applyFont="1" applyFill="1" applyBorder="1" applyAlignment="1">
      <alignment horizontal="center" vertical="center"/>
    </xf>
    <xf numFmtId="0" fontId="15" fillId="4" borderId="10" xfId="0" applyFont="1" applyFill="1" applyBorder="1" applyAlignment="1">
      <alignment horizontal="center" vertical="center"/>
    </xf>
    <xf numFmtId="0" fontId="13" fillId="3" borderId="6" xfId="0" applyFont="1" applyFill="1" applyBorder="1" applyAlignment="1">
      <alignment horizontal="center" vertical="center"/>
    </xf>
    <xf numFmtId="0" fontId="13" fillId="3" borderId="0" xfId="0" applyFont="1" applyFill="1" applyAlignment="1">
      <alignment horizontal="center" vertical="center"/>
    </xf>
    <xf numFmtId="0" fontId="25" fillId="7" borderId="9" xfId="0" applyFont="1" applyFill="1" applyBorder="1" applyAlignment="1">
      <alignment horizontal="center" vertical="center"/>
    </xf>
    <xf numFmtId="0" fontId="26" fillId="7" borderId="12" xfId="0" applyFont="1" applyFill="1" applyBorder="1" applyAlignment="1">
      <alignment horizontal="center" vertical="center"/>
    </xf>
    <xf numFmtId="0" fontId="26" fillId="7" borderId="10" xfId="0" applyFont="1" applyFill="1" applyBorder="1" applyAlignment="1">
      <alignment horizontal="center" vertical="center"/>
    </xf>
    <xf numFmtId="0" fontId="3" fillId="0" borderId="2" xfId="0" applyFont="1" applyBorder="1" applyAlignment="1">
      <alignment horizontal="center" vertical="center" wrapText="1"/>
    </xf>
  </cellXfs>
  <cellStyles count="2">
    <cellStyle name="Hyperlink" xfId="1"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14111</xdr:colOff>
      <xdr:row>0</xdr:row>
      <xdr:rowOff>28221</xdr:rowOff>
    </xdr:from>
    <xdr:to>
      <xdr:col>4</xdr:col>
      <xdr:colOff>325749</xdr:colOff>
      <xdr:row>0</xdr:row>
      <xdr:rowOff>728073</xdr:rowOff>
    </xdr:to>
    <xdr:pic>
      <xdr:nvPicPr>
        <xdr:cNvPr id="9" name="Picture 6">
          <a:extLst>
            <a:ext uri="{FF2B5EF4-FFF2-40B4-BE49-F238E27FC236}">
              <a16:creationId xmlns:a16="http://schemas.microsoft.com/office/drawing/2014/main" id="{AD3ADA7D-B8A8-7F40-1871-42820503B196}"/>
            </a:ext>
            <a:ext uri="{147F2762-F138-4A5C-976F-8EAC2B608ADB}">
              <a16:predDERef xmlns:a16="http://schemas.microsoft.com/office/drawing/2014/main" pred="{6AF40587-612B-AAB6-0573-FA567F5A0336}"/>
            </a:ext>
          </a:extLst>
        </xdr:cNvPr>
        <xdr:cNvPicPr>
          <a:picLocks noChangeAspect="1"/>
        </xdr:cNvPicPr>
      </xdr:nvPicPr>
      <xdr:blipFill>
        <a:blip xmlns:r="http://schemas.openxmlformats.org/officeDocument/2006/relationships" r:embed="rId1"/>
        <a:stretch>
          <a:fillRect/>
        </a:stretch>
      </xdr:blipFill>
      <xdr:spPr>
        <a:xfrm>
          <a:off x="364219" y="28221"/>
          <a:ext cx="4562745" cy="70555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14</xdr:col>
      <xdr:colOff>144780</xdr:colOff>
      <xdr:row>26</xdr:row>
      <xdr:rowOff>127159</xdr:rowOff>
    </xdr:to>
    <xdr:pic>
      <xdr:nvPicPr>
        <xdr:cNvPr id="5" name="Imagem 4">
          <a:extLst>
            <a:ext uri="{FF2B5EF4-FFF2-40B4-BE49-F238E27FC236}">
              <a16:creationId xmlns:a16="http://schemas.microsoft.com/office/drawing/2014/main" id="{181A314E-C48A-BEB8-9CA6-07757133B8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8679180" cy="48820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0C6D9-C702-4FCA-AF0A-4C48BF220630}">
  <dimension ref="A3:O48"/>
  <sheetViews>
    <sheetView tabSelected="1" topLeftCell="F4" zoomScale="55" zoomScaleNormal="55" workbookViewId="0">
      <selection activeCell="P5" sqref="P5:R5"/>
    </sheetView>
  </sheetViews>
  <sheetFormatPr defaultColWidth="9.1796875" defaultRowHeight="14.5" x14ac:dyDescent="0.35"/>
  <cols>
    <col min="1" max="1" width="5.26953125" customWidth="1"/>
    <col min="2" max="2" width="16.7265625" customWidth="1"/>
    <col min="3" max="3" width="21.1796875" customWidth="1"/>
    <col min="4" max="4" width="41.08984375" customWidth="1"/>
    <col min="5" max="5" width="64.81640625" customWidth="1"/>
    <col min="6" max="6" width="193.453125" customWidth="1"/>
    <col min="7" max="7" width="23.7265625" bestFit="1" customWidth="1"/>
    <col min="8" max="8" width="24.81640625" customWidth="1"/>
    <col min="9" max="9" width="15.7265625" bestFit="1" customWidth="1"/>
    <col min="10" max="10" width="21.54296875" customWidth="1"/>
    <col min="11" max="11" width="9.7265625" bestFit="1" customWidth="1"/>
    <col min="12" max="12" width="14.453125" customWidth="1"/>
    <col min="13" max="13" width="15.26953125" customWidth="1"/>
    <col min="14" max="14" width="30.453125" bestFit="1" customWidth="1"/>
    <col min="15" max="15" width="10.7265625" bestFit="1" customWidth="1"/>
    <col min="16" max="16" width="27.26953125" customWidth="1"/>
    <col min="18" max="18" width="15.26953125" customWidth="1"/>
    <col min="19" max="19" width="22.26953125" customWidth="1"/>
    <col min="20" max="20" width="5.54296875" customWidth="1"/>
    <col min="21" max="21" width="31" customWidth="1"/>
    <col min="22" max="22" width="4.81640625" customWidth="1"/>
    <col min="23" max="23" width="24.7265625" customWidth="1"/>
    <col min="25" max="25" width="16.81640625" customWidth="1"/>
  </cols>
  <sheetData>
    <row r="3" spans="2:15" ht="99" customHeight="1" x14ac:dyDescent="0.35">
      <c r="B3" s="75" t="s">
        <v>369</v>
      </c>
      <c r="C3" s="76"/>
      <c r="D3" s="76"/>
      <c r="E3" s="76"/>
      <c r="F3" s="76"/>
      <c r="G3" s="76"/>
      <c r="H3" s="76"/>
      <c r="I3" s="76"/>
      <c r="J3" s="76"/>
      <c r="K3" s="76"/>
      <c r="L3" s="76"/>
      <c r="M3" s="76"/>
      <c r="N3" s="76"/>
      <c r="O3" s="77"/>
    </row>
    <row r="4" spans="2:15" s="6" customFormat="1" ht="81" customHeight="1" x14ac:dyDescent="0.35">
      <c r="B4" s="47" t="s">
        <v>357</v>
      </c>
      <c r="C4" s="47" t="s">
        <v>354</v>
      </c>
      <c r="D4" s="48" t="s">
        <v>358</v>
      </c>
      <c r="E4" s="48" t="s">
        <v>359</v>
      </c>
      <c r="F4" s="48" t="s">
        <v>5</v>
      </c>
      <c r="G4" s="48" t="s">
        <v>6</v>
      </c>
      <c r="H4" s="48" t="s">
        <v>360</v>
      </c>
      <c r="I4" s="48" t="s">
        <v>8</v>
      </c>
      <c r="J4" s="48" t="s">
        <v>361</v>
      </c>
      <c r="K4" s="48" t="s">
        <v>362</v>
      </c>
      <c r="L4" s="48" t="s">
        <v>363</v>
      </c>
      <c r="M4" s="48" t="s">
        <v>12</v>
      </c>
      <c r="N4" s="47" t="s">
        <v>13</v>
      </c>
      <c r="O4" s="47" t="s">
        <v>14</v>
      </c>
    </row>
    <row r="5" spans="2:15" s="6" customFormat="1" ht="96.5" customHeight="1" x14ac:dyDescent="0.35">
      <c r="B5" s="49">
        <v>100</v>
      </c>
      <c r="C5" s="50" t="s">
        <v>228</v>
      </c>
      <c r="D5" s="51" t="s">
        <v>172</v>
      </c>
      <c r="E5" s="51" t="s">
        <v>276</v>
      </c>
      <c r="F5" s="52" t="s">
        <v>275</v>
      </c>
      <c r="G5" s="51" t="s">
        <v>31</v>
      </c>
      <c r="H5" s="51" t="s">
        <v>98</v>
      </c>
      <c r="I5" s="53" t="s">
        <v>39</v>
      </c>
      <c r="J5" s="54" t="s">
        <v>29</v>
      </c>
      <c r="K5" s="51" t="s">
        <v>50</v>
      </c>
      <c r="L5" s="51">
        <v>3</v>
      </c>
      <c r="M5" s="50" t="s">
        <v>25</v>
      </c>
      <c r="N5" s="51" t="s">
        <v>91</v>
      </c>
      <c r="O5" s="50">
        <v>1</v>
      </c>
    </row>
    <row r="6" spans="2:15" s="6" customFormat="1" ht="215" customHeight="1" x14ac:dyDescent="0.35">
      <c r="B6" s="55">
        <v>101</v>
      </c>
      <c r="C6" s="50" t="s">
        <v>228</v>
      </c>
      <c r="D6" s="53" t="s">
        <v>280</v>
      </c>
      <c r="E6" s="53" t="s">
        <v>283</v>
      </c>
      <c r="F6" s="56" t="s">
        <v>277</v>
      </c>
      <c r="G6" s="53" t="s">
        <v>31</v>
      </c>
      <c r="H6" s="53" t="s">
        <v>55</v>
      </c>
      <c r="I6" s="53" t="s">
        <v>39</v>
      </c>
      <c r="J6" s="53" t="s">
        <v>49</v>
      </c>
      <c r="K6" s="53" t="s">
        <v>56</v>
      </c>
      <c r="L6" s="53" t="s">
        <v>57</v>
      </c>
      <c r="M6" s="53" t="s">
        <v>25</v>
      </c>
      <c r="N6" s="54" t="s">
        <v>91</v>
      </c>
      <c r="O6" s="50">
        <v>1</v>
      </c>
    </row>
    <row r="7" spans="2:15" s="6" customFormat="1" ht="167.5" customHeight="1" x14ac:dyDescent="0.35">
      <c r="B7" s="57">
        <v>102</v>
      </c>
      <c r="C7" s="50" t="s">
        <v>228</v>
      </c>
      <c r="D7" s="58" t="s">
        <v>93</v>
      </c>
      <c r="E7" s="58" t="s">
        <v>282</v>
      </c>
      <c r="F7" s="59" t="s">
        <v>278</v>
      </c>
      <c r="G7" s="58" t="s">
        <v>31</v>
      </c>
      <c r="H7" s="58" t="s">
        <v>55</v>
      </c>
      <c r="I7" s="58" t="s">
        <v>39</v>
      </c>
      <c r="J7" s="58" t="s">
        <v>49</v>
      </c>
      <c r="K7" s="58" t="s">
        <v>56</v>
      </c>
      <c r="L7" s="58" t="s">
        <v>57</v>
      </c>
      <c r="M7" s="58" t="s">
        <v>25</v>
      </c>
      <c r="N7" s="60" t="s">
        <v>91</v>
      </c>
      <c r="O7" s="61">
        <v>1</v>
      </c>
    </row>
    <row r="8" spans="2:15" s="6" customFormat="1" ht="239" customHeight="1" x14ac:dyDescent="0.35">
      <c r="B8" s="49">
        <v>103</v>
      </c>
      <c r="C8" s="50" t="s">
        <v>228</v>
      </c>
      <c r="D8" s="62" t="s">
        <v>177</v>
      </c>
      <c r="E8" s="62" t="s">
        <v>281</v>
      </c>
      <c r="F8" s="63" t="s">
        <v>279</v>
      </c>
      <c r="G8" s="62" t="s">
        <v>31</v>
      </c>
      <c r="H8" s="58" t="s">
        <v>55</v>
      </c>
      <c r="I8" s="58" t="s">
        <v>39</v>
      </c>
      <c r="J8" s="60" t="s">
        <v>29</v>
      </c>
      <c r="K8" s="62" t="s">
        <v>110</v>
      </c>
      <c r="L8" s="62">
        <v>13</v>
      </c>
      <c r="M8" s="61" t="s">
        <v>25</v>
      </c>
      <c r="N8" s="62" t="s">
        <v>91</v>
      </c>
      <c r="O8" s="61">
        <v>1</v>
      </c>
    </row>
    <row r="9" spans="2:15" s="6" customFormat="1" ht="156.5" customHeight="1" x14ac:dyDescent="0.35">
      <c r="B9" s="57">
        <v>104</v>
      </c>
      <c r="C9" s="61" t="s">
        <v>355</v>
      </c>
      <c r="D9" s="58" t="s">
        <v>53</v>
      </c>
      <c r="E9" s="58" t="s">
        <v>54</v>
      </c>
      <c r="F9" s="59" t="s">
        <v>284</v>
      </c>
      <c r="G9" s="58" t="s">
        <v>31</v>
      </c>
      <c r="H9" s="58" t="s">
        <v>55</v>
      </c>
      <c r="I9" s="58" t="s">
        <v>39</v>
      </c>
      <c r="J9" s="58" t="s">
        <v>49</v>
      </c>
      <c r="K9" s="58" t="s">
        <v>56</v>
      </c>
      <c r="L9" s="58" t="s">
        <v>57</v>
      </c>
      <c r="M9" s="61" t="s">
        <v>25</v>
      </c>
      <c r="N9" s="60" t="s">
        <v>58</v>
      </c>
      <c r="O9" s="61">
        <v>2</v>
      </c>
    </row>
    <row r="10" spans="2:15" s="6" customFormat="1" ht="409.5" x14ac:dyDescent="0.35">
      <c r="B10" s="49">
        <v>105</v>
      </c>
      <c r="C10" s="50" t="s">
        <v>228</v>
      </c>
      <c r="D10" s="62" t="s">
        <v>179</v>
      </c>
      <c r="E10" s="62" t="s">
        <v>289</v>
      </c>
      <c r="F10" s="63" t="s">
        <v>285</v>
      </c>
      <c r="G10" s="62" t="s">
        <v>31</v>
      </c>
      <c r="H10" s="58" t="s">
        <v>55</v>
      </c>
      <c r="I10" s="58" t="s">
        <v>39</v>
      </c>
      <c r="J10" s="60" t="s">
        <v>38</v>
      </c>
      <c r="K10" s="62" t="s">
        <v>110</v>
      </c>
      <c r="L10" s="62">
        <v>13</v>
      </c>
      <c r="M10" s="61" t="s">
        <v>25</v>
      </c>
      <c r="N10" s="62" t="s">
        <v>91</v>
      </c>
      <c r="O10" s="61">
        <v>2</v>
      </c>
    </row>
    <row r="11" spans="2:15" s="6" customFormat="1" ht="168" customHeight="1" x14ac:dyDescent="0.35">
      <c r="B11" s="49">
        <v>106</v>
      </c>
      <c r="C11" s="50" t="s">
        <v>228</v>
      </c>
      <c r="D11" s="62" t="s">
        <v>181</v>
      </c>
      <c r="E11" s="62" t="s">
        <v>290</v>
      </c>
      <c r="F11" s="63" t="s">
        <v>286</v>
      </c>
      <c r="G11" s="62" t="s">
        <v>31</v>
      </c>
      <c r="H11" s="58" t="s">
        <v>55</v>
      </c>
      <c r="I11" s="58" t="s">
        <v>39</v>
      </c>
      <c r="J11" s="60" t="s">
        <v>44</v>
      </c>
      <c r="K11" s="62" t="s">
        <v>110</v>
      </c>
      <c r="L11" s="62">
        <v>13</v>
      </c>
      <c r="M11" s="61" t="s">
        <v>25</v>
      </c>
      <c r="N11" s="62" t="s">
        <v>91</v>
      </c>
      <c r="O11" s="61">
        <v>2</v>
      </c>
    </row>
    <row r="12" spans="2:15" s="6" customFormat="1" ht="409.6" customHeight="1" x14ac:dyDescent="0.35">
      <c r="B12" s="57" t="s">
        <v>365</v>
      </c>
      <c r="C12" s="61" t="s">
        <v>205</v>
      </c>
      <c r="D12" s="62" t="s">
        <v>288</v>
      </c>
      <c r="E12" s="62" t="s">
        <v>161</v>
      </c>
      <c r="F12" s="63" t="s">
        <v>366</v>
      </c>
      <c r="G12" s="62" t="s">
        <v>31</v>
      </c>
      <c r="H12" s="62" t="s">
        <v>98</v>
      </c>
      <c r="I12" s="58" t="s">
        <v>39</v>
      </c>
      <c r="J12" s="60" t="s">
        <v>38</v>
      </c>
      <c r="K12" s="58" t="s">
        <v>50</v>
      </c>
      <c r="L12" s="58">
        <v>3</v>
      </c>
      <c r="M12" s="61" t="s">
        <v>25</v>
      </c>
      <c r="N12" s="62" t="s">
        <v>162</v>
      </c>
      <c r="O12" s="61">
        <v>2</v>
      </c>
    </row>
    <row r="13" spans="2:15" s="6" customFormat="1" ht="409.6" customHeight="1" x14ac:dyDescent="0.35">
      <c r="B13" s="57" t="s">
        <v>364</v>
      </c>
      <c r="C13" s="61" t="s">
        <v>205</v>
      </c>
      <c r="D13" s="62" t="s">
        <v>288</v>
      </c>
      <c r="E13" s="62" t="s">
        <v>161</v>
      </c>
      <c r="F13" s="63" t="s">
        <v>367</v>
      </c>
      <c r="G13" s="62" t="s">
        <v>31</v>
      </c>
      <c r="H13" s="62" t="s">
        <v>98</v>
      </c>
      <c r="I13" s="58" t="s">
        <v>39</v>
      </c>
      <c r="J13" s="60" t="s">
        <v>38</v>
      </c>
      <c r="K13" s="58" t="s">
        <v>50</v>
      </c>
      <c r="L13" s="58">
        <v>3</v>
      </c>
      <c r="M13" s="61" t="s">
        <v>25</v>
      </c>
      <c r="N13" s="62" t="s">
        <v>162</v>
      </c>
      <c r="O13" s="61">
        <v>2</v>
      </c>
    </row>
    <row r="14" spans="2:15" s="6" customFormat="1" ht="208" customHeight="1" x14ac:dyDescent="0.35">
      <c r="B14" s="57">
        <v>108</v>
      </c>
      <c r="C14" s="61" t="s">
        <v>205</v>
      </c>
      <c r="D14" s="58" t="s">
        <v>102</v>
      </c>
      <c r="E14" s="58" t="s">
        <v>292</v>
      </c>
      <c r="F14" s="63" t="s">
        <v>295</v>
      </c>
      <c r="G14" s="58" t="s">
        <v>31</v>
      </c>
      <c r="H14" s="58" t="s">
        <v>32</v>
      </c>
      <c r="I14" s="58" t="s">
        <v>39</v>
      </c>
      <c r="J14" s="60" t="s">
        <v>104</v>
      </c>
      <c r="K14" s="58" t="s">
        <v>50</v>
      </c>
      <c r="L14" s="58" t="s">
        <v>105</v>
      </c>
      <c r="M14" s="61" t="s">
        <v>25</v>
      </c>
      <c r="N14" s="60" t="s">
        <v>106</v>
      </c>
      <c r="O14" s="61">
        <v>2</v>
      </c>
    </row>
    <row r="15" spans="2:15" s="6" customFormat="1" ht="208" customHeight="1" x14ac:dyDescent="0.35">
      <c r="B15" s="57">
        <v>109</v>
      </c>
      <c r="C15" s="61" t="s">
        <v>205</v>
      </c>
      <c r="D15" s="58" t="s">
        <v>293</v>
      </c>
      <c r="E15" s="58" t="s">
        <v>298</v>
      </c>
      <c r="F15" s="63" t="s">
        <v>294</v>
      </c>
      <c r="G15" s="58" t="s">
        <v>31</v>
      </c>
      <c r="H15" s="58" t="s">
        <v>32</v>
      </c>
      <c r="I15" s="58" t="s">
        <v>39</v>
      </c>
      <c r="J15" s="60" t="s">
        <v>104</v>
      </c>
      <c r="K15" s="58" t="s">
        <v>50</v>
      </c>
      <c r="L15" s="58" t="s">
        <v>105</v>
      </c>
      <c r="M15" s="61" t="s">
        <v>25</v>
      </c>
      <c r="N15" s="60" t="s">
        <v>106</v>
      </c>
      <c r="O15" s="61">
        <v>2</v>
      </c>
    </row>
    <row r="16" spans="2:15" s="6" customFormat="1" ht="208" customHeight="1" x14ac:dyDescent="0.35">
      <c r="B16" s="57">
        <v>110</v>
      </c>
      <c r="C16" s="61" t="s">
        <v>205</v>
      </c>
      <c r="D16" s="58" t="s">
        <v>296</v>
      </c>
      <c r="E16" s="58" t="s">
        <v>299</v>
      </c>
      <c r="F16" s="63" t="s">
        <v>297</v>
      </c>
      <c r="G16" s="58" t="s">
        <v>31</v>
      </c>
      <c r="H16" s="58" t="s">
        <v>32</v>
      </c>
      <c r="I16" s="58" t="s">
        <v>39</v>
      </c>
      <c r="J16" s="60" t="s">
        <v>104</v>
      </c>
      <c r="K16" s="58" t="s">
        <v>50</v>
      </c>
      <c r="L16" s="58" t="s">
        <v>105</v>
      </c>
      <c r="M16" s="61" t="s">
        <v>25</v>
      </c>
      <c r="N16" s="60" t="s">
        <v>106</v>
      </c>
      <c r="O16" s="61">
        <v>2</v>
      </c>
    </row>
    <row r="17" spans="1:15" s="6" customFormat="1" ht="279" customHeight="1" x14ac:dyDescent="0.35">
      <c r="B17" s="57">
        <v>111</v>
      </c>
      <c r="C17" s="61" t="s">
        <v>219</v>
      </c>
      <c r="D17" s="58" t="s">
        <v>84</v>
      </c>
      <c r="E17" s="58" t="s">
        <v>85</v>
      </c>
      <c r="F17" s="59" t="s">
        <v>270</v>
      </c>
      <c r="G17" s="58" t="s">
        <v>31</v>
      </c>
      <c r="H17" s="58" t="s">
        <v>55</v>
      </c>
      <c r="I17" s="58" t="s">
        <v>39</v>
      </c>
      <c r="J17" s="58" t="s">
        <v>49</v>
      </c>
      <c r="K17" s="58" t="s">
        <v>86</v>
      </c>
      <c r="L17" s="58" t="s">
        <v>87</v>
      </c>
      <c r="M17" s="61" t="s">
        <v>25</v>
      </c>
      <c r="N17" s="60" t="s">
        <v>88</v>
      </c>
      <c r="O17" s="61">
        <v>2</v>
      </c>
    </row>
    <row r="18" spans="1:15" s="6" customFormat="1" ht="162" customHeight="1" x14ac:dyDescent="0.35">
      <c r="B18" s="57">
        <v>112</v>
      </c>
      <c r="C18" s="61" t="s">
        <v>219</v>
      </c>
      <c r="D18" s="60" t="s">
        <v>40</v>
      </c>
      <c r="E18" s="58" t="s">
        <v>258</v>
      </c>
      <c r="F18" s="59" t="s">
        <v>252</v>
      </c>
      <c r="G18" s="58" t="s">
        <v>31</v>
      </c>
      <c r="H18" s="58" t="s">
        <v>41</v>
      </c>
      <c r="I18" s="58" t="s">
        <v>39</v>
      </c>
      <c r="J18" s="58" t="s">
        <v>23</v>
      </c>
      <c r="K18" s="58" t="s">
        <v>24</v>
      </c>
      <c r="L18" s="58">
        <v>5</v>
      </c>
      <c r="M18" s="61" t="s">
        <v>25</v>
      </c>
      <c r="N18" s="60" t="s">
        <v>42</v>
      </c>
      <c r="O18" s="61">
        <v>2</v>
      </c>
    </row>
    <row r="19" spans="1:15" s="6" customFormat="1" ht="237.5" customHeight="1" x14ac:dyDescent="0.35">
      <c r="B19" s="57">
        <v>113</v>
      </c>
      <c r="C19" s="61" t="s">
        <v>211</v>
      </c>
      <c r="D19" s="58" t="s">
        <v>301</v>
      </c>
      <c r="E19" s="58" t="s">
        <v>304</v>
      </c>
      <c r="F19" s="59" t="s">
        <v>300</v>
      </c>
      <c r="G19" s="58" t="s">
        <v>325</v>
      </c>
      <c r="H19" s="58" t="s">
        <v>55</v>
      </c>
      <c r="I19" s="58" t="s">
        <v>39</v>
      </c>
      <c r="J19" s="58" t="s">
        <v>49</v>
      </c>
      <c r="K19" s="58" t="s">
        <v>63</v>
      </c>
      <c r="L19" s="58" t="s">
        <v>64</v>
      </c>
      <c r="M19" s="61" t="s">
        <v>37</v>
      </c>
      <c r="N19" s="60" t="s">
        <v>78</v>
      </c>
      <c r="O19" s="61">
        <v>2</v>
      </c>
    </row>
    <row r="20" spans="1:15" s="6" customFormat="1" ht="183" customHeight="1" x14ac:dyDescent="0.35">
      <c r="B20" s="57">
        <v>114</v>
      </c>
      <c r="C20" s="61" t="s">
        <v>211</v>
      </c>
      <c r="D20" s="58" t="s">
        <v>302</v>
      </c>
      <c r="E20" s="58" t="s">
        <v>263</v>
      </c>
      <c r="F20" s="59" t="s">
        <v>303</v>
      </c>
      <c r="G20" s="58" t="s">
        <v>325</v>
      </c>
      <c r="H20" s="58" t="s">
        <v>55</v>
      </c>
      <c r="I20" s="58" t="s">
        <v>39</v>
      </c>
      <c r="J20" s="58" t="s">
        <v>49</v>
      </c>
      <c r="K20" s="58" t="s">
        <v>63</v>
      </c>
      <c r="L20" s="58" t="s">
        <v>64</v>
      </c>
      <c r="M20" s="61" t="s">
        <v>25</v>
      </c>
      <c r="N20" s="60" t="s">
        <v>78</v>
      </c>
      <c r="O20" s="61">
        <v>2</v>
      </c>
    </row>
    <row r="21" spans="1:15" s="6" customFormat="1" ht="183" customHeight="1" x14ac:dyDescent="0.35">
      <c r="B21" s="57">
        <v>115</v>
      </c>
      <c r="C21" s="61" t="s">
        <v>211</v>
      </c>
      <c r="D21" s="58" t="s">
        <v>305</v>
      </c>
      <c r="E21" s="58" t="s">
        <v>306</v>
      </c>
      <c r="F21" s="59" t="s">
        <v>307</v>
      </c>
      <c r="G21" s="58" t="s">
        <v>325</v>
      </c>
      <c r="H21" s="58" t="s">
        <v>55</v>
      </c>
      <c r="I21" s="58" t="s">
        <v>39</v>
      </c>
      <c r="J21" s="58" t="s">
        <v>49</v>
      </c>
      <c r="K21" s="58" t="s">
        <v>63</v>
      </c>
      <c r="L21" s="58" t="s">
        <v>64</v>
      </c>
      <c r="M21" s="61" t="s">
        <v>25</v>
      </c>
      <c r="N21" s="60" t="s">
        <v>78</v>
      </c>
      <c r="O21" s="61">
        <v>2</v>
      </c>
    </row>
    <row r="22" spans="1:15" s="6" customFormat="1" ht="124.5" customHeight="1" x14ac:dyDescent="0.35">
      <c r="B22" s="57">
        <v>116</v>
      </c>
      <c r="C22" s="61" t="s">
        <v>211</v>
      </c>
      <c r="D22" s="58" t="s">
        <v>317</v>
      </c>
      <c r="E22" s="58" t="s">
        <v>308</v>
      </c>
      <c r="F22" s="59" t="s">
        <v>309</v>
      </c>
      <c r="G22" s="58" t="s">
        <v>325</v>
      </c>
      <c r="H22" s="58" t="s">
        <v>55</v>
      </c>
      <c r="I22" s="58" t="s">
        <v>39</v>
      </c>
      <c r="J22" s="58" t="s">
        <v>49</v>
      </c>
      <c r="K22" s="58" t="s">
        <v>63</v>
      </c>
      <c r="L22" s="58" t="s">
        <v>64</v>
      </c>
      <c r="M22" s="61" t="s">
        <v>25</v>
      </c>
      <c r="N22" s="60" t="s">
        <v>78</v>
      </c>
      <c r="O22" s="61">
        <v>2</v>
      </c>
    </row>
    <row r="23" spans="1:15" s="6" customFormat="1" ht="262.5" customHeight="1" x14ac:dyDescent="0.35">
      <c r="B23" s="57">
        <v>117</v>
      </c>
      <c r="C23" s="61" t="s">
        <v>211</v>
      </c>
      <c r="D23" s="58" t="s">
        <v>310</v>
      </c>
      <c r="E23" s="58" t="s">
        <v>311</v>
      </c>
      <c r="F23" s="59" t="s">
        <v>321</v>
      </c>
      <c r="G23" s="58" t="s">
        <v>325</v>
      </c>
      <c r="H23" s="58" t="s">
        <v>55</v>
      </c>
      <c r="I23" s="58" t="s">
        <v>39</v>
      </c>
      <c r="J23" s="58" t="s">
        <v>49</v>
      </c>
      <c r="K23" s="58" t="s">
        <v>63</v>
      </c>
      <c r="L23" s="58" t="s">
        <v>64</v>
      </c>
      <c r="M23" s="61" t="s">
        <v>25</v>
      </c>
      <c r="N23" s="60" t="s">
        <v>78</v>
      </c>
      <c r="O23" s="61">
        <v>2</v>
      </c>
    </row>
    <row r="24" spans="1:15" s="6" customFormat="1" ht="293.5" customHeight="1" x14ac:dyDescent="0.35">
      <c r="B24" s="57">
        <v>118</v>
      </c>
      <c r="C24" s="61" t="s">
        <v>211</v>
      </c>
      <c r="D24" s="58" t="s">
        <v>312</v>
      </c>
      <c r="E24" s="58" t="s">
        <v>313</v>
      </c>
      <c r="F24" s="59" t="s">
        <v>320</v>
      </c>
      <c r="G24" s="58" t="s">
        <v>325</v>
      </c>
      <c r="H24" s="58" t="s">
        <v>55</v>
      </c>
      <c r="I24" s="58" t="s">
        <v>39</v>
      </c>
      <c r="J24" s="58" t="s">
        <v>49</v>
      </c>
      <c r="K24" s="58" t="s">
        <v>63</v>
      </c>
      <c r="L24" s="58" t="s">
        <v>64</v>
      </c>
      <c r="M24" s="61" t="s">
        <v>25</v>
      </c>
      <c r="N24" s="60" t="s">
        <v>78</v>
      </c>
      <c r="O24" s="61">
        <v>2</v>
      </c>
    </row>
    <row r="25" spans="1:15" s="6" customFormat="1" ht="107.5" customHeight="1" x14ac:dyDescent="0.35">
      <c r="B25" s="57">
        <v>119</v>
      </c>
      <c r="C25" s="61" t="s">
        <v>208</v>
      </c>
      <c r="D25" s="58" t="s">
        <v>322</v>
      </c>
      <c r="E25" s="58" t="s">
        <v>323</v>
      </c>
      <c r="F25" s="59" t="s">
        <v>324</v>
      </c>
      <c r="G25" s="58" t="s">
        <v>325</v>
      </c>
      <c r="H25" s="58" t="s">
        <v>55</v>
      </c>
      <c r="I25" s="58" t="s">
        <v>39</v>
      </c>
      <c r="J25" s="58" t="s">
        <v>49</v>
      </c>
      <c r="K25" s="58" t="s">
        <v>63</v>
      </c>
      <c r="L25" s="58" t="s">
        <v>64</v>
      </c>
      <c r="M25" s="61" t="s">
        <v>37</v>
      </c>
      <c r="N25" s="60" t="s">
        <v>78</v>
      </c>
      <c r="O25" s="61">
        <v>3</v>
      </c>
    </row>
    <row r="26" spans="1:15" s="6" customFormat="1" ht="108.5" customHeight="1" x14ac:dyDescent="0.35">
      <c r="B26" s="57">
        <v>120</v>
      </c>
      <c r="C26" s="61" t="s">
        <v>211</v>
      </c>
      <c r="D26" s="58" t="s">
        <v>314</v>
      </c>
      <c r="E26" s="58" t="s">
        <v>315</v>
      </c>
      <c r="F26" s="59" t="s">
        <v>316</v>
      </c>
      <c r="G26" s="58" t="s">
        <v>325</v>
      </c>
      <c r="H26" s="58" t="s">
        <v>55</v>
      </c>
      <c r="I26" s="58" t="s">
        <v>39</v>
      </c>
      <c r="J26" s="58" t="s">
        <v>49</v>
      </c>
      <c r="K26" s="58" t="s">
        <v>63</v>
      </c>
      <c r="L26" s="58" t="s">
        <v>64</v>
      </c>
      <c r="M26" s="61" t="s">
        <v>37</v>
      </c>
      <c r="N26" s="60" t="s">
        <v>78</v>
      </c>
      <c r="O26" s="61">
        <v>2</v>
      </c>
    </row>
    <row r="27" spans="1:15" s="6" customFormat="1" ht="110.5" customHeight="1" x14ac:dyDescent="0.35">
      <c r="B27" s="57">
        <v>121</v>
      </c>
      <c r="C27" s="61" t="s">
        <v>211</v>
      </c>
      <c r="D27" s="58" t="s">
        <v>318</v>
      </c>
      <c r="E27" s="58" t="s">
        <v>319</v>
      </c>
      <c r="F27" s="59" t="s">
        <v>326</v>
      </c>
      <c r="G27" s="58" t="s">
        <v>325</v>
      </c>
      <c r="H27" s="58" t="s">
        <v>55</v>
      </c>
      <c r="I27" s="58" t="s">
        <v>39</v>
      </c>
      <c r="J27" s="58" t="s">
        <v>49</v>
      </c>
      <c r="K27" s="58" t="s">
        <v>63</v>
      </c>
      <c r="L27" s="58" t="s">
        <v>64</v>
      </c>
      <c r="M27" s="61" t="s">
        <v>25</v>
      </c>
      <c r="N27" s="60" t="s">
        <v>78</v>
      </c>
      <c r="O27" s="61">
        <v>2</v>
      </c>
    </row>
    <row r="28" spans="1:15" s="6" customFormat="1" ht="143.5" customHeight="1" x14ac:dyDescent="0.35">
      <c r="B28" s="57">
        <v>122</v>
      </c>
      <c r="C28" s="61" t="s">
        <v>205</v>
      </c>
      <c r="D28" s="58" t="s">
        <v>329</v>
      </c>
      <c r="E28" s="58" t="s">
        <v>328</v>
      </c>
      <c r="F28" s="59" t="s">
        <v>327</v>
      </c>
      <c r="G28" s="58" t="s">
        <v>47</v>
      </c>
      <c r="H28" s="60" t="s">
        <v>48</v>
      </c>
      <c r="I28" s="58" t="s">
        <v>22</v>
      </c>
      <c r="J28" s="58" t="s">
        <v>49</v>
      </c>
      <c r="K28" s="58" t="s">
        <v>81</v>
      </c>
      <c r="L28" s="58" t="s">
        <v>82</v>
      </c>
      <c r="M28" s="61" t="s">
        <v>37</v>
      </c>
      <c r="N28" s="60" t="s">
        <v>83</v>
      </c>
      <c r="O28" s="61">
        <v>1</v>
      </c>
    </row>
    <row r="29" spans="1:15" s="6" customFormat="1" ht="106.5" customHeight="1" x14ac:dyDescent="0.35">
      <c r="B29" s="57">
        <v>123</v>
      </c>
      <c r="C29" s="61" t="s">
        <v>355</v>
      </c>
      <c r="D29" s="60" t="s">
        <v>45</v>
      </c>
      <c r="E29" s="58" t="s">
        <v>344</v>
      </c>
      <c r="F29" s="59" t="s">
        <v>259</v>
      </c>
      <c r="G29" s="58" t="s">
        <v>47</v>
      </c>
      <c r="H29" s="60" t="s">
        <v>48</v>
      </c>
      <c r="I29" s="58" t="s">
        <v>22</v>
      </c>
      <c r="J29" s="60" t="s">
        <v>49</v>
      </c>
      <c r="K29" s="58" t="s">
        <v>50</v>
      </c>
      <c r="L29" s="58">
        <v>3</v>
      </c>
      <c r="M29" s="61" t="s">
        <v>37</v>
      </c>
      <c r="N29" s="60" t="s">
        <v>26</v>
      </c>
      <c r="O29" s="61">
        <v>1</v>
      </c>
    </row>
    <row r="30" spans="1:15" ht="212.5" customHeight="1" x14ac:dyDescent="0.35">
      <c r="A30" s="6"/>
      <c r="B30" s="57">
        <v>124</v>
      </c>
      <c r="C30" s="61" t="s">
        <v>193</v>
      </c>
      <c r="D30" s="58" t="s">
        <v>60</v>
      </c>
      <c r="E30" s="58" t="s">
        <v>61</v>
      </c>
      <c r="F30" s="64" t="s">
        <v>336</v>
      </c>
      <c r="G30" s="58" t="s">
        <v>62</v>
      </c>
      <c r="H30" s="58" t="s">
        <v>55</v>
      </c>
      <c r="I30" s="58" t="s">
        <v>39</v>
      </c>
      <c r="J30" s="58" t="s">
        <v>49</v>
      </c>
      <c r="K30" s="58" t="s">
        <v>63</v>
      </c>
      <c r="L30" s="58" t="s">
        <v>64</v>
      </c>
      <c r="M30" s="61" t="s">
        <v>37</v>
      </c>
      <c r="N30" s="60" t="s">
        <v>65</v>
      </c>
      <c r="O30" s="61" t="s">
        <v>269</v>
      </c>
    </row>
    <row r="31" spans="1:15" ht="48.5" customHeight="1" x14ac:dyDescent="0.35">
      <c r="A31" s="6"/>
      <c r="B31" s="57">
        <v>125</v>
      </c>
      <c r="C31" s="61" t="s">
        <v>355</v>
      </c>
      <c r="D31" s="60" t="s">
        <v>66</v>
      </c>
      <c r="E31" s="58" t="s">
        <v>345</v>
      </c>
      <c r="F31" s="59" t="s">
        <v>68</v>
      </c>
      <c r="G31" s="58" t="s">
        <v>47</v>
      </c>
      <c r="H31" s="60" t="s">
        <v>48</v>
      </c>
      <c r="I31" s="58" t="s">
        <v>22</v>
      </c>
      <c r="J31" s="60" t="s">
        <v>49</v>
      </c>
      <c r="K31" s="58" t="s">
        <v>24</v>
      </c>
      <c r="L31" s="58">
        <v>5</v>
      </c>
      <c r="M31" s="61" t="s">
        <v>37</v>
      </c>
      <c r="N31" s="60" t="s">
        <v>26</v>
      </c>
      <c r="O31" s="61">
        <v>1</v>
      </c>
    </row>
    <row r="32" spans="1:15" ht="174.5" customHeight="1" x14ac:dyDescent="0.35">
      <c r="A32" s="6"/>
      <c r="B32" s="57">
        <v>126</v>
      </c>
      <c r="C32" s="61" t="s">
        <v>51</v>
      </c>
      <c r="D32" s="60" t="s">
        <v>69</v>
      </c>
      <c r="E32" s="58" t="s">
        <v>70</v>
      </c>
      <c r="F32" s="59" t="s">
        <v>254</v>
      </c>
      <c r="G32" s="58" t="s">
        <v>330</v>
      </c>
      <c r="H32" s="60" t="s">
        <v>48</v>
      </c>
      <c r="I32" s="58" t="s">
        <v>39</v>
      </c>
      <c r="J32" s="60" t="s">
        <v>49</v>
      </c>
      <c r="K32" s="58" t="s">
        <v>50</v>
      </c>
      <c r="L32" s="58">
        <v>3</v>
      </c>
      <c r="M32" s="61" t="s">
        <v>37</v>
      </c>
      <c r="N32" s="60" t="s">
        <v>71</v>
      </c>
      <c r="O32" s="61">
        <v>1</v>
      </c>
    </row>
    <row r="33" spans="1:15" ht="91" customHeight="1" x14ac:dyDescent="0.35">
      <c r="A33" s="6"/>
      <c r="B33" s="57">
        <v>127</v>
      </c>
      <c r="C33" s="61" t="s">
        <v>51</v>
      </c>
      <c r="D33" s="60" t="s">
        <v>72</v>
      </c>
      <c r="E33" s="58" t="s">
        <v>261</v>
      </c>
      <c r="F33" s="59" t="s">
        <v>353</v>
      </c>
      <c r="G33" s="58" t="s">
        <v>73</v>
      </c>
      <c r="H33" s="60" t="s">
        <v>48</v>
      </c>
      <c r="I33" s="58" t="s">
        <v>39</v>
      </c>
      <c r="J33" s="60" t="s">
        <v>49</v>
      </c>
      <c r="K33" s="58" t="s">
        <v>24</v>
      </c>
      <c r="L33" s="58">
        <v>5</v>
      </c>
      <c r="M33" s="61" t="s">
        <v>25</v>
      </c>
      <c r="N33" s="60" t="s">
        <v>71</v>
      </c>
      <c r="O33" s="61">
        <v>1</v>
      </c>
    </row>
    <row r="34" spans="1:15" ht="69" customHeight="1" x14ac:dyDescent="0.35">
      <c r="A34" s="6"/>
      <c r="B34" s="57">
        <v>128</v>
      </c>
      <c r="C34" s="61" t="s">
        <v>228</v>
      </c>
      <c r="D34" s="60" t="s">
        <v>74</v>
      </c>
      <c r="E34" s="58" t="s">
        <v>75</v>
      </c>
      <c r="F34" s="59" t="s">
        <v>255</v>
      </c>
      <c r="G34" s="58" t="s">
        <v>31</v>
      </c>
      <c r="H34" s="60" t="s">
        <v>256</v>
      </c>
      <c r="I34" s="58" t="s">
        <v>39</v>
      </c>
      <c r="J34" s="60" t="s">
        <v>49</v>
      </c>
      <c r="K34" s="58" t="s">
        <v>76</v>
      </c>
      <c r="L34" s="58">
        <v>8</v>
      </c>
      <c r="M34" s="61" t="s">
        <v>37</v>
      </c>
      <c r="N34" s="60" t="s">
        <v>368</v>
      </c>
      <c r="O34" s="61">
        <v>1</v>
      </c>
    </row>
    <row r="35" spans="1:15" s="6" customFormat="1" ht="128.5" customHeight="1" x14ac:dyDescent="0.35">
      <c r="B35" s="57">
        <v>129</v>
      </c>
      <c r="C35" s="61" t="s">
        <v>231</v>
      </c>
      <c r="D35" s="58" t="s">
        <v>96</v>
      </c>
      <c r="E35" s="58" t="s">
        <v>97</v>
      </c>
      <c r="F35" s="59" t="s">
        <v>273</v>
      </c>
      <c r="G35" s="58" t="s">
        <v>31</v>
      </c>
      <c r="H35" s="58" t="s">
        <v>98</v>
      </c>
      <c r="I35" s="58" t="s">
        <v>39</v>
      </c>
      <c r="J35" s="58" t="s">
        <v>49</v>
      </c>
      <c r="K35" s="58" t="s">
        <v>63</v>
      </c>
      <c r="L35" s="58" t="s">
        <v>64</v>
      </c>
      <c r="M35" s="61" t="s">
        <v>25</v>
      </c>
      <c r="N35" s="60" t="s">
        <v>99</v>
      </c>
      <c r="O35" s="61">
        <v>1</v>
      </c>
    </row>
    <row r="36" spans="1:15" s="6" customFormat="1" ht="118" customHeight="1" x14ac:dyDescent="0.35">
      <c r="B36" s="57">
        <v>130</v>
      </c>
      <c r="C36" s="61" t="s">
        <v>231</v>
      </c>
      <c r="D36" s="58" t="s">
        <v>100</v>
      </c>
      <c r="E36" s="58" t="s">
        <v>101</v>
      </c>
      <c r="F36" s="63" t="s">
        <v>349</v>
      </c>
      <c r="G36" s="58" t="s">
        <v>331</v>
      </c>
      <c r="H36" s="58" t="s">
        <v>98</v>
      </c>
      <c r="I36" s="58" t="s">
        <v>39</v>
      </c>
      <c r="J36" s="58" t="s">
        <v>49</v>
      </c>
      <c r="K36" s="58" t="s">
        <v>76</v>
      </c>
      <c r="L36" s="58">
        <v>8</v>
      </c>
      <c r="M36" s="61" t="s">
        <v>25</v>
      </c>
      <c r="N36" s="60" t="s">
        <v>99</v>
      </c>
      <c r="O36" s="61">
        <v>1</v>
      </c>
    </row>
    <row r="37" spans="1:15" s="6" customFormat="1" ht="72" customHeight="1" x14ac:dyDescent="0.35">
      <c r="B37" s="57">
        <v>131</v>
      </c>
      <c r="C37" s="61" t="s">
        <v>18</v>
      </c>
      <c r="D37" s="58" t="s">
        <v>19</v>
      </c>
      <c r="E37" s="58" t="s">
        <v>251</v>
      </c>
      <c r="F37" s="59" t="s">
        <v>249</v>
      </c>
      <c r="G37" s="58" t="s">
        <v>20</v>
      </c>
      <c r="H37" s="58" t="s">
        <v>21</v>
      </c>
      <c r="I37" s="58" t="s">
        <v>22</v>
      </c>
      <c r="J37" s="58" t="s">
        <v>23</v>
      </c>
      <c r="K37" s="58" t="s">
        <v>24</v>
      </c>
      <c r="L37" s="58">
        <v>5</v>
      </c>
      <c r="M37" s="61" t="s">
        <v>25</v>
      </c>
      <c r="N37" s="60" t="s">
        <v>26</v>
      </c>
      <c r="O37" s="61">
        <v>1</v>
      </c>
    </row>
    <row r="38" spans="1:15" s="6" customFormat="1" ht="162.5" customHeight="1" x14ac:dyDescent="0.35">
      <c r="B38" s="57">
        <v>132</v>
      </c>
      <c r="C38" s="61" t="s">
        <v>239</v>
      </c>
      <c r="D38" s="62" t="s">
        <v>332</v>
      </c>
      <c r="E38" s="62" t="s">
        <v>333</v>
      </c>
      <c r="F38" s="63" t="s">
        <v>335</v>
      </c>
      <c r="G38" s="62" t="s">
        <v>126</v>
      </c>
      <c r="H38" s="60" t="s">
        <v>48</v>
      </c>
      <c r="I38" s="58" t="s">
        <v>22</v>
      </c>
      <c r="J38" s="62" t="s">
        <v>124</v>
      </c>
      <c r="K38" s="62" t="s">
        <v>110</v>
      </c>
      <c r="L38" s="62">
        <v>5</v>
      </c>
      <c r="M38" s="61" t="s">
        <v>37</v>
      </c>
      <c r="N38" s="62" t="s">
        <v>127</v>
      </c>
      <c r="O38" s="61">
        <v>2</v>
      </c>
    </row>
    <row r="39" spans="1:15" s="6" customFormat="1" ht="46.5" customHeight="1" x14ac:dyDescent="0.35">
      <c r="B39" s="57">
        <v>133</v>
      </c>
      <c r="C39" s="61" t="s">
        <v>197</v>
      </c>
      <c r="D39" s="58" t="s">
        <v>138</v>
      </c>
      <c r="E39" s="62" t="s">
        <v>346</v>
      </c>
      <c r="F39" s="58" t="s">
        <v>337</v>
      </c>
      <c r="G39" s="58" t="s">
        <v>31</v>
      </c>
      <c r="H39" s="60" t="s">
        <v>55</v>
      </c>
      <c r="I39" s="58" t="s">
        <v>22</v>
      </c>
      <c r="J39" s="58" t="s">
        <v>23</v>
      </c>
      <c r="K39" s="58" t="s">
        <v>33</v>
      </c>
      <c r="L39" s="58">
        <v>13</v>
      </c>
      <c r="M39" s="61" t="s">
        <v>37</v>
      </c>
      <c r="N39" s="60" t="s">
        <v>141</v>
      </c>
      <c r="O39" s="61">
        <v>2</v>
      </c>
    </row>
    <row r="40" spans="1:15" s="6" customFormat="1" ht="85" customHeight="1" x14ac:dyDescent="0.35">
      <c r="B40" s="57">
        <v>134</v>
      </c>
      <c r="C40" s="61" t="s">
        <v>59</v>
      </c>
      <c r="D40" s="58" t="s">
        <v>121</v>
      </c>
      <c r="E40" s="58" t="s">
        <v>338</v>
      </c>
      <c r="F40" s="59" t="s">
        <v>339</v>
      </c>
      <c r="G40" s="58" t="s">
        <v>31</v>
      </c>
      <c r="H40" s="60" t="s">
        <v>55</v>
      </c>
      <c r="I40" s="58" t="s">
        <v>39</v>
      </c>
      <c r="J40" s="58" t="s">
        <v>124</v>
      </c>
      <c r="K40" s="58" t="s">
        <v>33</v>
      </c>
      <c r="L40" s="58">
        <v>13</v>
      </c>
      <c r="M40" s="61" t="s">
        <v>37</v>
      </c>
      <c r="N40" s="60" t="s">
        <v>125</v>
      </c>
      <c r="O40" s="61">
        <v>2</v>
      </c>
    </row>
    <row r="41" spans="1:15" s="44" customFormat="1" ht="146.5" customHeight="1" x14ac:dyDescent="0.35">
      <c r="B41" s="65">
        <v>135</v>
      </c>
      <c r="C41" s="66" t="s">
        <v>59</v>
      </c>
      <c r="D41" s="67" t="s">
        <v>131</v>
      </c>
      <c r="E41" s="67" t="s">
        <v>342</v>
      </c>
      <c r="F41" s="68" t="s">
        <v>341</v>
      </c>
      <c r="G41" s="67" t="s">
        <v>62</v>
      </c>
      <c r="H41" s="67" t="s">
        <v>98</v>
      </c>
      <c r="I41" s="67" t="s">
        <v>39</v>
      </c>
      <c r="J41" s="67" t="s">
        <v>23</v>
      </c>
      <c r="K41" s="67" t="s">
        <v>76</v>
      </c>
      <c r="L41" s="67">
        <v>8</v>
      </c>
      <c r="M41" s="66" t="s">
        <v>25</v>
      </c>
      <c r="N41" s="69" t="s">
        <v>133</v>
      </c>
      <c r="O41" s="66">
        <v>2</v>
      </c>
    </row>
    <row r="42" spans="1:15" s="6" customFormat="1" ht="52.5" customHeight="1" x14ac:dyDescent="0.35">
      <c r="B42" s="57">
        <v>136</v>
      </c>
      <c r="C42" s="61" t="s">
        <v>51</v>
      </c>
      <c r="D42" s="58" t="s">
        <v>150</v>
      </c>
      <c r="E42" s="62" t="s">
        <v>343</v>
      </c>
      <c r="F42" s="59" t="s">
        <v>347</v>
      </c>
      <c r="G42" s="58" t="s">
        <v>31</v>
      </c>
      <c r="H42" s="60" t="s">
        <v>98</v>
      </c>
      <c r="I42" s="58" t="s">
        <v>22</v>
      </c>
      <c r="J42" s="60" t="s">
        <v>49</v>
      </c>
      <c r="K42" s="58" t="s">
        <v>76</v>
      </c>
      <c r="L42" s="58">
        <v>8</v>
      </c>
      <c r="M42" s="61" t="s">
        <v>37</v>
      </c>
      <c r="N42" s="60" t="s">
        <v>71</v>
      </c>
      <c r="O42" s="61">
        <v>2</v>
      </c>
    </row>
    <row r="43" spans="1:15" s="6" customFormat="1" ht="116.5" customHeight="1" x14ac:dyDescent="0.35">
      <c r="B43" s="57">
        <v>137</v>
      </c>
      <c r="C43" s="61" t="s">
        <v>59</v>
      </c>
      <c r="D43" s="58" t="s">
        <v>135</v>
      </c>
      <c r="E43" s="58" t="s">
        <v>348</v>
      </c>
      <c r="F43" s="70" t="s">
        <v>137</v>
      </c>
      <c r="G43" s="58" t="s">
        <v>31</v>
      </c>
      <c r="H43" s="60" t="s">
        <v>98</v>
      </c>
      <c r="I43" s="58" t="s">
        <v>22</v>
      </c>
      <c r="J43" s="58" t="s">
        <v>23</v>
      </c>
      <c r="K43" s="58" t="s">
        <v>76</v>
      </c>
      <c r="L43" s="58">
        <v>13</v>
      </c>
      <c r="M43" s="61" t="s">
        <v>37</v>
      </c>
      <c r="N43" s="60" t="s">
        <v>26</v>
      </c>
      <c r="O43" s="61">
        <v>2</v>
      </c>
    </row>
    <row r="44" spans="1:15" s="6" customFormat="1" ht="156" customHeight="1" x14ac:dyDescent="0.35">
      <c r="B44" s="57">
        <v>138</v>
      </c>
      <c r="C44" s="61" t="s">
        <v>356</v>
      </c>
      <c r="D44" s="58" t="s">
        <v>350</v>
      </c>
      <c r="E44" s="58" t="s">
        <v>351</v>
      </c>
      <c r="F44" s="59" t="s">
        <v>352</v>
      </c>
      <c r="G44" s="58" t="s">
        <v>31</v>
      </c>
      <c r="H44" s="60" t="s">
        <v>55</v>
      </c>
      <c r="I44" s="58" t="s">
        <v>22</v>
      </c>
      <c r="J44" s="60" t="s">
        <v>49</v>
      </c>
      <c r="K44" s="58" t="s">
        <v>76</v>
      </c>
      <c r="L44" s="58">
        <v>13</v>
      </c>
      <c r="M44" s="61" t="s">
        <v>37</v>
      </c>
      <c r="N44" s="60" t="s">
        <v>149</v>
      </c>
      <c r="O44" s="61">
        <v>2</v>
      </c>
    </row>
    <row r="48" spans="1:15" x14ac:dyDescent="0.35">
      <c r="E48" s="46"/>
    </row>
  </sheetData>
  <mergeCells count="1">
    <mergeCell ref="B3:O3"/>
  </mergeCells>
  <dataValidations count="2">
    <dataValidation type="list" allowBlank="1" showInputMessage="1" showErrorMessage="1" sqref="I6:I7" xr:uid="{F1A3A6BF-9BEE-4EF8-9446-A709AFF20969}">
      <formula1>#REF!</formula1>
    </dataValidation>
    <dataValidation type="list" allowBlank="1" showInputMessage="1" showErrorMessage="1" sqref="J6:J7 I5:J5 M5 M8:M44 I8:J44" xr:uid="{BD3FC6C7-4D8D-4A07-B110-A47585A82B16}">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Y46"/>
  <sheetViews>
    <sheetView zoomScale="50" zoomScaleNormal="46" workbookViewId="0">
      <pane xSplit="2" ySplit="1" topLeftCell="C33" activePane="bottomRight" state="frozen"/>
      <selection pane="topRight" activeCell="C1" sqref="C1"/>
      <selection pane="bottomLeft" activeCell="A2" sqref="A2"/>
      <selection pane="bottomRight" activeCell="A36" sqref="A36:XFD36"/>
    </sheetView>
  </sheetViews>
  <sheetFormatPr defaultColWidth="9.1796875" defaultRowHeight="17.5" x14ac:dyDescent="0.35"/>
  <cols>
    <col min="1" max="1" width="5.26953125" style="6" customWidth="1"/>
    <col min="2" max="2" width="16.7265625" style="6" customWidth="1"/>
    <col min="3" max="3" width="14" style="6" bestFit="1" customWidth="1"/>
    <col min="4" max="4" width="31.26953125" style="8" customWidth="1"/>
    <col min="5" max="5" width="64.81640625" style="8" customWidth="1"/>
    <col min="6" max="6" width="193.453125" style="8" customWidth="1"/>
    <col min="7" max="7" width="23.7265625" style="8" bestFit="1" customWidth="1"/>
    <col min="8" max="8" width="24.81640625" style="8" customWidth="1"/>
    <col min="9" max="9" width="15.7265625" style="8" bestFit="1" customWidth="1"/>
    <col min="10" max="10" width="21.54296875" style="8" customWidth="1"/>
    <col min="11" max="11" width="9.7265625" style="8" bestFit="1" customWidth="1"/>
    <col min="12" max="12" width="15.26953125" style="8" customWidth="1"/>
    <col min="13" max="13" width="24" style="6" customWidth="1"/>
    <col min="14" max="14" width="30.453125" style="8" bestFit="1" customWidth="1"/>
    <col min="15" max="15" width="10.7265625" style="6" bestFit="1" customWidth="1"/>
    <col min="16" max="16" width="27.26953125" style="27" customWidth="1"/>
    <col min="17" max="17" width="9.1796875" style="6"/>
    <col min="18" max="18" width="15.26953125" style="6" customWidth="1"/>
    <col min="19" max="19" width="22.26953125" style="6" customWidth="1"/>
    <col min="20" max="20" width="5.54296875" style="6" customWidth="1"/>
    <col min="21" max="21" width="31" style="6" customWidth="1"/>
    <col min="22" max="22" width="4.81640625" style="6" customWidth="1"/>
    <col min="23" max="23" width="24.7265625" style="6" customWidth="1"/>
    <col min="24" max="24" width="9.1796875" style="6"/>
    <col min="25" max="25" width="16.81640625" style="6" customWidth="1"/>
    <col min="26" max="16384" width="9.1796875" style="6"/>
  </cols>
  <sheetData>
    <row r="1" spans="1:25" s="21" customFormat="1" ht="63" customHeight="1" x14ac:dyDescent="0.35">
      <c r="B1" s="73" t="s">
        <v>0</v>
      </c>
      <c r="C1" s="74"/>
      <c r="D1" s="74"/>
      <c r="E1" s="74"/>
      <c r="F1" s="74"/>
      <c r="G1" s="74"/>
      <c r="H1" s="74"/>
      <c r="I1" s="74"/>
      <c r="J1" s="74"/>
      <c r="K1" s="74"/>
      <c r="L1" s="74"/>
      <c r="M1" s="74"/>
      <c r="N1" s="74"/>
      <c r="O1" s="74"/>
      <c r="P1" s="26"/>
    </row>
    <row r="2" spans="1:25" ht="81" customHeight="1" x14ac:dyDescent="0.35">
      <c r="B2" s="9" t="s">
        <v>1</v>
      </c>
      <c r="C2" s="10" t="s">
        <v>2</v>
      </c>
      <c r="D2" s="18" t="s">
        <v>3</v>
      </c>
      <c r="E2" s="18" t="s">
        <v>4</v>
      </c>
      <c r="F2" s="18" t="s">
        <v>5</v>
      </c>
      <c r="G2" s="18" t="s">
        <v>6</v>
      </c>
      <c r="H2" s="18" t="s">
        <v>7</v>
      </c>
      <c r="I2" s="18" t="s">
        <v>8</v>
      </c>
      <c r="J2" s="18" t="s">
        <v>9</v>
      </c>
      <c r="K2" s="18" t="s">
        <v>10</v>
      </c>
      <c r="L2" s="18" t="s">
        <v>11</v>
      </c>
      <c r="M2" s="10" t="s">
        <v>12</v>
      </c>
      <c r="N2" s="10" t="s">
        <v>13</v>
      </c>
      <c r="O2" s="10" t="s">
        <v>14</v>
      </c>
      <c r="P2" s="27" t="s">
        <v>15</v>
      </c>
      <c r="R2" s="71" t="s">
        <v>16</v>
      </c>
      <c r="S2" s="72"/>
      <c r="U2" s="24" t="s">
        <v>12</v>
      </c>
      <c r="V2" s="14"/>
      <c r="W2" s="24" t="s">
        <v>17</v>
      </c>
      <c r="Y2" s="25" t="s">
        <v>8</v>
      </c>
    </row>
    <row r="3" spans="1:25" s="34" customFormat="1" ht="72" customHeight="1" x14ac:dyDescent="0.35">
      <c r="B3" s="36">
        <v>100</v>
      </c>
      <c r="C3" s="29" t="s">
        <v>18</v>
      </c>
      <c r="D3" s="31" t="s">
        <v>19</v>
      </c>
      <c r="E3" s="31" t="s">
        <v>251</v>
      </c>
      <c r="F3" s="37" t="s">
        <v>249</v>
      </c>
      <c r="G3" s="31" t="s">
        <v>20</v>
      </c>
      <c r="H3" s="31" t="s">
        <v>21</v>
      </c>
      <c r="I3" s="31" t="s">
        <v>22</v>
      </c>
      <c r="J3" s="31" t="s">
        <v>23</v>
      </c>
      <c r="K3" s="31" t="s">
        <v>24</v>
      </c>
      <c r="L3" s="31">
        <v>5</v>
      </c>
      <c r="M3" s="29" t="s">
        <v>25</v>
      </c>
      <c r="N3" s="32" t="s">
        <v>26</v>
      </c>
      <c r="O3" s="29">
        <v>1</v>
      </c>
      <c r="P3" s="33"/>
      <c r="R3" s="43" t="s">
        <v>27</v>
      </c>
      <c r="S3" s="43" t="s">
        <v>28</v>
      </c>
      <c r="U3" s="29" t="s">
        <v>25</v>
      </c>
      <c r="W3" s="29" t="s">
        <v>29</v>
      </c>
      <c r="Y3" s="29" t="s">
        <v>22</v>
      </c>
    </row>
    <row r="4" spans="1:25" ht="340" customHeight="1" x14ac:dyDescent="0.35">
      <c r="B4" s="17"/>
      <c r="C4" s="7"/>
      <c r="D4" s="15"/>
      <c r="E4" s="15"/>
      <c r="F4" s="16"/>
      <c r="G4" s="15"/>
      <c r="H4" s="15"/>
      <c r="I4" s="15"/>
      <c r="J4" s="15"/>
      <c r="K4" s="15"/>
      <c r="L4" s="15"/>
      <c r="M4" s="7"/>
      <c r="N4" s="11"/>
      <c r="O4" s="7"/>
      <c r="R4" s="22"/>
      <c r="S4" s="22"/>
      <c r="U4" s="23"/>
      <c r="W4" s="23"/>
      <c r="Y4" s="23"/>
    </row>
    <row r="5" spans="1:25" s="34" customFormat="1" ht="314.5" customHeight="1" x14ac:dyDescent="0.35">
      <c r="B5" s="36">
        <v>101</v>
      </c>
      <c r="C5" s="29" t="str">
        <f>'User Stories'!B8</f>
        <v>UST06</v>
      </c>
      <c r="D5" s="32" t="s">
        <v>30</v>
      </c>
      <c r="E5" s="31" t="s">
        <v>250</v>
      </c>
      <c r="F5" s="37" t="s">
        <v>257</v>
      </c>
      <c r="G5" s="31" t="s">
        <v>31</v>
      </c>
      <c r="H5" s="31" t="s">
        <v>32</v>
      </c>
      <c r="I5" s="31" t="s">
        <v>39</v>
      </c>
      <c r="J5" s="31" t="s">
        <v>23</v>
      </c>
      <c r="K5" s="31" t="s">
        <v>33</v>
      </c>
      <c r="L5" s="31">
        <v>13</v>
      </c>
      <c r="M5" s="29" t="s">
        <v>37</v>
      </c>
      <c r="N5" s="32" t="s">
        <v>34</v>
      </c>
      <c r="O5" s="29">
        <v>2</v>
      </c>
      <c r="P5" s="33"/>
      <c r="R5" s="29" t="s">
        <v>35</v>
      </c>
      <c r="S5" s="29" t="s">
        <v>36</v>
      </c>
      <c r="U5" s="29" t="s">
        <v>37</v>
      </c>
      <c r="W5" s="29" t="s">
        <v>38</v>
      </c>
      <c r="Y5" s="29" t="s">
        <v>39</v>
      </c>
    </row>
    <row r="6" spans="1:25" s="34" customFormat="1" ht="146.5" customHeight="1" x14ac:dyDescent="0.35">
      <c r="B6" s="36">
        <v>102</v>
      </c>
      <c r="C6" s="29" t="str">
        <f>'User Stories'!B12</f>
        <v>UST10</v>
      </c>
      <c r="D6" s="32" t="s">
        <v>40</v>
      </c>
      <c r="E6" s="31" t="s">
        <v>258</v>
      </c>
      <c r="F6" s="37" t="s">
        <v>252</v>
      </c>
      <c r="G6" s="31" t="s">
        <v>31</v>
      </c>
      <c r="H6" s="31" t="s">
        <v>41</v>
      </c>
      <c r="I6" s="31" t="s">
        <v>39</v>
      </c>
      <c r="J6" s="31" t="s">
        <v>23</v>
      </c>
      <c r="K6" s="31" t="s">
        <v>24</v>
      </c>
      <c r="L6" s="31">
        <v>5</v>
      </c>
      <c r="M6" s="29" t="s">
        <v>37</v>
      </c>
      <c r="N6" s="32" t="s">
        <v>42</v>
      </c>
      <c r="O6" s="29">
        <v>1</v>
      </c>
      <c r="P6" s="33"/>
      <c r="R6" s="29" t="s">
        <v>18</v>
      </c>
      <c r="S6" s="29" t="s">
        <v>26</v>
      </c>
      <c r="U6" s="29" t="s">
        <v>43</v>
      </c>
      <c r="W6" s="29" t="s">
        <v>44</v>
      </c>
    </row>
    <row r="7" spans="1:25" s="34" customFormat="1" ht="106.5" customHeight="1" x14ac:dyDescent="0.35">
      <c r="B7" s="36">
        <v>103</v>
      </c>
      <c r="C7" s="29" t="str">
        <f>R7</f>
        <v>LNX</v>
      </c>
      <c r="D7" s="32" t="s">
        <v>45</v>
      </c>
      <c r="E7" s="31" t="s">
        <v>46</v>
      </c>
      <c r="F7" s="37" t="s">
        <v>259</v>
      </c>
      <c r="G7" s="31" t="s">
        <v>47</v>
      </c>
      <c r="H7" s="32" t="s">
        <v>48</v>
      </c>
      <c r="I7" s="31" t="s">
        <v>22</v>
      </c>
      <c r="J7" s="32" t="s">
        <v>49</v>
      </c>
      <c r="K7" s="31" t="s">
        <v>50</v>
      </c>
      <c r="L7" s="31">
        <v>3</v>
      </c>
      <c r="M7" s="29" t="s">
        <v>37</v>
      </c>
      <c r="N7" s="32" t="s">
        <v>26</v>
      </c>
      <c r="O7" s="29">
        <v>1</v>
      </c>
      <c r="P7" s="33"/>
      <c r="R7" s="29" t="s">
        <v>51</v>
      </c>
      <c r="S7" s="29" t="s">
        <v>52</v>
      </c>
    </row>
    <row r="8" spans="1:25" s="34" customFormat="1" ht="101.5" customHeight="1" x14ac:dyDescent="0.35">
      <c r="B8" s="36">
        <v>104</v>
      </c>
      <c r="C8" s="29" t="str">
        <f>R8</f>
        <v>PJT</v>
      </c>
      <c r="D8" s="31" t="s">
        <v>53</v>
      </c>
      <c r="E8" s="31" t="s">
        <v>54</v>
      </c>
      <c r="F8" s="37" t="s">
        <v>284</v>
      </c>
      <c r="G8" s="31" t="s">
        <v>31</v>
      </c>
      <c r="H8" s="31" t="s">
        <v>55</v>
      </c>
      <c r="I8" s="31" t="s">
        <v>39</v>
      </c>
      <c r="J8" s="31" t="s">
        <v>49</v>
      </c>
      <c r="K8" s="31" t="s">
        <v>56</v>
      </c>
      <c r="L8" s="31" t="s">
        <v>57</v>
      </c>
      <c r="M8" s="29" t="s">
        <v>37</v>
      </c>
      <c r="N8" s="32" t="s">
        <v>58</v>
      </c>
      <c r="O8" s="29">
        <v>1</v>
      </c>
      <c r="P8" s="33"/>
      <c r="R8" s="29" t="s">
        <v>59</v>
      </c>
      <c r="S8" s="29" t="s">
        <v>22</v>
      </c>
    </row>
    <row r="9" spans="1:25" ht="205.5" customHeight="1" x14ac:dyDescent="0.35">
      <c r="A9" s="34"/>
      <c r="B9" s="36">
        <v>105</v>
      </c>
      <c r="C9" s="29" t="str">
        <f>'Lean UX Canva'!P4</f>
        <v>LNX</v>
      </c>
      <c r="D9" s="31" t="s">
        <v>60</v>
      </c>
      <c r="E9" s="31" t="s">
        <v>61</v>
      </c>
      <c r="F9" s="38" t="s">
        <v>253</v>
      </c>
      <c r="G9" s="31" t="s">
        <v>62</v>
      </c>
      <c r="H9" s="31" t="s">
        <v>55</v>
      </c>
      <c r="I9" s="31" t="s">
        <v>39</v>
      </c>
      <c r="J9" s="31" t="s">
        <v>49</v>
      </c>
      <c r="K9" s="31" t="s">
        <v>63</v>
      </c>
      <c r="L9" s="31" t="s">
        <v>64</v>
      </c>
      <c r="M9" s="29" t="s">
        <v>37</v>
      </c>
      <c r="N9" s="32" t="s">
        <v>65</v>
      </c>
      <c r="O9" s="29" t="s">
        <v>269</v>
      </c>
    </row>
    <row r="10" spans="1:25" ht="108" customHeight="1" x14ac:dyDescent="0.35">
      <c r="A10" s="34"/>
      <c r="B10" s="36">
        <v>106</v>
      </c>
      <c r="C10" s="29" t="str">
        <f>R8</f>
        <v>PJT</v>
      </c>
      <c r="D10" s="32" t="s">
        <v>66</v>
      </c>
      <c r="E10" s="31" t="s">
        <v>67</v>
      </c>
      <c r="F10" s="37" t="s">
        <v>68</v>
      </c>
      <c r="G10" s="31" t="s">
        <v>47</v>
      </c>
      <c r="H10" s="32" t="s">
        <v>48</v>
      </c>
      <c r="I10" s="31" t="s">
        <v>22</v>
      </c>
      <c r="J10" s="32" t="s">
        <v>49</v>
      </c>
      <c r="K10" s="31" t="s">
        <v>24</v>
      </c>
      <c r="L10" s="31">
        <v>5</v>
      </c>
      <c r="M10" s="29" t="s">
        <v>37</v>
      </c>
      <c r="N10" s="32" t="s">
        <v>26</v>
      </c>
      <c r="O10" s="29">
        <v>1</v>
      </c>
    </row>
    <row r="11" spans="1:25" ht="154.5" customHeight="1" x14ac:dyDescent="0.35">
      <c r="A11" s="34"/>
      <c r="B11" s="36">
        <v>107</v>
      </c>
      <c r="C11" s="29" t="str">
        <f>'Lean UX Canva'!P4</f>
        <v>LNX</v>
      </c>
      <c r="D11" s="32" t="s">
        <v>69</v>
      </c>
      <c r="E11" s="31" t="s">
        <v>70</v>
      </c>
      <c r="F11" s="37" t="s">
        <v>254</v>
      </c>
      <c r="G11" s="31" t="s">
        <v>62</v>
      </c>
      <c r="H11" s="32" t="s">
        <v>48</v>
      </c>
      <c r="I11" s="31" t="s">
        <v>39</v>
      </c>
      <c r="J11" s="32" t="s">
        <v>49</v>
      </c>
      <c r="K11" s="31" t="s">
        <v>50</v>
      </c>
      <c r="L11" s="31">
        <v>3</v>
      </c>
      <c r="M11" s="29" t="s">
        <v>37</v>
      </c>
      <c r="N11" s="32" t="s">
        <v>71</v>
      </c>
      <c r="O11" s="29">
        <v>1</v>
      </c>
    </row>
    <row r="12" spans="1:25" ht="88.5" customHeight="1" x14ac:dyDescent="0.35">
      <c r="A12" s="34"/>
      <c r="B12" s="36">
        <v>108</v>
      </c>
      <c r="C12" s="29" t="s">
        <v>51</v>
      </c>
      <c r="D12" s="32" t="s">
        <v>72</v>
      </c>
      <c r="E12" s="31" t="s">
        <v>261</v>
      </c>
      <c r="F12" s="37" t="s">
        <v>260</v>
      </c>
      <c r="G12" s="31" t="s">
        <v>73</v>
      </c>
      <c r="H12" s="32" t="s">
        <v>48</v>
      </c>
      <c r="I12" s="31" t="s">
        <v>39</v>
      </c>
      <c r="J12" s="32" t="s">
        <v>49</v>
      </c>
      <c r="K12" s="31" t="s">
        <v>24</v>
      </c>
      <c r="L12" s="31">
        <v>5</v>
      </c>
      <c r="M12" s="29" t="s">
        <v>37</v>
      </c>
      <c r="N12" s="32" t="s">
        <v>71</v>
      </c>
      <c r="O12" s="29">
        <v>1</v>
      </c>
    </row>
    <row r="13" spans="1:25" ht="87" customHeight="1" x14ac:dyDescent="0.35">
      <c r="A13" s="34"/>
      <c r="B13" s="36">
        <v>109</v>
      </c>
      <c r="C13" s="29" t="str">
        <f>'User Stories'!B16</f>
        <v>UST13</v>
      </c>
      <c r="D13" s="32" t="s">
        <v>74</v>
      </c>
      <c r="E13" s="31" t="s">
        <v>75</v>
      </c>
      <c r="F13" s="37" t="s">
        <v>255</v>
      </c>
      <c r="G13" s="31" t="s">
        <v>31</v>
      </c>
      <c r="H13" s="32" t="s">
        <v>256</v>
      </c>
      <c r="I13" s="31" t="s">
        <v>39</v>
      </c>
      <c r="J13" s="32" t="s">
        <v>49</v>
      </c>
      <c r="K13" s="31" t="s">
        <v>76</v>
      </c>
      <c r="L13" s="31">
        <v>8</v>
      </c>
      <c r="M13" s="29" t="s">
        <v>37</v>
      </c>
      <c r="N13" s="32" t="s">
        <v>77</v>
      </c>
      <c r="O13" s="29">
        <v>1</v>
      </c>
    </row>
    <row r="14" spans="1:25" s="34" customFormat="1" ht="359.5" customHeight="1" x14ac:dyDescent="0.35">
      <c r="B14" s="36">
        <v>110</v>
      </c>
      <c r="C14" s="29" t="str">
        <f>'User Stories'!B9</f>
        <v>UST07</v>
      </c>
      <c r="D14" s="31" t="s">
        <v>262</v>
      </c>
      <c r="E14" s="31" t="s">
        <v>263</v>
      </c>
      <c r="F14" s="37" t="s">
        <v>265</v>
      </c>
      <c r="G14" s="31" t="s">
        <v>31</v>
      </c>
      <c r="H14" s="31" t="s">
        <v>55</v>
      </c>
      <c r="I14" s="31" t="s">
        <v>39</v>
      </c>
      <c r="J14" s="31" t="s">
        <v>49</v>
      </c>
      <c r="K14" s="31" t="s">
        <v>63</v>
      </c>
      <c r="L14" s="31" t="s">
        <v>64</v>
      </c>
      <c r="M14" s="29" t="s">
        <v>37</v>
      </c>
      <c r="N14" s="32" t="s">
        <v>78</v>
      </c>
      <c r="O14" s="29">
        <v>2</v>
      </c>
      <c r="P14" s="33"/>
    </row>
    <row r="15" spans="1:25" s="34" customFormat="1" ht="409.6" customHeight="1" x14ac:dyDescent="0.35">
      <c r="B15" s="36" t="s">
        <v>264</v>
      </c>
      <c r="C15" s="29" t="str">
        <f>'User Stories'!B9</f>
        <v>UST07</v>
      </c>
      <c r="D15" s="31" t="s">
        <v>262</v>
      </c>
      <c r="E15" s="31" t="s">
        <v>263</v>
      </c>
      <c r="F15" s="37" t="s">
        <v>266</v>
      </c>
      <c r="G15" s="31" t="s">
        <v>31</v>
      </c>
      <c r="H15" s="31" t="s">
        <v>55</v>
      </c>
      <c r="I15" s="31" t="s">
        <v>39</v>
      </c>
      <c r="J15" s="31" t="s">
        <v>49</v>
      </c>
      <c r="K15" s="31" t="s">
        <v>63</v>
      </c>
      <c r="L15" s="31" t="s">
        <v>64</v>
      </c>
      <c r="M15" s="29" t="s">
        <v>37</v>
      </c>
      <c r="N15" s="32" t="s">
        <v>78</v>
      </c>
      <c r="O15" s="29">
        <v>2</v>
      </c>
      <c r="P15" s="33"/>
    </row>
    <row r="16" spans="1:25" s="34" customFormat="1" ht="409.6" customHeight="1" x14ac:dyDescent="0.35">
      <c r="B16" s="36" t="s">
        <v>267</v>
      </c>
      <c r="C16" s="29" t="str">
        <f>'User Stories'!B9</f>
        <v>UST07</v>
      </c>
      <c r="D16" s="31" t="s">
        <v>262</v>
      </c>
      <c r="E16" s="31" t="s">
        <v>263</v>
      </c>
      <c r="F16" s="37" t="s">
        <v>268</v>
      </c>
      <c r="G16" s="31" t="s">
        <v>31</v>
      </c>
      <c r="H16" s="31" t="s">
        <v>55</v>
      </c>
      <c r="I16" s="31" t="s">
        <v>39</v>
      </c>
      <c r="J16" s="31" t="s">
        <v>49</v>
      </c>
      <c r="K16" s="31" t="s">
        <v>63</v>
      </c>
      <c r="L16" s="31" t="s">
        <v>64</v>
      </c>
      <c r="M16" s="29" t="s">
        <v>37</v>
      </c>
      <c r="N16" s="32" t="s">
        <v>78</v>
      </c>
      <c r="O16" s="29">
        <v>2</v>
      </c>
      <c r="P16" s="33"/>
    </row>
    <row r="17" spans="2:16" s="34" customFormat="1" ht="291.5" customHeight="1" x14ac:dyDescent="0.35">
      <c r="B17" s="36">
        <v>111</v>
      </c>
      <c r="C17" s="29" t="str">
        <f>'User Stories'!B7</f>
        <v>UST05</v>
      </c>
      <c r="D17" s="31" t="s">
        <v>79</v>
      </c>
      <c r="E17" s="31" t="s">
        <v>80</v>
      </c>
      <c r="F17" s="37" t="s">
        <v>327</v>
      </c>
      <c r="G17" s="31" t="s">
        <v>31</v>
      </c>
      <c r="H17" s="31" t="s">
        <v>41</v>
      </c>
      <c r="I17" s="31" t="s">
        <v>39</v>
      </c>
      <c r="J17" s="31" t="s">
        <v>49</v>
      </c>
      <c r="K17" s="31" t="s">
        <v>81</v>
      </c>
      <c r="L17" s="31" t="s">
        <v>82</v>
      </c>
      <c r="M17" s="29" t="s">
        <v>37</v>
      </c>
      <c r="N17" s="32" t="s">
        <v>83</v>
      </c>
      <c r="O17" s="29">
        <v>1</v>
      </c>
      <c r="P17" s="33"/>
    </row>
    <row r="18" spans="2:16" s="34" customFormat="1" ht="215" customHeight="1" x14ac:dyDescent="0.35">
      <c r="B18" s="36">
        <v>112</v>
      </c>
      <c r="C18" s="29" t="str">
        <f>'User Stories'!B12</f>
        <v>UST10</v>
      </c>
      <c r="D18" s="31" t="s">
        <v>84</v>
      </c>
      <c r="E18" s="31" t="s">
        <v>85</v>
      </c>
      <c r="F18" s="37" t="s">
        <v>270</v>
      </c>
      <c r="G18" s="31" t="s">
        <v>31</v>
      </c>
      <c r="H18" s="31" t="s">
        <v>55</v>
      </c>
      <c r="I18" s="31" t="s">
        <v>39</v>
      </c>
      <c r="J18" s="31" t="s">
        <v>49</v>
      </c>
      <c r="K18" s="31" t="s">
        <v>86</v>
      </c>
      <c r="L18" s="31" t="s">
        <v>87</v>
      </c>
      <c r="M18" s="29" t="s">
        <v>37</v>
      </c>
      <c r="N18" s="32" t="s">
        <v>88</v>
      </c>
      <c r="O18" s="29">
        <v>2</v>
      </c>
      <c r="P18" s="33"/>
    </row>
    <row r="19" spans="2:16" s="34" customFormat="1" ht="215" customHeight="1" x14ac:dyDescent="0.35">
      <c r="B19" s="36">
        <v>113</v>
      </c>
      <c r="C19" s="29" t="str">
        <f>'User Stories'!B16</f>
        <v>UST13</v>
      </c>
      <c r="D19" s="31" t="s">
        <v>89</v>
      </c>
      <c r="E19" s="31" t="s">
        <v>90</v>
      </c>
      <c r="F19" s="37" t="s">
        <v>271</v>
      </c>
      <c r="G19" s="31" t="s">
        <v>31</v>
      </c>
      <c r="H19" s="31" t="s">
        <v>55</v>
      </c>
      <c r="I19" s="31" t="s">
        <v>39</v>
      </c>
      <c r="J19" s="31" t="s">
        <v>49</v>
      </c>
      <c r="K19" s="31" t="s">
        <v>56</v>
      </c>
      <c r="L19" s="31" t="s">
        <v>57</v>
      </c>
      <c r="M19" s="29" t="s">
        <v>37</v>
      </c>
      <c r="N19" s="32" t="s">
        <v>91</v>
      </c>
      <c r="O19" s="29">
        <v>1</v>
      </c>
      <c r="P19" s="33" t="s">
        <v>92</v>
      </c>
    </row>
    <row r="20" spans="2:16" s="34" customFormat="1" ht="119" customHeight="1" x14ac:dyDescent="0.35">
      <c r="B20" s="36">
        <v>114</v>
      </c>
      <c r="C20" s="29" t="str">
        <f>'User Stories'!B16</f>
        <v>UST13</v>
      </c>
      <c r="D20" s="31" t="s">
        <v>93</v>
      </c>
      <c r="E20" s="31" t="s">
        <v>94</v>
      </c>
      <c r="F20" s="37" t="s">
        <v>272</v>
      </c>
      <c r="G20" s="31" t="s">
        <v>31</v>
      </c>
      <c r="H20" s="31" t="s">
        <v>55</v>
      </c>
      <c r="I20" s="31" t="s">
        <v>39</v>
      </c>
      <c r="J20" s="31" t="s">
        <v>49</v>
      </c>
      <c r="K20" s="31" t="s">
        <v>56</v>
      </c>
      <c r="L20" s="31" t="s">
        <v>57</v>
      </c>
      <c r="M20" s="29" t="s">
        <v>95</v>
      </c>
      <c r="N20" s="32" t="s">
        <v>91</v>
      </c>
      <c r="O20" s="29">
        <v>1</v>
      </c>
      <c r="P20" s="33" t="s">
        <v>92</v>
      </c>
    </row>
    <row r="21" spans="2:16" s="34" customFormat="1" ht="128.5" customHeight="1" x14ac:dyDescent="0.35">
      <c r="B21" s="36">
        <v>115</v>
      </c>
      <c r="C21" s="29" t="str">
        <f>'User Stories'!B17</f>
        <v>UST14</v>
      </c>
      <c r="D21" s="31" t="s">
        <v>96</v>
      </c>
      <c r="E21" s="31" t="s">
        <v>97</v>
      </c>
      <c r="F21" s="37" t="s">
        <v>273</v>
      </c>
      <c r="G21" s="31" t="s">
        <v>31</v>
      </c>
      <c r="H21" s="31" t="s">
        <v>98</v>
      </c>
      <c r="I21" s="31" t="s">
        <v>39</v>
      </c>
      <c r="J21" s="31" t="s">
        <v>49</v>
      </c>
      <c r="K21" s="31" t="s">
        <v>63</v>
      </c>
      <c r="L21" s="31" t="s">
        <v>64</v>
      </c>
      <c r="M21" s="29" t="s">
        <v>37</v>
      </c>
      <c r="N21" s="32" t="s">
        <v>99</v>
      </c>
      <c r="O21" s="29">
        <v>1</v>
      </c>
      <c r="P21" s="33" t="s">
        <v>92</v>
      </c>
    </row>
    <row r="22" spans="2:16" s="34" customFormat="1" ht="214" customHeight="1" x14ac:dyDescent="0.35">
      <c r="B22" s="36">
        <v>116</v>
      </c>
      <c r="C22" s="29" t="str">
        <f>'User Stories'!B18</f>
        <v>UST15</v>
      </c>
      <c r="D22" s="31" t="s">
        <v>100</v>
      </c>
      <c r="E22" s="31" t="s">
        <v>101</v>
      </c>
      <c r="F22" s="35" t="s">
        <v>274</v>
      </c>
      <c r="G22" s="31" t="s">
        <v>62</v>
      </c>
      <c r="H22" s="31" t="s">
        <v>98</v>
      </c>
      <c r="I22" s="31" t="s">
        <v>39</v>
      </c>
      <c r="J22" s="31" t="s">
        <v>49</v>
      </c>
      <c r="K22" s="31" t="s">
        <v>76</v>
      </c>
      <c r="L22" s="31">
        <v>8</v>
      </c>
      <c r="M22" s="29" t="s">
        <v>25</v>
      </c>
      <c r="N22" s="32" t="s">
        <v>99</v>
      </c>
      <c r="O22" s="29">
        <v>1</v>
      </c>
      <c r="P22" s="33"/>
    </row>
    <row r="23" spans="2:16" s="34" customFormat="1" ht="208" customHeight="1" x14ac:dyDescent="0.35">
      <c r="B23" s="36">
        <v>117</v>
      </c>
      <c r="C23" s="29" t="str">
        <f>'User Stories'!B7</f>
        <v>UST05</v>
      </c>
      <c r="D23" s="31" t="s">
        <v>102</v>
      </c>
      <c r="E23" s="31" t="s">
        <v>103</v>
      </c>
      <c r="F23" s="35" t="s">
        <v>291</v>
      </c>
      <c r="G23" s="31" t="s">
        <v>31</v>
      </c>
      <c r="H23" s="31" t="s">
        <v>32</v>
      </c>
      <c r="I23" s="31" t="s">
        <v>39</v>
      </c>
      <c r="J23" s="32" t="s">
        <v>104</v>
      </c>
      <c r="K23" s="31" t="s">
        <v>50</v>
      </c>
      <c r="L23" s="31" t="s">
        <v>105</v>
      </c>
      <c r="M23" s="29" t="s">
        <v>25</v>
      </c>
      <c r="N23" s="32" t="s">
        <v>106</v>
      </c>
      <c r="O23" s="29">
        <v>1</v>
      </c>
      <c r="P23" s="33" t="s">
        <v>92</v>
      </c>
    </row>
    <row r="24" spans="2:16" s="34" customFormat="1" ht="157.5" x14ac:dyDescent="0.35">
      <c r="B24" s="36">
        <v>118</v>
      </c>
      <c r="C24" s="29" t="str">
        <f>'User Stories'!B8</f>
        <v>UST06</v>
      </c>
      <c r="D24" s="30" t="s">
        <v>107</v>
      </c>
      <c r="E24" s="30" t="s">
        <v>108</v>
      </c>
      <c r="F24" s="30" t="s">
        <v>109</v>
      </c>
      <c r="G24" s="30" t="s">
        <v>31</v>
      </c>
      <c r="H24" s="30" t="s">
        <v>41</v>
      </c>
      <c r="I24" s="31" t="s">
        <v>39</v>
      </c>
      <c r="J24" s="30" t="s">
        <v>29</v>
      </c>
      <c r="K24" s="30" t="s">
        <v>110</v>
      </c>
      <c r="L24" s="30">
        <v>5</v>
      </c>
      <c r="M24" s="29" t="s">
        <v>37</v>
      </c>
      <c r="N24" s="30" t="s">
        <v>34</v>
      </c>
      <c r="O24" s="29">
        <v>2</v>
      </c>
      <c r="P24" s="33"/>
    </row>
    <row r="25" spans="2:16" s="34" customFormat="1" ht="409.6" customHeight="1" x14ac:dyDescent="0.35">
      <c r="B25" s="36">
        <v>119</v>
      </c>
      <c r="C25" s="29" t="str">
        <f>'User Stories'!B9</f>
        <v>UST07</v>
      </c>
      <c r="D25" s="30" t="s">
        <v>111</v>
      </c>
      <c r="E25" s="30" t="s">
        <v>112</v>
      </c>
      <c r="F25" s="30" t="s">
        <v>113</v>
      </c>
      <c r="G25" s="30" t="s">
        <v>31</v>
      </c>
      <c r="H25" s="30" t="s">
        <v>98</v>
      </c>
      <c r="I25" s="31" t="s">
        <v>39</v>
      </c>
      <c r="J25" s="31" t="s">
        <v>29</v>
      </c>
      <c r="K25" s="30" t="s">
        <v>114</v>
      </c>
      <c r="L25" s="30">
        <v>13</v>
      </c>
      <c r="M25" s="29" t="s">
        <v>37</v>
      </c>
      <c r="N25" s="30" t="s">
        <v>115</v>
      </c>
      <c r="O25" s="29">
        <v>2</v>
      </c>
      <c r="P25" s="33"/>
    </row>
    <row r="26" spans="2:16" s="34" customFormat="1" ht="294" customHeight="1" x14ac:dyDescent="0.35">
      <c r="B26" s="36">
        <v>120</v>
      </c>
      <c r="C26" s="29" t="str">
        <f>'User Stories'!B20</f>
        <v>UST17</v>
      </c>
      <c r="D26" s="31" t="s">
        <v>116</v>
      </c>
      <c r="E26" s="31" t="s">
        <v>117</v>
      </c>
      <c r="F26" s="31" t="s">
        <v>118</v>
      </c>
      <c r="G26" s="31" t="s">
        <v>62</v>
      </c>
      <c r="H26" s="32" t="s">
        <v>41</v>
      </c>
      <c r="I26" s="31" t="s">
        <v>39</v>
      </c>
      <c r="J26" s="32" t="s">
        <v>29</v>
      </c>
      <c r="K26" s="31" t="s">
        <v>110</v>
      </c>
      <c r="L26" s="31">
        <v>8</v>
      </c>
      <c r="M26" s="29" t="s">
        <v>37</v>
      </c>
      <c r="N26" s="30" t="s">
        <v>119</v>
      </c>
      <c r="O26" s="29">
        <v>2</v>
      </c>
      <c r="P26" s="33" t="s">
        <v>120</v>
      </c>
    </row>
    <row r="27" spans="2:16" s="34" customFormat="1" ht="245" x14ac:dyDescent="0.35">
      <c r="B27" s="36">
        <v>121</v>
      </c>
      <c r="C27" s="29" t="str">
        <f>R8</f>
        <v>PJT</v>
      </c>
      <c r="D27" s="31" t="s">
        <v>121</v>
      </c>
      <c r="E27" s="31" t="s">
        <v>122</v>
      </c>
      <c r="F27" s="31" t="s">
        <v>123</v>
      </c>
      <c r="G27" s="31" t="s">
        <v>31</v>
      </c>
      <c r="H27" s="32" t="s">
        <v>55</v>
      </c>
      <c r="I27" s="31" t="s">
        <v>39</v>
      </c>
      <c r="J27" s="31" t="s">
        <v>124</v>
      </c>
      <c r="K27" s="31" t="s">
        <v>33</v>
      </c>
      <c r="L27" s="31">
        <v>13</v>
      </c>
      <c r="M27" s="29" t="s">
        <v>37</v>
      </c>
      <c r="N27" s="32" t="s">
        <v>125</v>
      </c>
      <c r="O27" s="29">
        <v>2</v>
      </c>
      <c r="P27" s="33"/>
    </row>
    <row r="28" spans="2:16" s="34" customFormat="1" ht="87.5" x14ac:dyDescent="0.35">
      <c r="B28" s="36">
        <v>122</v>
      </c>
      <c r="C28" s="29" t="str">
        <f>'User Stories'!B19</f>
        <v>UST16</v>
      </c>
      <c r="D28" s="30" t="s">
        <v>332</v>
      </c>
      <c r="E28" s="30" t="s">
        <v>333</v>
      </c>
      <c r="F28" s="35" t="s">
        <v>334</v>
      </c>
      <c r="G28" s="30" t="s">
        <v>126</v>
      </c>
      <c r="H28" s="30" t="s">
        <v>98</v>
      </c>
      <c r="I28" s="31" t="s">
        <v>39</v>
      </c>
      <c r="J28" s="30" t="s">
        <v>124</v>
      </c>
      <c r="K28" s="30" t="s">
        <v>110</v>
      </c>
      <c r="L28" s="30">
        <v>5</v>
      </c>
      <c r="M28" s="29" t="s">
        <v>37</v>
      </c>
      <c r="N28" s="30" t="s">
        <v>127</v>
      </c>
      <c r="O28" s="29">
        <v>2</v>
      </c>
      <c r="P28" s="33"/>
    </row>
    <row r="29" spans="2:16" s="34" customFormat="1" ht="233.5" customHeight="1" x14ac:dyDescent="0.35">
      <c r="B29" s="36">
        <v>123</v>
      </c>
      <c r="C29" s="29" t="str">
        <f>'User Stories'!B19</f>
        <v>UST16</v>
      </c>
      <c r="D29" s="30" t="s">
        <v>128</v>
      </c>
      <c r="E29" s="30" t="s">
        <v>129</v>
      </c>
      <c r="F29" s="30" t="s">
        <v>130</v>
      </c>
      <c r="G29" s="30" t="s">
        <v>126</v>
      </c>
      <c r="H29" s="30" t="s">
        <v>98</v>
      </c>
      <c r="I29" s="31" t="s">
        <v>39</v>
      </c>
      <c r="J29" s="30" t="s">
        <v>124</v>
      </c>
      <c r="K29" s="30" t="s">
        <v>110</v>
      </c>
      <c r="L29" s="30">
        <v>5</v>
      </c>
      <c r="M29" s="29" t="s">
        <v>37</v>
      </c>
      <c r="N29" s="30" t="s">
        <v>127</v>
      </c>
      <c r="O29" s="29">
        <v>2</v>
      </c>
      <c r="P29" s="33"/>
    </row>
    <row r="30" spans="2:16" s="34" customFormat="1" ht="105" x14ac:dyDescent="0.35">
      <c r="B30" s="36">
        <v>124</v>
      </c>
      <c r="C30" s="29" t="str">
        <f>R8</f>
        <v>PJT</v>
      </c>
      <c r="D30" s="31" t="s">
        <v>131</v>
      </c>
      <c r="E30" s="31" t="s">
        <v>132</v>
      </c>
      <c r="F30" s="31" t="s">
        <v>340</v>
      </c>
      <c r="G30" s="31" t="s">
        <v>62</v>
      </c>
      <c r="H30" s="31" t="s">
        <v>98</v>
      </c>
      <c r="I30" s="31" t="s">
        <v>39</v>
      </c>
      <c r="J30" s="31" t="s">
        <v>23</v>
      </c>
      <c r="K30" s="31" t="s">
        <v>76</v>
      </c>
      <c r="L30" s="31">
        <v>8</v>
      </c>
      <c r="M30" s="29" t="s">
        <v>25</v>
      </c>
      <c r="N30" s="32" t="s">
        <v>133</v>
      </c>
      <c r="O30" s="29">
        <v>2</v>
      </c>
      <c r="P30" s="33" t="s">
        <v>134</v>
      </c>
    </row>
    <row r="31" spans="2:16" s="34" customFormat="1" ht="70" x14ac:dyDescent="0.35">
      <c r="B31" s="36">
        <v>125</v>
      </c>
      <c r="C31" s="29" t="str">
        <f>R8</f>
        <v>PJT</v>
      </c>
      <c r="D31" s="31" t="s">
        <v>135</v>
      </c>
      <c r="E31" s="31" t="s">
        <v>136</v>
      </c>
      <c r="F31" s="45" t="s">
        <v>137</v>
      </c>
      <c r="G31" s="31" t="s">
        <v>31</v>
      </c>
      <c r="H31" s="32" t="s">
        <v>98</v>
      </c>
      <c r="I31" s="31" t="s">
        <v>22</v>
      </c>
      <c r="J31" s="31" t="s">
        <v>23</v>
      </c>
      <c r="K31" s="31" t="s">
        <v>76</v>
      </c>
      <c r="L31" s="31">
        <v>13</v>
      </c>
      <c r="M31" s="29" t="s">
        <v>37</v>
      </c>
      <c r="N31" s="32" t="s">
        <v>26</v>
      </c>
      <c r="O31" s="29">
        <v>2</v>
      </c>
      <c r="P31" s="33"/>
    </row>
    <row r="32" spans="2:16" s="34" customFormat="1" ht="87.5" x14ac:dyDescent="0.35">
      <c r="B32" s="36">
        <v>126</v>
      </c>
      <c r="C32" s="29" t="str">
        <f>'User Stories'!B5</f>
        <v>UST03</v>
      </c>
      <c r="D32" s="31" t="s">
        <v>138</v>
      </c>
      <c r="E32" s="30" t="s">
        <v>139</v>
      </c>
      <c r="F32" s="31" t="s">
        <v>140</v>
      </c>
      <c r="G32" s="31" t="s">
        <v>31</v>
      </c>
      <c r="H32" s="32" t="s">
        <v>55</v>
      </c>
      <c r="I32" s="31" t="s">
        <v>22</v>
      </c>
      <c r="J32" s="31" t="s">
        <v>23</v>
      </c>
      <c r="K32" s="31" t="s">
        <v>33</v>
      </c>
      <c r="L32" s="31">
        <v>13</v>
      </c>
      <c r="M32" s="29" t="s">
        <v>37</v>
      </c>
      <c r="N32" s="32" t="s">
        <v>141</v>
      </c>
      <c r="O32" s="29">
        <v>2</v>
      </c>
      <c r="P32" s="33"/>
    </row>
    <row r="33" spans="2:16" s="34" customFormat="1" ht="192.5" x14ac:dyDescent="0.35">
      <c r="B33" s="36">
        <v>127</v>
      </c>
      <c r="C33" s="29" t="str">
        <f>R8</f>
        <v>PJT</v>
      </c>
      <c r="D33" s="31" t="s">
        <v>142</v>
      </c>
      <c r="E33" s="31" t="s">
        <v>143</v>
      </c>
      <c r="F33" s="31" t="s">
        <v>144</v>
      </c>
      <c r="G33" s="31" t="s">
        <v>62</v>
      </c>
      <c r="H33" s="32" t="s">
        <v>55</v>
      </c>
      <c r="I33" s="31" t="s">
        <v>22</v>
      </c>
      <c r="J33" s="32" t="s">
        <v>49</v>
      </c>
      <c r="K33" s="31" t="s">
        <v>24</v>
      </c>
      <c r="L33" s="31">
        <v>13</v>
      </c>
      <c r="M33" s="29" t="s">
        <v>37</v>
      </c>
      <c r="N33" s="32" t="s">
        <v>77</v>
      </c>
      <c r="O33" s="29">
        <v>2</v>
      </c>
      <c r="P33" s="33" t="s">
        <v>145</v>
      </c>
    </row>
    <row r="34" spans="2:16" s="34" customFormat="1" ht="52.5" x14ac:dyDescent="0.35">
      <c r="B34" s="36">
        <v>128</v>
      </c>
      <c r="C34" s="29" t="s">
        <v>21</v>
      </c>
      <c r="D34" s="31" t="s">
        <v>146</v>
      </c>
      <c r="E34" s="31" t="s">
        <v>147</v>
      </c>
      <c r="F34" s="31" t="s">
        <v>148</v>
      </c>
      <c r="G34" s="31" t="s">
        <v>31</v>
      </c>
      <c r="H34" s="32" t="s">
        <v>55</v>
      </c>
      <c r="I34" s="31" t="s">
        <v>22</v>
      </c>
      <c r="J34" s="32" t="s">
        <v>49</v>
      </c>
      <c r="K34" s="31" t="s">
        <v>76</v>
      </c>
      <c r="L34" s="31">
        <v>13</v>
      </c>
      <c r="M34" s="29" t="s">
        <v>37</v>
      </c>
      <c r="N34" s="32" t="s">
        <v>149</v>
      </c>
      <c r="O34" s="29">
        <v>2</v>
      </c>
      <c r="P34" s="33"/>
    </row>
    <row r="35" spans="2:16" s="34" customFormat="1" ht="35" x14ac:dyDescent="0.35">
      <c r="B35" s="36">
        <v>129</v>
      </c>
      <c r="C35" s="29" t="s">
        <v>51</v>
      </c>
      <c r="D35" s="31" t="s">
        <v>150</v>
      </c>
      <c r="E35" s="30" t="s">
        <v>151</v>
      </c>
      <c r="F35" s="31" t="s">
        <v>152</v>
      </c>
      <c r="G35" s="31" t="s">
        <v>31</v>
      </c>
      <c r="H35" s="32" t="s">
        <v>98</v>
      </c>
      <c r="I35" s="31" t="s">
        <v>22</v>
      </c>
      <c r="J35" s="32" t="s">
        <v>49</v>
      </c>
      <c r="K35" s="31" t="s">
        <v>76</v>
      </c>
      <c r="L35" s="31">
        <v>8</v>
      </c>
      <c r="M35" s="29" t="s">
        <v>37</v>
      </c>
      <c r="N35" s="32" t="s">
        <v>71</v>
      </c>
      <c r="O35" s="29">
        <v>2</v>
      </c>
      <c r="P35" s="33"/>
    </row>
    <row r="36" spans="2:16" ht="70" x14ac:dyDescent="0.35">
      <c r="B36" s="17">
        <v>130</v>
      </c>
      <c r="C36" s="7" t="s">
        <v>153</v>
      </c>
      <c r="D36" s="15" t="s">
        <v>154</v>
      </c>
      <c r="E36" s="15" t="s">
        <v>155</v>
      </c>
      <c r="F36" s="15" t="s">
        <v>156</v>
      </c>
      <c r="G36" s="15" t="s">
        <v>62</v>
      </c>
      <c r="H36" s="11" t="s">
        <v>55</v>
      </c>
      <c r="I36" s="15" t="s">
        <v>39</v>
      </c>
      <c r="J36" s="11" t="s">
        <v>49</v>
      </c>
      <c r="K36" s="15" t="s">
        <v>33</v>
      </c>
      <c r="L36" s="15">
        <v>8</v>
      </c>
      <c r="M36" s="7" t="s">
        <v>37</v>
      </c>
      <c r="N36" s="11" t="s">
        <v>149</v>
      </c>
      <c r="O36" s="7">
        <v>2</v>
      </c>
    </row>
    <row r="37" spans="2:16" s="34" customFormat="1" ht="87.5" x14ac:dyDescent="0.35">
      <c r="B37" s="36">
        <v>131</v>
      </c>
      <c r="C37" s="29" t="s">
        <v>21</v>
      </c>
      <c r="D37" s="31" t="s">
        <v>157</v>
      </c>
      <c r="E37" s="31" t="s">
        <v>158</v>
      </c>
      <c r="F37" s="31" t="s">
        <v>159</v>
      </c>
      <c r="G37" s="31" t="s">
        <v>62</v>
      </c>
      <c r="H37" s="32" t="s">
        <v>55</v>
      </c>
      <c r="I37" s="31" t="s">
        <v>39</v>
      </c>
      <c r="J37" s="32" t="s">
        <v>38</v>
      </c>
      <c r="K37" s="31" t="s">
        <v>76</v>
      </c>
      <c r="L37" s="31">
        <v>8</v>
      </c>
      <c r="M37" s="29" t="s">
        <v>37</v>
      </c>
      <c r="N37" s="32" t="s">
        <v>125</v>
      </c>
      <c r="O37" s="29">
        <v>2</v>
      </c>
      <c r="P37" s="33"/>
    </row>
    <row r="38" spans="2:16" s="34" customFormat="1" ht="408.5" customHeight="1" x14ac:dyDescent="0.35">
      <c r="B38" s="36">
        <v>132</v>
      </c>
      <c r="C38" s="29" t="str">
        <f>'User Stories'!B7</f>
        <v>UST05</v>
      </c>
      <c r="D38" s="30" t="s">
        <v>160</v>
      </c>
      <c r="E38" s="30" t="s">
        <v>161</v>
      </c>
      <c r="F38" s="30" t="s">
        <v>287</v>
      </c>
      <c r="G38" s="30" t="s">
        <v>31</v>
      </c>
      <c r="H38" s="30" t="s">
        <v>98</v>
      </c>
      <c r="I38" s="31" t="s">
        <v>39</v>
      </c>
      <c r="J38" s="32" t="s">
        <v>38</v>
      </c>
      <c r="K38" s="31" t="s">
        <v>50</v>
      </c>
      <c r="L38" s="31">
        <v>3</v>
      </c>
      <c r="M38" s="29" t="s">
        <v>25</v>
      </c>
      <c r="N38" s="30" t="s">
        <v>162</v>
      </c>
      <c r="O38" s="29">
        <v>2</v>
      </c>
      <c r="P38" s="33" t="s">
        <v>92</v>
      </c>
    </row>
    <row r="39" spans="2:16" s="34" customFormat="1" ht="93" customHeight="1" x14ac:dyDescent="0.35">
      <c r="B39" s="39">
        <v>133</v>
      </c>
      <c r="C39" s="40" t="str">
        <f>'User Stories'!B13</f>
        <v>UST11</v>
      </c>
      <c r="D39" s="41" t="s">
        <v>163</v>
      </c>
      <c r="E39" s="41" t="s">
        <v>164</v>
      </c>
      <c r="F39" s="41" t="s">
        <v>165</v>
      </c>
      <c r="G39" s="41" t="s">
        <v>31</v>
      </c>
      <c r="H39" s="31" t="s">
        <v>55</v>
      </c>
      <c r="I39" s="41" t="s">
        <v>39</v>
      </c>
      <c r="J39" s="42" t="s">
        <v>44</v>
      </c>
      <c r="K39" s="42" t="s">
        <v>63</v>
      </c>
      <c r="L39" s="41">
        <v>13</v>
      </c>
      <c r="M39" s="40" t="s">
        <v>43</v>
      </c>
      <c r="N39" s="42" t="s">
        <v>77</v>
      </c>
      <c r="O39" s="40">
        <v>3</v>
      </c>
      <c r="P39" s="33"/>
    </row>
    <row r="40" spans="2:16" s="34" customFormat="1" ht="136.5" customHeight="1" x14ac:dyDescent="0.35">
      <c r="B40" s="28">
        <v>134</v>
      </c>
      <c r="C40" s="29" t="str">
        <f>'User Stories'!B14</f>
        <v>UST12</v>
      </c>
      <c r="D40" s="31" t="s">
        <v>166</v>
      </c>
      <c r="E40" s="31" t="s">
        <v>167</v>
      </c>
      <c r="F40" s="31" t="s">
        <v>168</v>
      </c>
      <c r="G40" s="31" t="s">
        <v>31</v>
      </c>
      <c r="H40" s="31" t="s">
        <v>55</v>
      </c>
      <c r="I40" s="31" t="s">
        <v>39</v>
      </c>
      <c r="J40" s="32" t="s">
        <v>44</v>
      </c>
      <c r="K40" s="31" t="s">
        <v>63</v>
      </c>
      <c r="L40" s="31" t="s">
        <v>64</v>
      </c>
      <c r="M40" s="29" t="s">
        <v>43</v>
      </c>
      <c r="N40" s="32" t="s">
        <v>77</v>
      </c>
      <c r="O40" s="29">
        <v>3</v>
      </c>
      <c r="P40" s="33"/>
    </row>
    <row r="41" spans="2:16" s="34" customFormat="1" ht="70" x14ac:dyDescent="0.35">
      <c r="B41" s="28">
        <v>135</v>
      </c>
      <c r="C41" s="29" t="str">
        <f>'User Stories'!B16</f>
        <v>UST13</v>
      </c>
      <c r="D41" s="30" t="s">
        <v>169</v>
      </c>
      <c r="E41" s="30" t="s">
        <v>170</v>
      </c>
      <c r="F41" s="30" t="s">
        <v>171</v>
      </c>
      <c r="G41" s="30" t="s">
        <v>31</v>
      </c>
      <c r="H41" s="30" t="s">
        <v>98</v>
      </c>
      <c r="I41" s="31" t="s">
        <v>39</v>
      </c>
      <c r="J41" s="32" t="s">
        <v>29</v>
      </c>
      <c r="K41" s="30" t="s">
        <v>76</v>
      </c>
      <c r="L41" s="30">
        <v>8</v>
      </c>
      <c r="M41" s="29" t="s">
        <v>25</v>
      </c>
      <c r="N41" s="30" t="s">
        <v>91</v>
      </c>
      <c r="O41" s="29">
        <v>1</v>
      </c>
      <c r="P41" s="33" t="s">
        <v>92</v>
      </c>
    </row>
    <row r="42" spans="2:16" s="34" customFormat="1" ht="159" customHeight="1" x14ac:dyDescent="0.35">
      <c r="B42" s="28">
        <v>136</v>
      </c>
      <c r="C42" s="29" t="str">
        <f>'User Stories'!B16</f>
        <v>UST13</v>
      </c>
      <c r="D42" s="30" t="s">
        <v>172</v>
      </c>
      <c r="E42" s="30" t="s">
        <v>173</v>
      </c>
      <c r="F42" s="30" t="s">
        <v>275</v>
      </c>
      <c r="G42" s="30" t="s">
        <v>31</v>
      </c>
      <c r="H42" s="30" t="s">
        <v>98</v>
      </c>
      <c r="I42" s="31" t="s">
        <v>39</v>
      </c>
      <c r="J42" s="32" t="s">
        <v>29</v>
      </c>
      <c r="K42" s="30" t="s">
        <v>50</v>
      </c>
      <c r="L42" s="30">
        <v>3</v>
      </c>
      <c r="M42" s="29" t="s">
        <v>25</v>
      </c>
      <c r="N42" s="30" t="s">
        <v>91</v>
      </c>
      <c r="O42" s="29">
        <v>1</v>
      </c>
      <c r="P42" s="33" t="s">
        <v>92</v>
      </c>
    </row>
    <row r="43" spans="2:16" s="34" customFormat="1" ht="35" x14ac:dyDescent="0.35">
      <c r="B43" s="28">
        <v>137</v>
      </c>
      <c r="C43" s="29" t="str">
        <f>'User Stories'!B16</f>
        <v>UST13</v>
      </c>
      <c r="D43" s="30" t="s">
        <v>174</v>
      </c>
      <c r="E43" s="30" t="s">
        <v>175</v>
      </c>
      <c r="F43" s="30" t="s">
        <v>176</v>
      </c>
      <c r="G43" s="30" t="s">
        <v>31</v>
      </c>
      <c r="H43" s="30" t="s">
        <v>98</v>
      </c>
      <c r="I43" s="31" t="s">
        <v>39</v>
      </c>
      <c r="J43" s="32" t="s">
        <v>29</v>
      </c>
      <c r="K43" s="30" t="s">
        <v>50</v>
      </c>
      <c r="L43" s="30">
        <v>3</v>
      </c>
      <c r="M43" s="29" t="s">
        <v>25</v>
      </c>
      <c r="N43" s="30" t="s">
        <v>91</v>
      </c>
      <c r="O43" s="29">
        <v>1</v>
      </c>
      <c r="P43" s="33" t="s">
        <v>92</v>
      </c>
    </row>
    <row r="44" spans="2:16" s="34" customFormat="1" ht="239" customHeight="1" x14ac:dyDescent="0.35">
      <c r="B44" s="28">
        <v>138</v>
      </c>
      <c r="C44" s="29" t="str">
        <f>'User Stories'!B16</f>
        <v>UST13</v>
      </c>
      <c r="D44" s="30" t="s">
        <v>177</v>
      </c>
      <c r="E44" s="30" t="s">
        <v>178</v>
      </c>
      <c r="F44" s="35" t="s">
        <v>279</v>
      </c>
      <c r="G44" s="30" t="s">
        <v>31</v>
      </c>
      <c r="H44" s="30" t="s">
        <v>48</v>
      </c>
      <c r="I44" s="31" t="s">
        <v>39</v>
      </c>
      <c r="J44" s="32" t="s">
        <v>29</v>
      </c>
      <c r="K44" s="30" t="s">
        <v>110</v>
      </c>
      <c r="L44" s="30">
        <v>13</v>
      </c>
      <c r="M44" s="29" t="s">
        <v>25</v>
      </c>
      <c r="N44" s="30" t="s">
        <v>91</v>
      </c>
      <c r="O44" s="29">
        <v>2</v>
      </c>
      <c r="P44" s="33" t="s">
        <v>92</v>
      </c>
    </row>
    <row r="45" spans="2:16" s="34" customFormat="1" ht="367.5" x14ac:dyDescent="0.35">
      <c r="B45" s="28">
        <v>139</v>
      </c>
      <c r="C45" s="29" t="str">
        <f>'User Stories'!B16</f>
        <v>UST13</v>
      </c>
      <c r="D45" s="30" t="s">
        <v>179</v>
      </c>
      <c r="E45" s="30" t="s">
        <v>180</v>
      </c>
      <c r="F45" s="30" t="s">
        <v>285</v>
      </c>
      <c r="G45" s="30" t="s">
        <v>31</v>
      </c>
      <c r="H45" s="30" t="s">
        <v>48</v>
      </c>
      <c r="I45" s="31" t="s">
        <v>39</v>
      </c>
      <c r="J45" s="32" t="s">
        <v>38</v>
      </c>
      <c r="K45" s="30" t="s">
        <v>110</v>
      </c>
      <c r="L45" s="30">
        <v>13</v>
      </c>
      <c r="M45" s="29" t="s">
        <v>25</v>
      </c>
      <c r="N45" s="30" t="s">
        <v>91</v>
      </c>
      <c r="O45" s="29">
        <v>2</v>
      </c>
      <c r="P45" s="33" t="s">
        <v>92</v>
      </c>
    </row>
    <row r="46" spans="2:16" s="34" customFormat="1" ht="122.5" x14ac:dyDescent="0.35">
      <c r="B46" s="28">
        <v>140</v>
      </c>
      <c r="C46" s="29" t="str">
        <f>'User Stories'!B16</f>
        <v>UST13</v>
      </c>
      <c r="D46" s="30" t="s">
        <v>181</v>
      </c>
      <c r="E46" s="30" t="s">
        <v>182</v>
      </c>
      <c r="F46" s="30" t="s">
        <v>286</v>
      </c>
      <c r="G46" s="30" t="s">
        <v>31</v>
      </c>
      <c r="H46" s="30" t="s">
        <v>48</v>
      </c>
      <c r="I46" s="31" t="s">
        <v>39</v>
      </c>
      <c r="J46" s="32" t="s">
        <v>44</v>
      </c>
      <c r="K46" s="30" t="s">
        <v>110</v>
      </c>
      <c r="L46" s="30">
        <v>13</v>
      </c>
      <c r="M46" s="29" t="s">
        <v>25</v>
      </c>
      <c r="N46" s="30" t="s">
        <v>91</v>
      </c>
      <c r="O46" s="29">
        <v>2</v>
      </c>
      <c r="P46" s="33" t="s">
        <v>92</v>
      </c>
    </row>
  </sheetData>
  <sortState xmlns:xlrd2="http://schemas.microsoft.com/office/spreadsheetml/2017/richdata2" ref="C5:P41">
    <sortCondition ref="O5:O41"/>
    <sortCondition ref="J5:J41" customList="Essencial,Importante,Desejável"/>
    <sortCondition ref="C5:C41"/>
    <sortCondition ref="H5:H41"/>
    <sortCondition descending="1" ref="P5:P41"/>
  </sortState>
  <mergeCells count="2">
    <mergeCell ref="R2:S2"/>
    <mergeCell ref="B1:O1"/>
  </mergeCells>
  <phoneticPr fontId="2" type="noConversion"/>
  <dataValidations count="3">
    <dataValidation type="list" allowBlank="1" showInputMessage="1" showErrorMessage="1" sqref="J3:J46" xr:uid="{8CE33507-7A52-4A55-A19C-86E7FA149E70}">
      <formula1>$W$3:$W$6</formula1>
    </dataValidation>
    <dataValidation type="list" allowBlank="1" showInputMessage="1" showErrorMessage="1" sqref="I3:I46" xr:uid="{44A04488-4E29-4E44-9333-2B21F3B461AC}">
      <formula1>$Y$3:$Y$5</formula1>
    </dataValidation>
    <dataValidation type="list" allowBlank="1" showInputMessage="1" showErrorMessage="1" sqref="M3:M204" xr:uid="{02FB0531-CDD1-482F-82C8-2E3F7E109EB7}">
      <formula1>$U$3:$U$6</formula1>
    </dataValidation>
  </dataValidations>
  <pageMargins left="0.25" right="0.25" top="0.75" bottom="0.75" header="0.3" footer="0.3"/>
  <pageSetup paperSize="9"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C1E7F-D6CA-46C0-B7E5-B5FE8BCFA691}">
  <dimension ref="P4"/>
  <sheetViews>
    <sheetView topLeftCell="A5" workbookViewId="0">
      <selection activeCell="P4" sqref="P4"/>
    </sheetView>
  </sheetViews>
  <sheetFormatPr defaultRowHeight="14.5" x14ac:dyDescent="0.35"/>
  <sheetData>
    <row r="4" spans="16:16" x14ac:dyDescent="0.35">
      <c r="P4" t="s">
        <v>51</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68E0-040D-4977-B4D9-BD4A3722F554}">
  <dimension ref="B1:F21"/>
  <sheetViews>
    <sheetView zoomScale="85" workbookViewId="0">
      <selection activeCell="D32" sqref="D32"/>
    </sheetView>
  </sheetViews>
  <sheetFormatPr defaultColWidth="8.81640625" defaultRowHeight="12.5" x14ac:dyDescent="0.35"/>
  <cols>
    <col min="1" max="2" width="8.81640625" style="2"/>
    <col min="3" max="3" width="13.81640625" style="2" customWidth="1"/>
    <col min="4" max="4" width="127.81640625" style="2" customWidth="1"/>
    <col min="5" max="5" width="43.54296875" style="2" customWidth="1"/>
    <col min="6" max="6" width="17.81640625" style="2" customWidth="1"/>
    <col min="7" max="16384" width="8.81640625" style="2"/>
  </cols>
  <sheetData>
    <row r="1" spans="2:6" x14ac:dyDescent="0.35">
      <c r="B1" s="78" t="s">
        <v>183</v>
      </c>
      <c r="C1" s="78"/>
      <c r="D1" s="78"/>
      <c r="F1" s="13"/>
    </row>
    <row r="2" spans="2:6" x14ac:dyDescent="0.35">
      <c r="B2" s="1" t="s">
        <v>184</v>
      </c>
      <c r="C2" s="1" t="s">
        <v>185</v>
      </c>
      <c r="D2" s="1" t="s">
        <v>36</v>
      </c>
      <c r="E2" s="1" t="s">
        <v>186</v>
      </c>
      <c r="F2" s="1" t="s">
        <v>187</v>
      </c>
    </row>
    <row r="3" spans="2:6" ht="37.5" x14ac:dyDescent="0.35">
      <c r="B3" s="3" t="s">
        <v>188</v>
      </c>
      <c r="C3" s="3" t="s">
        <v>189</v>
      </c>
      <c r="D3" s="4" t="s">
        <v>190</v>
      </c>
      <c r="E3" s="3" t="s">
        <v>191</v>
      </c>
      <c r="F3" s="4" t="s">
        <v>192</v>
      </c>
    </row>
    <row r="4" spans="2:6" ht="25" x14ac:dyDescent="0.25">
      <c r="B4" s="3" t="s">
        <v>193</v>
      </c>
      <c r="C4" s="3" t="s">
        <v>194</v>
      </c>
      <c r="D4" s="5" t="s">
        <v>195</v>
      </c>
      <c r="E4" s="3" t="s">
        <v>196</v>
      </c>
      <c r="F4" s="5" t="s">
        <v>192</v>
      </c>
    </row>
    <row r="5" spans="2:6" ht="37.5" x14ac:dyDescent="0.35">
      <c r="B5" s="3" t="s">
        <v>197</v>
      </c>
      <c r="C5" s="3" t="s">
        <v>198</v>
      </c>
      <c r="D5" s="3" t="s">
        <v>199</v>
      </c>
      <c r="E5" s="3" t="s">
        <v>200</v>
      </c>
      <c r="F5" s="3" t="s">
        <v>201</v>
      </c>
    </row>
    <row r="6" spans="2:6" ht="25" x14ac:dyDescent="0.35">
      <c r="B6" s="3" t="s">
        <v>202</v>
      </c>
      <c r="C6" s="3" t="s">
        <v>198</v>
      </c>
      <c r="D6" s="1" t="s">
        <v>203</v>
      </c>
      <c r="E6" s="3" t="s">
        <v>200</v>
      </c>
      <c r="F6" s="3" t="s">
        <v>204</v>
      </c>
    </row>
    <row r="7" spans="2:6" ht="25" x14ac:dyDescent="0.35">
      <c r="B7" s="3" t="s">
        <v>205</v>
      </c>
      <c r="C7" s="3" t="s">
        <v>194</v>
      </c>
      <c r="D7" s="1" t="s">
        <v>206</v>
      </c>
      <c r="E7" s="3" t="s">
        <v>196</v>
      </c>
      <c r="F7" s="3" t="s">
        <v>207</v>
      </c>
    </row>
    <row r="8" spans="2:6" ht="25" x14ac:dyDescent="0.35">
      <c r="B8" s="3" t="s">
        <v>208</v>
      </c>
      <c r="C8" s="3" t="s">
        <v>194</v>
      </c>
      <c r="D8" s="1" t="s">
        <v>209</v>
      </c>
      <c r="E8" s="3" t="s">
        <v>196</v>
      </c>
      <c r="F8" s="3" t="s">
        <v>210</v>
      </c>
    </row>
    <row r="9" spans="2:6" ht="25" x14ac:dyDescent="0.35">
      <c r="B9" s="3" t="s">
        <v>211</v>
      </c>
      <c r="C9" s="3" t="s">
        <v>194</v>
      </c>
      <c r="D9" s="1" t="s">
        <v>212</v>
      </c>
      <c r="E9" s="3" t="s">
        <v>196</v>
      </c>
      <c r="F9" s="3" t="s">
        <v>213</v>
      </c>
    </row>
    <row r="10" spans="2:6" ht="25" x14ac:dyDescent="0.25">
      <c r="B10" s="3" t="s">
        <v>214</v>
      </c>
      <c r="C10" s="3" t="s">
        <v>198</v>
      </c>
      <c r="D10" s="19" t="s">
        <v>215</v>
      </c>
      <c r="E10" s="3" t="s">
        <v>200</v>
      </c>
      <c r="F10" s="5" t="s">
        <v>216</v>
      </c>
    </row>
    <row r="11" spans="2:6" ht="37.5" x14ac:dyDescent="0.25">
      <c r="B11" s="3" t="s">
        <v>153</v>
      </c>
      <c r="C11" s="3" t="s">
        <v>194</v>
      </c>
      <c r="D11" s="20" t="s">
        <v>217</v>
      </c>
      <c r="E11" s="3" t="s">
        <v>196</v>
      </c>
      <c r="F11" s="5" t="s">
        <v>218</v>
      </c>
    </row>
    <row r="12" spans="2:6" ht="37.5" x14ac:dyDescent="0.25">
      <c r="B12" s="3" t="s">
        <v>219</v>
      </c>
      <c r="C12" s="3" t="s">
        <v>194</v>
      </c>
      <c r="D12" s="20" t="s">
        <v>220</v>
      </c>
      <c r="E12" s="3" t="s">
        <v>196</v>
      </c>
      <c r="F12" s="5" t="s">
        <v>221</v>
      </c>
    </row>
    <row r="13" spans="2:6" ht="25" x14ac:dyDescent="0.25">
      <c r="B13" s="3" t="s">
        <v>222</v>
      </c>
      <c r="C13" s="3" t="s">
        <v>189</v>
      </c>
      <c r="D13" s="5" t="s">
        <v>223</v>
      </c>
      <c r="E13" s="3" t="s">
        <v>191</v>
      </c>
      <c r="F13" s="5" t="s">
        <v>224</v>
      </c>
    </row>
    <row r="14" spans="2:6" ht="25" x14ac:dyDescent="0.25">
      <c r="B14" s="3" t="s">
        <v>225</v>
      </c>
      <c r="C14" s="3" t="s">
        <v>189</v>
      </c>
      <c r="D14" s="5" t="s">
        <v>226</v>
      </c>
      <c r="E14" s="3" t="s">
        <v>191</v>
      </c>
      <c r="F14" s="5" t="s">
        <v>227</v>
      </c>
    </row>
    <row r="15" spans="2:6" x14ac:dyDescent="0.25">
      <c r="B15" s="3"/>
      <c r="C15" s="3"/>
      <c r="D15" s="5"/>
      <c r="E15" s="3"/>
      <c r="F15" s="5"/>
    </row>
    <row r="16" spans="2:6" ht="25" x14ac:dyDescent="0.35">
      <c r="B16" s="3" t="s">
        <v>228</v>
      </c>
      <c r="C16" s="3" t="s">
        <v>189</v>
      </c>
      <c r="D16" s="3" t="s">
        <v>229</v>
      </c>
      <c r="E16" s="3" t="s">
        <v>191</v>
      </c>
      <c r="F16" s="3" t="s">
        <v>230</v>
      </c>
    </row>
    <row r="17" spans="2:6" ht="25" x14ac:dyDescent="0.35">
      <c r="B17" s="3" t="s">
        <v>231</v>
      </c>
      <c r="C17" s="3" t="s">
        <v>189</v>
      </c>
      <c r="D17" s="3" t="s">
        <v>232</v>
      </c>
      <c r="E17" s="3" t="s">
        <v>191</v>
      </c>
      <c r="F17" s="3" t="s">
        <v>233</v>
      </c>
    </row>
    <row r="18" spans="2:6" ht="25" x14ac:dyDescent="0.35">
      <c r="B18" s="3" t="s">
        <v>234</v>
      </c>
      <c r="C18" s="3" t="s">
        <v>235</v>
      </c>
      <c r="D18" s="3" t="s">
        <v>236</v>
      </c>
      <c r="E18" s="3" t="s">
        <v>237</v>
      </c>
      <c r="F18" s="3" t="s">
        <v>238</v>
      </c>
    </row>
    <row r="19" spans="2:6" ht="25" x14ac:dyDescent="0.35">
      <c r="B19" s="12" t="s">
        <v>239</v>
      </c>
      <c r="C19" s="3" t="s">
        <v>240</v>
      </c>
      <c r="D19" s="3" t="s">
        <v>241</v>
      </c>
      <c r="E19" s="3" t="s">
        <v>196</v>
      </c>
      <c r="F19" s="3" t="s">
        <v>242</v>
      </c>
    </row>
    <row r="20" spans="2:6" ht="25" x14ac:dyDescent="0.35">
      <c r="B20" s="3" t="s">
        <v>243</v>
      </c>
      <c r="C20" s="3" t="s">
        <v>235</v>
      </c>
      <c r="D20" s="3" t="s">
        <v>244</v>
      </c>
      <c r="E20" s="3" t="s">
        <v>237</v>
      </c>
      <c r="F20" s="3" t="s">
        <v>245</v>
      </c>
    </row>
    <row r="21" spans="2:6" ht="25" x14ac:dyDescent="0.35">
      <c r="B21" s="3" t="s">
        <v>246</v>
      </c>
      <c r="C21" s="3" t="s">
        <v>240</v>
      </c>
      <c r="D21" s="3" t="s">
        <v>247</v>
      </c>
      <c r="E21" s="3" t="s">
        <v>196</v>
      </c>
      <c r="F21" s="3" t="s">
        <v>248</v>
      </c>
    </row>
  </sheetData>
  <mergeCells count="1">
    <mergeCell ref="B1:D1"/>
  </mergeCells>
  <phoneticPr fontId="2" type="noConversion"/>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27E7-2323-402A-B8D0-F6FAF834B143}">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 BACK ATT</vt:lpstr>
      <vt:lpstr>Matriz+Backlog</vt:lpstr>
      <vt:lpstr>Lean UX Canva</vt:lpstr>
      <vt:lpstr>User Stories</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Gyulia Piqueira</dc:creator>
  <cp:keywords/>
  <dc:description/>
  <cp:lastModifiedBy>GYULIA MARTINS PIQUEIRA .</cp:lastModifiedBy>
  <cp:revision/>
  <dcterms:created xsi:type="dcterms:W3CDTF">2023-09-25T12:40:44Z</dcterms:created>
  <dcterms:modified xsi:type="dcterms:W3CDTF">2023-11-01T13:32:59Z</dcterms:modified>
  <cp:category/>
  <cp:contentStatus/>
</cp:coreProperties>
</file>