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DOUTORADO\Planilha Excel\Fenologia\"/>
    </mc:Choice>
  </mc:AlternateContent>
  <xr:revisionPtr revIDLastSave="0" documentId="8_{6D0F61D0-39F8-47C5-8A26-B62D60D3F216}" xr6:coauthVersionLast="47" xr6:coauthVersionMax="47" xr10:uidLastSave="{00000000-0000-0000-0000-000000000000}"/>
  <bookViews>
    <workbookView xWindow="4908" yWindow="3744" windowWidth="17280" windowHeight="8964" firstSheet="14" activeTab="14" xr2:uid="{4CD610B8-52AB-45E2-90B3-1B911ED8541F}"/>
  </bookViews>
  <sheets>
    <sheet name="AND" sheetId="1" r:id="rId1"/>
    <sheet name="LH" sheetId="2" r:id="rId2"/>
    <sheet name="DF" sheetId="3" r:id="rId3"/>
    <sheet name="SR" sheetId="4" r:id="rId4"/>
    <sheet name="MA" sheetId="5" r:id="rId5"/>
    <sheet name="OS" sheetId="6" r:id="rId6"/>
    <sheet name="PB" sheetId="7" r:id="rId7"/>
    <sheet name="MB" sheetId="8" r:id="rId8"/>
    <sheet name="DH" sheetId="9" r:id="rId9"/>
    <sheet name="ML" sheetId="10" r:id="rId10"/>
    <sheet name="CA" sheetId="11" r:id="rId11"/>
    <sheet name="ANA" sheetId="12" r:id="rId12"/>
    <sheet name="LE" sheetId="13" r:id="rId13"/>
    <sheet name="PC" sheetId="14" r:id="rId14"/>
    <sheet name="SV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13" l="1"/>
  <c r="U52" i="13"/>
  <c r="V52" i="13"/>
  <c r="T52" i="13"/>
  <c r="T40" i="13"/>
  <c r="V3" i="6"/>
  <c r="W3" i="6"/>
  <c r="T16" i="3"/>
  <c r="T4" i="3"/>
  <c r="X3" i="2"/>
  <c r="Z67" i="5" l="1"/>
  <c r="Z68" i="5"/>
  <c r="Z69" i="5"/>
  <c r="Z70" i="5"/>
  <c r="Z71" i="5"/>
  <c r="Z72" i="5"/>
  <c r="Z73" i="5"/>
  <c r="Z74" i="5"/>
  <c r="Y67" i="5"/>
  <c r="Y68" i="5"/>
  <c r="Y69" i="5"/>
  <c r="Y70" i="5"/>
  <c r="Y71" i="5"/>
  <c r="Y72" i="5"/>
  <c r="Y73" i="5"/>
  <c r="Y74" i="5"/>
  <c r="X67" i="5"/>
  <c r="X68" i="5"/>
  <c r="X69" i="5"/>
  <c r="X70" i="5"/>
  <c r="X71" i="5"/>
  <c r="X72" i="5"/>
  <c r="X73" i="5"/>
  <c r="X74" i="5"/>
  <c r="W64" i="15"/>
  <c r="U64" i="15"/>
  <c r="V64" i="15"/>
  <c r="T64" i="15"/>
  <c r="W52" i="15"/>
  <c r="U52" i="15"/>
  <c r="V52" i="15"/>
  <c r="T28" i="15"/>
  <c r="W28" i="15" s="1"/>
  <c r="T52" i="15"/>
  <c r="W40" i="15"/>
  <c r="U40" i="15"/>
  <c r="V40" i="15"/>
  <c r="U28" i="15"/>
  <c r="V28" i="15"/>
  <c r="W16" i="15"/>
  <c r="U16" i="15"/>
  <c r="V16" i="15"/>
  <c r="T16" i="15"/>
  <c r="W3" i="15"/>
  <c r="U3" i="15"/>
  <c r="V3" i="15"/>
  <c r="T3" i="15"/>
  <c r="T52" i="14"/>
  <c r="W52" i="14" s="1"/>
  <c r="T40" i="14"/>
  <c r="T28" i="14"/>
  <c r="W28" i="14" s="1"/>
  <c r="U64" i="14"/>
  <c r="V64" i="14"/>
  <c r="T64" i="14"/>
  <c r="U52" i="14"/>
  <c r="V52" i="14"/>
  <c r="U40" i="14"/>
  <c r="V40" i="14"/>
  <c r="U28" i="14"/>
  <c r="V28" i="14"/>
  <c r="W16" i="14"/>
  <c r="U16" i="14"/>
  <c r="T16" i="14"/>
  <c r="W3" i="14"/>
  <c r="U3" i="14"/>
  <c r="V3" i="14"/>
  <c r="T3" i="14"/>
  <c r="T16" i="13"/>
  <c r="U15" i="2"/>
  <c r="T40" i="4"/>
  <c r="T28" i="4"/>
  <c r="T28" i="5"/>
  <c r="W28" i="5" s="1"/>
  <c r="T16" i="5"/>
  <c r="T3" i="5"/>
  <c r="V52" i="6"/>
  <c r="U52" i="6"/>
  <c r="U40" i="6"/>
  <c r="V40" i="6"/>
  <c r="T40" i="6"/>
  <c r="U28" i="6"/>
  <c r="V28" i="6"/>
  <c r="T28" i="6"/>
  <c r="W28" i="6" s="1"/>
  <c r="T15" i="6"/>
  <c r="U64" i="8"/>
  <c r="V64" i="8"/>
  <c r="T64" i="8"/>
  <c r="U52" i="8"/>
  <c r="V52" i="8"/>
  <c r="T52" i="8"/>
  <c r="U40" i="8"/>
  <c r="V40" i="8"/>
  <c r="T40" i="8"/>
  <c r="W40" i="8" s="1"/>
  <c r="U28" i="8"/>
  <c r="V28" i="8"/>
  <c r="T28" i="8"/>
  <c r="W28" i="8" s="1"/>
  <c r="U16" i="8"/>
  <c r="V16" i="8"/>
  <c r="T16" i="8"/>
  <c r="T3" i="8"/>
  <c r="W3" i="8" s="1"/>
  <c r="U64" i="9"/>
  <c r="V64" i="9"/>
  <c r="T64" i="9"/>
  <c r="U52" i="9"/>
  <c r="V52" i="9"/>
  <c r="T52" i="9"/>
  <c r="U40" i="9"/>
  <c r="V40" i="9"/>
  <c r="T40" i="9"/>
  <c r="U28" i="9"/>
  <c r="V28" i="9"/>
  <c r="T28" i="9"/>
  <c r="W28" i="9" s="1"/>
  <c r="U14" i="9"/>
  <c r="V14" i="9"/>
  <c r="T14" i="9"/>
  <c r="W14" i="9" s="1"/>
  <c r="T3" i="9"/>
  <c r="W3" i="9"/>
  <c r="W64" i="10"/>
  <c r="U64" i="10"/>
  <c r="V64" i="10"/>
  <c r="T64" i="10"/>
  <c r="W52" i="10"/>
  <c r="V52" i="10"/>
  <c r="T52" i="10"/>
  <c r="U40" i="10"/>
  <c r="V40" i="10"/>
  <c r="T40" i="10"/>
  <c r="U28" i="10"/>
  <c r="V28" i="10"/>
  <c r="T28" i="10"/>
  <c r="U16" i="10"/>
  <c r="V16" i="10"/>
  <c r="T16" i="10"/>
  <c r="U64" i="11"/>
  <c r="V64" i="11"/>
  <c r="T64" i="11"/>
  <c r="U52" i="11"/>
  <c r="V52" i="11"/>
  <c r="T52" i="11"/>
  <c r="T28" i="11"/>
  <c r="U40" i="11"/>
  <c r="V40" i="11"/>
  <c r="T40" i="11"/>
  <c r="U28" i="11"/>
  <c r="V28" i="11"/>
  <c r="U14" i="11"/>
  <c r="V14" i="11"/>
  <c r="T14" i="11"/>
  <c r="U3" i="11"/>
  <c r="V3" i="11"/>
  <c r="T3" i="11"/>
  <c r="T3" i="12"/>
  <c r="T3" i="13"/>
  <c r="U16" i="13"/>
  <c r="W16" i="13"/>
  <c r="V28" i="13"/>
  <c r="U28" i="13"/>
  <c r="W40" i="13"/>
  <c r="U40" i="13"/>
  <c r="V40" i="13"/>
  <c r="W3" i="13"/>
  <c r="U3" i="13"/>
  <c r="V3" i="13"/>
  <c r="W64" i="12"/>
  <c r="U64" i="12"/>
  <c r="V64" i="12"/>
  <c r="T64" i="12"/>
  <c r="W52" i="12"/>
  <c r="U52" i="12"/>
  <c r="V52" i="12"/>
  <c r="T52" i="12"/>
  <c r="U40" i="12"/>
  <c r="V40" i="12"/>
  <c r="T40" i="12"/>
  <c r="W28" i="12"/>
  <c r="U28" i="12"/>
  <c r="V28" i="12"/>
  <c r="T28" i="12"/>
  <c r="W16" i="12"/>
  <c r="U16" i="12"/>
  <c r="V16" i="12"/>
  <c r="T16" i="12"/>
  <c r="W3" i="12"/>
  <c r="U3" i="12"/>
  <c r="V3" i="12"/>
  <c r="W14" i="11"/>
  <c r="W40" i="10"/>
  <c r="W28" i="10"/>
  <c r="W16" i="10"/>
  <c r="U3" i="10"/>
  <c r="V3" i="10"/>
  <c r="T3" i="10"/>
  <c r="W64" i="9"/>
  <c r="W52" i="9"/>
  <c r="W40" i="9"/>
  <c r="U3" i="9"/>
  <c r="V3" i="9"/>
  <c r="W64" i="8"/>
  <c r="W52" i="8"/>
  <c r="W16" i="8"/>
  <c r="U3" i="8"/>
  <c r="V3" i="8"/>
  <c r="W52" i="7"/>
  <c r="W40" i="7"/>
  <c r="U52" i="7"/>
  <c r="V52" i="7"/>
  <c r="T52" i="7"/>
  <c r="U40" i="7"/>
  <c r="V40" i="7"/>
  <c r="T40" i="7"/>
  <c r="W52" i="6"/>
  <c r="W40" i="6"/>
  <c r="W15" i="6"/>
  <c r="U15" i="6"/>
  <c r="V15" i="6"/>
  <c r="V3" i="5"/>
  <c r="U3" i="5"/>
  <c r="U3" i="6"/>
  <c r="T3" i="6"/>
  <c r="W64" i="5"/>
  <c r="U64" i="5"/>
  <c r="V64" i="5"/>
  <c r="T64" i="5"/>
  <c r="U16" i="1"/>
  <c r="T3" i="1"/>
  <c r="W52" i="5"/>
  <c r="V52" i="5"/>
  <c r="T52" i="5"/>
  <c r="U40" i="5"/>
  <c r="W40" i="5" s="1"/>
  <c r="V40" i="5"/>
  <c r="T40" i="5"/>
  <c r="U28" i="5"/>
  <c r="V28" i="5"/>
  <c r="U16" i="5"/>
  <c r="V16" i="5"/>
  <c r="W64" i="4"/>
  <c r="U64" i="4"/>
  <c r="V64" i="4"/>
  <c r="T64" i="4"/>
  <c r="W52" i="4"/>
  <c r="V52" i="4"/>
  <c r="U52" i="4"/>
  <c r="W40" i="4"/>
  <c r="U40" i="4"/>
  <c r="V40" i="4"/>
  <c r="W28" i="4"/>
  <c r="U28" i="4"/>
  <c r="V28" i="4"/>
  <c r="W17" i="4"/>
  <c r="U17" i="4"/>
  <c r="V17" i="4"/>
  <c r="W3" i="4"/>
  <c r="U3" i="4"/>
  <c r="V3" i="4"/>
  <c r="T3" i="4"/>
  <c r="W64" i="3"/>
  <c r="U64" i="3"/>
  <c r="V64" i="3"/>
  <c r="T64" i="3"/>
  <c r="W52" i="3"/>
  <c r="U52" i="3"/>
  <c r="V52" i="3"/>
  <c r="T52" i="3"/>
  <c r="W40" i="3"/>
  <c r="U40" i="3"/>
  <c r="V40" i="3"/>
  <c r="T40" i="3"/>
  <c r="W28" i="3"/>
  <c r="U28" i="3"/>
  <c r="V28" i="3"/>
  <c r="T28" i="3"/>
  <c r="W16" i="3"/>
  <c r="U16" i="3"/>
  <c r="V16" i="3"/>
  <c r="W4" i="3"/>
  <c r="U4" i="3"/>
  <c r="V4" i="3"/>
  <c r="V27" i="2"/>
  <c r="U27" i="2"/>
  <c r="W15" i="2"/>
  <c r="X15" i="2" s="1"/>
  <c r="V15" i="2"/>
  <c r="W3" i="2"/>
  <c r="V3" i="2"/>
  <c r="U64" i="1"/>
  <c r="V64" i="1"/>
  <c r="T64" i="1"/>
  <c r="T52" i="1"/>
  <c r="U52" i="1"/>
  <c r="V52" i="1"/>
  <c r="U40" i="1"/>
  <c r="W40" i="1" s="1"/>
  <c r="V40" i="1"/>
  <c r="T40" i="1"/>
  <c r="U28" i="1"/>
  <c r="V28" i="1"/>
  <c r="T28" i="1"/>
  <c r="V16" i="1"/>
  <c r="T16" i="1"/>
  <c r="W16" i="1" s="1"/>
  <c r="U3" i="1"/>
  <c r="V3" i="1"/>
  <c r="U3" i="2"/>
  <c r="W27" i="2"/>
  <c r="U38" i="2"/>
  <c r="V38" i="2"/>
  <c r="X38" i="2" s="1"/>
  <c r="V51" i="2"/>
  <c r="V63" i="2"/>
  <c r="U51" i="2"/>
  <c r="U63" i="2"/>
  <c r="X63" i="2" s="1"/>
  <c r="W63" i="2"/>
  <c r="W51" i="2"/>
  <c r="W38" i="2"/>
  <c r="W64" i="14" l="1"/>
  <c r="W28" i="11"/>
  <c r="W52" i="11"/>
  <c r="W3" i="11"/>
  <c r="W40" i="11"/>
  <c r="W28" i="13"/>
  <c r="W64" i="11"/>
  <c r="W3" i="5"/>
  <c r="W16" i="5"/>
  <c r="W64" i="1"/>
  <c r="X27" i="2"/>
  <c r="X51" i="2"/>
</calcChain>
</file>

<file path=xl/sharedStrings.xml><?xml version="1.0" encoding="utf-8"?>
<sst xmlns="http://schemas.openxmlformats.org/spreadsheetml/2006/main" count="2435" uniqueCount="24">
  <si>
    <t>Tratamento</t>
  </si>
  <si>
    <t>Parcela</t>
  </si>
  <si>
    <t>Meses</t>
  </si>
  <si>
    <t>Data</t>
  </si>
  <si>
    <t>T1</t>
  </si>
  <si>
    <t>N° folhas maduras</t>
  </si>
  <si>
    <t>N° folhas jovens</t>
  </si>
  <si>
    <t>N° brotos</t>
  </si>
  <si>
    <t>N° de flores/inflorescência</t>
  </si>
  <si>
    <t>Soma T1</t>
  </si>
  <si>
    <t>Média</t>
  </si>
  <si>
    <t>Unburned</t>
  </si>
  <si>
    <t>Abril</t>
  </si>
  <si>
    <t>Maio</t>
  </si>
  <si>
    <t>Junho</t>
  </si>
  <si>
    <t>Agosto</t>
  </si>
  <si>
    <t>Setembro</t>
  </si>
  <si>
    <t>Outubro</t>
  </si>
  <si>
    <t>Novembro</t>
  </si>
  <si>
    <t>Dezembro</t>
  </si>
  <si>
    <t>Fevereiro</t>
  </si>
  <si>
    <t>Março</t>
  </si>
  <si>
    <t>Burned</t>
  </si>
  <si>
    <t>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</si>
</sst>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 style="medium">
        <color rgb="FFD0CECE"/>
      </right>
      <top style="medium">
        <color rgb="FFF2F2F2"/>
      </top>
      <bottom/>
      <diagonal/>
    </border>
    <border>
      <left style="medium">
        <color rgb="FFD0CECE"/>
      </left>
      <right style="medium">
        <color rgb="FFD0CECE"/>
      </right>
      <top style="medium">
        <color rgb="FFF2F2F2"/>
      </top>
      <bottom/>
      <diagonal/>
    </border>
    <border>
      <left style="medium">
        <color rgb="FFF2F2F2"/>
      </left>
      <right style="medium">
        <color rgb="FFD0CECE"/>
      </right>
      <top/>
      <bottom style="medium">
        <color rgb="FFF2F2F2"/>
      </bottom>
      <diagonal/>
    </border>
    <border>
      <left style="medium">
        <color rgb="FFD0CECE"/>
      </left>
      <right style="medium">
        <color rgb="FFD0CECE"/>
      </right>
      <top/>
      <bottom style="medium">
        <color rgb="FFF2F2F2"/>
      </bottom>
      <diagonal/>
    </border>
    <border>
      <left style="medium">
        <color rgb="FFD0CECE"/>
      </left>
      <right style="medium">
        <color rgb="FFD0CECE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medium">
        <color rgb="FFD0CECE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1" fillId="0" borderId="0" xfId="0" applyNumberFormat="1" applyFont="1"/>
    <xf numFmtId="164" fontId="4" fillId="0" borderId="0" xfId="0" applyNumberFormat="1" applyFont="1"/>
    <xf numFmtId="2" fontId="2" fillId="0" borderId="0" xfId="0" applyNumberFormat="1" applyFont="1"/>
    <xf numFmtId="165" fontId="4" fillId="0" borderId="0" xfId="0" applyNumberFormat="1" applyFont="1"/>
    <xf numFmtId="1" fontId="3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/>
    </xf>
    <xf numFmtId="2" fontId="3" fillId="0" borderId="0" xfId="0" applyNumberFormat="1" applyFont="1"/>
    <xf numFmtId="0" fontId="0" fillId="0" borderId="0" xfId="0" quotePrefix="1"/>
    <xf numFmtId="165" fontId="5" fillId="0" borderId="0" xfId="0" applyNumberFormat="1" applyFont="1"/>
    <xf numFmtId="14" fontId="2" fillId="0" borderId="0" xfId="0" applyNumberFormat="1" applyFont="1"/>
    <xf numFmtId="2" fontId="4" fillId="0" borderId="0" xfId="0" applyNumberFormat="1" applyFont="1"/>
    <xf numFmtId="166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16EB-E0BF-4553-858F-269A9AF341C4}">
  <dimension ref="A1:W74"/>
  <sheetViews>
    <sheetView topLeftCell="A28" workbookViewId="0">
      <selection activeCell="E38" sqref="E38:G38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6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6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8.6999999999999993</v>
      </c>
      <c r="F3" s="1">
        <v>8.69</v>
      </c>
      <c r="G3" s="1">
        <v>0</v>
      </c>
      <c r="H3" s="1">
        <v>7</v>
      </c>
      <c r="I3" s="1">
        <v>7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0</v>
      </c>
      <c r="U3">
        <f t="shared" ref="U3:V3" si="0">SUM(F4:F13)</f>
        <v>0</v>
      </c>
      <c r="V3">
        <f t="shared" si="0"/>
        <v>0</v>
      </c>
      <c r="W3">
        <v>0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1</v>
      </c>
      <c r="I4" s="1">
        <v>6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/>
      <c r="U4" s="1"/>
      <c r="V4" s="1"/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5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0</v>
      </c>
      <c r="F15">
        <v>0</v>
      </c>
      <c r="G15">
        <v>0</v>
      </c>
      <c r="H15">
        <v>10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10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SUM(E17:E26)</f>
        <v>0</v>
      </c>
      <c r="U16">
        <f>SUM(F16:F26)</f>
        <v>10.64</v>
      </c>
      <c r="V16">
        <f t="shared" ref="V16" si="1">SUM(G17:G26)</f>
        <v>0</v>
      </c>
      <c r="W16">
        <f>AVERAGE(T16:V16)</f>
        <v>3.5466666666666669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10.64</v>
      </c>
      <c r="G17">
        <v>0</v>
      </c>
      <c r="H17">
        <v>5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0</v>
      </c>
      <c r="F27" s="1">
        <v>0</v>
      </c>
      <c r="G27" s="1">
        <v>0</v>
      </c>
      <c r="H27" s="1">
        <v>11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f>SUM(E28:E38)</f>
        <v>0</v>
      </c>
      <c r="U28">
        <f t="shared" ref="U28:V28" si="2">SUM(F28:F38)</f>
        <v>0</v>
      </c>
      <c r="V28">
        <f t="shared" si="2"/>
        <v>0</v>
      </c>
      <c r="W28">
        <v>0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0</v>
      </c>
      <c r="F33" s="4">
        <v>0</v>
      </c>
      <c r="G33" s="4">
        <v>0</v>
      </c>
      <c r="H33" s="4">
        <v>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0</v>
      </c>
      <c r="F39">
        <v>0</v>
      </c>
      <c r="G39">
        <v>0</v>
      </c>
      <c r="H39">
        <v>11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11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0.79</v>
      </c>
      <c r="U40">
        <f t="shared" ref="U40:V40" si="3">SUM(F40:F50)</f>
        <v>0</v>
      </c>
      <c r="V40">
        <f t="shared" si="3"/>
        <v>0</v>
      </c>
      <c r="W40">
        <f>AVERAGE(T40:V40)</f>
        <v>0.26333333333333336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0.79</v>
      </c>
      <c r="F41">
        <v>0</v>
      </c>
      <c r="G41">
        <v>0</v>
      </c>
      <c r="H41">
        <v>11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0</v>
      </c>
      <c r="F51" s="1">
        <v>0</v>
      </c>
      <c r="G51" s="1">
        <v>0</v>
      </c>
      <c r="H51" s="1">
        <v>11</v>
      </c>
      <c r="I51" s="1">
        <v>11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11</v>
      </c>
      <c r="I52" s="1">
        <v>11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0</v>
      </c>
      <c r="U52">
        <f t="shared" ref="U52:V52" si="4">SUM(F52:F62)</f>
        <v>0</v>
      </c>
      <c r="V52">
        <f t="shared" si="4"/>
        <v>0</v>
      </c>
      <c r="W52">
        <v>0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11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>
        <v>0</v>
      </c>
      <c r="F56" s="4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3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0</v>
      </c>
      <c r="F63" s="1">
        <v>0</v>
      </c>
      <c r="G63" s="1">
        <v>0</v>
      </c>
      <c r="H63" s="1">
        <v>8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10.059999999999999</v>
      </c>
      <c r="U64">
        <f t="shared" ref="U64:V64" si="5">SUM(F64:F74)</f>
        <v>11.280000000000001</v>
      </c>
      <c r="V64">
        <f t="shared" si="5"/>
        <v>0</v>
      </c>
      <c r="W64">
        <f>AVERAGE(T64:V64)</f>
        <v>7.1133333333333333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7.85</v>
      </c>
      <c r="F67" s="1">
        <v>8.32</v>
      </c>
      <c r="G67" s="1">
        <v>0</v>
      </c>
      <c r="H67" s="1">
        <v>0</v>
      </c>
      <c r="I67" s="1">
        <v>0</v>
      </c>
      <c r="J67" s="1">
        <v>0</v>
      </c>
      <c r="K67" s="1">
        <v>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2.21</v>
      </c>
      <c r="F68" s="4">
        <v>2.96</v>
      </c>
      <c r="G68">
        <v>0</v>
      </c>
      <c r="H68" s="4">
        <v>1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2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2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S1:S2"/>
    <mergeCell ref="J1:J2"/>
    <mergeCell ref="K1:K2"/>
    <mergeCell ref="L1:L2"/>
    <mergeCell ref="M1:M2"/>
    <mergeCell ref="N1:N2"/>
    <mergeCell ref="O1:O2"/>
    <mergeCell ref="T1:T2"/>
    <mergeCell ref="U1:U2"/>
    <mergeCell ref="V1:V2"/>
    <mergeCell ref="W1:W2"/>
    <mergeCell ref="A1:A2"/>
    <mergeCell ref="I1:I2"/>
    <mergeCell ref="B1:B2"/>
    <mergeCell ref="E1:E2"/>
    <mergeCell ref="F1:F2"/>
    <mergeCell ref="G1:G2"/>
    <mergeCell ref="H1:H2"/>
    <mergeCell ref="C1:C2"/>
    <mergeCell ref="D1:D2"/>
    <mergeCell ref="P1:P2"/>
    <mergeCell ref="Q1:Q2"/>
    <mergeCell ref="R1:R2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34BB-EE76-4FE0-B446-35B17B123BEE}">
  <dimension ref="A1:W74"/>
  <sheetViews>
    <sheetView topLeftCell="A55" workbookViewId="0">
      <selection activeCell="E73" activeCellId="2" sqref="E49:G49 E61:G61 E73:G73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6.1</v>
      </c>
      <c r="F3" s="1">
        <v>9.3800000000000008</v>
      </c>
      <c r="G3" s="1">
        <v>0</v>
      </c>
      <c r="H3" s="1">
        <v>5</v>
      </c>
      <c r="I3" s="1">
        <v>12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0</v>
      </c>
      <c r="U3">
        <f t="shared" ref="U3:V3" si="0">SUM(F4:F14)</f>
        <v>0</v>
      </c>
      <c r="V3">
        <f t="shared" si="0"/>
        <v>0</v>
      </c>
      <c r="W3">
        <v>0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9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9</v>
      </c>
      <c r="I5">
        <v>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14.6</v>
      </c>
      <c r="F15">
        <v>9.07</v>
      </c>
      <c r="G15">
        <v>0</v>
      </c>
      <c r="H15">
        <v>4</v>
      </c>
      <c r="I15">
        <v>8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1.51</v>
      </c>
      <c r="F16">
        <v>0</v>
      </c>
      <c r="G16">
        <v>0</v>
      </c>
      <c r="H16">
        <v>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SUM(E16:E26)</f>
        <v>8.5500000000000007</v>
      </c>
      <c r="U16">
        <f t="shared" ref="U16:V16" si="1">SUM(F16:F26)</f>
        <v>21.6</v>
      </c>
      <c r="V16">
        <f t="shared" si="1"/>
        <v>0</v>
      </c>
      <c r="W16">
        <f>AVERAGE(T16:V16)</f>
        <v>10.050000000000001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14.21</v>
      </c>
      <c r="G17">
        <v>0</v>
      </c>
      <c r="H17">
        <v>4</v>
      </c>
      <c r="I17">
        <v>13</v>
      </c>
      <c r="J17">
        <v>0</v>
      </c>
      <c r="K17">
        <v>4</v>
      </c>
      <c r="L17">
        <v>4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0.45</v>
      </c>
      <c r="F18">
        <v>0.4</v>
      </c>
      <c r="G18">
        <v>0</v>
      </c>
      <c r="H18">
        <v>14</v>
      </c>
      <c r="I18">
        <v>5</v>
      </c>
      <c r="J18">
        <v>0</v>
      </c>
      <c r="K18">
        <v>6</v>
      </c>
      <c r="L18">
        <v>4</v>
      </c>
      <c r="M18">
        <v>0</v>
      </c>
      <c r="N18">
        <v>3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2.52</v>
      </c>
      <c r="F19" s="2">
        <v>2.5299999999999998</v>
      </c>
      <c r="G19" s="2">
        <v>0</v>
      </c>
      <c r="H19" s="2">
        <v>9</v>
      </c>
      <c r="I19" s="2">
        <v>16</v>
      </c>
      <c r="J19" s="2">
        <v>0</v>
      </c>
      <c r="K19" s="2">
        <v>4</v>
      </c>
      <c r="L19" s="2">
        <v>12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1.86</v>
      </c>
      <c r="F20" s="7">
        <v>2.04</v>
      </c>
      <c r="G20">
        <v>0</v>
      </c>
      <c r="H20">
        <v>18</v>
      </c>
      <c r="I20">
        <v>3</v>
      </c>
      <c r="J20">
        <v>0</v>
      </c>
      <c r="K20">
        <v>8</v>
      </c>
      <c r="L20">
        <v>3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2.21</v>
      </c>
      <c r="F21" s="3">
        <v>2.42</v>
      </c>
      <c r="G21" s="3">
        <v>0</v>
      </c>
      <c r="H21" s="3">
        <v>11</v>
      </c>
      <c r="I21" s="3">
        <v>9</v>
      </c>
      <c r="J21" s="3">
        <v>0</v>
      </c>
      <c r="K21" s="3">
        <v>3</v>
      </c>
      <c r="L21" s="3">
        <v>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>
        <v>0</v>
      </c>
      <c r="F22">
        <v>0</v>
      </c>
      <c r="G22">
        <v>0</v>
      </c>
      <c r="H22">
        <v>15</v>
      </c>
      <c r="I22">
        <v>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 s="1">
        <v>0</v>
      </c>
      <c r="F23" s="1">
        <v>0</v>
      </c>
      <c r="G23" s="1">
        <v>0</v>
      </c>
      <c r="H23" s="1">
        <v>14</v>
      </c>
      <c r="I23" s="1">
        <v>8</v>
      </c>
      <c r="J23" s="1">
        <v>0</v>
      </c>
      <c r="K23" s="1">
        <v>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12</v>
      </c>
      <c r="I24" s="3">
        <v>13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12</v>
      </c>
      <c r="I25" s="3">
        <v>10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12</v>
      </c>
      <c r="I26" s="3">
        <v>12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10.14</v>
      </c>
      <c r="F27" s="1">
        <v>7.42</v>
      </c>
      <c r="G27" s="1">
        <v>7.73</v>
      </c>
      <c r="H27" s="1">
        <v>8</v>
      </c>
      <c r="I27" s="1">
        <v>9</v>
      </c>
      <c r="J27" s="1">
        <v>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1.53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3</v>
      </c>
      <c r="L28" s="1">
        <v>0</v>
      </c>
      <c r="M28" s="1">
        <v>0</v>
      </c>
      <c r="N28" s="1">
        <v>1</v>
      </c>
      <c r="O28" s="1">
        <v>3</v>
      </c>
      <c r="P28" s="1">
        <v>1</v>
      </c>
      <c r="Q28" s="1">
        <v>0</v>
      </c>
      <c r="R28" s="1">
        <v>0</v>
      </c>
      <c r="S28" s="1">
        <v>0</v>
      </c>
      <c r="T28">
        <f>SUM(E28:E38)</f>
        <v>90.470000000000013</v>
      </c>
      <c r="U28">
        <f>SUM(F28:F38)</f>
        <v>60.01</v>
      </c>
      <c r="V28">
        <f t="shared" ref="V28" si="2">SUM(G28:G38)</f>
        <v>3.71</v>
      </c>
      <c r="W28">
        <f>AVERAGE(T28:V28)</f>
        <v>51.396666666666675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12</v>
      </c>
      <c r="I29">
        <v>5</v>
      </c>
      <c r="J29">
        <v>0</v>
      </c>
      <c r="K29">
        <v>0</v>
      </c>
      <c r="L29">
        <v>9</v>
      </c>
      <c r="M29">
        <v>0</v>
      </c>
      <c r="N29">
        <v>2</v>
      </c>
      <c r="O29">
        <v>1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4.75</v>
      </c>
      <c r="F31" s="2">
        <v>2.37</v>
      </c>
      <c r="G31" s="2">
        <v>3.71</v>
      </c>
      <c r="H31" s="2">
        <v>0</v>
      </c>
      <c r="I31" s="2">
        <v>0</v>
      </c>
      <c r="J31" s="2">
        <v>0</v>
      </c>
      <c r="K31" s="2">
        <v>5</v>
      </c>
      <c r="L31" s="2">
        <v>7</v>
      </c>
      <c r="M31" s="2">
        <v>9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14.47</v>
      </c>
      <c r="F32" s="4">
        <v>13.66</v>
      </c>
      <c r="G32">
        <v>0</v>
      </c>
      <c r="H32">
        <v>7</v>
      </c>
      <c r="I32">
        <v>6</v>
      </c>
      <c r="J32">
        <v>0</v>
      </c>
      <c r="K32">
        <v>6</v>
      </c>
      <c r="L32">
        <v>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20</v>
      </c>
      <c r="F33" s="4">
        <v>15</v>
      </c>
      <c r="G33" s="4">
        <v>0</v>
      </c>
      <c r="H33" s="4">
        <v>0</v>
      </c>
      <c r="I33" s="4">
        <v>0</v>
      </c>
      <c r="J33" s="4">
        <v>0</v>
      </c>
      <c r="K33" s="4">
        <v>21</v>
      </c>
      <c r="L33" s="4">
        <v>12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10.09</v>
      </c>
      <c r="F34" s="1">
        <v>6.55</v>
      </c>
      <c r="G34" s="1">
        <v>0</v>
      </c>
      <c r="H34" s="1">
        <v>12</v>
      </c>
      <c r="I34" s="1">
        <v>18</v>
      </c>
      <c r="J34" s="1">
        <v>0</v>
      </c>
      <c r="K34" s="1">
        <v>7</v>
      </c>
      <c r="L34" s="1">
        <v>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14.98</v>
      </c>
      <c r="F35">
        <v>16</v>
      </c>
      <c r="G35">
        <v>0</v>
      </c>
      <c r="H35">
        <v>9</v>
      </c>
      <c r="I35">
        <v>12</v>
      </c>
      <c r="J35">
        <v>0</v>
      </c>
      <c r="K35">
        <v>12</v>
      </c>
      <c r="L35">
        <v>13</v>
      </c>
      <c r="M35">
        <v>0</v>
      </c>
      <c r="N35">
        <v>2</v>
      </c>
      <c r="O35">
        <v>4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11.03</v>
      </c>
      <c r="F36" s="3">
        <v>6.43</v>
      </c>
      <c r="G36" s="3">
        <v>0</v>
      </c>
      <c r="H36" s="3">
        <v>23</v>
      </c>
      <c r="I36" s="3">
        <v>29</v>
      </c>
      <c r="J36" s="3">
        <v>0</v>
      </c>
      <c r="K36" s="3">
        <v>2</v>
      </c>
      <c r="L36" s="3">
        <v>6</v>
      </c>
      <c r="M36" s="3">
        <v>0</v>
      </c>
      <c r="N36" s="3">
        <v>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11.82</v>
      </c>
      <c r="F37" s="3">
        <v>0</v>
      </c>
      <c r="G37" s="3">
        <v>0</v>
      </c>
      <c r="H37" s="3">
        <v>17</v>
      </c>
      <c r="I37" s="3">
        <v>12</v>
      </c>
      <c r="J37" s="3">
        <v>0</v>
      </c>
      <c r="K37" s="3">
        <v>4</v>
      </c>
      <c r="L37" s="3">
        <v>3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1.8</v>
      </c>
      <c r="F38" s="3">
        <v>0</v>
      </c>
      <c r="G38" s="3">
        <v>0</v>
      </c>
      <c r="H38" s="3">
        <v>12</v>
      </c>
      <c r="I38" s="3">
        <v>13</v>
      </c>
      <c r="J38" s="3">
        <v>0</v>
      </c>
      <c r="K38" s="3">
        <v>4</v>
      </c>
      <c r="L38" s="3">
        <v>3</v>
      </c>
      <c r="M38" s="3">
        <v>0</v>
      </c>
      <c r="N38" s="3">
        <v>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0</v>
      </c>
      <c r="U40">
        <f t="shared" ref="U40:V40" si="3">SUM(F40:F50)</f>
        <v>0</v>
      </c>
      <c r="V40">
        <f t="shared" si="3"/>
        <v>0</v>
      </c>
      <c r="W40">
        <f>AVERAGE(T40:V40)</f>
        <v>0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8.15</v>
      </c>
      <c r="F51" s="1">
        <v>13.2</v>
      </c>
      <c r="G51" s="1">
        <v>0</v>
      </c>
      <c r="H51" s="1">
        <v>5</v>
      </c>
      <c r="I51" s="1">
        <v>12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5</v>
      </c>
      <c r="I52" s="1">
        <v>13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67.91</v>
      </c>
      <c r="U52">
        <v>28.64</v>
      </c>
      <c r="V52">
        <f>SUM(G52:G62)</f>
        <v>0</v>
      </c>
      <c r="W52">
        <f>AVERAGE(T52:V52)</f>
        <v>32.18333333333333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9.2899999999999991</v>
      </c>
      <c r="F53">
        <v>0</v>
      </c>
      <c r="G53">
        <v>0</v>
      </c>
      <c r="H53">
        <v>4</v>
      </c>
      <c r="I53">
        <v>4</v>
      </c>
      <c r="J53">
        <v>14</v>
      </c>
      <c r="K53">
        <v>10</v>
      </c>
      <c r="L53">
        <v>0</v>
      </c>
      <c r="M53">
        <v>2</v>
      </c>
      <c r="N53">
        <v>2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2.93</v>
      </c>
      <c r="F55" s="11">
        <v>44475</v>
      </c>
      <c r="G55" s="2">
        <v>0</v>
      </c>
      <c r="H55" s="2">
        <v>0</v>
      </c>
      <c r="I55" s="2">
        <v>0</v>
      </c>
      <c r="J55" s="2">
        <v>0</v>
      </c>
      <c r="K55" s="2">
        <v>6</v>
      </c>
      <c r="L55" s="2">
        <v>8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2.38</v>
      </c>
      <c r="F56" s="4">
        <v>2.2000000000000002</v>
      </c>
      <c r="G56">
        <v>0</v>
      </c>
      <c r="H56">
        <v>0</v>
      </c>
      <c r="I56">
        <v>0</v>
      </c>
      <c r="J56">
        <v>0</v>
      </c>
      <c r="K56">
        <v>6</v>
      </c>
      <c r="L56">
        <v>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7.81</v>
      </c>
      <c r="F57" s="4">
        <v>17</v>
      </c>
      <c r="G57" s="4">
        <v>0</v>
      </c>
      <c r="H57" s="4">
        <v>0</v>
      </c>
      <c r="I57" s="4">
        <v>0</v>
      </c>
      <c r="J57" s="4">
        <v>0</v>
      </c>
      <c r="K57" s="4">
        <v>6</v>
      </c>
      <c r="L57" s="4">
        <v>16</v>
      </c>
      <c r="M57" s="4">
        <v>0</v>
      </c>
      <c r="N57" s="4">
        <v>0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21</v>
      </c>
      <c r="F58" s="1">
        <v>3.34</v>
      </c>
      <c r="G58" s="1">
        <v>0</v>
      </c>
      <c r="H58" s="1">
        <v>8</v>
      </c>
      <c r="I58" s="1">
        <v>20</v>
      </c>
      <c r="J58" s="1">
        <v>0</v>
      </c>
      <c r="K58" s="1">
        <v>8</v>
      </c>
      <c r="L58" s="1">
        <v>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20</v>
      </c>
      <c r="F59">
        <v>0</v>
      </c>
      <c r="G59">
        <v>0</v>
      </c>
      <c r="H59">
        <v>12</v>
      </c>
      <c r="I59">
        <v>6</v>
      </c>
      <c r="J59">
        <v>0</v>
      </c>
      <c r="K59">
        <v>4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4.5</v>
      </c>
      <c r="F60" s="3">
        <v>0</v>
      </c>
      <c r="G60" s="3">
        <v>0</v>
      </c>
      <c r="H60" s="3">
        <v>20</v>
      </c>
      <c r="I60" s="3">
        <v>0</v>
      </c>
      <c r="J60" s="3">
        <v>0</v>
      </c>
      <c r="K60" s="3">
        <v>4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28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21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12.56</v>
      </c>
      <c r="F63" s="1">
        <v>3.2</v>
      </c>
      <c r="G63" s="1">
        <v>9.0399999999999991</v>
      </c>
      <c r="H63" s="1">
        <v>4</v>
      </c>
      <c r="I63" s="1">
        <v>3</v>
      </c>
      <c r="J63" s="1">
        <v>13</v>
      </c>
      <c r="K63" s="1">
        <v>10</v>
      </c>
      <c r="L63" s="1">
        <v>7</v>
      </c>
      <c r="M63" s="1">
        <v>0</v>
      </c>
      <c r="N63" s="1">
        <v>0</v>
      </c>
      <c r="O63" s="1">
        <v>12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2</v>
      </c>
      <c r="I64" s="1">
        <v>4</v>
      </c>
      <c r="J64" s="1">
        <v>0</v>
      </c>
      <c r="K64" s="1">
        <v>10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9.42</v>
      </c>
      <c r="U64">
        <f t="shared" ref="U64:V64" si="4">SUM(F64:F74)</f>
        <v>7.0600000000000005</v>
      </c>
      <c r="V64">
        <f t="shared" si="4"/>
        <v>10.35</v>
      </c>
      <c r="W64">
        <f>AVERAGE(T64:V64)</f>
        <v>8.9433333333333334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10.35</v>
      </c>
      <c r="H65">
        <v>0</v>
      </c>
      <c r="I65">
        <v>4</v>
      </c>
      <c r="J65">
        <v>14</v>
      </c>
      <c r="K65">
        <v>0</v>
      </c>
      <c r="L65">
        <v>1</v>
      </c>
      <c r="M65">
        <v>2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0.56000000000000005</v>
      </c>
      <c r="F66">
        <v>0</v>
      </c>
      <c r="G66">
        <v>0</v>
      </c>
      <c r="H66">
        <v>0</v>
      </c>
      <c r="I66">
        <v>0</v>
      </c>
      <c r="J66">
        <v>0</v>
      </c>
      <c r="K66">
        <v>7</v>
      </c>
      <c r="L66">
        <v>6</v>
      </c>
      <c r="M66">
        <v>0</v>
      </c>
      <c r="N66">
        <v>2</v>
      </c>
      <c r="O66">
        <v>2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5.2</v>
      </c>
      <c r="F67" s="1">
        <v>2.93</v>
      </c>
      <c r="G67" s="1">
        <v>0</v>
      </c>
      <c r="H67" s="1">
        <v>0</v>
      </c>
      <c r="I67" s="1">
        <v>0</v>
      </c>
      <c r="J67" s="1">
        <v>0</v>
      </c>
      <c r="K67" s="1">
        <v>6</v>
      </c>
      <c r="L67" s="1">
        <v>6</v>
      </c>
      <c r="M67" s="1">
        <v>0</v>
      </c>
      <c r="N67" s="1">
        <v>1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3.66</v>
      </c>
      <c r="F68" s="4">
        <v>4.13</v>
      </c>
      <c r="G68" s="4">
        <v>0</v>
      </c>
      <c r="H68" s="4">
        <v>8</v>
      </c>
      <c r="I68">
        <v>4</v>
      </c>
      <c r="J68">
        <v>0</v>
      </c>
      <c r="K68">
        <v>4</v>
      </c>
      <c r="L68">
        <v>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13">
        <v>8</v>
      </c>
      <c r="I69" s="13">
        <v>4</v>
      </c>
      <c r="J69" s="13">
        <v>0</v>
      </c>
      <c r="K69" s="13">
        <v>4</v>
      </c>
      <c r="L69" s="13">
        <v>6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12</v>
      </c>
      <c r="I70" s="1">
        <v>12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12</v>
      </c>
      <c r="I71">
        <v>12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10</v>
      </c>
      <c r="I72" s="3">
        <v>2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10</v>
      </c>
      <c r="I73" s="3">
        <v>2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10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C1:C2"/>
    <mergeCell ref="D1:D2"/>
    <mergeCell ref="O1:O2"/>
    <mergeCell ref="P1:P2"/>
    <mergeCell ref="Q1:Q2"/>
    <mergeCell ref="R1:R2"/>
    <mergeCell ref="S1:S2"/>
    <mergeCell ref="N1:N2"/>
    <mergeCell ref="B1:B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64CE-E8BD-4C9F-B5C7-33499A331395}">
  <dimension ref="A1:W74"/>
  <sheetViews>
    <sheetView topLeftCell="A52" workbookViewId="0">
      <selection activeCell="E73" activeCellId="2" sqref="E49:G49 E61:G61 E73:G73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2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10.32</v>
      </c>
      <c r="F3" s="1">
        <v>12.44</v>
      </c>
      <c r="G3" s="1">
        <v>6.51</v>
      </c>
      <c r="H3" s="1">
        <v>6</v>
      </c>
      <c r="I3" s="1">
        <v>5</v>
      </c>
      <c r="J3" s="1">
        <v>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6.8100000000000005</v>
      </c>
      <c r="U3">
        <f>SUM(F4:F14)</f>
        <v>13.75</v>
      </c>
      <c r="V3">
        <f t="shared" ref="V3" si="0">SUM(G4:G14)</f>
        <v>1.9</v>
      </c>
      <c r="W3">
        <f>AVERAGE(T3:V3)</f>
        <v>7.4866666666666672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3.1</v>
      </c>
      <c r="F7" s="3">
        <v>8.0299999999999994</v>
      </c>
      <c r="G7" s="2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 s="4">
        <v>3.71</v>
      </c>
      <c r="F8" s="4">
        <v>5.72</v>
      </c>
      <c r="G8" s="4">
        <v>1.9</v>
      </c>
      <c r="H8">
        <v>4</v>
      </c>
      <c r="I8">
        <v>4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4">
        <v>0</v>
      </c>
      <c r="F9" s="3">
        <v>0</v>
      </c>
      <c r="G9" s="3">
        <v>0</v>
      </c>
      <c r="H9" s="3">
        <v>4</v>
      </c>
      <c r="I9" s="3">
        <v>4</v>
      </c>
      <c r="J9" s="3">
        <v>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4</v>
      </c>
      <c r="I10" s="1">
        <v>2</v>
      </c>
      <c r="J10" s="1">
        <v>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 s="4">
        <v>0</v>
      </c>
      <c r="F11">
        <v>0</v>
      </c>
      <c r="G11">
        <v>0</v>
      </c>
      <c r="H11">
        <v>4</v>
      </c>
      <c r="I11">
        <v>4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4">
        <v>0</v>
      </c>
      <c r="F12" s="3">
        <v>0</v>
      </c>
      <c r="G12" s="3">
        <v>0</v>
      </c>
      <c r="H12" s="3">
        <v>4</v>
      </c>
      <c r="I12" s="3">
        <v>3</v>
      </c>
      <c r="J12" s="3">
        <v>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4">
        <v>0</v>
      </c>
      <c r="F13" s="3">
        <v>0</v>
      </c>
      <c r="G13" s="3">
        <v>0</v>
      </c>
      <c r="H13" s="3">
        <v>4</v>
      </c>
      <c r="I13" s="3">
        <v>3</v>
      </c>
      <c r="J13" s="3">
        <v>4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4">
        <v>0</v>
      </c>
      <c r="F14" s="3">
        <v>0</v>
      </c>
      <c r="G14" s="3">
        <v>0</v>
      </c>
      <c r="H14" s="3">
        <v>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>
        <f>SUM(E16:E26)</f>
        <v>7.16</v>
      </c>
      <c r="U14">
        <f t="shared" ref="U14:V14" si="1">SUM(F16:F26)</f>
        <v>4.79</v>
      </c>
      <c r="V14">
        <f t="shared" si="1"/>
        <v>0</v>
      </c>
      <c r="W14">
        <f>AVERAGE(T14:V14)</f>
        <v>3.9833333333333329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2.67</v>
      </c>
      <c r="F15">
        <v>8.27</v>
      </c>
      <c r="G15">
        <v>7.03</v>
      </c>
      <c r="H15">
        <v>2</v>
      </c>
      <c r="I15">
        <v>4</v>
      </c>
      <c r="J15">
        <v>3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4</v>
      </c>
      <c r="I16">
        <v>3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4</v>
      </c>
      <c r="I17">
        <v>4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5.57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>
        <v>1.59</v>
      </c>
      <c r="F20" s="4">
        <v>4.79</v>
      </c>
      <c r="G20">
        <v>0</v>
      </c>
      <c r="H20">
        <v>0</v>
      </c>
      <c r="I20">
        <v>0</v>
      </c>
      <c r="J20">
        <v>0</v>
      </c>
      <c r="K20">
        <v>5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>
        <v>0</v>
      </c>
      <c r="F21" s="3">
        <v>0</v>
      </c>
      <c r="G21" s="3">
        <v>0</v>
      </c>
      <c r="H21" s="3">
        <v>4</v>
      </c>
      <c r="I21" s="3">
        <v>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>
        <v>0</v>
      </c>
      <c r="F22" s="1">
        <v>0</v>
      </c>
      <c r="G22" s="1">
        <v>0</v>
      </c>
      <c r="H22" s="1">
        <v>5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 s="1">
        <v>0</v>
      </c>
      <c r="F23">
        <v>0</v>
      </c>
      <c r="G23">
        <v>0</v>
      </c>
      <c r="H23">
        <v>3</v>
      </c>
      <c r="I23">
        <v>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>
        <v>0</v>
      </c>
      <c r="F24" s="3">
        <v>0</v>
      </c>
      <c r="G24" s="3">
        <v>0</v>
      </c>
      <c r="H24" s="3">
        <v>5</v>
      </c>
      <c r="I24" s="3">
        <v>4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>
        <v>0</v>
      </c>
      <c r="F25" s="3">
        <v>0</v>
      </c>
      <c r="G25" s="3">
        <v>0</v>
      </c>
      <c r="H25" s="3">
        <v>5</v>
      </c>
      <c r="I25" s="3">
        <v>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>
        <v>0</v>
      </c>
      <c r="F26" s="3">
        <v>0</v>
      </c>
      <c r="G26" s="3">
        <v>0</v>
      </c>
      <c r="H26" s="3">
        <v>5</v>
      </c>
      <c r="I26" s="3">
        <v>4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7.21</v>
      </c>
      <c r="F27" s="1">
        <v>11.07</v>
      </c>
      <c r="G27" s="1">
        <v>6.38</v>
      </c>
      <c r="H27" s="1">
        <v>4</v>
      </c>
      <c r="I27" s="1">
        <v>4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2</v>
      </c>
      <c r="I28" s="1">
        <v>2</v>
      </c>
      <c r="J28" s="1">
        <v>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f>SUM(E28:E38)</f>
        <v>10.9</v>
      </c>
      <c r="U28">
        <f t="shared" ref="U28:V28" si="2">SUM(F28:F38)</f>
        <v>44470</v>
      </c>
      <c r="V28">
        <f t="shared" si="2"/>
        <v>0</v>
      </c>
      <c r="W28">
        <f>AVERAGE(T28:V28)</f>
        <v>14826.966666666667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9</v>
      </c>
      <c r="I29">
        <v>4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2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6.99</v>
      </c>
      <c r="F31" s="11">
        <v>44470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>
        <v>2.2400000000000002</v>
      </c>
      <c r="F32">
        <v>0</v>
      </c>
      <c r="G32">
        <v>0</v>
      </c>
      <c r="H32">
        <v>8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>
        <v>0</v>
      </c>
      <c r="F33" s="4">
        <v>0</v>
      </c>
      <c r="G33" s="4">
        <v>0</v>
      </c>
      <c r="H33" s="4">
        <v>8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8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1.67</v>
      </c>
      <c r="F35">
        <v>0</v>
      </c>
      <c r="G35">
        <v>0</v>
      </c>
      <c r="H35">
        <v>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>
        <v>0</v>
      </c>
      <c r="F36" s="3">
        <v>0</v>
      </c>
      <c r="G36" s="3">
        <v>0</v>
      </c>
      <c r="H36" s="3">
        <v>8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>
        <v>0</v>
      </c>
      <c r="F37" s="3">
        <v>0</v>
      </c>
      <c r="G37" s="3">
        <v>0</v>
      </c>
      <c r="H37" s="3">
        <v>1</v>
      </c>
      <c r="I37" s="3">
        <v>8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>
        <v>0</v>
      </c>
      <c r="F38" s="3">
        <v>0</v>
      </c>
      <c r="G38" s="3">
        <v>0</v>
      </c>
      <c r="H38" s="3">
        <v>1</v>
      </c>
      <c r="I38" s="3">
        <v>8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2.42</v>
      </c>
      <c r="F39">
        <v>1.24</v>
      </c>
      <c r="G39">
        <v>2.71</v>
      </c>
      <c r="H39">
        <v>4</v>
      </c>
      <c r="I39">
        <v>4</v>
      </c>
      <c r="J39">
        <v>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4</v>
      </c>
      <c r="I40">
        <v>6</v>
      </c>
      <c r="J40">
        <v>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3.8200000000000003</v>
      </c>
      <c r="U40">
        <f t="shared" ref="U40:V40" si="3">SUM(F40:F50)</f>
        <v>4.67</v>
      </c>
      <c r="V40">
        <f t="shared" si="3"/>
        <v>0</v>
      </c>
      <c r="W40">
        <f>AVERAGE(T40:V40)</f>
        <v>2.83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4</v>
      </c>
      <c r="I41">
        <v>4</v>
      </c>
      <c r="J41">
        <v>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3</v>
      </c>
      <c r="I42">
        <v>4</v>
      </c>
      <c r="J42">
        <v>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0.85</v>
      </c>
      <c r="F43" s="2">
        <v>1.23</v>
      </c>
      <c r="G43" s="2">
        <v>0</v>
      </c>
      <c r="H43" s="2">
        <v>0</v>
      </c>
      <c r="I43" s="2">
        <v>0</v>
      </c>
      <c r="J43" s="2">
        <v>0</v>
      </c>
      <c r="K43" s="2">
        <v>10</v>
      </c>
      <c r="L43" s="2">
        <v>5</v>
      </c>
      <c r="M43" s="2">
        <v>5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2.97</v>
      </c>
      <c r="F44">
        <v>3.44</v>
      </c>
      <c r="G44">
        <v>0</v>
      </c>
      <c r="H44">
        <v>8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>
        <v>0</v>
      </c>
      <c r="F45" s="3">
        <v>0</v>
      </c>
      <c r="G45" s="3">
        <v>0</v>
      </c>
      <c r="H45" s="3">
        <v>0</v>
      </c>
      <c r="I45" s="3">
        <v>7</v>
      </c>
      <c r="J45" s="3">
        <v>0</v>
      </c>
      <c r="K45" s="3">
        <v>9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8</v>
      </c>
      <c r="I46" s="1">
        <v>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6</v>
      </c>
      <c r="I47">
        <v>4</v>
      </c>
      <c r="J47">
        <v>0</v>
      </c>
      <c r="K47">
        <v>2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>
        <v>0</v>
      </c>
      <c r="F48" s="3">
        <v>0</v>
      </c>
      <c r="G48" s="3">
        <v>0</v>
      </c>
      <c r="H48" s="3">
        <v>6</v>
      </c>
      <c r="I48" s="3">
        <v>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>
        <v>0</v>
      </c>
      <c r="F49" s="3">
        <v>0</v>
      </c>
      <c r="G49" s="3">
        <v>0</v>
      </c>
      <c r="H49" s="3">
        <v>6</v>
      </c>
      <c r="I49" s="3">
        <v>8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>
        <v>0</v>
      </c>
      <c r="F50" s="3">
        <v>0</v>
      </c>
      <c r="G50" s="3">
        <v>0</v>
      </c>
      <c r="H50" s="3">
        <v>7</v>
      </c>
      <c r="I50" s="3">
        <v>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9.24</v>
      </c>
      <c r="F51" s="1">
        <v>7.69</v>
      </c>
      <c r="G51" s="1">
        <v>0</v>
      </c>
      <c r="H51" s="1">
        <v>7</v>
      </c>
      <c r="I51" s="1">
        <v>4</v>
      </c>
      <c r="J51" s="1">
        <v>0</v>
      </c>
      <c r="K51" s="1">
        <v>1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8</v>
      </c>
      <c r="I52" s="1">
        <v>4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SUM(E51:E61)</f>
        <v>18.37</v>
      </c>
      <c r="U52">
        <f t="shared" ref="U52:V52" si="4">SUM(F51:F61)</f>
        <v>12.620000000000001</v>
      </c>
      <c r="V52">
        <f t="shared" si="4"/>
        <v>0</v>
      </c>
      <c r="W52">
        <f>AVERAGE(T52:V52)</f>
        <v>10.33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8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3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5.75</v>
      </c>
      <c r="F55" s="2">
        <v>4.93</v>
      </c>
      <c r="G55" s="2">
        <v>0</v>
      </c>
      <c r="H55" s="2">
        <v>0</v>
      </c>
      <c r="I55" s="2">
        <v>0</v>
      </c>
      <c r="J55" s="2">
        <v>0</v>
      </c>
      <c r="K55" s="2">
        <v>6</v>
      </c>
      <c r="L55" s="2">
        <v>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>
        <v>3.38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>
        <v>0</v>
      </c>
      <c r="F57" s="4">
        <v>0</v>
      </c>
      <c r="G57" s="4">
        <v>0</v>
      </c>
      <c r="H57" s="4">
        <v>6</v>
      </c>
      <c r="I57" s="4">
        <v>6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6</v>
      </c>
      <c r="I58" s="1">
        <v>6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6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>
        <v>0</v>
      </c>
      <c r="F60" s="3">
        <v>0</v>
      </c>
      <c r="G60" s="3">
        <v>0</v>
      </c>
      <c r="H60" s="3">
        <v>6</v>
      </c>
      <c r="I60" s="3">
        <v>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>
        <v>0</v>
      </c>
      <c r="F61" s="3">
        <v>0</v>
      </c>
      <c r="G61" s="3">
        <v>0</v>
      </c>
      <c r="H61" s="3">
        <v>6</v>
      </c>
      <c r="I61" s="3">
        <v>6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>
        <v>0</v>
      </c>
      <c r="F62" s="3">
        <v>0</v>
      </c>
      <c r="G62" s="3">
        <v>0</v>
      </c>
      <c r="H62" s="3">
        <v>6</v>
      </c>
      <c r="I62" s="3">
        <v>6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3.76</v>
      </c>
      <c r="F63" s="1">
        <v>2.61</v>
      </c>
      <c r="G63" s="1">
        <v>3.17</v>
      </c>
      <c r="H63" s="1">
        <v>6</v>
      </c>
      <c r="I63" s="1">
        <v>4</v>
      </c>
      <c r="J63" s="1">
        <v>5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11.66</v>
      </c>
      <c r="U64">
        <f t="shared" ref="U64:V64" si="5">SUM(F64:F74)</f>
        <v>8.39</v>
      </c>
      <c r="V64">
        <f t="shared" si="5"/>
        <v>6.06</v>
      </c>
      <c r="W64">
        <f>AVERAGE(T64:V64)</f>
        <v>8.7033333333333331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3</v>
      </c>
      <c r="I65">
        <v>5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3.94</v>
      </c>
      <c r="F67" s="1">
        <v>3.41</v>
      </c>
      <c r="G67" s="1">
        <v>0</v>
      </c>
      <c r="H67" s="1">
        <v>0</v>
      </c>
      <c r="I67" s="1">
        <v>0</v>
      </c>
      <c r="J67" s="1">
        <v>0</v>
      </c>
      <c r="K67" s="1">
        <v>5</v>
      </c>
      <c r="L67" s="1">
        <v>6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1">
        <v>7.72</v>
      </c>
      <c r="F68" s="4">
        <v>4.9800000000000004</v>
      </c>
      <c r="G68" s="7">
        <v>6.06</v>
      </c>
      <c r="H68">
        <v>6</v>
      </c>
      <c r="I68">
        <v>0</v>
      </c>
      <c r="J68">
        <v>6</v>
      </c>
      <c r="K68">
        <v>0</v>
      </c>
      <c r="L68">
        <v>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1">
        <v>0</v>
      </c>
      <c r="F69" s="4">
        <v>0</v>
      </c>
      <c r="G69" s="4">
        <v>0</v>
      </c>
      <c r="H69" s="4">
        <v>6</v>
      </c>
      <c r="I69" s="4">
        <v>5</v>
      </c>
      <c r="J69" s="4">
        <v>5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>
        <v>0</v>
      </c>
      <c r="G70">
        <v>0</v>
      </c>
      <c r="H70">
        <v>4</v>
      </c>
      <c r="I70">
        <v>5</v>
      </c>
      <c r="J70">
        <v>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 s="1">
        <v>0</v>
      </c>
      <c r="F71">
        <v>0</v>
      </c>
      <c r="G71">
        <v>0</v>
      </c>
      <c r="H71">
        <v>4</v>
      </c>
      <c r="I71">
        <v>5</v>
      </c>
      <c r="J71">
        <v>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1">
        <v>0</v>
      </c>
      <c r="F72" s="3">
        <v>0</v>
      </c>
      <c r="G72" s="3">
        <v>0</v>
      </c>
      <c r="H72" s="3">
        <v>4</v>
      </c>
      <c r="I72" s="3">
        <v>4</v>
      </c>
      <c r="J72" s="3">
        <v>4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1">
        <v>0</v>
      </c>
      <c r="F73" s="3">
        <v>0</v>
      </c>
      <c r="G73" s="3">
        <v>0</v>
      </c>
      <c r="H73" s="3">
        <v>5</v>
      </c>
      <c r="I73" s="3">
        <v>5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1">
        <v>0</v>
      </c>
      <c r="F74" s="3">
        <v>0</v>
      </c>
      <c r="G74" s="3">
        <v>0</v>
      </c>
      <c r="H74" s="3">
        <v>4</v>
      </c>
      <c r="I74" s="3">
        <v>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E1:E2"/>
    <mergeCell ref="O1:O2"/>
    <mergeCell ref="P1:P2"/>
    <mergeCell ref="Q1:Q2"/>
    <mergeCell ref="R1:R2"/>
    <mergeCell ref="S1:S2"/>
    <mergeCell ref="N1:N2"/>
    <mergeCell ref="B1:B2"/>
    <mergeCell ref="C1:C2"/>
    <mergeCell ref="D1:D2"/>
    <mergeCell ref="F1:F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B0D5-5D69-4FB4-9A8D-6031D097CE63}">
  <dimension ref="A1:W74"/>
  <sheetViews>
    <sheetView topLeftCell="A43" workbookViewId="0">
      <selection activeCell="E45" sqref="E45:G45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3.91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1.2</v>
      </c>
      <c r="U3">
        <f t="shared" ref="U3:V3" si="0">SUM(F4:F14)</f>
        <v>0</v>
      </c>
      <c r="V3">
        <f t="shared" si="0"/>
        <v>0</v>
      </c>
      <c r="W3">
        <f>AVERAGE(T3:V3)</f>
        <v>0.39999999999999997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3">
        <v>1.2</v>
      </c>
      <c r="F7" s="4">
        <v>0</v>
      </c>
      <c r="G7" s="4">
        <v>0</v>
      </c>
      <c r="H7" s="4">
        <v>2</v>
      </c>
      <c r="I7" s="4">
        <v>0</v>
      </c>
      <c r="J7" s="4">
        <v>0</v>
      </c>
      <c r="K7" s="4">
        <v>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4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SUM(E17:E27)</f>
        <v>0</v>
      </c>
      <c r="U16">
        <f t="shared" ref="U16:V16" si="1">SUM(F17:F27)</f>
        <v>0</v>
      </c>
      <c r="V16">
        <f t="shared" si="1"/>
        <v>0</v>
      </c>
      <c r="W16">
        <f>AVERAGE(T16:V16)</f>
        <v>0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3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0</v>
      </c>
      <c r="F27" s="1">
        <v>0</v>
      </c>
      <c r="G27" s="1">
        <v>0</v>
      </c>
      <c r="H27" s="1">
        <v>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4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f>SUM(E29:E39)</f>
        <v>3.86</v>
      </c>
      <c r="U28">
        <f t="shared" ref="U28:V28" si="2">SUM(F29:F39)</f>
        <v>1.9</v>
      </c>
      <c r="V28">
        <f t="shared" si="2"/>
        <v>0</v>
      </c>
      <c r="W28">
        <f>AVERAGE(T28:V28)</f>
        <v>1.92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3.86</v>
      </c>
      <c r="F31" s="2">
        <v>1.9</v>
      </c>
      <c r="G31" s="2">
        <v>0</v>
      </c>
      <c r="H31" s="2">
        <v>0</v>
      </c>
      <c r="I31" s="2">
        <v>0</v>
      </c>
      <c r="J31" s="2">
        <v>0</v>
      </c>
      <c r="K31" s="2">
        <v>4</v>
      </c>
      <c r="L31" s="2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3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4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0</v>
      </c>
      <c r="F39">
        <v>0</v>
      </c>
      <c r="G39">
        <v>0</v>
      </c>
      <c r="H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6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SUM(E41:E51)</f>
        <v>0</v>
      </c>
      <c r="U40">
        <f t="shared" ref="U40:V40" si="3">SUM(F41:F51)</f>
        <v>0</v>
      </c>
      <c r="V40">
        <f t="shared" si="3"/>
        <v>0</v>
      </c>
      <c r="W40">
        <v>0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5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0</v>
      </c>
      <c r="F51" s="1">
        <v>0</v>
      </c>
      <c r="G51" s="1">
        <v>0</v>
      </c>
      <c r="H51" s="1">
        <v>7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SUM(E53:E63)</f>
        <v>1.24</v>
      </c>
      <c r="U52">
        <f t="shared" ref="U52:V52" si="4">SUM(F53:F63)</f>
        <v>0</v>
      </c>
      <c r="V52">
        <f t="shared" si="4"/>
        <v>0</v>
      </c>
      <c r="W52">
        <f>AVERAGE(T52:V52)</f>
        <v>0.41333333333333333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1.24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3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>
        <v>0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3</v>
      </c>
      <c r="I57" s="4">
        <v>0</v>
      </c>
      <c r="J57" s="4">
        <v>0</v>
      </c>
      <c r="K57" s="4">
        <v>0</v>
      </c>
      <c r="L57" s="4">
        <v>2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3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3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SUM(E65:E75)</f>
        <v>3.7</v>
      </c>
      <c r="U64">
        <f t="shared" ref="U64:V64" si="5">SUM(F65:F75)</f>
        <v>0</v>
      </c>
      <c r="V64">
        <f t="shared" si="5"/>
        <v>0</v>
      </c>
      <c r="W64">
        <f>AVERAGE(T64:V64)</f>
        <v>1.2333333333333334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3.7</v>
      </c>
      <c r="F65">
        <v>0</v>
      </c>
      <c r="G65">
        <v>0</v>
      </c>
      <c r="H65">
        <v>3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>
        <v>0</v>
      </c>
      <c r="F68">
        <v>0</v>
      </c>
      <c r="G68">
        <v>0</v>
      </c>
      <c r="H68">
        <v>4</v>
      </c>
      <c r="I68">
        <v>0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4">
        <v>3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3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3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3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C1:C2"/>
    <mergeCell ref="O1:O2"/>
    <mergeCell ref="P1:P2"/>
    <mergeCell ref="Q1:Q2"/>
    <mergeCell ref="R1:R2"/>
    <mergeCell ref="S1:S2"/>
    <mergeCell ref="N1:N2"/>
    <mergeCell ref="B1:B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4A17-B9A4-4DEA-A2F0-E566BC306054}">
  <dimension ref="A1:W74"/>
  <sheetViews>
    <sheetView topLeftCell="A46" workbookViewId="0">
      <selection activeCell="E61" activeCellId="1" sqref="E49:G49 E61:G61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5.45</v>
      </c>
      <c r="F3" s="1">
        <v>4.8499999999999996</v>
      </c>
      <c r="G3" s="1">
        <v>7.76</v>
      </c>
      <c r="H3" s="1">
        <v>4</v>
      </c>
      <c r="I3" s="1">
        <v>5</v>
      </c>
      <c r="J3" s="1">
        <v>7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12.01</v>
      </c>
      <c r="U3">
        <f t="shared" ref="U3:V3" si="0">SUM(F4:F14)</f>
        <v>8.1300000000000008</v>
      </c>
      <c r="V3">
        <f t="shared" si="0"/>
        <v>5.6</v>
      </c>
      <c r="W3">
        <f>AVERAGE(T3:V3)</f>
        <v>8.58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6.28</v>
      </c>
      <c r="F4" s="1">
        <v>4.82</v>
      </c>
      <c r="G4" s="1">
        <v>3.02</v>
      </c>
      <c r="H4" s="1">
        <v>3</v>
      </c>
      <c r="I4" s="1">
        <v>3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3</v>
      </c>
      <c r="I5">
        <v>3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14">
        <v>3.06</v>
      </c>
      <c r="F7" s="3">
        <v>3.31</v>
      </c>
      <c r="G7" s="3">
        <v>2.58</v>
      </c>
      <c r="H7" s="4">
        <v>0</v>
      </c>
      <c r="I7" s="4">
        <v>0</v>
      </c>
      <c r="J7" s="4">
        <v>0</v>
      </c>
      <c r="K7" s="3">
        <v>4</v>
      </c>
      <c r="L7" s="3">
        <v>3</v>
      </c>
      <c r="M7" s="3">
        <v>2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2.67</v>
      </c>
      <c r="F8">
        <v>0</v>
      </c>
      <c r="G8">
        <v>0</v>
      </c>
      <c r="H8">
        <v>4</v>
      </c>
      <c r="I8">
        <v>2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2</v>
      </c>
      <c r="I9" s="3">
        <v>4</v>
      </c>
      <c r="J9" s="3">
        <v>3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3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2</v>
      </c>
      <c r="I11">
        <v>2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2</v>
      </c>
      <c r="I12" s="3">
        <v>2</v>
      </c>
      <c r="J12" s="3">
        <v>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3</v>
      </c>
      <c r="I13" s="3">
        <v>2</v>
      </c>
      <c r="J13" s="3">
        <v>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3</v>
      </c>
      <c r="I14" s="3">
        <v>4</v>
      </c>
      <c r="J14" s="3">
        <v>3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5.23</v>
      </c>
      <c r="F15">
        <v>2.5</v>
      </c>
      <c r="G15">
        <v>5.23</v>
      </c>
      <c r="H15">
        <v>6</v>
      </c>
      <c r="I15">
        <v>5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5</v>
      </c>
      <c r="I16">
        <v>5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SUM(E16:E26)</f>
        <v>4.8900000000000006</v>
      </c>
      <c r="U16">
        <f>SUM(F16:F26)</f>
        <v>6.6</v>
      </c>
      <c r="V16">
        <v>12.69</v>
      </c>
      <c r="W16">
        <f>AVERAGE(T16:V16)</f>
        <v>8.06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1.96</v>
      </c>
      <c r="F17">
        <v>0</v>
      </c>
      <c r="G17">
        <v>0</v>
      </c>
      <c r="H17">
        <v>3</v>
      </c>
      <c r="I17">
        <v>6</v>
      </c>
      <c r="J17">
        <v>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1.62</v>
      </c>
      <c r="F19" s="2">
        <v>1.81</v>
      </c>
      <c r="G19" s="11">
        <v>44470</v>
      </c>
      <c r="H19" s="2">
        <v>0</v>
      </c>
      <c r="I19" s="2">
        <v>0</v>
      </c>
      <c r="J19" s="2">
        <v>0</v>
      </c>
      <c r="K19" s="2">
        <v>4</v>
      </c>
      <c r="L19" s="2">
        <v>5</v>
      </c>
      <c r="M19" s="2">
        <v>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1.31</v>
      </c>
      <c r="F20" s="4">
        <v>4.79</v>
      </c>
      <c r="G20" s="4">
        <v>2.67</v>
      </c>
      <c r="H20">
        <v>4</v>
      </c>
      <c r="I20">
        <v>0</v>
      </c>
      <c r="J20">
        <v>0</v>
      </c>
      <c r="K20">
        <v>0</v>
      </c>
      <c r="L20">
        <v>6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4</v>
      </c>
      <c r="I21" s="3">
        <v>4</v>
      </c>
      <c r="J21" s="3">
        <v>6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3.69</v>
      </c>
      <c r="H22" s="1">
        <v>4</v>
      </c>
      <c r="I22" s="1">
        <v>5</v>
      </c>
      <c r="J22" s="1">
        <v>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6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4</v>
      </c>
      <c r="I25" s="3">
        <v>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4</v>
      </c>
      <c r="I26" s="3">
        <v>3</v>
      </c>
      <c r="J26" s="3">
        <v>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11.22</v>
      </c>
      <c r="F27" s="1">
        <v>8.69</v>
      </c>
      <c r="G27" s="1">
        <v>0</v>
      </c>
      <c r="H27" s="1">
        <v>6</v>
      </c>
      <c r="I27" s="1"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</v>
      </c>
      <c r="P28" s="1">
        <v>2</v>
      </c>
      <c r="Q28" s="1">
        <v>0</v>
      </c>
      <c r="R28" s="1">
        <v>0</v>
      </c>
      <c r="S28" s="1">
        <v>0</v>
      </c>
      <c r="T28">
        <v>38.520000000000003</v>
      </c>
      <c r="U28">
        <f>SUM(F28:F38)</f>
        <v>15.41</v>
      </c>
      <c r="V28">
        <f>SUM(G28:G37)</f>
        <v>7.98</v>
      </c>
      <c r="W28">
        <f>AVERAGE(T28:V28)</f>
        <v>20.63666666666667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10.82</v>
      </c>
      <c r="F31" s="2">
        <v>2.71</v>
      </c>
      <c r="G31" s="2">
        <v>3.25</v>
      </c>
      <c r="H31" s="2">
        <v>0</v>
      </c>
      <c r="I31" s="2">
        <v>0</v>
      </c>
      <c r="J31" s="2">
        <v>0</v>
      </c>
      <c r="K31" s="2">
        <v>6</v>
      </c>
      <c r="L31" s="2">
        <v>2</v>
      </c>
      <c r="M31" s="2">
        <v>4</v>
      </c>
      <c r="N31" s="2">
        <v>0</v>
      </c>
      <c r="O31" s="2">
        <v>0</v>
      </c>
      <c r="P31" s="2">
        <v>0</v>
      </c>
      <c r="Q31" s="2">
        <v>0</v>
      </c>
      <c r="R31" s="2">
        <v>3</v>
      </c>
      <c r="S31" s="2">
        <v>2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7">
        <v>44423</v>
      </c>
      <c r="F32" s="4">
        <v>12.7</v>
      </c>
      <c r="G32" s="4">
        <v>4.7300000000000004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0</v>
      </c>
      <c r="F33" s="4">
        <v>0</v>
      </c>
      <c r="G33" s="4">
        <v>0</v>
      </c>
      <c r="H33" s="4">
        <v>3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9</v>
      </c>
      <c r="I34" s="1">
        <v>2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9</v>
      </c>
      <c r="I35">
        <v>2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2</v>
      </c>
      <c r="I36" s="3">
        <v>3</v>
      </c>
      <c r="J36" s="3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2</v>
      </c>
      <c r="I37" s="3">
        <v>2</v>
      </c>
      <c r="J37" s="3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3</v>
      </c>
      <c r="I38" s="3">
        <v>2</v>
      </c>
      <c r="J38" s="3">
        <v>6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7.35</v>
      </c>
      <c r="F39">
        <v>7.29</v>
      </c>
      <c r="G39">
        <v>6.68</v>
      </c>
      <c r="H39">
        <v>6</v>
      </c>
      <c r="I39">
        <v>5</v>
      </c>
      <c r="J39">
        <v>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4.68</v>
      </c>
      <c r="F40">
        <v>3.74</v>
      </c>
      <c r="G40">
        <v>9.3000000000000007</v>
      </c>
      <c r="H40">
        <v>2</v>
      </c>
      <c r="I40">
        <v>3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14.08</v>
      </c>
      <c r="U40">
        <f t="shared" ref="U40:V40" si="1">SUM(F40:F50)</f>
        <v>9.64</v>
      </c>
      <c r="V40">
        <f t="shared" si="1"/>
        <v>23.8</v>
      </c>
      <c r="W40">
        <f>AVERAGE(T40:V40)</f>
        <v>15.839999999999998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1</v>
      </c>
      <c r="I41">
        <v>2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1.4</v>
      </c>
      <c r="F43" s="2">
        <v>1.9</v>
      </c>
      <c r="G43" s="2">
        <v>2.5</v>
      </c>
      <c r="H43" s="2">
        <v>0</v>
      </c>
      <c r="I43" s="2">
        <v>0</v>
      </c>
      <c r="J43" s="2">
        <v>0</v>
      </c>
      <c r="K43" s="2">
        <v>3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 t="s">
        <v>23</v>
      </c>
      <c r="H44">
        <v>5</v>
      </c>
      <c r="I44">
        <v>2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3</v>
      </c>
      <c r="I45" s="3">
        <v>2</v>
      </c>
      <c r="J45" s="3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4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 s="1">
        <v>4</v>
      </c>
      <c r="F47" s="1">
        <v>2</v>
      </c>
      <c r="G47" s="1">
        <v>6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6</v>
      </c>
      <c r="I49" s="3">
        <v>2</v>
      </c>
      <c r="J49" s="3">
        <v>4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4</v>
      </c>
      <c r="I50" s="3">
        <v>2</v>
      </c>
      <c r="J50" s="3">
        <v>4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19</v>
      </c>
      <c r="C51" s="1" t="s">
        <v>12</v>
      </c>
      <c r="D51" s="17">
        <v>44303</v>
      </c>
      <c r="E51" s="1">
        <v>5.97</v>
      </c>
      <c r="F51" s="1">
        <v>5.78</v>
      </c>
      <c r="G51" s="1">
        <v>5.99</v>
      </c>
      <c r="H51" s="1">
        <v>4</v>
      </c>
      <c r="I51" s="1">
        <v>4</v>
      </c>
      <c r="J51" s="1">
        <v>4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19</v>
      </c>
      <c r="C52" s="1" t="s">
        <v>13</v>
      </c>
      <c r="D52" s="17">
        <v>44338</v>
      </c>
      <c r="E52" s="1">
        <v>1.53</v>
      </c>
      <c r="F52" s="1">
        <v>1.06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15.83</v>
      </c>
      <c r="U52">
        <f t="shared" ref="U52:V52" si="2">SUM(F52:F62)</f>
        <v>15.98</v>
      </c>
      <c r="V52">
        <f t="shared" si="2"/>
        <v>12.31</v>
      </c>
      <c r="W52">
        <f>AVERAGE(T52:V52)</f>
        <v>14.706666666666669</v>
      </c>
    </row>
    <row r="53" spans="1:23">
      <c r="A53" t="s">
        <v>22</v>
      </c>
      <c r="B53">
        <v>19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2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19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3</v>
      </c>
      <c r="P54">
        <v>4</v>
      </c>
      <c r="Q54">
        <v>0</v>
      </c>
      <c r="R54">
        <v>0</v>
      </c>
      <c r="S54">
        <v>0</v>
      </c>
    </row>
    <row r="55" spans="1:23">
      <c r="A55" t="s">
        <v>22</v>
      </c>
      <c r="B55">
        <v>19</v>
      </c>
      <c r="C55" s="1" t="s">
        <v>16</v>
      </c>
      <c r="D55" s="17">
        <v>44464</v>
      </c>
      <c r="E55" s="1">
        <v>14.3</v>
      </c>
      <c r="F55" s="1">
        <v>14.92</v>
      </c>
      <c r="G55" s="1">
        <v>12.31</v>
      </c>
      <c r="H55" s="1">
        <v>0</v>
      </c>
      <c r="I55" s="1">
        <v>0</v>
      </c>
      <c r="J55" s="1">
        <v>0</v>
      </c>
      <c r="K55" s="1">
        <v>6</v>
      </c>
      <c r="L55" s="1">
        <v>6</v>
      </c>
      <c r="M55" s="1">
        <v>7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23">
      <c r="A56" t="s">
        <v>22</v>
      </c>
      <c r="B56">
        <v>19</v>
      </c>
      <c r="C56" s="1" t="s">
        <v>17</v>
      </c>
      <c r="D56" s="17">
        <v>44492</v>
      </c>
      <c r="E56">
        <v>0</v>
      </c>
      <c r="F56">
        <v>0</v>
      </c>
      <c r="G56">
        <v>0</v>
      </c>
      <c r="H56" s="4">
        <v>6</v>
      </c>
      <c r="I56" s="4">
        <v>6</v>
      </c>
      <c r="J56" s="4">
        <v>7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</row>
    <row r="57" spans="1:23">
      <c r="A57" t="s">
        <v>22</v>
      </c>
      <c r="B57">
        <v>19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3</v>
      </c>
      <c r="I57" s="4">
        <v>1</v>
      </c>
      <c r="J57" s="4">
        <v>2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19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19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19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1</v>
      </c>
      <c r="I60" s="3">
        <v>3</v>
      </c>
      <c r="J60" s="3">
        <v>2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19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1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19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1</v>
      </c>
      <c r="I62" s="3">
        <v>1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C63" s="1"/>
      <c r="D63" s="17"/>
    </row>
    <row r="64" spans="1:23">
      <c r="C64" s="1"/>
      <c r="D64" s="17"/>
    </row>
    <row r="65" spans="3:4">
      <c r="C65" s="1"/>
      <c r="D65" s="17"/>
    </row>
    <row r="66" spans="3:4">
      <c r="C66" s="1"/>
      <c r="D66" s="17"/>
    </row>
    <row r="67" spans="3:4">
      <c r="C67" s="1"/>
      <c r="D67" s="17"/>
    </row>
    <row r="68" spans="3:4">
      <c r="C68" s="1"/>
      <c r="D68" s="17"/>
    </row>
    <row r="69" spans="3:4">
      <c r="C69" s="1"/>
      <c r="D69" s="17"/>
    </row>
    <row r="70" spans="3:4">
      <c r="C70" s="1"/>
      <c r="D70" s="17"/>
    </row>
    <row r="71" spans="3:4">
      <c r="C71" s="1"/>
      <c r="D71" s="17"/>
    </row>
    <row r="72" spans="3:4">
      <c r="C72" s="1"/>
      <c r="D72" s="17"/>
    </row>
    <row r="73" spans="3:4">
      <c r="C73" s="1"/>
      <c r="D73" s="17"/>
    </row>
    <row r="74" spans="3:4">
      <c r="C74" s="1"/>
      <c r="D74" s="17"/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D1:D2"/>
    <mergeCell ref="O1:O2"/>
    <mergeCell ref="P1:P2"/>
    <mergeCell ref="Q1:Q2"/>
    <mergeCell ref="R1:R2"/>
    <mergeCell ref="S1:S2"/>
    <mergeCell ref="N1:N2"/>
    <mergeCell ref="B1:B2"/>
    <mergeCell ref="C1:C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027F-3E38-4AE5-B9F9-4E1FC9C20EBF}">
  <dimension ref="A1:W74"/>
  <sheetViews>
    <sheetView topLeftCell="A46" workbookViewId="0">
      <selection activeCell="E73" activeCellId="2" sqref="E49:G49 E61:G61 E73:G73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4.1900000000000004</v>
      </c>
      <c r="F3" s="1">
        <v>6.91</v>
      </c>
      <c r="G3" s="1">
        <v>0</v>
      </c>
      <c r="H3" s="1">
        <v>3</v>
      </c>
      <c r="I3" s="1">
        <v>5</v>
      </c>
      <c r="J3" s="1">
        <v>0</v>
      </c>
      <c r="K3" s="1">
        <v>1</v>
      </c>
      <c r="L3" s="1">
        <v>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26.44</v>
      </c>
      <c r="U3">
        <f t="shared" ref="U3:V3" si="0">SUM(F4:F14)</f>
        <v>0</v>
      </c>
      <c r="V3">
        <f t="shared" si="0"/>
        <v>0</v>
      </c>
      <c r="W3">
        <f>AVERAGE(T3:V3)</f>
        <v>8.8133333333333344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7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7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0</v>
      </c>
      <c r="F7" s="4">
        <v>0</v>
      </c>
      <c r="G7" s="4">
        <v>0</v>
      </c>
      <c r="H7" s="3">
        <v>4</v>
      </c>
      <c r="I7" s="3">
        <v>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6.44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20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11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11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7.22</v>
      </c>
      <c r="F15">
        <v>6.61</v>
      </c>
      <c r="G15">
        <v>6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 s="15">
        <v>4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SUM(E16:E26)</f>
        <v>1.62</v>
      </c>
      <c r="U16">
        <f t="shared" ref="U16" si="1">SUM(F16:F26)</f>
        <v>1.81</v>
      </c>
      <c r="V16">
        <v>1.1000000000000001</v>
      </c>
      <c r="W16">
        <f>AVERAGE(T16:V16)</f>
        <v>1.51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6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6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1.62</v>
      </c>
      <c r="F19" s="2">
        <v>1.81</v>
      </c>
      <c r="G19" s="11">
        <v>44470</v>
      </c>
      <c r="H19" s="2">
        <v>0</v>
      </c>
      <c r="I19" s="2">
        <v>0</v>
      </c>
      <c r="J19" s="2">
        <v>0</v>
      </c>
      <c r="K19" s="2">
        <v>4</v>
      </c>
      <c r="L19" s="2">
        <v>5</v>
      </c>
      <c r="M19" s="2">
        <v>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3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15.43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f>SUM(E28:E38)</f>
        <v>36.71</v>
      </c>
      <c r="U28">
        <f t="shared" ref="U28:V28" si="2">SUM(F28:F38)</f>
        <v>44.11</v>
      </c>
      <c r="V28">
        <f t="shared" si="2"/>
        <v>0</v>
      </c>
      <c r="W28">
        <f>AVERAGE(T28:V28)</f>
        <v>26.939999999999998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3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10.66</v>
      </c>
      <c r="F31" s="2">
        <v>2.2799999999999998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6</v>
      </c>
      <c r="O31" s="2">
        <v>4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20</v>
      </c>
      <c r="F32" s="4">
        <v>35</v>
      </c>
      <c r="G32">
        <v>0</v>
      </c>
      <c r="H32">
        <v>8</v>
      </c>
      <c r="I32">
        <v>0</v>
      </c>
      <c r="J32">
        <v>8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6.05</v>
      </c>
      <c r="F33" s="4">
        <v>6.83</v>
      </c>
      <c r="G33" s="4">
        <v>0</v>
      </c>
      <c r="H33" s="4">
        <v>4</v>
      </c>
      <c r="I33" s="4">
        <v>5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11</v>
      </c>
      <c r="I34" s="1">
        <v>9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10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4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11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10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7.83</v>
      </c>
      <c r="F39">
        <v>6.24</v>
      </c>
      <c r="G39">
        <v>0</v>
      </c>
      <c r="H39">
        <v>5</v>
      </c>
      <c r="I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2.75</v>
      </c>
      <c r="U40">
        <f t="shared" ref="U40:V40" si="3">SUM(F40:F50)</f>
        <v>2.23</v>
      </c>
      <c r="V40">
        <f t="shared" si="3"/>
        <v>0</v>
      </c>
      <c r="W40">
        <v>0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2.75</v>
      </c>
      <c r="F44">
        <v>2.23</v>
      </c>
      <c r="G44">
        <v>0</v>
      </c>
      <c r="H44">
        <v>0</v>
      </c>
      <c r="I44">
        <v>0</v>
      </c>
      <c r="J44">
        <v>0</v>
      </c>
      <c r="K44">
        <v>4</v>
      </c>
      <c r="L44">
        <v>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4</v>
      </c>
      <c r="L45" s="3">
        <v>4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3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3</v>
      </c>
      <c r="I48" s="3">
        <v>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2</v>
      </c>
      <c r="I49" s="3">
        <v>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4</v>
      </c>
      <c r="I50" s="3">
        <v>4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8.32</v>
      </c>
      <c r="F51" s="1">
        <v>8.56</v>
      </c>
      <c r="G51" s="1">
        <v>0</v>
      </c>
      <c r="H51" s="1">
        <v>3</v>
      </c>
      <c r="I51" s="1">
        <v>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5.61</v>
      </c>
      <c r="U52">
        <f t="shared" ref="U52:V52" si="4">SUM(F52:F62)</f>
        <v>5.33</v>
      </c>
      <c r="V52">
        <f t="shared" si="4"/>
        <v>0</v>
      </c>
      <c r="W52">
        <f>AVERAGE(T52:V52)</f>
        <v>3.6466666666666669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5.61</v>
      </c>
      <c r="F55" s="2">
        <v>5.33</v>
      </c>
      <c r="G55" s="2">
        <v>0</v>
      </c>
      <c r="H55" s="2">
        <v>0</v>
      </c>
      <c r="I55" s="2">
        <v>0</v>
      </c>
      <c r="J55" s="2">
        <v>0</v>
      </c>
      <c r="K55" s="2">
        <v>5</v>
      </c>
      <c r="L55" s="2">
        <v>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>
        <v>0</v>
      </c>
      <c r="F56">
        <v>0</v>
      </c>
      <c r="G56">
        <v>0</v>
      </c>
      <c r="H56">
        <v>6</v>
      </c>
      <c r="I56">
        <v>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6</v>
      </c>
      <c r="I57" s="4">
        <v>8</v>
      </c>
      <c r="J57" s="4">
        <v>0</v>
      </c>
      <c r="K57" s="4">
        <v>0</v>
      </c>
      <c r="L57" s="4">
        <v>0</v>
      </c>
      <c r="M57" s="4"/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6</v>
      </c>
      <c r="I58" s="1">
        <v>7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7</v>
      </c>
      <c r="I59">
        <v>10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1.95</v>
      </c>
      <c r="F63" s="1">
        <v>0</v>
      </c>
      <c r="G63" s="1">
        <v>0</v>
      </c>
      <c r="H63" s="1">
        <v>5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0.72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16.350000000000001</v>
      </c>
      <c r="U64">
        <f t="shared" ref="U64:V64" si="5">SUM(F64:F74)</f>
        <v>6.8100000000000005</v>
      </c>
      <c r="V64">
        <f t="shared" si="5"/>
        <v>0</v>
      </c>
      <c r="W64">
        <f>AVERAGE(T64:V64)</f>
        <v>7.7200000000000015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6.45</v>
      </c>
      <c r="F67" s="1">
        <v>4.53</v>
      </c>
      <c r="G67" s="1">
        <v>0</v>
      </c>
      <c r="H67" s="1">
        <v>0</v>
      </c>
      <c r="I67" s="1">
        <v>0</v>
      </c>
      <c r="J67" s="1">
        <v>0</v>
      </c>
      <c r="K67" s="1">
        <v>4</v>
      </c>
      <c r="L67" s="1">
        <v>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9.18</v>
      </c>
      <c r="F68" s="4">
        <v>2.2799999999999998</v>
      </c>
      <c r="G68">
        <v>0</v>
      </c>
      <c r="H68">
        <v>0</v>
      </c>
      <c r="I68">
        <v>0</v>
      </c>
      <c r="J68">
        <v>0</v>
      </c>
      <c r="K68" s="4">
        <v>6</v>
      </c>
      <c r="L68" s="4">
        <v>4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4">
        <v>4</v>
      </c>
      <c r="I69" s="4">
        <v>3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6</v>
      </c>
      <c r="I70" s="1">
        <v>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7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3</v>
      </c>
      <c r="I72" s="3">
        <v>4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4</v>
      </c>
      <c r="I73" s="3">
        <v>3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3</v>
      </c>
      <c r="I74" s="3">
        <v>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D1:D2"/>
    <mergeCell ref="O1:O2"/>
    <mergeCell ref="P1:P2"/>
    <mergeCell ref="Q1:Q2"/>
    <mergeCell ref="R1:R2"/>
    <mergeCell ref="S1:S2"/>
    <mergeCell ref="N1:N2"/>
    <mergeCell ref="B1:B2"/>
    <mergeCell ref="C1:C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38D8-2DFC-43AC-8943-79D5C94BE1CF}">
  <dimension ref="A1:W74"/>
  <sheetViews>
    <sheetView tabSelected="1" topLeftCell="A44" zoomScale="85" zoomScaleNormal="85" workbookViewId="0">
      <selection activeCell="E73" activeCellId="2" sqref="E50:G50 E62:G62 E73:G73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15.5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</v>
      </c>
      <c r="L3" s="1">
        <v>0</v>
      </c>
      <c r="M3" s="1">
        <v>0</v>
      </c>
      <c r="N3" s="1">
        <v>24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21.53</v>
      </c>
      <c r="U3">
        <f t="shared" ref="U3:V3" si="0">SUM(F4:F14)</f>
        <v>12.41</v>
      </c>
      <c r="V3">
        <f t="shared" si="0"/>
        <v>0</v>
      </c>
      <c r="W3">
        <f>AVERAGE(T3:V3)</f>
        <v>11.313333333333333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2.02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0.34</v>
      </c>
      <c r="F5">
        <v>0</v>
      </c>
      <c r="G5">
        <v>0</v>
      </c>
      <c r="H5">
        <v>2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12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 s="5">
        <v>8.75</v>
      </c>
      <c r="F8">
        <v>2.97</v>
      </c>
      <c r="G8" s="4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10.42</v>
      </c>
      <c r="F9" s="3">
        <v>9.44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10.89</v>
      </c>
      <c r="F15">
        <v>6.95</v>
      </c>
      <c r="G15">
        <v>0</v>
      </c>
      <c r="H15">
        <v>2</v>
      </c>
      <c r="I15">
        <v>1</v>
      </c>
      <c r="J15">
        <v>0</v>
      </c>
      <c r="K15">
        <v>1</v>
      </c>
      <c r="L15">
        <v>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f>SUM(E16:E26)</f>
        <v>6.9399999999999995</v>
      </c>
      <c r="U16">
        <f t="shared" ref="U16:V16" si="1">SUM(F16:F26)</f>
        <v>0</v>
      </c>
      <c r="V16">
        <f t="shared" si="1"/>
        <v>0</v>
      </c>
      <c r="W16">
        <f>AVERAGE(T16:V16)</f>
        <v>2.313333333333333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7</v>
      </c>
      <c r="I17">
        <v>3</v>
      </c>
      <c r="J17">
        <v>0</v>
      </c>
      <c r="K17">
        <v>2</v>
      </c>
      <c r="L17">
        <v>0</v>
      </c>
      <c r="M17">
        <v>0</v>
      </c>
      <c r="N17">
        <v>5</v>
      </c>
      <c r="O17">
        <v>0</v>
      </c>
      <c r="P17">
        <v>0</v>
      </c>
      <c r="Q17">
        <v>0</v>
      </c>
      <c r="R17">
        <v>5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3</v>
      </c>
      <c r="M18">
        <v>0</v>
      </c>
      <c r="N18">
        <v>0</v>
      </c>
      <c r="O18">
        <v>6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1.57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3.44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11</v>
      </c>
      <c r="L21" s="3">
        <v>0</v>
      </c>
      <c r="M21" s="3">
        <v>0</v>
      </c>
      <c r="N21" s="3">
        <v>3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1.93</v>
      </c>
      <c r="F22" s="1">
        <v>0</v>
      </c>
      <c r="G22" s="1">
        <v>0</v>
      </c>
      <c r="H22" s="1">
        <v>9</v>
      </c>
      <c r="I22" s="1">
        <v>0</v>
      </c>
      <c r="J22" s="1">
        <v>0</v>
      </c>
      <c r="K22" s="1">
        <v>2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3.85</v>
      </c>
      <c r="F27" s="1">
        <v>2.5299999999999998</v>
      </c>
      <c r="G27" s="1">
        <v>5.47</v>
      </c>
      <c r="H27" s="1">
        <v>0</v>
      </c>
      <c r="I27" s="1">
        <v>0</v>
      </c>
      <c r="J27" s="1">
        <v>0</v>
      </c>
      <c r="K27" s="1">
        <v>1</v>
      </c>
      <c r="L27" s="1">
        <v>5</v>
      </c>
      <c r="M27" s="1">
        <v>2</v>
      </c>
      <c r="N27" s="1">
        <v>3</v>
      </c>
      <c r="O27" s="1">
        <v>1</v>
      </c>
      <c r="P27" s="1">
        <v>3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3.24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2</v>
      </c>
      <c r="N28" s="1">
        <v>2</v>
      </c>
      <c r="O28" s="1">
        <v>1</v>
      </c>
      <c r="P28" s="1">
        <v>3</v>
      </c>
      <c r="Q28" s="1">
        <v>0</v>
      </c>
      <c r="R28" s="1">
        <v>0</v>
      </c>
      <c r="S28" s="1">
        <v>0</v>
      </c>
      <c r="T28">
        <f>SUM(E28:E38)</f>
        <v>0</v>
      </c>
      <c r="U28">
        <f t="shared" ref="U28:V28" si="2">SUM(F28:F38)</f>
        <v>0</v>
      </c>
      <c r="V28">
        <f t="shared" si="2"/>
        <v>3.24</v>
      </c>
      <c r="W28">
        <f>AVERAGE(T28:V28)</f>
        <v>1.08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2</v>
      </c>
      <c r="I29">
        <v>2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3</v>
      </c>
      <c r="S29">
        <v>2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2.08</v>
      </c>
      <c r="F39">
        <v>0</v>
      </c>
      <c r="G39">
        <v>0</v>
      </c>
      <c r="H39">
        <v>0</v>
      </c>
      <c r="I39">
        <v>0</v>
      </c>
      <c r="J39">
        <v>0</v>
      </c>
      <c r="K39">
        <v>4</v>
      </c>
      <c r="L39">
        <v>0</v>
      </c>
      <c r="M39">
        <v>0</v>
      </c>
      <c r="N39">
        <v>4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5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67.260000000000005</v>
      </c>
      <c r="U40">
        <f t="shared" ref="U40:V40" si="3">SUM(F40:F50)</f>
        <v>0</v>
      </c>
      <c r="V40">
        <f t="shared" si="3"/>
        <v>0</v>
      </c>
      <c r="W40">
        <f>AVERAGE(T40:V40)</f>
        <v>22.42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6.17</v>
      </c>
      <c r="F41">
        <v>0</v>
      </c>
      <c r="G41">
        <v>0</v>
      </c>
      <c r="H41">
        <v>2</v>
      </c>
      <c r="I41">
        <v>0</v>
      </c>
      <c r="J41">
        <v>0</v>
      </c>
      <c r="K41">
        <v>3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3</v>
      </c>
      <c r="I42">
        <v>0</v>
      </c>
      <c r="J42">
        <v>0</v>
      </c>
      <c r="K42">
        <v>2</v>
      </c>
      <c r="L42">
        <v>0</v>
      </c>
      <c r="M42">
        <v>0</v>
      </c>
      <c r="N42">
        <v>4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10.7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8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 s="16">
        <v>44419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6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>SUM(E52:E61)</f>
        <v>85.59</v>
      </c>
      <c r="U52">
        <f t="shared" ref="U52:V52" si="4">SUM(F52:F61)</f>
        <v>30.130000000000003</v>
      </c>
      <c r="V52">
        <f t="shared" si="4"/>
        <v>0</v>
      </c>
      <c r="W52">
        <f>AVERAGE(T52:V52)</f>
        <v>38.573333333333331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 s="2">
        <v>2.15</v>
      </c>
      <c r="F54" s="2">
        <v>10.130000000000001</v>
      </c>
      <c r="G54" s="2">
        <v>0</v>
      </c>
      <c r="H54" s="2">
        <v>0</v>
      </c>
      <c r="I54" s="2">
        <v>0</v>
      </c>
      <c r="J54" s="2">
        <v>0</v>
      </c>
      <c r="K54" s="2">
        <v>7</v>
      </c>
      <c r="L54" s="2">
        <v>13</v>
      </c>
      <c r="M54" s="2">
        <v>0</v>
      </c>
      <c r="N54" s="2">
        <v>3</v>
      </c>
      <c r="O54" s="2">
        <v>5</v>
      </c>
      <c r="P54" s="2">
        <v>0</v>
      </c>
      <c r="Q54" s="2">
        <v>0</v>
      </c>
      <c r="R54" s="2">
        <v>0</v>
      </c>
      <c r="S54" s="2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4">
        <v>7.54</v>
      </c>
      <c r="F55" s="4">
        <v>20</v>
      </c>
      <c r="G55">
        <v>0</v>
      </c>
      <c r="H55">
        <v>0</v>
      </c>
      <c r="I55">
        <v>0</v>
      </c>
      <c r="J55">
        <v>0</v>
      </c>
      <c r="K55">
        <v>9</v>
      </c>
      <c r="L55">
        <v>10</v>
      </c>
      <c r="M55">
        <v>0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30</v>
      </c>
      <c r="F56" s="4">
        <v>0</v>
      </c>
      <c r="G56" s="4">
        <v>0</v>
      </c>
      <c r="H56" s="4">
        <v>2</v>
      </c>
      <c r="I56" s="4">
        <v>0</v>
      </c>
      <c r="J56" s="4">
        <v>0</v>
      </c>
      <c r="K56" s="4">
        <v>9</v>
      </c>
      <c r="L56" s="4">
        <v>0</v>
      </c>
      <c r="M56" s="4">
        <v>0</v>
      </c>
      <c r="N56" s="4">
        <v>4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1">
        <v>7.9</v>
      </c>
      <c r="F57" s="1">
        <v>0</v>
      </c>
      <c r="G57" s="1">
        <v>0</v>
      </c>
      <c r="H57" s="1">
        <v>8</v>
      </c>
      <c r="I57" s="1">
        <v>0</v>
      </c>
      <c r="J57" s="1">
        <v>0</v>
      </c>
      <c r="K57" s="1">
        <v>8</v>
      </c>
      <c r="L57" s="1">
        <v>0</v>
      </c>
      <c r="M57" s="1">
        <v>0</v>
      </c>
      <c r="N57" s="1">
        <v>6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>
        <v>16</v>
      </c>
      <c r="F58">
        <v>0</v>
      </c>
      <c r="G58">
        <v>0</v>
      </c>
      <c r="H58">
        <v>8</v>
      </c>
      <c r="I58">
        <v>0</v>
      </c>
      <c r="J58">
        <v>0</v>
      </c>
      <c r="K58">
        <v>7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 s="3">
        <v>22</v>
      </c>
      <c r="F59" s="3">
        <v>0</v>
      </c>
      <c r="G59" s="3">
        <v>0</v>
      </c>
      <c r="H59" s="3">
        <v>5</v>
      </c>
      <c r="I59" s="3">
        <v>0</v>
      </c>
      <c r="J59" s="3">
        <v>0</v>
      </c>
      <c r="K59" s="3">
        <v>6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11</v>
      </c>
      <c r="I60" s="3">
        <v>0</v>
      </c>
      <c r="J60" s="3">
        <v>0</v>
      </c>
      <c r="K60" s="3">
        <v>6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21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1">
        <v>3.17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6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>
        <v>3.95</v>
      </c>
      <c r="F64">
        <v>0</v>
      </c>
      <c r="G64">
        <v>0</v>
      </c>
      <c r="H64">
        <v>2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>SUM(E64:E73)</f>
        <v>35.550000000000004</v>
      </c>
      <c r="U64">
        <f t="shared" ref="U64:V64" si="5">SUM(F64:F73)</f>
        <v>12.07</v>
      </c>
      <c r="V64">
        <f t="shared" si="5"/>
        <v>0</v>
      </c>
      <c r="W64">
        <f>AVERAGE(T64:V64)</f>
        <v>15.873333333333335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4">
        <v>5.4</v>
      </c>
      <c r="F67">
        <v>0</v>
      </c>
      <c r="G67" s="4">
        <v>0</v>
      </c>
      <c r="H67" s="4">
        <v>0</v>
      </c>
      <c r="I67" s="4">
        <v>0</v>
      </c>
      <c r="J67" s="4">
        <v>0</v>
      </c>
      <c r="K67" s="4">
        <v>4</v>
      </c>
      <c r="L67" s="4">
        <v>0</v>
      </c>
      <c r="M67" s="4">
        <v>0</v>
      </c>
      <c r="N67" s="4">
        <v>3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8.31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1">
        <v>9.52</v>
      </c>
      <c r="F69" s="1">
        <v>12.07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>
        <v>0</v>
      </c>
      <c r="F70">
        <v>0</v>
      </c>
      <c r="G70">
        <v>0</v>
      </c>
      <c r="H70">
        <v>11</v>
      </c>
      <c r="I70">
        <v>0</v>
      </c>
      <c r="J70">
        <v>0</v>
      </c>
      <c r="K70">
        <v>0</v>
      </c>
      <c r="L70">
        <v>0</v>
      </c>
      <c r="M70">
        <v>0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 s="3">
        <v>8.3699999999999992</v>
      </c>
      <c r="F71" s="3">
        <v>0</v>
      </c>
      <c r="G71" s="3">
        <v>0</v>
      </c>
      <c r="H71" s="3">
        <v>2</v>
      </c>
      <c r="I71" s="3">
        <v>0</v>
      </c>
      <c r="J71" s="3">
        <v>0</v>
      </c>
      <c r="K71" s="3">
        <v>3</v>
      </c>
      <c r="L71" s="3">
        <v>0</v>
      </c>
      <c r="M71" s="3">
        <v>0</v>
      </c>
      <c r="N71" s="3">
        <v>4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3</v>
      </c>
      <c r="L72" s="3">
        <v>0</v>
      </c>
      <c r="M72" s="3">
        <v>0</v>
      </c>
      <c r="N72" s="3">
        <v>5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4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6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11</v>
      </c>
      <c r="C74" s="1" t="s">
        <v>13</v>
      </c>
      <c r="D74" s="17">
        <v>44691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D1:D2"/>
    <mergeCell ref="O1:O2"/>
    <mergeCell ref="P1:P2"/>
    <mergeCell ref="Q1:Q2"/>
    <mergeCell ref="R1:R2"/>
    <mergeCell ref="S1:S2"/>
    <mergeCell ref="N1:N2"/>
    <mergeCell ref="B1:B2"/>
    <mergeCell ref="C1:C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1FB7-B90B-4494-B09E-62A390CFC132}">
  <dimension ref="A1:X74"/>
  <sheetViews>
    <sheetView topLeftCell="A49" workbookViewId="0">
      <selection activeCell="F74" activeCellId="2" sqref="F50:H50 F62:H62 F74:H74"/>
    </sheetView>
  </sheetViews>
  <sheetFormatPr defaultRowHeight="14.45"/>
  <cols>
    <col min="5" max="5" width="10.5703125" bestFit="1" customWidth="1"/>
  </cols>
  <sheetData>
    <row r="1" spans="1:24">
      <c r="A1" s="21" t="s">
        <v>1</v>
      </c>
      <c r="B1" s="21" t="s">
        <v>0</v>
      </c>
      <c r="C1" s="21" t="s">
        <v>1</v>
      </c>
      <c r="D1" s="29" t="s">
        <v>2</v>
      </c>
      <c r="E1" s="26" t="s">
        <v>3</v>
      </c>
      <c r="F1" s="24" t="s">
        <v>4</v>
      </c>
      <c r="G1" s="22" t="s">
        <v>4</v>
      </c>
      <c r="H1" s="22" t="s">
        <v>4</v>
      </c>
      <c r="I1" s="22" t="s">
        <v>5</v>
      </c>
      <c r="J1" s="22" t="s">
        <v>5</v>
      </c>
      <c r="K1" s="22" t="s">
        <v>5</v>
      </c>
      <c r="L1" s="22" t="s">
        <v>6</v>
      </c>
      <c r="M1" s="22" t="s">
        <v>6</v>
      </c>
      <c r="N1" s="22" t="s">
        <v>6</v>
      </c>
      <c r="O1" s="22" t="s">
        <v>7</v>
      </c>
      <c r="P1" s="22" t="s">
        <v>7</v>
      </c>
      <c r="Q1" s="22" t="s">
        <v>7</v>
      </c>
      <c r="R1" s="27" t="s">
        <v>8</v>
      </c>
      <c r="S1" s="27" t="s">
        <v>8</v>
      </c>
      <c r="T1" s="27" t="s">
        <v>8</v>
      </c>
      <c r="U1" s="20" t="s">
        <v>9</v>
      </c>
      <c r="V1" s="21" t="s">
        <v>9</v>
      </c>
      <c r="W1" s="21" t="s">
        <v>9</v>
      </c>
      <c r="X1" s="21" t="s">
        <v>10</v>
      </c>
    </row>
    <row r="2" spans="1:24" ht="15" thickBot="1">
      <c r="A2" s="21"/>
      <c r="B2" s="21"/>
      <c r="C2" s="21"/>
      <c r="D2" s="29"/>
      <c r="E2" s="26"/>
      <c r="F2" s="25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8"/>
      <c r="S2" s="28"/>
      <c r="T2" s="28"/>
      <c r="U2" s="20"/>
      <c r="V2" s="21"/>
      <c r="W2" s="21"/>
      <c r="X2" s="21"/>
    </row>
    <row r="3" spans="1:24">
      <c r="A3">
        <v>1</v>
      </c>
      <c r="B3" t="s">
        <v>11</v>
      </c>
      <c r="C3">
        <v>1</v>
      </c>
      <c r="D3" s="1" t="s">
        <v>12</v>
      </c>
      <c r="E3" s="17">
        <v>44303</v>
      </c>
      <c r="F3" s="1">
        <v>3.62</v>
      </c>
      <c r="G3" s="1">
        <v>5.0999999999999996</v>
      </c>
      <c r="H3" s="1">
        <v>0</v>
      </c>
      <c r="I3" s="1">
        <v>5</v>
      </c>
      <c r="J3" s="1">
        <v>7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>
        <f>SUM(F4:F14)</f>
        <v>0</v>
      </c>
      <c r="V3">
        <f>SUM(G4:G14)</f>
        <v>8.81</v>
      </c>
      <c r="W3">
        <f>SUM(H4:H14)</f>
        <v>8.34</v>
      </c>
      <c r="X3">
        <f>AVERAGE(U3:W3)</f>
        <v>5.7166666666666659</v>
      </c>
    </row>
    <row r="4" spans="1:24">
      <c r="A4">
        <v>1</v>
      </c>
      <c r="B4" t="s">
        <v>11</v>
      </c>
      <c r="C4">
        <v>1</v>
      </c>
      <c r="D4" s="1" t="s">
        <v>13</v>
      </c>
      <c r="E4" s="17">
        <v>44338</v>
      </c>
      <c r="F4" s="1">
        <v>0</v>
      </c>
      <c r="G4" s="1">
        <v>0</v>
      </c>
      <c r="H4" s="1">
        <v>0</v>
      </c>
      <c r="I4" s="1">
        <v>2</v>
      </c>
      <c r="J4" s="1">
        <v>4</v>
      </c>
      <c r="K4" s="1">
        <v>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4">
      <c r="A5">
        <v>1</v>
      </c>
      <c r="B5" t="s">
        <v>11</v>
      </c>
      <c r="C5">
        <v>1</v>
      </c>
      <c r="D5" s="1" t="s">
        <v>14</v>
      </c>
      <c r="E5" s="17">
        <v>44366</v>
      </c>
      <c r="F5">
        <v>0</v>
      </c>
      <c r="G5">
        <v>0</v>
      </c>
      <c r="H5">
        <v>0</v>
      </c>
      <c r="I5">
        <v>2</v>
      </c>
      <c r="J5">
        <v>2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4">
      <c r="A6">
        <v>1</v>
      </c>
      <c r="B6" t="s">
        <v>11</v>
      </c>
      <c r="C6">
        <v>1</v>
      </c>
      <c r="D6" s="1" t="s">
        <v>15</v>
      </c>
      <c r="E6" s="17">
        <v>44436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4">
      <c r="A7">
        <v>1</v>
      </c>
      <c r="B7" t="s">
        <v>11</v>
      </c>
      <c r="C7">
        <v>1</v>
      </c>
      <c r="D7" s="1" t="s">
        <v>16</v>
      </c>
      <c r="E7" s="17">
        <v>44464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4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</row>
    <row r="8" spans="1:24">
      <c r="A8">
        <v>1</v>
      </c>
      <c r="B8" t="s">
        <v>11</v>
      </c>
      <c r="C8">
        <v>1</v>
      </c>
      <c r="D8" s="1" t="s">
        <v>17</v>
      </c>
      <c r="E8" s="17">
        <v>44492</v>
      </c>
      <c r="F8" s="5">
        <v>0</v>
      </c>
      <c r="G8" s="4">
        <v>8.81</v>
      </c>
      <c r="H8">
        <v>8.34</v>
      </c>
      <c r="I8">
        <v>0</v>
      </c>
      <c r="J8">
        <v>0</v>
      </c>
      <c r="K8">
        <v>8</v>
      </c>
      <c r="L8">
        <v>8</v>
      </c>
      <c r="M8">
        <v>10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4">
      <c r="A9">
        <v>1</v>
      </c>
      <c r="B9" t="s">
        <v>11</v>
      </c>
      <c r="C9">
        <v>1</v>
      </c>
      <c r="D9" s="1" t="s">
        <v>18</v>
      </c>
      <c r="E9" s="17">
        <v>44530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10</v>
      </c>
      <c r="M9" s="3">
        <v>8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4">
      <c r="A10">
        <v>1</v>
      </c>
      <c r="B10" t="s">
        <v>11</v>
      </c>
      <c r="C10">
        <v>1</v>
      </c>
      <c r="D10" s="1" t="s">
        <v>19</v>
      </c>
      <c r="E10" s="17">
        <v>44564</v>
      </c>
      <c r="F10" s="1">
        <v>0</v>
      </c>
      <c r="G10" s="1">
        <v>0</v>
      </c>
      <c r="H10" s="1">
        <v>0</v>
      </c>
      <c r="I10" s="1">
        <v>2</v>
      </c>
      <c r="J10" s="1">
        <v>10</v>
      </c>
      <c r="K10" s="1">
        <v>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4">
      <c r="A11">
        <v>1</v>
      </c>
      <c r="B11" t="s">
        <v>11</v>
      </c>
      <c r="C11">
        <v>1</v>
      </c>
      <c r="D11" s="1" t="s">
        <v>20</v>
      </c>
      <c r="E11" s="17">
        <v>44595</v>
      </c>
      <c r="F11">
        <v>0</v>
      </c>
      <c r="G11">
        <v>0</v>
      </c>
      <c r="H11">
        <v>0</v>
      </c>
      <c r="I11">
        <v>8</v>
      </c>
      <c r="J11">
        <v>2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4">
      <c r="A12">
        <v>1</v>
      </c>
      <c r="B12" t="s">
        <v>11</v>
      </c>
      <c r="C12">
        <v>1</v>
      </c>
      <c r="D12" s="1" t="s">
        <v>21</v>
      </c>
      <c r="E12" s="17">
        <v>44630</v>
      </c>
      <c r="F12" s="3">
        <v>0</v>
      </c>
      <c r="G12" s="3">
        <v>0</v>
      </c>
      <c r="H12" s="3">
        <v>0</v>
      </c>
      <c r="I12" s="3">
        <v>8</v>
      </c>
      <c r="J12" s="3">
        <v>1</v>
      </c>
      <c r="K12" s="3">
        <v>10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4">
      <c r="A13">
        <v>1</v>
      </c>
      <c r="B13" t="s">
        <v>11</v>
      </c>
      <c r="C13">
        <v>1</v>
      </c>
      <c r="D13" s="1" t="s">
        <v>12</v>
      </c>
      <c r="E13" s="17">
        <v>44663</v>
      </c>
      <c r="F13" s="3">
        <v>0</v>
      </c>
      <c r="G13" s="3">
        <v>0</v>
      </c>
      <c r="H13" s="3">
        <v>0</v>
      </c>
      <c r="I13" s="3">
        <v>1</v>
      </c>
      <c r="J13" s="3">
        <v>10</v>
      </c>
      <c r="K13" s="3">
        <v>7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4">
      <c r="A14">
        <v>1</v>
      </c>
      <c r="B14" t="s">
        <v>11</v>
      </c>
      <c r="C14">
        <v>1</v>
      </c>
      <c r="D14" s="1" t="s">
        <v>13</v>
      </c>
      <c r="E14" s="17">
        <v>44691</v>
      </c>
      <c r="F14" s="3">
        <v>0</v>
      </c>
      <c r="G14" s="3">
        <v>0</v>
      </c>
      <c r="H14" s="3">
        <v>0</v>
      </c>
      <c r="I14" s="3">
        <v>4</v>
      </c>
      <c r="J14" s="3">
        <v>4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4">
      <c r="A15">
        <v>9</v>
      </c>
      <c r="B15" t="s">
        <v>11</v>
      </c>
      <c r="C15">
        <v>9</v>
      </c>
      <c r="D15" s="1" t="s">
        <v>12</v>
      </c>
      <c r="E15" s="17">
        <v>44303</v>
      </c>
      <c r="F15">
        <v>7.64</v>
      </c>
      <c r="G15">
        <v>8.77</v>
      </c>
      <c r="H15">
        <v>3.81</v>
      </c>
      <c r="I15">
        <v>5</v>
      </c>
      <c r="J15">
        <v>5</v>
      </c>
      <c r="K15">
        <v>3</v>
      </c>
      <c r="L15">
        <v>0</v>
      </c>
      <c r="M15">
        <v>3</v>
      </c>
      <c r="N15">
        <v>0</v>
      </c>
      <c r="O15">
        <v>2</v>
      </c>
      <c r="P15">
        <v>1</v>
      </c>
      <c r="Q15">
        <v>0</v>
      </c>
      <c r="R15">
        <v>0</v>
      </c>
      <c r="S15">
        <v>0</v>
      </c>
      <c r="T15">
        <v>0</v>
      </c>
      <c r="U15">
        <f>SUM(F16:F26)</f>
        <v>19.569999999999997</v>
      </c>
      <c r="V15">
        <f>SUM(G16:G26)</f>
        <v>5.44</v>
      </c>
      <c r="W15">
        <f>SUM(H16:H26)</f>
        <v>1.1599999999999999</v>
      </c>
      <c r="X15">
        <f>AVERAGE(U15:W15)</f>
        <v>8.7233333333333327</v>
      </c>
    </row>
    <row r="16" spans="1:24">
      <c r="A16">
        <v>9</v>
      </c>
      <c r="B16" t="s">
        <v>11</v>
      </c>
      <c r="C16">
        <v>9</v>
      </c>
      <c r="D16" s="1" t="s">
        <v>13</v>
      </c>
      <c r="E16" s="17">
        <v>44338</v>
      </c>
      <c r="F16">
        <v>0</v>
      </c>
      <c r="G16">
        <v>0</v>
      </c>
      <c r="H16">
        <v>0</v>
      </c>
      <c r="I16">
        <v>5</v>
      </c>
      <c r="J16">
        <v>3</v>
      </c>
      <c r="K16">
        <v>6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4">
      <c r="A17">
        <v>9</v>
      </c>
      <c r="B17" t="s">
        <v>11</v>
      </c>
      <c r="C17">
        <v>9</v>
      </c>
      <c r="D17" s="1" t="s">
        <v>14</v>
      </c>
      <c r="E17" s="17">
        <v>44366</v>
      </c>
      <c r="F17">
        <v>0</v>
      </c>
      <c r="G17">
        <v>0</v>
      </c>
      <c r="H17">
        <v>1.1599999999999999</v>
      </c>
      <c r="I17">
        <v>0</v>
      </c>
      <c r="J17">
        <v>5</v>
      </c>
      <c r="K17">
        <v>8</v>
      </c>
      <c r="L17">
        <v>0</v>
      </c>
      <c r="M17">
        <v>0</v>
      </c>
      <c r="N17">
        <v>2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4">
      <c r="A18">
        <v>9</v>
      </c>
      <c r="B18" t="s">
        <v>11</v>
      </c>
      <c r="C18">
        <v>9</v>
      </c>
      <c r="D18" s="1" t="s">
        <v>15</v>
      </c>
      <c r="E18" s="17">
        <v>44436</v>
      </c>
      <c r="F18">
        <v>0</v>
      </c>
      <c r="G18">
        <v>0.75</v>
      </c>
      <c r="H18">
        <v>0</v>
      </c>
      <c r="I18">
        <v>4</v>
      </c>
      <c r="J18">
        <v>4</v>
      </c>
      <c r="K18">
        <v>0</v>
      </c>
      <c r="L18">
        <v>0</v>
      </c>
      <c r="M18">
        <v>2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1</v>
      </c>
    </row>
    <row r="19" spans="1:24">
      <c r="A19">
        <v>9</v>
      </c>
      <c r="B19" t="s">
        <v>11</v>
      </c>
      <c r="C19">
        <v>9</v>
      </c>
      <c r="D19" s="1" t="s">
        <v>16</v>
      </c>
      <c r="E19" s="17">
        <v>44464</v>
      </c>
      <c r="F19" s="2">
        <v>1.8</v>
      </c>
      <c r="G19" s="6">
        <v>1.05</v>
      </c>
      <c r="H19" s="2">
        <v>0</v>
      </c>
      <c r="I19" s="2">
        <v>0</v>
      </c>
      <c r="J19" s="2">
        <v>0</v>
      </c>
      <c r="K19" s="2">
        <v>0</v>
      </c>
      <c r="L19" s="2">
        <v>3</v>
      </c>
      <c r="M19" s="2">
        <v>2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</row>
    <row r="20" spans="1:24">
      <c r="A20">
        <v>9</v>
      </c>
      <c r="B20" t="s">
        <v>11</v>
      </c>
      <c r="C20">
        <v>9</v>
      </c>
      <c r="D20" s="1" t="s">
        <v>17</v>
      </c>
      <c r="E20" s="17">
        <v>44492</v>
      </c>
      <c r="F20" s="4">
        <v>3.62</v>
      </c>
      <c r="G20" s="4">
        <v>3.64</v>
      </c>
      <c r="H20">
        <v>0</v>
      </c>
      <c r="I20">
        <v>3</v>
      </c>
      <c r="J20">
        <v>3</v>
      </c>
      <c r="K20">
        <v>0</v>
      </c>
      <c r="L20">
        <v>5</v>
      </c>
      <c r="M20">
        <v>7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</row>
    <row r="21" spans="1:24">
      <c r="A21">
        <v>9</v>
      </c>
      <c r="B21" t="s">
        <v>11</v>
      </c>
      <c r="C21">
        <v>9</v>
      </c>
      <c r="D21" s="1" t="s">
        <v>18</v>
      </c>
      <c r="E21" s="17">
        <v>44530</v>
      </c>
      <c r="F21" s="3">
        <v>4.41</v>
      </c>
      <c r="G21" s="3">
        <v>0</v>
      </c>
      <c r="H21" s="3">
        <v>0</v>
      </c>
      <c r="I21" s="3">
        <v>9</v>
      </c>
      <c r="J21" s="3">
        <v>3</v>
      </c>
      <c r="K21" s="3">
        <v>0</v>
      </c>
      <c r="L21" s="3">
        <v>1</v>
      </c>
      <c r="M21" s="3">
        <v>2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4">
      <c r="A22">
        <v>9</v>
      </c>
      <c r="B22" t="s">
        <v>11</v>
      </c>
      <c r="C22">
        <v>9</v>
      </c>
      <c r="D22" s="1" t="s">
        <v>19</v>
      </c>
      <c r="E22" s="17">
        <v>44564</v>
      </c>
      <c r="F22" s="1">
        <v>2.8</v>
      </c>
      <c r="G22" s="1">
        <v>0</v>
      </c>
      <c r="H22" s="1">
        <v>0</v>
      </c>
      <c r="I22" s="1">
        <v>10</v>
      </c>
      <c r="J22" s="1">
        <v>5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4">
      <c r="A23">
        <v>9</v>
      </c>
      <c r="B23" t="s">
        <v>11</v>
      </c>
      <c r="C23">
        <v>9</v>
      </c>
      <c r="D23" s="1" t="s">
        <v>20</v>
      </c>
      <c r="E23" s="17">
        <v>44595</v>
      </c>
      <c r="F23">
        <v>0</v>
      </c>
      <c r="G23">
        <v>0</v>
      </c>
      <c r="H23">
        <v>0</v>
      </c>
      <c r="I23">
        <v>4</v>
      </c>
      <c r="J23">
        <v>12</v>
      </c>
      <c r="K23">
        <v>0</v>
      </c>
      <c r="L23">
        <v>2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</row>
    <row r="24" spans="1:24">
      <c r="A24">
        <v>9</v>
      </c>
      <c r="B24" t="s">
        <v>11</v>
      </c>
      <c r="C24">
        <v>9</v>
      </c>
      <c r="D24" s="1" t="s">
        <v>21</v>
      </c>
      <c r="E24" s="17">
        <v>44630</v>
      </c>
      <c r="F24" s="3">
        <v>4.22</v>
      </c>
      <c r="G24" s="3">
        <v>0</v>
      </c>
      <c r="H24" s="3">
        <v>0</v>
      </c>
      <c r="I24" s="3">
        <v>14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4">
      <c r="A25">
        <v>9</v>
      </c>
      <c r="B25" t="s">
        <v>11</v>
      </c>
      <c r="C25">
        <v>9</v>
      </c>
      <c r="D25" s="1" t="s">
        <v>12</v>
      </c>
      <c r="E25" s="17">
        <v>44663</v>
      </c>
      <c r="F25" s="3">
        <v>2.72</v>
      </c>
      <c r="G25" s="3">
        <v>0</v>
      </c>
      <c r="H25" s="3">
        <v>0</v>
      </c>
      <c r="I25" s="3">
        <v>11</v>
      </c>
      <c r="J25" s="3">
        <v>5</v>
      </c>
      <c r="K25" s="3">
        <v>0</v>
      </c>
      <c r="L25" s="3">
        <v>0</v>
      </c>
      <c r="M25" s="3">
        <v>0</v>
      </c>
      <c r="N25" s="3">
        <v>0</v>
      </c>
      <c r="O25" s="3">
        <v>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4">
      <c r="A26">
        <v>9</v>
      </c>
      <c r="B26" t="s">
        <v>11</v>
      </c>
      <c r="C26">
        <v>9</v>
      </c>
      <c r="D26" s="1" t="s">
        <v>13</v>
      </c>
      <c r="E26" s="17">
        <v>44691</v>
      </c>
      <c r="F26" s="3">
        <v>0</v>
      </c>
      <c r="G26" s="3">
        <v>0</v>
      </c>
      <c r="H26" s="3">
        <v>0</v>
      </c>
      <c r="I26" s="3">
        <v>11</v>
      </c>
      <c r="J26" s="3">
        <v>6</v>
      </c>
      <c r="K26" s="3">
        <v>0</v>
      </c>
      <c r="L26" s="3">
        <v>0</v>
      </c>
      <c r="M26" s="3">
        <v>1</v>
      </c>
      <c r="N26" s="3">
        <v>0</v>
      </c>
      <c r="O26" s="3">
        <v>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4">
      <c r="A27">
        <v>17</v>
      </c>
      <c r="B27" t="s">
        <v>11</v>
      </c>
      <c r="C27">
        <v>17</v>
      </c>
      <c r="D27" s="1" t="s">
        <v>12</v>
      </c>
      <c r="E27" s="17">
        <v>44303</v>
      </c>
      <c r="F27" s="1">
        <v>3.62</v>
      </c>
      <c r="G27" s="1">
        <v>5.0999999999999996</v>
      </c>
      <c r="H27" s="1">
        <v>0</v>
      </c>
      <c r="I27" s="1">
        <v>5</v>
      </c>
      <c r="J27" s="1">
        <v>7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>
        <f>SUM(F28:F38)</f>
        <v>12.14</v>
      </c>
      <c r="V27">
        <f>SUM(G28:G38)</f>
        <v>6.92</v>
      </c>
      <c r="W27">
        <f>SUM(H27:H38)</f>
        <v>0</v>
      </c>
      <c r="X27">
        <f>AVERAGE(U27:W27)</f>
        <v>6.3533333333333344</v>
      </c>
    </row>
    <row r="28" spans="1:24">
      <c r="A28">
        <v>17</v>
      </c>
      <c r="B28" t="s">
        <v>11</v>
      </c>
      <c r="C28">
        <v>17</v>
      </c>
      <c r="D28" s="1" t="s">
        <v>13</v>
      </c>
      <c r="E28" s="17">
        <v>44338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4">
      <c r="A29">
        <v>17</v>
      </c>
      <c r="B29" t="s">
        <v>11</v>
      </c>
      <c r="C29">
        <v>17</v>
      </c>
      <c r="D29" s="1" t="s">
        <v>14</v>
      </c>
      <c r="E29" s="17">
        <v>44366</v>
      </c>
      <c r="F29">
        <v>0</v>
      </c>
      <c r="G29">
        <v>0</v>
      </c>
      <c r="H29">
        <v>0</v>
      </c>
      <c r="I29">
        <v>4</v>
      </c>
      <c r="J29">
        <v>7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</row>
    <row r="30" spans="1:24">
      <c r="A30">
        <v>17</v>
      </c>
      <c r="B30" t="s">
        <v>11</v>
      </c>
      <c r="C30">
        <v>17</v>
      </c>
      <c r="D30" s="1" t="s">
        <v>15</v>
      </c>
      <c r="E30" s="17">
        <v>44436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4">
      <c r="A31">
        <v>17</v>
      </c>
      <c r="B31" t="s">
        <v>11</v>
      </c>
      <c r="C31">
        <v>17</v>
      </c>
      <c r="D31" s="1" t="s">
        <v>16</v>
      </c>
      <c r="E31" s="17">
        <v>44464</v>
      </c>
      <c r="F31" s="2">
        <v>9.6</v>
      </c>
      <c r="G31" s="6">
        <v>4.09</v>
      </c>
      <c r="H31" s="2">
        <v>0</v>
      </c>
      <c r="I31" s="2">
        <v>0</v>
      </c>
      <c r="J31" s="2">
        <v>0</v>
      </c>
      <c r="K31" s="2">
        <v>0</v>
      </c>
      <c r="L31" s="2">
        <v>13</v>
      </c>
      <c r="M31" s="2">
        <v>12</v>
      </c>
      <c r="N31" s="2">
        <v>0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</row>
    <row r="32" spans="1:24">
      <c r="A32">
        <v>17</v>
      </c>
      <c r="B32" t="s">
        <v>11</v>
      </c>
      <c r="C32">
        <v>17</v>
      </c>
      <c r="D32" s="1" t="s">
        <v>17</v>
      </c>
      <c r="E32" s="17">
        <v>44492</v>
      </c>
      <c r="F32" s="4">
        <v>2.54</v>
      </c>
      <c r="G32" s="4">
        <v>2.83</v>
      </c>
      <c r="H32">
        <v>0</v>
      </c>
      <c r="I32">
        <v>0</v>
      </c>
      <c r="J32">
        <v>3</v>
      </c>
      <c r="K32">
        <v>0</v>
      </c>
      <c r="L32">
        <v>11</v>
      </c>
      <c r="M32">
        <v>12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4">
      <c r="A33">
        <v>17</v>
      </c>
      <c r="B33" t="s">
        <v>11</v>
      </c>
      <c r="C33">
        <v>17</v>
      </c>
      <c r="D33" s="1" t="s">
        <v>18</v>
      </c>
      <c r="E33" s="17">
        <v>44530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6</v>
      </c>
      <c r="M33" s="4">
        <v>5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</row>
    <row r="34" spans="1:24">
      <c r="A34">
        <v>17</v>
      </c>
      <c r="B34" t="s">
        <v>11</v>
      </c>
      <c r="C34">
        <v>17</v>
      </c>
      <c r="D34" s="1" t="s">
        <v>19</v>
      </c>
      <c r="E34" s="17">
        <v>44564</v>
      </c>
      <c r="F34" s="1">
        <v>0</v>
      </c>
      <c r="G34" s="1">
        <v>0</v>
      </c>
      <c r="H34" s="1">
        <v>0</v>
      </c>
      <c r="I34" s="1">
        <v>8</v>
      </c>
      <c r="J34" s="1">
        <v>15</v>
      </c>
      <c r="K34" s="1">
        <v>0</v>
      </c>
      <c r="L34" s="1">
        <v>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4">
      <c r="A35">
        <v>17</v>
      </c>
      <c r="B35" t="s">
        <v>11</v>
      </c>
      <c r="C35">
        <v>17</v>
      </c>
      <c r="D35" s="1" t="s">
        <v>20</v>
      </c>
      <c r="E35" s="17">
        <v>44595</v>
      </c>
      <c r="F35">
        <v>0</v>
      </c>
      <c r="G35">
        <v>0</v>
      </c>
      <c r="H35">
        <v>0</v>
      </c>
      <c r="I35">
        <v>12</v>
      </c>
      <c r="J35">
        <v>13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4">
      <c r="A36">
        <v>17</v>
      </c>
      <c r="B36" t="s">
        <v>11</v>
      </c>
      <c r="C36">
        <v>17</v>
      </c>
      <c r="D36" s="1" t="s">
        <v>21</v>
      </c>
      <c r="E36" s="17">
        <v>44630</v>
      </c>
      <c r="F36" s="3">
        <v>0</v>
      </c>
      <c r="G36" s="3">
        <v>0</v>
      </c>
      <c r="H36" s="3">
        <v>0</v>
      </c>
      <c r="I36" s="3">
        <v>14</v>
      </c>
      <c r="J36" s="3">
        <v>9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4">
      <c r="A37">
        <v>17</v>
      </c>
      <c r="B37" t="s">
        <v>11</v>
      </c>
      <c r="C37">
        <v>17</v>
      </c>
      <c r="D37" s="1" t="s">
        <v>12</v>
      </c>
      <c r="E37" s="17">
        <v>44663</v>
      </c>
      <c r="F37" s="3">
        <v>0</v>
      </c>
      <c r="G37" s="3">
        <v>0</v>
      </c>
      <c r="H37" s="3">
        <v>0</v>
      </c>
      <c r="I37" s="3">
        <v>10</v>
      </c>
      <c r="J37" s="3">
        <v>11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4">
      <c r="A38">
        <v>17</v>
      </c>
      <c r="B38" t="s">
        <v>11</v>
      </c>
      <c r="C38">
        <v>17</v>
      </c>
      <c r="D38" s="1" t="s">
        <v>13</v>
      </c>
      <c r="E38" s="17">
        <v>44691</v>
      </c>
      <c r="F38" s="3">
        <v>0</v>
      </c>
      <c r="G38" s="3">
        <v>0</v>
      </c>
      <c r="H38" s="3">
        <v>0</v>
      </c>
      <c r="I38" s="3">
        <v>8</v>
      </c>
      <c r="J38" s="3">
        <v>14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>
        <f>SUM(F40:F49)</f>
        <v>0</v>
      </c>
      <c r="V38">
        <f>SUM(G40:G49)</f>
        <v>4.87</v>
      </c>
      <c r="W38">
        <f t="shared" ref="W38" si="0">SUM(H38:H49)</f>
        <v>0</v>
      </c>
      <c r="X38">
        <f>AVERAGE(U38:W38)</f>
        <v>1.6233333333333333</v>
      </c>
    </row>
    <row r="39" spans="1:24">
      <c r="A39">
        <v>3</v>
      </c>
      <c r="B39" t="s">
        <v>22</v>
      </c>
      <c r="C39">
        <v>3</v>
      </c>
      <c r="D39" s="1" t="s">
        <v>12</v>
      </c>
      <c r="E39" s="17">
        <v>44303</v>
      </c>
      <c r="F39">
        <v>13.62</v>
      </c>
      <c r="G39">
        <v>15.09</v>
      </c>
      <c r="H39">
        <v>0</v>
      </c>
      <c r="I39">
        <v>6</v>
      </c>
      <c r="J39">
        <v>10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4">
      <c r="A40">
        <v>3</v>
      </c>
      <c r="B40" t="s">
        <v>22</v>
      </c>
      <c r="C40">
        <v>3</v>
      </c>
      <c r="D40" s="1" t="s">
        <v>13</v>
      </c>
      <c r="E40" s="17">
        <v>44338</v>
      </c>
      <c r="F40">
        <v>0</v>
      </c>
      <c r="G40">
        <v>0</v>
      </c>
      <c r="H40">
        <v>0</v>
      </c>
      <c r="I40">
        <v>7</v>
      </c>
      <c r="J40">
        <v>11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4">
      <c r="A41">
        <v>3</v>
      </c>
      <c r="B41" t="s">
        <v>22</v>
      </c>
      <c r="C41">
        <v>3</v>
      </c>
      <c r="D41" s="1" t="s">
        <v>14</v>
      </c>
      <c r="E41" s="17">
        <v>44366</v>
      </c>
      <c r="F41">
        <v>0</v>
      </c>
      <c r="G41">
        <v>0</v>
      </c>
      <c r="H41">
        <v>0</v>
      </c>
      <c r="I41">
        <v>11</v>
      </c>
      <c r="J41">
        <v>7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4">
      <c r="A42">
        <v>3</v>
      </c>
      <c r="B42" t="s">
        <v>22</v>
      </c>
      <c r="C42">
        <v>3</v>
      </c>
      <c r="D42" s="1" t="s">
        <v>15</v>
      </c>
      <c r="E42" s="17">
        <v>44436</v>
      </c>
      <c r="F42">
        <v>0</v>
      </c>
      <c r="G42">
        <v>0</v>
      </c>
      <c r="H42">
        <v>0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4">
      <c r="A43">
        <v>3</v>
      </c>
      <c r="B43" t="s">
        <v>22</v>
      </c>
      <c r="C43">
        <v>3</v>
      </c>
      <c r="D43" s="1" t="s">
        <v>16</v>
      </c>
      <c r="E43" s="17">
        <v>44464</v>
      </c>
      <c r="F43" s="2">
        <v>0</v>
      </c>
      <c r="G43" s="2">
        <v>4.87</v>
      </c>
      <c r="H43" s="2">
        <v>0</v>
      </c>
      <c r="I43" s="2">
        <v>0</v>
      </c>
      <c r="J43" s="2">
        <v>2</v>
      </c>
      <c r="K43" s="2">
        <v>11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</row>
    <row r="44" spans="1:24">
      <c r="A44">
        <v>3</v>
      </c>
      <c r="B44" t="s">
        <v>22</v>
      </c>
      <c r="C44">
        <v>3</v>
      </c>
      <c r="D44" s="1" t="s">
        <v>17</v>
      </c>
      <c r="E44" s="17">
        <v>44492</v>
      </c>
      <c r="F44">
        <v>0</v>
      </c>
      <c r="G44">
        <v>0</v>
      </c>
      <c r="H44">
        <v>0</v>
      </c>
      <c r="I44">
        <v>1</v>
      </c>
      <c r="J44">
        <v>10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4">
      <c r="A45">
        <v>3</v>
      </c>
      <c r="B45" t="s">
        <v>22</v>
      </c>
      <c r="C45">
        <v>3</v>
      </c>
      <c r="D45" s="1" t="s">
        <v>18</v>
      </c>
      <c r="E45" s="17">
        <v>44530</v>
      </c>
      <c r="F45" s="3">
        <v>0</v>
      </c>
      <c r="G45" s="3">
        <v>0</v>
      </c>
      <c r="H45" s="3">
        <v>0</v>
      </c>
      <c r="I45" s="3">
        <v>10</v>
      </c>
      <c r="J45" s="3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4">
      <c r="A46">
        <v>3</v>
      </c>
      <c r="B46" t="s">
        <v>22</v>
      </c>
      <c r="C46">
        <v>3</v>
      </c>
      <c r="D46" s="1" t="s">
        <v>19</v>
      </c>
      <c r="E46" s="17">
        <v>44564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4">
      <c r="A47">
        <v>3</v>
      </c>
      <c r="B47" t="s">
        <v>22</v>
      </c>
      <c r="C47">
        <v>3</v>
      </c>
      <c r="D47" s="1" t="s">
        <v>20</v>
      </c>
      <c r="E47" s="17">
        <v>44595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4">
      <c r="A48">
        <v>3</v>
      </c>
      <c r="B48" t="s">
        <v>22</v>
      </c>
      <c r="C48">
        <v>3</v>
      </c>
      <c r="D48" s="1" t="s">
        <v>21</v>
      </c>
      <c r="E48" s="17">
        <v>44630</v>
      </c>
      <c r="F48" s="3">
        <v>0</v>
      </c>
      <c r="G48" s="3">
        <v>0</v>
      </c>
      <c r="H48" s="3">
        <v>0</v>
      </c>
      <c r="I48" s="3">
        <v>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4">
      <c r="A49">
        <v>3</v>
      </c>
      <c r="B49" t="s">
        <v>22</v>
      </c>
      <c r="C49">
        <v>3</v>
      </c>
      <c r="D49" s="1" t="s">
        <v>12</v>
      </c>
      <c r="E49" s="17">
        <v>44663</v>
      </c>
      <c r="F49" s="3">
        <v>0</v>
      </c>
      <c r="G49" s="3">
        <v>0</v>
      </c>
      <c r="H49" s="3">
        <v>0</v>
      </c>
      <c r="I49" s="3">
        <v>3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4">
      <c r="A50">
        <v>3</v>
      </c>
      <c r="B50" t="s">
        <v>22</v>
      </c>
      <c r="C50">
        <v>3</v>
      </c>
      <c r="D50" s="1" t="s">
        <v>13</v>
      </c>
      <c r="E50" s="17">
        <v>44691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4">
      <c r="A51">
        <v>11</v>
      </c>
      <c r="B51" t="s">
        <v>22</v>
      </c>
      <c r="C51">
        <v>11</v>
      </c>
      <c r="D51" s="1" t="s">
        <v>12</v>
      </c>
      <c r="E51" s="17">
        <v>44303</v>
      </c>
      <c r="F51" s="1">
        <v>12.44</v>
      </c>
      <c r="G51" s="1">
        <v>16</v>
      </c>
      <c r="H51" s="1">
        <v>0</v>
      </c>
      <c r="I51" s="1">
        <v>5</v>
      </c>
      <c r="J51" s="1">
        <v>7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>
        <f>SUM(F52:F62)</f>
        <v>25.9</v>
      </c>
      <c r="V51">
        <f>SUM(G52:G62)</f>
        <v>0</v>
      </c>
      <c r="W51">
        <f t="shared" ref="W51" si="1">SUM(H51:H62)</f>
        <v>0</v>
      </c>
      <c r="X51">
        <f>AVERAGE(U51:W51)</f>
        <v>8.6333333333333329</v>
      </c>
    </row>
    <row r="52" spans="1:24">
      <c r="A52">
        <v>11</v>
      </c>
      <c r="B52" t="s">
        <v>22</v>
      </c>
      <c r="C52">
        <v>11</v>
      </c>
      <c r="D52" s="1" t="s">
        <v>13</v>
      </c>
      <c r="E52" s="17">
        <v>44338</v>
      </c>
      <c r="F52">
        <v>0</v>
      </c>
      <c r="G52">
        <v>0</v>
      </c>
      <c r="H52">
        <v>0</v>
      </c>
      <c r="I52">
        <v>4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4">
      <c r="A53">
        <v>11</v>
      </c>
      <c r="B53" t="s">
        <v>22</v>
      </c>
      <c r="C53">
        <v>11</v>
      </c>
      <c r="D53" s="1" t="s">
        <v>14</v>
      </c>
      <c r="E53" s="17">
        <v>44366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4">
      <c r="A54">
        <v>11</v>
      </c>
      <c r="B54" t="s">
        <v>22</v>
      </c>
      <c r="C54">
        <v>11</v>
      </c>
      <c r="D54" s="1" t="s">
        <v>15</v>
      </c>
      <c r="E54" s="17">
        <v>44436</v>
      </c>
      <c r="F54" s="2">
        <v>5.9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6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</row>
    <row r="55" spans="1:24">
      <c r="A55">
        <v>11</v>
      </c>
      <c r="B55" t="s">
        <v>22</v>
      </c>
      <c r="C55">
        <v>11</v>
      </c>
      <c r="D55" s="1" t="s">
        <v>16</v>
      </c>
      <c r="E55" s="17">
        <v>44464</v>
      </c>
      <c r="F55">
        <v>20</v>
      </c>
      <c r="G55">
        <v>0</v>
      </c>
      <c r="H55">
        <v>0</v>
      </c>
      <c r="I55">
        <v>5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4">
      <c r="A56">
        <v>11</v>
      </c>
      <c r="B56" t="s">
        <v>22</v>
      </c>
      <c r="C56">
        <v>11</v>
      </c>
      <c r="D56" s="1" t="s">
        <v>17</v>
      </c>
      <c r="E56" s="17">
        <v>44492</v>
      </c>
      <c r="F56" s="4">
        <v>0</v>
      </c>
      <c r="G56" s="4">
        <v>0</v>
      </c>
      <c r="H56" s="4">
        <v>0</v>
      </c>
      <c r="I56" s="4">
        <v>5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/>
      <c r="Q56" s="4">
        <v>0</v>
      </c>
      <c r="R56" s="4">
        <v>0</v>
      </c>
      <c r="S56" s="4">
        <v>0</v>
      </c>
      <c r="T56" s="4">
        <v>0</v>
      </c>
    </row>
    <row r="57" spans="1:24">
      <c r="A57">
        <v>11</v>
      </c>
      <c r="B57" t="s">
        <v>22</v>
      </c>
      <c r="C57">
        <v>11</v>
      </c>
      <c r="D57" s="1" t="s">
        <v>18</v>
      </c>
      <c r="E57" s="17">
        <v>44530</v>
      </c>
      <c r="F57" s="1">
        <v>0</v>
      </c>
      <c r="G57" s="1">
        <v>0</v>
      </c>
      <c r="H57" s="1">
        <v>0</v>
      </c>
      <c r="I57" s="1">
        <v>6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4">
      <c r="A58">
        <v>11</v>
      </c>
      <c r="B58" t="s">
        <v>22</v>
      </c>
      <c r="C58">
        <v>11</v>
      </c>
      <c r="D58" s="1" t="s">
        <v>19</v>
      </c>
      <c r="E58" s="17">
        <v>44564</v>
      </c>
      <c r="F58">
        <v>0</v>
      </c>
      <c r="G58">
        <v>0</v>
      </c>
      <c r="H58">
        <v>0</v>
      </c>
      <c r="I58">
        <v>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4">
      <c r="A59">
        <v>11</v>
      </c>
      <c r="B59" t="s">
        <v>22</v>
      </c>
      <c r="C59">
        <v>11</v>
      </c>
      <c r="D59" s="1" t="s">
        <v>20</v>
      </c>
      <c r="E59" s="17">
        <v>44595</v>
      </c>
      <c r="F59" s="3">
        <v>0</v>
      </c>
      <c r="G59" s="3">
        <v>0</v>
      </c>
      <c r="H59" s="3">
        <v>0</v>
      </c>
      <c r="I59" s="3">
        <v>5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</row>
    <row r="60" spans="1:24">
      <c r="A60">
        <v>11</v>
      </c>
      <c r="B60" t="s">
        <v>22</v>
      </c>
      <c r="C60">
        <v>11</v>
      </c>
      <c r="D60" s="1" t="s">
        <v>21</v>
      </c>
      <c r="E60" s="17">
        <v>44630</v>
      </c>
      <c r="F60" s="3">
        <v>0</v>
      </c>
      <c r="G60" s="3">
        <v>0</v>
      </c>
      <c r="H60" s="3">
        <v>0</v>
      </c>
      <c r="I60" s="3">
        <v>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</row>
    <row r="61" spans="1:24">
      <c r="A61">
        <v>11</v>
      </c>
      <c r="B61" t="s">
        <v>22</v>
      </c>
      <c r="C61">
        <v>11</v>
      </c>
      <c r="D61" s="1" t="s">
        <v>12</v>
      </c>
      <c r="E61" s="17">
        <v>44663</v>
      </c>
      <c r="F61" s="3">
        <v>0</v>
      </c>
      <c r="G61" s="3">
        <v>0</v>
      </c>
      <c r="H61" s="3">
        <v>0</v>
      </c>
      <c r="I61" s="3">
        <v>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4">
      <c r="A62">
        <v>11</v>
      </c>
      <c r="B62" t="s">
        <v>22</v>
      </c>
      <c r="C62">
        <v>11</v>
      </c>
      <c r="D62" s="1" t="s">
        <v>13</v>
      </c>
      <c r="E62" s="17">
        <v>44691</v>
      </c>
      <c r="F62" s="3">
        <v>0</v>
      </c>
      <c r="G62" s="3">
        <v>0</v>
      </c>
      <c r="H62" s="3">
        <v>0</v>
      </c>
      <c r="I62" s="3">
        <v>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4">
      <c r="A63">
        <v>19</v>
      </c>
      <c r="B63" t="s">
        <v>22</v>
      </c>
      <c r="C63">
        <v>19</v>
      </c>
      <c r="D63" s="1" t="s">
        <v>12</v>
      </c>
      <c r="E63" s="17">
        <v>44303</v>
      </c>
      <c r="F63" s="1">
        <v>0.57999999999999996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>
        <f>SUM(F64:F74)</f>
        <v>34.65</v>
      </c>
      <c r="V63">
        <f>SUM(G64:G74)</f>
        <v>2.81</v>
      </c>
      <c r="W63">
        <f t="shared" ref="W63" si="2">SUM(H63:H74)</f>
        <v>0</v>
      </c>
      <c r="X63">
        <f>AVERAGE(U63:W63)</f>
        <v>12.486666666666666</v>
      </c>
    </row>
    <row r="64" spans="1:24">
      <c r="A64">
        <v>19</v>
      </c>
      <c r="B64" t="s">
        <v>22</v>
      </c>
      <c r="C64">
        <v>19</v>
      </c>
      <c r="D64" s="1" t="s">
        <v>13</v>
      </c>
      <c r="E64" s="17">
        <v>44338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>
      <c r="A65">
        <v>19</v>
      </c>
      <c r="B65" t="s">
        <v>22</v>
      </c>
      <c r="C65">
        <v>19</v>
      </c>
      <c r="D65" s="1" t="s">
        <v>14</v>
      </c>
      <c r="E65" s="17">
        <v>44366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>
        <v>19</v>
      </c>
      <c r="B66" t="s">
        <v>22</v>
      </c>
      <c r="C66">
        <v>19</v>
      </c>
      <c r="D66" s="1" t="s">
        <v>15</v>
      </c>
      <c r="E66" s="17">
        <v>44436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>
        <v>19</v>
      </c>
      <c r="B67" t="s">
        <v>22</v>
      </c>
      <c r="C67">
        <v>19</v>
      </c>
      <c r="D67" s="1" t="s">
        <v>16</v>
      </c>
      <c r="E67" s="17">
        <v>44464</v>
      </c>
      <c r="F67" s="8">
        <v>3.03</v>
      </c>
      <c r="G67" s="1">
        <v>2.81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>
      <c r="A68">
        <v>19</v>
      </c>
      <c r="B68" t="s">
        <v>22</v>
      </c>
      <c r="C68">
        <v>19</v>
      </c>
      <c r="D68" s="1" t="s">
        <v>17</v>
      </c>
      <c r="E68" s="17">
        <v>44492</v>
      </c>
      <c r="F68" s="4">
        <v>4.4800000000000004</v>
      </c>
      <c r="G68">
        <v>0</v>
      </c>
      <c r="H68">
        <v>0</v>
      </c>
      <c r="I68" s="4">
        <v>5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20">
      <c r="A69">
        <v>19</v>
      </c>
      <c r="B69" t="s">
        <v>22</v>
      </c>
      <c r="C69">
        <v>19</v>
      </c>
      <c r="D69" s="1" t="s">
        <v>18</v>
      </c>
      <c r="E69" s="17">
        <v>44530</v>
      </c>
      <c r="F69" s="4">
        <v>13.73</v>
      </c>
      <c r="G69" s="4">
        <v>0</v>
      </c>
      <c r="H69" s="4">
        <v>0</v>
      </c>
      <c r="I69" s="4">
        <v>5</v>
      </c>
      <c r="J69" s="4">
        <v>0</v>
      </c>
      <c r="K69" s="4">
        <v>0</v>
      </c>
      <c r="L69" s="4">
        <v>10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</row>
    <row r="70" spans="1:20">
      <c r="A70">
        <v>19</v>
      </c>
      <c r="B70" t="s">
        <v>22</v>
      </c>
      <c r="C70">
        <v>19</v>
      </c>
      <c r="D70" s="1" t="s">
        <v>19</v>
      </c>
      <c r="E70" s="17">
        <v>44564</v>
      </c>
      <c r="F70" s="1">
        <v>3.96</v>
      </c>
      <c r="G70" s="1">
        <v>0</v>
      </c>
      <c r="H70" s="1">
        <v>0</v>
      </c>
      <c r="I70" s="1">
        <v>12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>
      <c r="A71">
        <v>19</v>
      </c>
      <c r="B71" t="s">
        <v>22</v>
      </c>
      <c r="C71">
        <v>19</v>
      </c>
      <c r="D71" s="1" t="s">
        <v>20</v>
      </c>
      <c r="E71" s="17">
        <v>44595</v>
      </c>
      <c r="F71">
        <v>3.65</v>
      </c>
      <c r="G71">
        <v>0</v>
      </c>
      <c r="H71">
        <v>0</v>
      </c>
      <c r="I71">
        <v>16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19</v>
      </c>
      <c r="B72" t="s">
        <v>22</v>
      </c>
      <c r="C72">
        <v>19</v>
      </c>
      <c r="D72" s="1" t="s">
        <v>21</v>
      </c>
      <c r="E72" s="17">
        <v>44630</v>
      </c>
      <c r="F72" s="3">
        <v>5.8</v>
      </c>
      <c r="G72" s="3">
        <v>0</v>
      </c>
      <c r="H72" s="3">
        <v>0</v>
      </c>
      <c r="I72" s="3">
        <v>17</v>
      </c>
      <c r="J72" s="3">
        <v>0</v>
      </c>
      <c r="K72" s="3">
        <v>0</v>
      </c>
      <c r="L72" s="3">
        <v>6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</row>
    <row r="73" spans="1:20">
      <c r="A73">
        <v>19</v>
      </c>
      <c r="B73" t="s">
        <v>22</v>
      </c>
      <c r="C73">
        <v>19</v>
      </c>
      <c r="D73" s="1" t="s">
        <v>12</v>
      </c>
      <c r="E73" s="17">
        <v>44663</v>
      </c>
      <c r="F73" s="3">
        <v>0</v>
      </c>
      <c r="G73" s="3">
        <v>0</v>
      </c>
      <c r="H73" s="3">
        <v>0</v>
      </c>
      <c r="I73" s="3">
        <v>18</v>
      </c>
      <c r="J73" s="3">
        <v>0</v>
      </c>
      <c r="K73" s="3">
        <v>0</v>
      </c>
      <c r="L73" s="3">
        <v>3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</row>
    <row r="74" spans="1:20">
      <c r="A74">
        <v>19</v>
      </c>
      <c r="B74" t="s">
        <v>22</v>
      </c>
      <c r="C74">
        <v>19</v>
      </c>
      <c r="D74" s="1" t="s">
        <v>13</v>
      </c>
      <c r="E74" s="17">
        <v>44691</v>
      </c>
      <c r="F74" s="3">
        <v>0</v>
      </c>
      <c r="G74" s="3">
        <v>0</v>
      </c>
      <c r="H74" s="3">
        <v>0</v>
      </c>
      <c r="I74" s="3">
        <v>19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</row>
  </sheetData>
  <mergeCells count="24">
    <mergeCell ref="O1:O2"/>
    <mergeCell ref="A1:A2"/>
    <mergeCell ref="D1:D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E1:E2"/>
    <mergeCell ref="B1:B2"/>
    <mergeCell ref="C1:C2"/>
    <mergeCell ref="U1:U2"/>
    <mergeCell ref="V1:V2"/>
    <mergeCell ref="W1:W2"/>
    <mergeCell ref="X1:X2"/>
    <mergeCell ref="P1:P2"/>
    <mergeCell ref="Q1:Q2"/>
    <mergeCell ref="R1:R2"/>
    <mergeCell ref="S1:S2"/>
    <mergeCell ref="T1:T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2132-0139-4855-B24B-EFD16ADE917A}">
  <dimension ref="A1:W74"/>
  <sheetViews>
    <sheetView topLeftCell="A52" workbookViewId="0">
      <selection activeCell="E74" activeCellId="2" sqref="E50:G50 E62:G62 E74:G74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3.22</v>
      </c>
      <c r="F3" s="1">
        <v>8.66</v>
      </c>
      <c r="G3" s="1">
        <v>0</v>
      </c>
      <c r="H3" s="1">
        <v>3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6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>
        <f>SUM(E4:E14)</f>
        <v>10.379999999999999</v>
      </c>
      <c r="U4">
        <f t="shared" ref="U4:V4" si="0">SUM(F4:F14)</f>
        <v>5.96</v>
      </c>
      <c r="V4">
        <f t="shared" si="0"/>
        <v>0</v>
      </c>
      <c r="W4">
        <f>AVERAGE(T4:V4)</f>
        <v>5.4466666666666663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3</v>
      </c>
      <c r="I5">
        <v>4</v>
      </c>
      <c r="J5">
        <v>0</v>
      </c>
      <c r="K5">
        <v>0</v>
      </c>
      <c r="L5">
        <v>0</v>
      </c>
      <c r="M5">
        <v>0</v>
      </c>
      <c r="N5">
        <v>2</v>
      </c>
      <c r="O5">
        <v>1</v>
      </c>
      <c r="P5">
        <v>0</v>
      </c>
      <c r="Q5">
        <v>0</v>
      </c>
      <c r="R5">
        <v>0</v>
      </c>
      <c r="S5">
        <v>1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3</v>
      </c>
      <c r="I6">
        <v>3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0</v>
      </c>
      <c r="F7" s="2">
        <v>0</v>
      </c>
      <c r="G7" s="2">
        <v>0</v>
      </c>
      <c r="H7" s="3">
        <v>3</v>
      </c>
      <c r="I7" s="3">
        <v>3</v>
      </c>
      <c r="J7" s="2">
        <v>0</v>
      </c>
      <c r="K7" s="4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4.4000000000000004</v>
      </c>
      <c r="F8" s="4">
        <v>2.56</v>
      </c>
      <c r="G8">
        <v>0</v>
      </c>
      <c r="H8">
        <v>0</v>
      </c>
      <c r="I8">
        <v>0</v>
      </c>
      <c r="J8">
        <v>0</v>
      </c>
      <c r="K8">
        <v>2</v>
      </c>
      <c r="L8">
        <v>1</v>
      </c>
      <c r="M8">
        <v>4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3.4</v>
      </c>
      <c r="G9" s="3">
        <v>0</v>
      </c>
      <c r="H9" s="3">
        <v>1</v>
      </c>
      <c r="I9" s="3">
        <v>3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1.69</v>
      </c>
      <c r="F10" s="1">
        <v>0</v>
      </c>
      <c r="G10" s="1">
        <v>0</v>
      </c>
      <c r="H10" s="1">
        <v>3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4.29</v>
      </c>
      <c r="F11">
        <v>0</v>
      </c>
      <c r="G11">
        <v>0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1</v>
      </c>
      <c r="I12" s="3">
        <v>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4</v>
      </c>
      <c r="I13" s="3">
        <v>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3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6.01</v>
      </c>
      <c r="F15">
        <v>11.19</v>
      </c>
      <c r="G15">
        <v>12.66</v>
      </c>
      <c r="H15">
        <v>4</v>
      </c>
      <c r="I15">
        <v>10</v>
      </c>
      <c r="J15">
        <v>5</v>
      </c>
      <c r="K15">
        <v>1</v>
      </c>
      <c r="L15">
        <v>1</v>
      </c>
      <c r="M15">
        <v>7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4</v>
      </c>
      <c r="I16">
        <v>6</v>
      </c>
      <c r="J16">
        <v>5</v>
      </c>
      <c r="K16">
        <v>0</v>
      </c>
      <c r="L16">
        <v>4</v>
      </c>
      <c r="M16">
        <v>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SUM(E16:E26)</f>
        <v>7.87</v>
      </c>
      <c r="U16">
        <f t="shared" ref="U16:V16" si="1">SUM(F16:F26)</f>
        <v>2.34</v>
      </c>
      <c r="V16">
        <f t="shared" si="1"/>
        <v>3.0199999999999996</v>
      </c>
      <c r="W16">
        <f>AVERAGE(T16:V16)</f>
        <v>4.41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8</v>
      </c>
      <c r="I17">
        <v>12</v>
      </c>
      <c r="J17">
        <v>4</v>
      </c>
      <c r="K17">
        <v>1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6</v>
      </c>
      <c r="I18">
        <v>10</v>
      </c>
      <c r="J18">
        <v>1</v>
      </c>
      <c r="K18">
        <v>0</v>
      </c>
      <c r="L18">
        <v>1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3.59</v>
      </c>
      <c r="F20">
        <v>0</v>
      </c>
      <c r="G20">
        <v>0</v>
      </c>
      <c r="H20">
        <v>8</v>
      </c>
      <c r="I20">
        <v>3</v>
      </c>
      <c r="J20">
        <v>0</v>
      </c>
      <c r="K20">
        <v>5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2.34</v>
      </c>
      <c r="G21" s="3">
        <v>1.39</v>
      </c>
      <c r="H21" s="3">
        <v>0</v>
      </c>
      <c r="I21" s="3">
        <v>0</v>
      </c>
      <c r="J21" s="3">
        <v>1</v>
      </c>
      <c r="K21" s="3">
        <v>5</v>
      </c>
      <c r="L21" s="3">
        <v>3</v>
      </c>
      <c r="M21" s="3">
        <v>2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1.63</v>
      </c>
      <c r="H22" s="1">
        <v>4</v>
      </c>
      <c r="I22" s="1">
        <v>3</v>
      </c>
      <c r="J22" s="1">
        <v>5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4.28</v>
      </c>
      <c r="F23">
        <v>0</v>
      </c>
      <c r="G23">
        <v>0</v>
      </c>
      <c r="H23">
        <v>7</v>
      </c>
      <c r="I23">
        <v>3</v>
      </c>
      <c r="J23">
        <v>0</v>
      </c>
      <c r="K23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10</v>
      </c>
      <c r="I24" s="3">
        <v>3</v>
      </c>
      <c r="J24" s="3">
        <v>0</v>
      </c>
      <c r="K24" s="3">
        <v>2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3</v>
      </c>
      <c r="I25" s="3">
        <v>12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13</v>
      </c>
      <c r="I26" s="3">
        <v>3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6.08</v>
      </c>
      <c r="F27" s="1">
        <v>6.44</v>
      </c>
      <c r="G27" s="1">
        <v>7.26</v>
      </c>
      <c r="H27" s="1">
        <v>0</v>
      </c>
      <c r="I27" s="1">
        <v>0</v>
      </c>
      <c r="J27" s="1">
        <v>0</v>
      </c>
      <c r="K27" s="1">
        <v>6</v>
      </c>
      <c r="L27" s="1">
        <v>4</v>
      </c>
      <c r="M27" s="1">
        <v>8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f>SUM(E28:E38)</f>
        <v>7.52</v>
      </c>
      <c r="U28">
        <f t="shared" ref="U28:V28" si="2">SUM(F28:F38)</f>
        <v>8.39</v>
      </c>
      <c r="V28">
        <f t="shared" si="2"/>
        <v>0</v>
      </c>
      <c r="W28">
        <f>AVERAGE(T28:V28)</f>
        <v>5.3033333333333337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0</v>
      </c>
      <c r="I29">
        <v>2</v>
      </c>
      <c r="J29">
        <v>3</v>
      </c>
      <c r="K29">
        <v>5</v>
      </c>
      <c r="L29">
        <v>2</v>
      </c>
      <c r="M29">
        <v>4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7.52</v>
      </c>
      <c r="F32" s="4">
        <v>8.39</v>
      </c>
      <c r="G32">
        <v>0</v>
      </c>
      <c r="H32">
        <v>0</v>
      </c>
      <c r="I32">
        <v>0</v>
      </c>
      <c r="J32">
        <v>4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100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4.74</v>
      </c>
      <c r="F40">
        <v>8.2200000000000006</v>
      </c>
      <c r="G40">
        <v>4.32</v>
      </c>
      <c r="H40">
        <v>3</v>
      </c>
      <c r="I40">
        <v>2</v>
      </c>
      <c r="J40">
        <v>3</v>
      </c>
      <c r="K40">
        <v>0</v>
      </c>
      <c r="L40">
        <v>0</v>
      </c>
      <c r="M40">
        <v>0</v>
      </c>
      <c r="N40">
        <v>2</v>
      </c>
      <c r="O40">
        <v>2</v>
      </c>
      <c r="P40">
        <v>2</v>
      </c>
      <c r="Q40">
        <v>0</v>
      </c>
      <c r="R40">
        <v>0</v>
      </c>
      <c r="S40">
        <v>0</v>
      </c>
      <c r="T40">
        <f>SUM(E40:E50)</f>
        <v>4.74</v>
      </c>
      <c r="U40">
        <f t="shared" ref="U40:V40" si="3">SUM(F40:F50)</f>
        <v>8.2200000000000006</v>
      </c>
      <c r="V40">
        <f t="shared" si="3"/>
        <v>4.32</v>
      </c>
      <c r="W40">
        <f>AVERAGE(T40:V40)</f>
        <v>5.7600000000000007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3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4</v>
      </c>
      <c r="I43" s="2">
        <v>3</v>
      </c>
      <c r="J43" s="2">
        <v>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>
        <v>0</v>
      </c>
      <c r="H44">
        <v>5</v>
      </c>
      <c r="I44">
        <v>3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3</v>
      </c>
      <c r="I45" s="3">
        <v>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4</v>
      </c>
      <c r="I46" s="1">
        <v>3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6</v>
      </c>
      <c r="I47">
        <v>4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6</v>
      </c>
      <c r="I48" s="3">
        <v>4</v>
      </c>
      <c r="J48" s="3">
        <v>5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3</v>
      </c>
      <c r="I49" s="3">
        <v>4</v>
      </c>
      <c r="J49" s="3">
        <v>4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3</v>
      </c>
      <c r="I50" s="3">
        <v>4</v>
      </c>
      <c r="J50" s="3">
        <v>4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8.08</v>
      </c>
      <c r="F51" s="1">
        <v>5.26</v>
      </c>
      <c r="G51" s="1">
        <v>0</v>
      </c>
      <c r="H51" s="1">
        <v>6</v>
      </c>
      <c r="I51" s="1">
        <v>3</v>
      </c>
      <c r="J51" s="1">
        <v>0</v>
      </c>
      <c r="K51" s="1">
        <v>2</v>
      </c>
      <c r="L51" s="1">
        <v>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8</v>
      </c>
      <c r="I52" s="1">
        <v>3</v>
      </c>
      <c r="J52" s="1">
        <v>0</v>
      </c>
      <c r="K52" s="1">
        <v>3</v>
      </c>
      <c r="L52" s="1">
        <v>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73.16</v>
      </c>
      <c r="U52">
        <f t="shared" ref="U52:V52" si="4">SUM(F52:F62)</f>
        <v>53.559999999999995</v>
      </c>
      <c r="V52">
        <f t="shared" si="4"/>
        <v>0</v>
      </c>
      <c r="W52">
        <f>AVERAGE(T52:V52)</f>
        <v>42.24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8</v>
      </c>
      <c r="I53">
        <v>5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8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30</v>
      </c>
      <c r="F55" s="2">
        <v>25</v>
      </c>
      <c r="G55" s="2">
        <v>0</v>
      </c>
      <c r="H55" s="2">
        <v>0</v>
      </c>
      <c r="I55" s="2">
        <v>0</v>
      </c>
      <c r="J55" s="2">
        <v>0</v>
      </c>
      <c r="K55" s="2">
        <v>9</v>
      </c>
      <c r="L55" s="2">
        <v>8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12.72</v>
      </c>
      <c r="F56" s="4">
        <v>10.41</v>
      </c>
      <c r="G56">
        <v>0</v>
      </c>
      <c r="H56">
        <v>5</v>
      </c>
      <c r="I56">
        <v>3</v>
      </c>
      <c r="J56">
        <v>0</v>
      </c>
      <c r="K56">
        <v>2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9.35</v>
      </c>
      <c r="F57" s="4">
        <v>11.6</v>
      </c>
      <c r="G57" s="4">
        <v>0</v>
      </c>
      <c r="H57" s="4">
        <v>4</v>
      </c>
      <c r="I57" s="4">
        <v>6</v>
      </c>
      <c r="J57" s="4">
        <v>0</v>
      </c>
      <c r="K57" s="4">
        <v>4</v>
      </c>
      <c r="L57" s="4">
        <v>1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9.51</v>
      </c>
      <c r="F58" s="1">
        <v>6.55</v>
      </c>
      <c r="G58" s="1">
        <v>0</v>
      </c>
      <c r="H58" s="1">
        <v>5</v>
      </c>
      <c r="I58" s="1">
        <v>6</v>
      </c>
      <c r="J58" s="1">
        <v>0</v>
      </c>
      <c r="K58" s="1">
        <v>4</v>
      </c>
      <c r="L58" s="1">
        <v>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11.58</v>
      </c>
      <c r="F59">
        <v>0</v>
      </c>
      <c r="G59">
        <v>0</v>
      </c>
      <c r="H59">
        <v>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10</v>
      </c>
      <c r="I60" s="3">
        <v>10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9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13</v>
      </c>
      <c r="I62" s="3">
        <v>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14.2</v>
      </c>
      <c r="F63" s="1">
        <v>0</v>
      </c>
      <c r="G63" s="1">
        <v>0</v>
      </c>
      <c r="H63" s="1">
        <v>5</v>
      </c>
      <c r="I63" s="1">
        <v>0</v>
      </c>
      <c r="J63" s="1">
        <v>0</v>
      </c>
      <c r="K63" s="1">
        <v>3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2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6.52</v>
      </c>
      <c r="U64">
        <f t="shared" ref="U64:V64" si="5">SUM(F64:F74)</f>
        <v>3.09</v>
      </c>
      <c r="V64">
        <f t="shared" si="5"/>
        <v>0</v>
      </c>
      <c r="W64">
        <f>AVERAGE(T64:V64)</f>
        <v>3.2033333333333331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8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3.79</v>
      </c>
      <c r="F68" s="18">
        <v>3.09</v>
      </c>
      <c r="G68">
        <v>0</v>
      </c>
      <c r="H68">
        <v>0</v>
      </c>
      <c r="I68">
        <v>0</v>
      </c>
      <c r="J68">
        <v>0</v>
      </c>
      <c r="K68">
        <v>3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4">
        <v>4</v>
      </c>
      <c r="I69" s="4">
        <v>1</v>
      </c>
      <c r="J69" s="4">
        <v>0</v>
      </c>
      <c r="K69" s="4">
        <v>3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2.73</v>
      </c>
      <c r="F70" s="1">
        <v>0</v>
      </c>
      <c r="G70" s="1">
        <v>0</v>
      </c>
      <c r="H70" s="1">
        <v>3</v>
      </c>
      <c r="I70" s="1">
        <v>4</v>
      </c>
      <c r="J70" s="1">
        <v>0</v>
      </c>
      <c r="K70" s="1">
        <v>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8</v>
      </c>
      <c r="I72" s="3">
        <v>3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3</v>
      </c>
      <c r="I73" s="3">
        <v>3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6</v>
      </c>
      <c r="I74" s="3">
        <v>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M1:M2"/>
    <mergeCell ref="D1:D2"/>
    <mergeCell ref="A1:A2"/>
    <mergeCell ref="C1:C2"/>
    <mergeCell ref="E1:E2"/>
    <mergeCell ref="F1:F2"/>
    <mergeCell ref="G1:G2"/>
    <mergeCell ref="T1:T2"/>
    <mergeCell ref="U1:U2"/>
    <mergeCell ref="V1:V2"/>
    <mergeCell ref="W1:W2"/>
    <mergeCell ref="B1:B2"/>
    <mergeCell ref="O1:O2"/>
    <mergeCell ref="P1:P2"/>
    <mergeCell ref="Q1:Q2"/>
    <mergeCell ref="R1:R2"/>
    <mergeCell ref="S1:S2"/>
    <mergeCell ref="N1:N2"/>
    <mergeCell ref="H1:H2"/>
    <mergeCell ref="I1:I2"/>
    <mergeCell ref="J1:J2"/>
    <mergeCell ref="K1:K2"/>
    <mergeCell ref="L1:L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CD68-9C4A-4B22-BE39-A8D6DA8839F3}">
  <dimension ref="A1:W74"/>
  <sheetViews>
    <sheetView topLeftCell="A52" workbookViewId="0">
      <selection activeCell="E74" activeCellId="2" sqref="E50:G50 E62:G62 E74:G74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9.83</v>
      </c>
      <c r="F3" s="1">
        <v>11.15</v>
      </c>
      <c r="G3" s="1">
        <v>0</v>
      </c>
      <c r="H3" s="1">
        <v>6</v>
      </c>
      <c r="I3" s="1">
        <v>4</v>
      </c>
      <c r="J3" s="1">
        <v>0</v>
      </c>
      <c r="K3" s="1">
        <v>4</v>
      </c>
      <c r="L3" s="1">
        <v>2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>
        <f>SUM(E4:E14)</f>
        <v>3.71</v>
      </c>
      <c r="U3">
        <f t="shared" ref="U3:V3" si="0">SUM(F4:F14)</f>
        <v>4.01</v>
      </c>
      <c r="V3">
        <f t="shared" si="0"/>
        <v>0</v>
      </c>
      <c r="W3">
        <f>AVERAGE(T3:V3)</f>
        <v>2.5733333333333333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6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5</v>
      </c>
      <c r="I5">
        <v>10</v>
      </c>
      <c r="J5">
        <v>0</v>
      </c>
      <c r="K5">
        <v>0</v>
      </c>
      <c r="L5">
        <v>0</v>
      </c>
      <c r="M5">
        <v>0</v>
      </c>
      <c r="N5">
        <v>3</v>
      </c>
      <c r="O5">
        <v>1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3">
        <v>2.3199999999999998</v>
      </c>
      <c r="F7" s="3">
        <v>2.73</v>
      </c>
      <c r="G7" s="4">
        <v>0</v>
      </c>
      <c r="H7" s="4">
        <v>0</v>
      </c>
      <c r="I7" s="4">
        <v>0</v>
      </c>
      <c r="J7" s="4">
        <v>0</v>
      </c>
      <c r="K7" s="3">
        <v>1</v>
      </c>
      <c r="L7" s="3">
        <v>4</v>
      </c>
      <c r="M7" s="4">
        <v>0</v>
      </c>
      <c r="N7" s="3">
        <v>1</v>
      </c>
      <c r="O7" s="3">
        <v>1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1.39</v>
      </c>
      <c r="F8" s="4">
        <v>1.28</v>
      </c>
      <c r="G8">
        <v>0</v>
      </c>
      <c r="H8">
        <v>1</v>
      </c>
      <c r="I8">
        <v>0</v>
      </c>
      <c r="J8">
        <v>0</v>
      </c>
      <c r="K8">
        <v>1</v>
      </c>
      <c r="L8">
        <v>4</v>
      </c>
      <c r="M8">
        <v>4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1</v>
      </c>
      <c r="L9" s="3">
        <v>4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2</v>
      </c>
      <c r="I11">
        <v>4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12.94</v>
      </c>
      <c r="F15">
        <v>9.77</v>
      </c>
      <c r="G15">
        <v>4.57</v>
      </c>
      <c r="H15">
        <v>4</v>
      </c>
      <c r="I15">
        <v>8</v>
      </c>
      <c r="J15">
        <v>4</v>
      </c>
      <c r="K15">
        <v>0</v>
      </c>
      <c r="L15">
        <v>0</v>
      </c>
      <c r="M15">
        <v>0</v>
      </c>
      <c r="N15">
        <v>1</v>
      </c>
      <c r="O15">
        <v>1</v>
      </c>
      <c r="P15">
        <v>3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8</v>
      </c>
      <c r="I16">
        <v>4</v>
      </c>
      <c r="J16">
        <v>6</v>
      </c>
      <c r="K16">
        <v>0</v>
      </c>
      <c r="L16">
        <v>0</v>
      </c>
      <c r="M16">
        <v>0</v>
      </c>
      <c r="N16">
        <v>7</v>
      </c>
      <c r="O16">
        <v>3</v>
      </c>
      <c r="P16">
        <v>3</v>
      </c>
      <c r="Q16">
        <v>0</v>
      </c>
      <c r="R16">
        <v>0</v>
      </c>
      <c r="S16">
        <v>0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9</v>
      </c>
      <c r="I17">
        <v>4</v>
      </c>
      <c r="J17">
        <v>4</v>
      </c>
      <c r="K17">
        <v>0</v>
      </c>
      <c r="L17">
        <v>0</v>
      </c>
      <c r="M17">
        <v>0</v>
      </c>
      <c r="N17">
        <v>2</v>
      </c>
      <c r="O17">
        <v>9</v>
      </c>
      <c r="P17">
        <v>9</v>
      </c>
      <c r="Q17">
        <v>0</v>
      </c>
      <c r="R17">
        <v>0</v>
      </c>
      <c r="S17">
        <v>0</v>
      </c>
      <c r="T17">
        <v>17.16</v>
      </c>
      <c r="U17">
        <f t="shared" ref="U17:V17" si="1">SUM(F16:F26)</f>
        <v>17.119999999999997</v>
      </c>
      <c r="V17">
        <f t="shared" si="1"/>
        <v>0</v>
      </c>
      <c r="W17">
        <f>AVERAGE(T17:V17)</f>
        <v>11.426666666666668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0.84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8.5500000000000007</v>
      </c>
      <c r="F19" s="2">
        <v>5.55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3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9">
        <v>44471</v>
      </c>
      <c r="F20" s="4">
        <v>4.96</v>
      </c>
      <c r="G20" s="4">
        <v>0</v>
      </c>
      <c r="H20">
        <v>3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5.77</v>
      </c>
      <c r="G21" s="3">
        <v>0</v>
      </c>
      <c r="H21" s="3">
        <v>1</v>
      </c>
      <c r="I21" s="3">
        <v>6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4.5199999999999996</v>
      </c>
      <c r="F22" s="1">
        <v>0</v>
      </c>
      <c r="G22" s="1">
        <v>0</v>
      </c>
      <c r="H22" s="1">
        <v>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8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1.99</v>
      </c>
      <c r="F24" s="3">
        <v>0</v>
      </c>
      <c r="G24" s="3">
        <v>0</v>
      </c>
      <c r="H24" s="3">
        <v>3</v>
      </c>
      <c r="I24" s="3">
        <v>0</v>
      </c>
      <c r="J24" s="3">
        <v>0</v>
      </c>
      <c r="K24" s="3">
        <v>3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3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2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12.12</v>
      </c>
      <c r="F27" s="1">
        <v>4.9000000000000004</v>
      </c>
      <c r="G27" s="1">
        <v>7.87</v>
      </c>
      <c r="H27" s="1">
        <v>5</v>
      </c>
      <c r="I27" s="1">
        <v>5</v>
      </c>
      <c r="J27" s="1">
        <v>9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1.82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>
        <f>SUM(E28:E38)</f>
        <v>24.17</v>
      </c>
      <c r="U28">
        <f t="shared" ref="U28:V28" si="2">SUM(F28:F38)</f>
        <v>34.260000000000005</v>
      </c>
      <c r="V28">
        <f t="shared" si="2"/>
        <v>0</v>
      </c>
      <c r="W28">
        <f>AVERAGE(T28:V28)</f>
        <v>19.47666666666667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8</v>
      </c>
      <c r="I29">
        <v>5</v>
      </c>
      <c r="J29">
        <v>5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4.49</v>
      </c>
      <c r="F32" s="4">
        <v>6.41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4.3899999999999997</v>
      </c>
      <c r="F33" s="4">
        <v>12.8</v>
      </c>
      <c r="G33" s="4">
        <v>0</v>
      </c>
      <c r="H33" s="4">
        <v>2</v>
      </c>
      <c r="I33" s="4">
        <v>2</v>
      </c>
      <c r="J33" s="4">
        <v>0</v>
      </c>
      <c r="K33" s="4">
        <v>0</v>
      </c>
      <c r="L33" s="4">
        <v>0</v>
      </c>
      <c r="M33" s="4">
        <v>0</v>
      </c>
      <c r="N33" s="4">
        <v>3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13.47</v>
      </c>
      <c r="F34" s="1">
        <v>15.05</v>
      </c>
      <c r="G34" s="1">
        <v>0</v>
      </c>
      <c r="H34" s="1">
        <v>5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7</v>
      </c>
      <c r="I35">
        <v>8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7</v>
      </c>
      <c r="I36" s="3">
        <v>7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8</v>
      </c>
      <c r="I37" s="3">
        <v>9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3.55</v>
      </c>
      <c r="F39">
        <v>4.26</v>
      </c>
      <c r="G39">
        <v>0</v>
      </c>
      <c r="H39">
        <v>4</v>
      </c>
      <c r="I39">
        <v>2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0.04</v>
      </c>
      <c r="F40">
        <v>0.05</v>
      </c>
      <c r="G40">
        <v>0</v>
      </c>
      <c r="H40">
        <v>2</v>
      </c>
      <c r="I40">
        <v>4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f>SUM(E40:E50)</f>
        <v>2.4900000000000002</v>
      </c>
      <c r="U40">
        <f t="shared" ref="U40:V40" si="3">SUM(F40:F50)</f>
        <v>2.1599999999999997</v>
      </c>
      <c r="V40">
        <f t="shared" si="3"/>
        <v>0</v>
      </c>
      <c r="W40">
        <f>AVERAGE(T40:V40)</f>
        <v>1.55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3</v>
      </c>
      <c r="I41">
        <v>2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2.4500000000000002</v>
      </c>
      <c r="F43" s="6">
        <v>2.11</v>
      </c>
      <c r="G43" s="2">
        <v>0</v>
      </c>
      <c r="H43" s="2">
        <v>0</v>
      </c>
      <c r="I43" s="2">
        <v>0</v>
      </c>
      <c r="J43" s="2">
        <v>0</v>
      </c>
      <c r="K43" s="2">
        <v>4</v>
      </c>
      <c r="L43" s="2">
        <v>5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0</v>
      </c>
      <c r="F44">
        <v>0</v>
      </c>
      <c r="G44">
        <v>0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4</v>
      </c>
      <c r="I46" s="1">
        <v>4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3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4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4</v>
      </c>
      <c r="I49" s="3">
        <v>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4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6.17</v>
      </c>
      <c r="F51" s="1">
        <v>2.29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</v>
      </c>
      <c r="P52" s="1">
        <v>0</v>
      </c>
      <c r="Q52" s="1">
        <v>2</v>
      </c>
      <c r="R52" s="1">
        <v>0</v>
      </c>
      <c r="S52" s="1">
        <v>0</v>
      </c>
      <c r="T52">
        <v>61.37</v>
      </c>
      <c r="U52">
        <f>SUM(F52:F62)</f>
        <v>39.78</v>
      </c>
      <c r="V52">
        <f>SUM(G52:G62)</f>
        <v>9.5</v>
      </c>
      <c r="W52">
        <f>AVERAGE(T52:V52)</f>
        <v>36.883333333333333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1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0.7</v>
      </c>
      <c r="G54">
        <v>9.5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2</v>
      </c>
      <c r="O54">
        <v>3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6">
        <v>4.03</v>
      </c>
      <c r="F55" s="2">
        <v>4.6100000000000003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3</v>
      </c>
      <c r="M55" s="2">
        <v>0</v>
      </c>
      <c r="N55" s="2">
        <v>1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7">
        <v>44329</v>
      </c>
      <c r="F56" s="4">
        <v>14.43</v>
      </c>
      <c r="G56">
        <v>0</v>
      </c>
      <c r="H56">
        <v>0</v>
      </c>
      <c r="I56">
        <v>0</v>
      </c>
      <c r="J56">
        <v>0</v>
      </c>
      <c r="K56">
        <v>1</v>
      </c>
      <c r="L56">
        <v>2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5.25</v>
      </c>
      <c r="F57" s="4">
        <v>16</v>
      </c>
      <c r="G57" s="4">
        <v>0</v>
      </c>
      <c r="H57" s="4">
        <v>5</v>
      </c>
      <c r="I57" s="4">
        <v>5</v>
      </c>
      <c r="J57" s="4">
        <v>0</v>
      </c>
      <c r="K57" s="4">
        <v>0</v>
      </c>
      <c r="L57" s="4">
        <v>0</v>
      </c>
      <c r="M57" s="4">
        <v>0</v>
      </c>
      <c r="N57" s="4">
        <v>3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22</v>
      </c>
      <c r="F58" s="1">
        <v>0</v>
      </c>
      <c r="G58" s="1">
        <v>0</v>
      </c>
      <c r="H58" s="1">
        <v>3</v>
      </c>
      <c r="I58" s="1">
        <v>3</v>
      </c>
      <c r="J58" s="1">
        <v>0</v>
      </c>
      <c r="K58" s="1">
        <v>6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8.86</v>
      </c>
      <c r="F59">
        <v>4.04</v>
      </c>
      <c r="G59">
        <v>0</v>
      </c>
      <c r="H59">
        <v>5</v>
      </c>
      <c r="I59">
        <v>1</v>
      </c>
      <c r="J59">
        <v>0</v>
      </c>
      <c r="K59">
        <v>3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8.18</v>
      </c>
      <c r="F60" s="3">
        <v>0</v>
      </c>
      <c r="G60" s="3">
        <v>0</v>
      </c>
      <c r="H60" s="3">
        <v>6</v>
      </c>
      <c r="I60" s="3">
        <v>0</v>
      </c>
      <c r="J60" s="3">
        <v>0</v>
      </c>
      <c r="K60" s="3">
        <v>6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10">
        <v>0</v>
      </c>
      <c r="F61" s="3">
        <v>0</v>
      </c>
      <c r="G61" s="3">
        <v>0</v>
      </c>
      <c r="H61" s="3">
        <v>3</v>
      </c>
      <c r="I61" s="3">
        <v>11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1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15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2.5099999999999998</v>
      </c>
      <c r="F63" s="1">
        <v>1.65</v>
      </c>
      <c r="G63" s="1">
        <v>4.13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2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0</v>
      </c>
      <c r="T64">
        <f>SUM(E64:E74)</f>
        <v>34.500000000000007</v>
      </c>
      <c r="U64">
        <f t="shared" ref="U64:V64" si="4">SUM(F64:F74)</f>
        <v>22.400000000000002</v>
      </c>
      <c r="V64">
        <f t="shared" si="4"/>
        <v>8.32</v>
      </c>
      <c r="W64">
        <f>AVERAGE(T64:V64)</f>
        <v>21.74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2.96</v>
      </c>
      <c r="F67" s="1">
        <v>4.68</v>
      </c>
      <c r="G67" s="1">
        <v>3.25</v>
      </c>
      <c r="H67" s="1">
        <v>0</v>
      </c>
      <c r="I67" s="1">
        <v>0</v>
      </c>
      <c r="J67" s="1">
        <v>0</v>
      </c>
      <c r="K67" s="1">
        <v>1</v>
      </c>
      <c r="L67" s="1">
        <v>1</v>
      </c>
      <c r="M67" s="1">
        <v>2</v>
      </c>
      <c r="N67" s="1">
        <v>1</v>
      </c>
      <c r="O67" s="1">
        <v>2</v>
      </c>
      <c r="P67" s="1">
        <v>1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10.68</v>
      </c>
      <c r="F68" s="4">
        <v>4.95</v>
      </c>
      <c r="G68" s="4">
        <v>2.99</v>
      </c>
      <c r="H68">
        <v>0</v>
      </c>
      <c r="I68">
        <v>0</v>
      </c>
      <c r="J68">
        <v>0</v>
      </c>
      <c r="K68" s="4">
        <v>1</v>
      </c>
      <c r="L68" s="4">
        <v>3</v>
      </c>
      <c r="M68" s="4">
        <v>2</v>
      </c>
      <c r="N68" s="4">
        <v>1</v>
      </c>
      <c r="O68" s="4">
        <v>2</v>
      </c>
      <c r="P68" s="4">
        <v>1</v>
      </c>
      <c r="Q68" s="4">
        <v>0</v>
      </c>
      <c r="R68" s="4">
        <v>0</v>
      </c>
      <c r="S68" s="4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10</v>
      </c>
      <c r="F69" s="4">
        <v>6.4</v>
      </c>
      <c r="G69" s="4">
        <v>0</v>
      </c>
      <c r="H69" s="4">
        <v>2</v>
      </c>
      <c r="I69" s="4">
        <v>0</v>
      </c>
      <c r="J69" s="4">
        <v>1</v>
      </c>
      <c r="K69" s="4">
        <v>3</v>
      </c>
      <c r="L69" s="4">
        <v>6</v>
      </c>
      <c r="M69" s="4">
        <v>0</v>
      </c>
      <c r="N69" s="4">
        <v>1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2.74</v>
      </c>
      <c r="F70" s="1">
        <v>0</v>
      </c>
      <c r="G70" s="1">
        <v>2.08</v>
      </c>
      <c r="H70" s="1">
        <v>1</v>
      </c>
      <c r="I70" s="1">
        <v>1</v>
      </c>
      <c r="J70" s="1">
        <v>4</v>
      </c>
      <c r="K70" s="1">
        <v>5</v>
      </c>
      <c r="L70" s="1">
        <v>0</v>
      </c>
      <c r="M70" s="1">
        <v>0</v>
      </c>
      <c r="N70" s="1">
        <v>2</v>
      </c>
      <c r="O70" s="1">
        <v>2</v>
      </c>
      <c r="P70" s="1">
        <v>1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2.62</v>
      </c>
      <c r="F71">
        <v>0</v>
      </c>
      <c r="G71">
        <v>0</v>
      </c>
      <c r="H71">
        <v>1</v>
      </c>
      <c r="I71">
        <v>4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2.39</v>
      </c>
      <c r="F72" s="3">
        <v>6.37</v>
      </c>
      <c r="G72" s="3">
        <v>0</v>
      </c>
      <c r="H72" s="3">
        <v>5</v>
      </c>
      <c r="I72" s="3">
        <v>0</v>
      </c>
      <c r="J72" s="3">
        <v>0</v>
      </c>
      <c r="K72" s="3">
        <v>3</v>
      </c>
      <c r="L72" s="3">
        <v>10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3.11</v>
      </c>
      <c r="F73" s="3">
        <v>0</v>
      </c>
      <c r="G73" s="3">
        <v>0</v>
      </c>
      <c r="H73" s="3">
        <v>3</v>
      </c>
      <c r="I73" s="3">
        <v>5</v>
      </c>
      <c r="J73" s="3">
        <v>0</v>
      </c>
      <c r="K73" s="3">
        <v>5</v>
      </c>
      <c r="L73" s="3">
        <v>3</v>
      </c>
      <c r="M73" s="3">
        <v>0</v>
      </c>
      <c r="N73" s="3">
        <v>1</v>
      </c>
      <c r="O73" s="3">
        <v>1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5</v>
      </c>
      <c r="I74" s="3">
        <v>12</v>
      </c>
      <c r="J74" s="3">
        <v>0</v>
      </c>
      <c r="K74" s="3">
        <v>3</v>
      </c>
      <c r="L74" s="3">
        <v>0</v>
      </c>
      <c r="M74" s="3">
        <v>0</v>
      </c>
      <c r="N74" s="3">
        <v>1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R1:R2"/>
    <mergeCell ref="S1:S2"/>
    <mergeCell ref="L1:L2"/>
    <mergeCell ref="M1:M2"/>
    <mergeCell ref="O1:O2"/>
    <mergeCell ref="P1:P2"/>
    <mergeCell ref="Q1:Q2"/>
    <mergeCell ref="W1:W2"/>
    <mergeCell ref="A1:A2"/>
    <mergeCell ref="D1:D2"/>
    <mergeCell ref="T1:T2"/>
    <mergeCell ref="U1:U2"/>
    <mergeCell ref="V1:V2"/>
    <mergeCell ref="N1:N2"/>
    <mergeCell ref="B1:B2"/>
    <mergeCell ref="C1:C2"/>
    <mergeCell ref="E1:E2"/>
    <mergeCell ref="F1:F2"/>
    <mergeCell ref="G1:G2"/>
    <mergeCell ref="H1:H2"/>
    <mergeCell ref="I1:I2"/>
    <mergeCell ref="J1:J2"/>
    <mergeCell ref="K1:K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3A79-9F81-41D1-9586-4EE06A57AD75}">
  <dimension ref="A1:AZ74"/>
  <sheetViews>
    <sheetView topLeftCell="A55" workbookViewId="0">
      <selection activeCell="E74" activeCellId="2" sqref="E50:G50 E62:G62 E74:G74"/>
    </sheetView>
  </sheetViews>
  <sheetFormatPr defaultRowHeight="14.45"/>
  <cols>
    <col min="4" max="4" width="10.5703125" bestFit="1" customWidth="1"/>
    <col min="24" max="24" width="9.5703125" bestFit="1" customWidth="1"/>
  </cols>
  <sheetData>
    <row r="1" spans="1:52" ht="14.45" customHeight="1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  <c r="AA1" s="21"/>
      <c r="AB1" s="21"/>
      <c r="AC1" s="29"/>
      <c r="AD1" s="26"/>
      <c r="AE1" s="24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7"/>
      <c r="AR1" s="27"/>
      <c r="AS1" s="27"/>
    </row>
    <row r="2" spans="1:52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  <c r="AA2" s="21"/>
      <c r="AB2" s="21"/>
      <c r="AC2" s="29"/>
      <c r="AD2" s="26"/>
      <c r="AE2" s="25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8"/>
      <c r="AR2" s="28"/>
      <c r="AS2" s="28"/>
      <c r="AX2" s="19"/>
      <c r="AY2" s="19"/>
      <c r="AZ2" s="19"/>
    </row>
    <row r="3" spans="1:52">
      <c r="A3" t="s">
        <v>11</v>
      </c>
      <c r="B3">
        <v>1</v>
      </c>
      <c r="C3" s="1" t="s">
        <v>12</v>
      </c>
      <c r="D3" s="17">
        <v>44303</v>
      </c>
      <c r="E3" s="1">
        <v>15.45</v>
      </c>
      <c r="F3" s="1">
        <v>15.45</v>
      </c>
      <c r="G3" s="1">
        <v>8.59</v>
      </c>
      <c r="H3" s="1">
        <v>6</v>
      </c>
      <c r="I3" s="1">
        <v>6</v>
      </c>
      <c r="J3" s="1">
        <v>8</v>
      </c>
      <c r="K3" s="1">
        <v>0</v>
      </c>
      <c r="L3" s="1">
        <v>2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>
        <f>SUM(E4:E13)</f>
        <v>10.19</v>
      </c>
      <c r="U3">
        <f>SUM(F4:F13)</f>
        <v>10.799999999999999</v>
      </c>
      <c r="V3">
        <f>SUM(G4:G13)</f>
        <v>0</v>
      </c>
      <c r="W3">
        <f>AVERAGE(T3:V3)</f>
        <v>6.9966666666666661</v>
      </c>
      <c r="X3" s="19"/>
      <c r="Y3" s="19"/>
      <c r="Z3" s="19"/>
      <c r="AC3" s="1"/>
      <c r="AD3" s="17"/>
      <c r="AX3" s="19"/>
      <c r="AY3" s="19"/>
      <c r="AZ3" s="19"/>
    </row>
    <row r="4" spans="1:52">
      <c r="A4" t="s">
        <v>11</v>
      </c>
      <c r="B4">
        <v>1</v>
      </c>
      <c r="C4" s="1" t="s">
        <v>13</v>
      </c>
      <c r="D4" s="17">
        <v>44338</v>
      </c>
      <c r="E4" s="1">
        <v>1.52</v>
      </c>
      <c r="F4" s="1">
        <v>0</v>
      </c>
      <c r="G4" s="1">
        <v>0</v>
      </c>
      <c r="H4" s="1">
        <v>6</v>
      </c>
      <c r="I4" s="1">
        <v>6</v>
      </c>
      <c r="J4" s="1">
        <v>5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X4" s="19"/>
      <c r="Y4" s="19"/>
      <c r="Z4" s="19"/>
      <c r="AC4" s="1"/>
      <c r="AD4" s="17"/>
      <c r="AX4" s="19"/>
      <c r="AY4" s="19"/>
      <c r="AZ4" s="19"/>
    </row>
    <row r="5" spans="1:52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6</v>
      </c>
      <c r="I5">
        <v>6</v>
      </c>
      <c r="J5">
        <v>6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1</v>
      </c>
      <c r="R5">
        <v>1</v>
      </c>
      <c r="S5">
        <v>0</v>
      </c>
      <c r="X5" s="19"/>
      <c r="Y5" s="19"/>
      <c r="Z5" s="19"/>
      <c r="AC5" s="1"/>
      <c r="AD5" s="17"/>
      <c r="AX5" s="19"/>
      <c r="AY5" s="19"/>
      <c r="AZ5" s="19"/>
    </row>
    <row r="6" spans="1:52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5</v>
      </c>
      <c r="I6">
        <v>3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X6" s="19"/>
      <c r="Y6" s="19"/>
      <c r="Z6" s="19"/>
      <c r="AC6" s="1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X6" s="19"/>
      <c r="AY6" s="19"/>
      <c r="AZ6" s="19"/>
    </row>
    <row r="7" spans="1:52">
      <c r="A7" t="s">
        <v>11</v>
      </c>
      <c r="B7">
        <v>1</v>
      </c>
      <c r="C7" s="1" t="s">
        <v>16</v>
      </c>
      <c r="D7" s="17">
        <v>44464</v>
      </c>
      <c r="E7" s="2">
        <v>0</v>
      </c>
      <c r="F7" s="2">
        <v>0</v>
      </c>
      <c r="G7" s="2">
        <v>0</v>
      </c>
      <c r="H7" s="2">
        <v>4</v>
      </c>
      <c r="I7" s="2">
        <v>3</v>
      </c>
      <c r="J7" s="2">
        <v>5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1</v>
      </c>
      <c r="S7" s="2">
        <v>1</v>
      </c>
      <c r="X7" s="19"/>
      <c r="Y7" s="19"/>
      <c r="Z7" s="19"/>
      <c r="AC7" s="1"/>
      <c r="AD7" s="17"/>
      <c r="AX7" s="19"/>
      <c r="AY7" s="19"/>
      <c r="AZ7" s="19"/>
    </row>
    <row r="8" spans="1:52">
      <c r="A8" t="s">
        <v>11</v>
      </c>
      <c r="B8">
        <v>1</v>
      </c>
      <c r="C8" s="1" t="s">
        <v>17</v>
      </c>
      <c r="D8" s="17">
        <v>44492</v>
      </c>
      <c r="E8">
        <v>3.31</v>
      </c>
      <c r="F8" s="4">
        <v>3.51</v>
      </c>
      <c r="G8" s="4">
        <v>0</v>
      </c>
      <c r="H8">
        <v>2</v>
      </c>
      <c r="I8">
        <v>0</v>
      </c>
      <c r="J8">
        <v>0</v>
      </c>
      <c r="K8">
        <v>2</v>
      </c>
      <c r="L8">
        <v>2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X8" s="19"/>
      <c r="Y8" s="19"/>
      <c r="Z8" s="19"/>
      <c r="AC8" s="1"/>
      <c r="AD8" s="17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X8" s="19"/>
      <c r="AY8" s="19"/>
      <c r="AZ8" s="19"/>
    </row>
    <row r="9" spans="1:52">
      <c r="A9" t="s">
        <v>11</v>
      </c>
      <c r="B9">
        <v>1</v>
      </c>
      <c r="C9" s="1" t="s">
        <v>18</v>
      </c>
      <c r="D9" s="17">
        <v>44530</v>
      </c>
      <c r="E9" s="3">
        <v>3.01</v>
      </c>
      <c r="F9" s="3">
        <v>0</v>
      </c>
      <c r="G9" s="3">
        <v>0</v>
      </c>
      <c r="H9" s="3">
        <v>3</v>
      </c>
      <c r="I9" s="3">
        <v>2</v>
      </c>
      <c r="J9" s="3">
        <v>0</v>
      </c>
      <c r="K9" s="3">
        <v>3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X9" s="19"/>
      <c r="Y9" s="19"/>
      <c r="Z9" s="19"/>
      <c r="AC9" s="1"/>
      <c r="AD9" s="17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X9" s="19"/>
      <c r="AY9" s="19"/>
      <c r="AZ9" s="19"/>
    </row>
    <row r="10" spans="1:52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4.87</v>
      </c>
      <c r="G10" s="1">
        <v>0</v>
      </c>
      <c r="H10" s="1">
        <v>6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X10" s="19"/>
      <c r="Y10" s="19"/>
      <c r="Z10" s="19"/>
      <c r="AC10" s="1"/>
      <c r="AD10" s="17"/>
      <c r="AX10" s="19"/>
      <c r="AY10" s="19"/>
      <c r="AZ10" s="19"/>
    </row>
    <row r="11" spans="1:52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2.42</v>
      </c>
      <c r="G11">
        <v>0</v>
      </c>
      <c r="H11">
        <v>6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X11" s="19"/>
      <c r="Y11" s="19"/>
      <c r="Z11" s="19"/>
      <c r="AC11" s="1"/>
      <c r="AD11" s="17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X11" s="19"/>
      <c r="AY11" s="19"/>
      <c r="AZ11" s="19"/>
    </row>
    <row r="12" spans="1:52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6</v>
      </c>
      <c r="I12" s="3">
        <v>6</v>
      </c>
      <c r="J12" s="3">
        <v>0</v>
      </c>
      <c r="K12" s="3">
        <v>1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X12" s="19"/>
      <c r="Y12" s="19"/>
      <c r="Z12" s="19"/>
      <c r="AC12" s="1"/>
      <c r="AD12" s="17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X12" s="19"/>
      <c r="AY12" s="19"/>
      <c r="AZ12" s="19"/>
    </row>
    <row r="13" spans="1:52">
      <c r="A13" t="s">
        <v>11</v>
      </c>
      <c r="B13">
        <v>1</v>
      </c>
      <c r="C13" s="1" t="s">
        <v>12</v>
      </c>
      <c r="D13" s="17">
        <v>44663</v>
      </c>
      <c r="E13" s="3">
        <v>2.35</v>
      </c>
      <c r="F13" s="3">
        <v>0</v>
      </c>
      <c r="G13" s="3">
        <v>0</v>
      </c>
      <c r="H13" s="3">
        <v>6</v>
      </c>
      <c r="I13" s="3">
        <v>6</v>
      </c>
      <c r="J13" s="3">
        <v>0</v>
      </c>
      <c r="K13" s="3">
        <v>2</v>
      </c>
      <c r="L13" s="3">
        <v>1</v>
      </c>
      <c r="M13" s="3">
        <v>0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X13" s="19"/>
      <c r="Y13" s="19"/>
      <c r="Z13" s="19"/>
      <c r="AC13" s="1"/>
      <c r="AD13" s="17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X13" s="19"/>
      <c r="AY13" s="19"/>
      <c r="AZ13" s="19"/>
    </row>
    <row r="14" spans="1:52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6</v>
      </c>
      <c r="I14" s="3">
        <v>6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X14" s="19"/>
      <c r="Y14" s="19"/>
      <c r="Z14" s="19"/>
      <c r="AC14" s="1"/>
      <c r="AD14" s="1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X14" s="19"/>
      <c r="AY14" s="19"/>
      <c r="AZ14" s="19"/>
    </row>
    <row r="15" spans="1:52">
      <c r="A15" t="s">
        <v>11</v>
      </c>
      <c r="B15">
        <v>9</v>
      </c>
      <c r="C15" s="1" t="s">
        <v>12</v>
      </c>
      <c r="D15" s="17">
        <v>44303</v>
      </c>
      <c r="E15">
        <v>8.8800000000000008</v>
      </c>
      <c r="F15">
        <v>6.3</v>
      </c>
      <c r="G15">
        <v>6.65</v>
      </c>
      <c r="H15">
        <v>4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X15" s="19"/>
      <c r="Y15" s="19"/>
      <c r="Z15" s="19"/>
      <c r="AC15" s="1"/>
      <c r="AD15" s="1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X15" s="19"/>
      <c r="AY15" s="19"/>
      <c r="AZ15" s="19"/>
    </row>
    <row r="16" spans="1:52">
      <c r="A16" t="s">
        <v>11</v>
      </c>
      <c r="B16">
        <v>9</v>
      </c>
      <c r="C16" s="1" t="s">
        <v>13</v>
      </c>
      <c r="D16" s="17">
        <v>44338</v>
      </c>
      <c r="E16">
        <v>1.33</v>
      </c>
      <c r="F16">
        <v>1.07</v>
      </c>
      <c r="G16">
        <v>1.08</v>
      </c>
      <c r="H16">
        <v>6</v>
      </c>
      <c r="I16">
        <v>6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f>SUM(E16:E26)</f>
        <v>59.19</v>
      </c>
      <c r="U16">
        <f t="shared" ref="U16:V16" si="0">SUM(F16:F26)</f>
        <v>40.94</v>
      </c>
      <c r="V16">
        <f t="shared" si="0"/>
        <v>1.08</v>
      </c>
      <c r="W16">
        <f>AVERAGE(T16:V16)</f>
        <v>33.736666666666665</v>
      </c>
      <c r="X16" s="19"/>
      <c r="Y16" s="19"/>
      <c r="Z16" s="19"/>
      <c r="AC16" s="1"/>
      <c r="AD16" s="17"/>
      <c r="AX16" s="19"/>
      <c r="AY16" s="19"/>
      <c r="AZ16" s="19"/>
    </row>
    <row r="17" spans="1:52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4</v>
      </c>
      <c r="I17">
        <v>6</v>
      </c>
      <c r="J17">
        <v>7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X17" s="19"/>
      <c r="Y17" s="19"/>
      <c r="Z17" s="19"/>
      <c r="AC17" s="1"/>
      <c r="AD17" s="17"/>
      <c r="AX17" s="19"/>
      <c r="AY17" s="19"/>
      <c r="AZ17" s="19"/>
    </row>
    <row r="18" spans="1:52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s="19"/>
      <c r="Y18" s="19"/>
      <c r="Z18" s="19"/>
      <c r="AC18" s="1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X18" s="19"/>
      <c r="AY18" s="19"/>
      <c r="AZ18" s="19"/>
    </row>
    <row r="19" spans="1:52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X19" s="19"/>
      <c r="Y19" s="19"/>
      <c r="Z19" s="19"/>
      <c r="AC19" s="1"/>
      <c r="AD19" s="17"/>
      <c r="AE19" s="4"/>
      <c r="AF19" s="9"/>
      <c r="AX19" s="19"/>
      <c r="AY19" s="19"/>
      <c r="AZ19" s="19"/>
    </row>
    <row r="20" spans="1:52">
      <c r="A20" t="s">
        <v>11</v>
      </c>
      <c r="B20">
        <v>9</v>
      </c>
      <c r="C20" s="1" t="s">
        <v>17</v>
      </c>
      <c r="D20" s="17">
        <v>44492</v>
      </c>
      <c r="E20" s="4">
        <v>8.35</v>
      </c>
      <c r="F20" s="4">
        <v>9.8699999999999992</v>
      </c>
      <c r="G20">
        <v>0</v>
      </c>
      <c r="H20">
        <v>0</v>
      </c>
      <c r="I20">
        <v>0</v>
      </c>
      <c r="J20">
        <v>0</v>
      </c>
      <c r="K20">
        <v>4</v>
      </c>
      <c r="L20">
        <v>4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X20" s="19"/>
      <c r="Y20" s="19"/>
      <c r="Z20" s="19"/>
      <c r="AC20" s="1"/>
      <c r="AD20" s="17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X20" s="19"/>
      <c r="AY20" s="19"/>
      <c r="AZ20" s="19"/>
    </row>
    <row r="21" spans="1:52">
      <c r="A21" t="s">
        <v>11</v>
      </c>
      <c r="B21">
        <v>9</v>
      </c>
      <c r="C21" s="1" t="s">
        <v>18</v>
      </c>
      <c r="D21" s="17">
        <v>44530</v>
      </c>
      <c r="E21" s="3">
        <v>24</v>
      </c>
      <c r="F21" s="3">
        <v>30</v>
      </c>
      <c r="G21" s="3">
        <v>0</v>
      </c>
      <c r="H21" s="3">
        <v>4</v>
      </c>
      <c r="I21" s="3">
        <v>4</v>
      </c>
      <c r="J21" s="3">
        <v>0</v>
      </c>
      <c r="K21" s="3">
        <v>4</v>
      </c>
      <c r="L21" s="3">
        <v>4</v>
      </c>
      <c r="M21" s="3">
        <v>0</v>
      </c>
      <c r="N21" s="3">
        <v>2</v>
      </c>
      <c r="O21" s="3">
        <v>2</v>
      </c>
      <c r="P21" s="3">
        <v>0</v>
      </c>
      <c r="Q21" s="3">
        <v>0</v>
      </c>
      <c r="R21" s="3">
        <v>0</v>
      </c>
      <c r="S21" s="3">
        <v>0</v>
      </c>
      <c r="X21" s="19"/>
      <c r="Y21" s="19"/>
      <c r="Z21" s="19"/>
      <c r="AC21" s="1"/>
      <c r="AD21" s="1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X21" s="19"/>
      <c r="AY21" s="19"/>
      <c r="AZ21" s="19"/>
    </row>
    <row r="22" spans="1:52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X22" s="19"/>
      <c r="Y22" s="19"/>
      <c r="Z22" s="19"/>
      <c r="AC22" s="1"/>
      <c r="AD22" s="17"/>
      <c r="AX22" s="19"/>
      <c r="AY22" s="19"/>
      <c r="AZ22" s="19"/>
    </row>
    <row r="23" spans="1:52">
      <c r="A23" t="s">
        <v>11</v>
      </c>
      <c r="B23">
        <v>9</v>
      </c>
      <c r="C23" s="1" t="s">
        <v>20</v>
      </c>
      <c r="D23" s="17">
        <v>44595</v>
      </c>
      <c r="E23">
        <v>20</v>
      </c>
      <c r="F23">
        <v>0</v>
      </c>
      <c r="G23">
        <v>0</v>
      </c>
      <c r="H23">
        <v>6</v>
      </c>
      <c r="I23">
        <v>0</v>
      </c>
      <c r="J23">
        <v>0</v>
      </c>
      <c r="K23">
        <v>6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X23" s="19"/>
      <c r="Y23" s="19"/>
      <c r="Z23" s="19"/>
      <c r="AC23" s="1"/>
      <c r="AD23" s="17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X23" s="19"/>
      <c r="AY23" s="19"/>
      <c r="AZ23" s="19"/>
    </row>
    <row r="24" spans="1:52">
      <c r="A24" t="s">
        <v>11</v>
      </c>
      <c r="B24">
        <v>9</v>
      </c>
      <c r="C24" s="1" t="s">
        <v>21</v>
      </c>
      <c r="D24" s="17">
        <v>44630</v>
      </c>
      <c r="E24" s="3">
        <v>5.51</v>
      </c>
      <c r="F24" s="3">
        <v>0</v>
      </c>
      <c r="G24" s="3">
        <v>0</v>
      </c>
      <c r="H24" s="3">
        <v>10</v>
      </c>
      <c r="I24" s="3">
        <v>0</v>
      </c>
      <c r="J24" s="3">
        <v>0</v>
      </c>
      <c r="K24" s="3">
        <v>2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X24" s="19"/>
      <c r="Y24" s="19"/>
      <c r="Z24" s="19"/>
      <c r="AC24" s="1"/>
      <c r="AD24" s="17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X24" s="19"/>
      <c r="AY24" s="19"/>
      <c r="AZ24" s="19"/>
    </row>
    <row r="25" spans="1:52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13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2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X25" s="19"/>
      <c r="Y25" s="19"/>
      <c r="Z25" s="19"/>
      <c r="AC25" s="1"/>
      <c r="AD25" s="17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X25" s="19"/>
      <c r="AY25" s="19"/>
      <c r="AZ25" s="19"/>
    </row>
    <row r="26" spans="1:52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4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X26" s="19"/>
      <c r="Y26" s="19"/>
      <c r="Z26" s="19"/>
      <c r="AC26" s="1"/>
      <c r="AD26" s="17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X26" s="19"/>
      <c r="AY26" s="19"/>
      <c r="AZ26" s="19"/>
    </row>
    <row r="27" spans="1:52">
      <c r="A27" t="s">
        <v>11</v>
      </c>
      <c r="B27">
        <v>17</v>
      </c>
      <c r="C27" s="1" t="s">
        <v>12</v>
      </c>
      <c r="D27" s="17">
        <v>44303</v>
      </c>
      <c r="E27" s="1">
        <v>8.1300000000000008</v>
      </c>
      <c r="F27" s="1">
        <v>4.59</v>
      </c>
      <c r="G27" s="1">
        <v>11.8</v>
      </c>
      <c r="H27" s="1">
        <v>2</v>
      </c>
      <c r="I27" s="1">
        <v>0</v>
      </c>
      <c r="J27" s="1">
        <v>0</v>
      </c>
      <c r="K27" s="1">
        <v>4</v>
      </c>
      <c r="L27" s="1">
        <v>3</v>
      </c>
      <c r="M27" s="1">
        <v>4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X27" s="19"/>
      <c r="Y27" s="19"/>
      <c r="Z27" s="19"/>
      <c r="AC27" s="1"/>
      <c r="AD27" s="17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X27" s="19"/>
      <c r="AY27" s="19"/>
      <c r="AZ27" s="19"/>
    </row>
    <row r="28" spans="1:52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2</v>
      </c>
      <c r="I28" s="1">
        <v>2</v>
      </c>
      <c r="J28" s="1">
        <v>2</v>
      </c>
      <c r="K28" s="1">
        <v>0</v>
      </c>
      <c r="L28" s="1">
        <v>2</v>
      </c>
      <c r="M28" s="1">
        <v>2</v>
      </c>
      <c r="N28" s="1">
        <v>3</v>
      </c>
      <c r="O28" s="1">
        <v>2</v>
      </c>
      <c r="P28" s="1">
        <v>3</v>
      </c>
      <c r="Q28" s="1">
        <v>0</v>
      </c>
      <c r="R28" s="1">
        <v>0</v>
      </c>
      <c r="S28" s="1">
        <v>0</v>
      </c>
      <c r="T28">
        <f>SUM(E28:E38)</f>
        <v>50.080000000000005</v>
      </c>
      <c r="U28">
        <f t="shared" ref="U28:V28" si="1">SUM(F28:F38)</f>
        <v>6.26</v>
      </c>
      <c r="V28">
        <f t="shared" si="1"/>
        <v>5.48</v>
      </c>
      <c r="W28">
        <f>AVERAGE(T28:V28)</f>
        <v>20.606666666666669</v>
      </c>
      <c r="X28" s="19"/>
      <c r="Y28" s="19"/>
      <c r="Z28" s="19"/>
      <c r="AC28" s="1"/>
      <c r="AD28" s="17"/>
      <c r="AX28" s="19"/>
      <c r="AY28" s="19"/>
      <c r="AZ28" s="19"/>
    </row>
    <row r="29" spans="1:52">
      <c r="A29" t="s">
        <v>11</v>
      </c>
      <c r="B29">
        <v>17</v>
      </c>
      <c r="C29" s="1" t="s">
        <v>14</v>
      </c>
      <c r="D29" s="17">
        <v>44366</v>
      </c>
      <c r="E29">
        <v>2.71</v>
      </c>
      <c r="F29">
        <v>0</v>
      </c>
      <c r="G29">
        <v>0</v>
      </c>
      <c r="H29">
        <v>3</v>
      </c>
      <c r="I29">
        <v>4</v>
      </c>
      <c r="J29">
        <v>2</v>
      </c>
      <c r="K29">
        <v>1</v>
      </c>
      <c r="L29">
        <v>0</v>
      </c>
      <c r="M29">
        <v>2</v>
      </c>
      <c r="N29">
        <v>3</v>
      </c>
      <c r="O29">
        <v>4</v>
      </c>
      <c r="P29">
        <v>3</v>
      </c>
      <c r="Q29">
        <v>0</v>
      </c>
      <c r="R29">
        <v>0</v>
      </c>
      <c r="S29">
        <v>0</v>
      </c>
      <c r="X29" s="19"/>
      <c r="Y29" s="19"/>
      <c r="Z29" s="19"/>
      <c r="AC29" s="1"/>
      <c r="AD29" s="17"/>
      <c r="AX29" s="19"/>
      <c r="AY29" s="19"/>
      <c r="AZ29" s="19"/>
    </row>
    <row r="30" spans="1:52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X30" s="19"/>
      <c r="Y30" s="19"/>
      <c r="Z30" s="19"/>
      <c r="AC30" s="1"/>
      <c r="AD30" s="1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X30" s="19"/>
      <c r="AY30" s="19"/>
      <c r="AZ30" s="19"/>
    </row>
    <row r="31" spans="1:52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X31" s="19"/>
      <c r="Y31" s="19"/>
      <c r="Z31" s="19"/>
      <c r="AC31" s="1"/>
      <c r="AD31" s="17"/>
      <c r="AX31" s="19"/>
      <c r="AY31" s="19"/>
      <c r="AZ31" s="19"/>
    </row>
    <row r="32" spans="1:52">
      <c r="A32" t="s">
        <v>11</v>
      </c>
      <c r="B32">
        <v>17</v>
      </c>
      <c r="C32" s="1" t="s">
        <v>17</v>
      </c>
      <c r="D32" s="17">
        <v>44492</v>
      </c>
      <c r="E32" s="4">
        <v>11.14</v>
      </c>
      <c r="F32" s="4">
        <v>6.26</v>
      </c>
      <c r="G32" s="4">
        <v>5.48</v>
      </c>
      <c r="H32">
        <v>2</v>
      </c>
      <c r="I32">
        <v>0</v>
      </c>
      <c r="J32">
        <v>0</v>
      </c>
      <c r="K32">
        <v>4</v>
      </c>
      <c r="L32">
        <v>2</v>
      </c>
      <c r="M32">
        <v>2</v>
      </c>
      <c r="N32">
        <v>3</v>
      </c>
      <c r="O32">
        <v>2</v>
      </c>
      <c r="P32">
        <v>2</v>
      </c>
      <c r="Q32">
        <v>0</v>
      </c>
      <c r="R32">
        <v>0</v>
      </c>
      <c r="S32">
        <v>0</v>
      </c>
      <c r="X32" s="19"/>
      <c r="Y32" s="19"/>
      <c r="Z32" s="19"/>
      <c r="AC32" s="1"/>
      <c r="AD32" s="17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X32" s="19"/>
      <c r="AY32" s="19"/>
      <c r="AZ32" s="19"/>
    </row>
    <row r="33" spans="1:52">
      <c r="A33" t="s">
        <v>11</v>
      </c>
      <c r="B33">
        <v>17</v>
      </c>
      <c r="C33" s="1" t="s">
        <v>18</v>
      </c>
      <c r="D33" s="17">
        <v>44530</v>
      </c>
      <c r="E33" s="4">
        <v>14.24</v>
      </c>
      <c r="F33" s="4">
        <v>0</v>
      </c>
      <c r="G33" s="4">
        <v>0</v>
      </c>
      <c r="H33" s="4">
        <v>4</v>
      </c>
      <c r="I33" s="4">
        <v>0</v>
      </c>
      <c r="J33" s="4">
        <v>0</v>
      </c>
      <c r="K33" s="4">
        <v>4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X33" s="19"/>
      <c r="Y33" s="19"/>
      <c r="Z33" s="19"/>
      <c r="AC33" s="1"/>
      <c r="AD33" s="1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X33" s="19"/>
      <c r="AY33" s="19"/>
      <c r="AZ33" s="19"/>
    </row>
    <row r="34" spans="1:52">
      <c r="A34" t="s">
        <v>11</v>
      </c>
      <c r="B34">
        <v>17</v>
      </c>
      <c r="C34" s="1" t="s">
        <v>19</v>
      </c>
      <c r="D34" s="17">
        <v>44564</v>
      </c>
      <c r="E34" s="1">
        <v>6.5</v>
      </c>
      <c r="F34" s="1">
        <v>0</v>
      </c>
      <c r="G34" s="1">
        <v>0</v>
      </c>
      <c r="H34" s="1">
        <v>9</v>
      </c>
      <c r="I34" s="1">
        <v>0</v>
      </c>
      <c r="J34" s="1">
        <v>0</v>
      </c>
      <c r="K34" s="1">
        <v>2</v>
      </c>
      <c r="L34" s="1">
        <v>0</v>
      </c>
      <c r="M34" s="1">
        <v>0</v>
      </c>
      <c r="N34" s="1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X34" s="19"/>
      <c r="Y34" s="19"/>
      <c r="Z34" s="19"/>
      <c r="AC34" s="1"/>
      <c r="AD34" s="17"/>
      <c r="AX34" s="19"/>
      <c r="AY34" s="19"/>
      <c r="AZ34" s="19"/>
    </row>
    <row r="35" spans="1:52">
      <c r="A35" t="s">
        <v>11</v>
      </c>
      <c r="B35">
        <v>17</v>
      </c>
      <c r="C35" s="1" t="s">
        <v>20</v>
      </c>
      <c r="D35" s="17">
        <v>44595</v>
      </c>
      <c r="E35">
        <v>1.89</v>
      </c>
      <c r="F35">
        <v>0</v>
      </c>
      <c r="G35">
        <v>0</v>
      </c>
      <c r="H35">
        <v>5</v>
      </c>
      <c r="I35">
        <v>0</v>
      </c>
      <c r="J35">
        <v>0</v>
      </c>
      <c r="K35">
        <v>4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X35" s="19"/>
      <c r="Y35" s="19"/>
      <c r="Z35" s="19"/>
      <c r="AC35" s="1"/>
      <c r="AD35" s="17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X35" s="19"/>
      <c r="AY35" s="19"/>
      <c r="AZ35" s="19"/>
    </row>
    <row r="36" spans="1:52">
      <c r="A36" t="s">
        <v>11</v>
      </c>
      <c r="B36">
        <v>17</v>
      </c>
      <c r="C36" s="1" t="s">
        <v>21</v>
      </c>
      <c r="D36" s="17">
        <v>44630</v>
      </c>
      <c r="E36" s="3">
        <v>8.4499999999999993</v>
      </c>
      <c r="F36" s="3">
        <v>0</v>
      </c>
      <c r="G36" s="3">
        <v>0</v>
      </c>
      <c r="H36" s="3">
        <v>13</v>
      </c>
      <c r="I36" s="3">
        <v>0</v>
      </c>
      <c r="J36" s="3">
        <v>0</v>
      </c>
      <c r="K36" s="3">
        <v>2</v>
      </c>
      <c r="L36" s="3">
        <v>0</v>
      </c>
      <c r="M36" s="3">
        <v>0</v>
      </c>
      <c r="N36" s="3">
        <v>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X36" s="19"/>
      <c r="Y36" s="19"/>
      <c r="Z36" s="19"/>
      <c r="AC36" s="1"/>
      <c r="AD36" s="17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X36" s="19"/>
      <c r="AY36" s="19"/>
      <c r="AZ36" s="19"/>
    </row>
    <row r="37" spans="1:52">
      <c r="A37" t="s">
        <v>11</v>
      </c>
      <c r="B37">
        <v>17</v>
      </c>
      <c r="C37" s="1" t="s">
        <v>12</v>
      </c>
      <c r="D37" s="17">
        <v>44663</v>
      </c>
      <c r="E37" s="3">
        <v>5.15</v>
      </c>
      <c r="F37" s="3">
        <v>0</v>
      </c>
      <c r="G37" s="3">
        <v>0</v>
      </c>
      <c r="H37" s="3">
        <v>9</v>
      </c>
      <c r="I37" s="3">
        <v>0</v>
      </c>
      <c r="J37" s="3">
        <v>0</v>
      </c>
      <c r="K37" s="3">
        <v>2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X37" s="19"/>
      <c r="Y37" s="19"/>
      <c r="Z37" s="19"/>
      <c r="AC37" s="1"/>
      <c r="AD37" s="17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X37" s="19"/>
      <c r="AY37" s="19"/>
      <c r="AZ37" s="19"/>
    </row>
    <row r="38" spans="1:52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9</v>
      </c>
      <c r="I38" s="3">
        <v>0</v>
      </c>
      <c r="J38" s="3">
        <v>0</v>
      </c>
      <c r="K38" s="3">
        <v>2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X38" s="19"/>
      <c r="Y38" s="19"/>
      <c r="Z38" s="19"/>
    </row>
    <row r="39" spans="1:52">
      <c r="A39" t="s">
        <v>22</v>
      </c>
      <c r="B39">
        <v>3</v>
      </c>
      <c r="C39" s="1" t="s">
        <v>12</v>
      </c>
      <c r="D39" s="17">
        <v>44303</v>
      </c>
      <c r="E39">
        <v>3.95</v>
      </c>
      <c r="F39">
        <v>7.96</v>
      </c>
      <c r="G39">
        <v>4.83</v>
      </c>
      <c r="H39">
        <v>2</v>
      </c>
      <c r="I39">
        <v>2</v>
      </c>
      <c r="J39">
        <v>2</v>
      </c>
      <c r="K39">
        <v>2</v>
      </c>
      <c r="L39">
        <v>2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X39" s="19"/>
      <c r="Y39" s="19"/>
      <c r="Z39" s="19"/>
    </row>
    <row r="40" spans="1:52">
      <c r="A40" t="s">
        <v>22</v>
      </c>
      <c r="B40">
        <v>3</v>
      </c>
      <c r="C40" s="1" t="s">
        <v>13</v>
      </c>
      <c r="D40" s="17">
        <v>44338</v>
      </c>
      <c r="E40">
        <v>1.46</v>
      </c>
      <c r="F40">
        <v>0</v>
      </c>
      <c r="G40">
        <v>0.23</v>
      </c>
      <c r="H40">
        <v>3</v>
      </c>
      <c r="I40">
        <v>2</v>
      </c>
      <c r="J40">
        <v>2</v>
      </c>
      <c r="K40">
        <v>2</v>
      </c>
      <c r="L40">
        <v>2</v>
      </c>
      <c r="M40">
        <v>0</v>
      </c>
      <c r="N40">
        <v>2</v>
      </c>
      <c r="O40">
        <v>3</v>
      </c>
      <c r="P40">
        <v>4</v>
      </c>
      <c r="Q40">
        <v>0</v>
      </c>
      <c r="R40">
        <v>0</v>
      </c>
      <c r="S40">
        <v>0</v>
      </c>
      <c r="T40">
        <f>SUM(E40:E50)</f>
        <v>6.74</v>
      </c>
      <c r="U40">
        <f t="shared" ref="U40:V40" si="2">SUM(F40:F50)</f>
        <v>12.830000000000002</v>
      </c>
      <c r="V40">
        <f t="shared" si="2"/>
        <v>0.23</v>
      </c>
      <c r="W40">
        <f>AVERAGE(T40:V40)</f>
        <v>6.6000000000000005</v>
      </c>
      <c r="X40" s="19"/>
      <c r="Y40" s="19"/>
      <c r="Z40" s="19"/>
    </row>
    <row r="41" spans="1:52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5</v>
      </c>
      <c r="I41">
        <v>5</v>
      </c>
      <c r="J41">
        <v>2</v>
      </c>
      <c r="K41">
        <v>1</v>
      </c>
      <c r="L41">
        <v>0</v>
      </c>
      <c r="M41">
        <v>0</v>
      </c>
      <c r="N41">
        <v>0</v>
      </c>
      <c r="O41">
        <v>2</v>
      </c>
      <c r="P41">
        <v>3</v>
      </c>
      <c r="Q41">
        <v>1</v>
      </c>
      <c r="R41">
        <v>1</v>
      </c>
      <c r="S41">
        <v>1</v>
      </c>
      <c r="X41" s="19"/>
      <c r="Y41" s="19"/>
      <c r="Z41" s="19"/>
    </row>
    <row r="42" spans="1:52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4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X42" s="19"/>
      <c r="Y42" s="19"/>
      <c r="Z42" s="19"/>
    </row>
    <row r="43" spans="1:52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6</v>
      </c>
      <c r="I43" s="2">
        <v>4</v>
      </c>
      <c r="J43" s="2">
        <v>4</v>
      </c>
      <c r="K43" s="2">
        <v>3</v>
      </c>
      <c r="L43" s="2">
        <v>0</v>
      </c>
      <c r="M43" s="2">
        <v>0</v>
      </c>
      <c r="N43" s="2">
        <v>0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X43" s="19"/>
      <c r="Y43" s="19"/>
      <c r="Z43" s="19"/>
    </row>
    <row r="44" spans="1:52">
      <c r="A44" t="s">
        <v>22</v>
      </c>
      <c r="B44">
        <v>3</v>
      </c>
      <c r="C44" s="1" t="s">
        <v>17</v>
      </c>
      <c r="D44" s="17">
        <v>44492</v>
      </c>
      <c r="E44">
        <v>1.32</v>
      </c>
      <c r="F44">
        <v>1.05</v>
      </c>
      <c r="G44">
        <v>0</v>
      </c>
      <c r="H44">
        <v>5</v>
      </c>
      <c r="I44">
        <v>1</v>
      </c>
      <c r="J44">
        <v>2</v>
      </c>
      <c r="K44">
        <v>1</v>
      </c>
      <c r="L44">
        <v>4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X44" s="19"/>
      <c r="Y44" s="19"/>
      <c r="Z44" s="19"/>
    </row>
    <row r="45" spans="1:52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7.91</v>
      </c>
      <c r="G45" s="3">
        <v>0</v>
      </c>
      <c r="H45" s="3">
        <v>4</v>
      </c>
      <c r="I45" s="3">
        <v>0</v>
      </c>
      <c r="J45" s="3">
        <v>0</v>
      </c>
      <c r="K45" s="3">
        <v>1</v>
      </c>
      <c r="L45" s="3">
        <v>6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X45" s="19"/>
      <c r="Y45" s="19"/>
      <c r="Z45" s="19"/>
    </row>
    <row r="46" spans="1:52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7</v>
      </c>
      <c r="I46" s="1">
        <v>8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</v>
      </c>
      <c r="Q46" s="1">
        <v>0</v>
      </c>
      <c r="R46" s="1">
        <v>0</v>
      </c>
      <c r="S46" s="1">
        <v>0</v>
      </c>
      <c r="X46" s="19"/>
      <c r="Y46" s="19"/>
      <c r="Z46" s="19"/>
    </row>
    <row r="47" spans="1:52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3.87</v>
      </c>
      <c r="G47">
        <v>0</v>
      </c>
      <c r="H47">
        <v>5</v>
      </c>
      <c r="I47">
        <v>5</v>
      </c>
      <c r="J47">
        <v>0</v>
      </c>
      <c r="K47">
        <v>1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X47" s="19"/>
      <c r="Y47" s="19"/>
      <c r="Z47" s="19"/>
    </row>
    <row r="48" spans="1:52">
      <c r="A48" t="s">
        <v>22</v>
      </c>
      <c r="B48">
        <v>3</v>
      </c>
      <c r="C48" s="1" t="s">
        <v>21</v>
      </c>
      <c r="D48" s="17">
        <v>44630</v>
      </c>
      <c r="E48" s="3">
        <v>2.69</v>
      </c>
      <c r="F48" s="3">
        <v>0</v>
      </c>
      <c r="G48" s="3">
        <v>0</v>
      </c>
      <c r="H48" s="3">
        <v>2</v>
      </c>
      <c r="I48" s="3">
        <v>1</v>
      </c>
      <c r="J48" s="3">
        <v>3</v>
      </c>
      <c r="K48" s="3">
        <v>2</v>
      </c>
      <c r="L48" s="3">
        <v>0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X48" s="19"/>
      <c r="Y48" s="19"/>
      <c r="Z48" s="19"/>
    </row>
    <row r="49" spans="1:26">
      <c r="A49" t="s">
        <v>22</v>
      </c>
      <c r="B49">
        <v>3</v>
      </c>
      <c r="C49" s="1" t="s">
        <v>12</v>
      </c>
      <c r="D49" s="17">
        <v>44663</v>
      </c>
      <c r="E49" s="3">
        <v>1.27</v>
      </c>
      <c r="F49" s="3">
        <v>0</v>
      </c>
      <c r="G49" s="3">
        <v>0</v>
      </c>
      <c r="H49" s="3">
        <v>6</v>
      </c>
      <c r="I49" s="3">
        <v>4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X49" s="19"/>
      <c r="Y49" s="19"/>
      <c r="Z49" s="19"/>
    </row>
    <row r="50" spans="1:26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2</v>
      </c>
      <c r="I50" s="3">
        <v>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3</v>
      </c>
      <c r="P50" s="3">
        <v>0</v>
      </c>
      <c r="Q50" s="3">
        <v>0</v>
      </c>
      <c r="R50" s="3">
        <v>0</v>
      </c>
      <c r="S50" s="3">
        <v>0</v>
      </c>
      <c r="X50" s="19"/>
      <c r="Y50" s="19"/>
      <c r="Z50" s="19"/>
    </row>
    <row r="51" spans="1:26">
      <c r="A51" t="s">
        <v>22</v>
      </c>
      <c r="B51">
        <v>11</v>
      </c>
      <c r="C51" s="1" t="s">
        <v>12</v>
      </c>
      <c r="D51" s="17">
        <v>44303</v>
      </c>
      <c r="E51" s="1">
        <v>11.36</v>
      </c>
      <c r="F51" s="1">
        <v>7.07</v>
      </c>
      <c r="G51" s="1">
        <v>0</v>
      </c>
      <c r="H51" s="1">
        <v>6</v>
      </c>
      <c r="I51" s="1">
        <v>5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X51" s="19"/>
      <c r="Y51" s="19"/>
      <c r="Z51" s="19"/>
    </row>
    <row r="52" spans="1:26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7</v>
      </c>
      <c r="I52" s="1">
        <v>5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86.51</v>
      </c>
      <c r="U52">
        <v>75.08</v>
      </c>
      <c r="V52">
        <f t="shared" ref="V52" si="3">SUM(G52:G62)</f>
        <v>4.3099999999999996</v>
      </c>
      <c r="W52">
        <f>AVERAGE(T52:V52)</f>
        <v>55.300000000000004</v>
      </c>
      <c r="X52" s="19"/>
      <c r="Y52" s="19"/>
      <c r="Z52" s="19"/>
    </row>
    <row r="53" spans="1:26">
      <c r="A53" t="s">
        <v>22</v>
      </c>
      <c r="B53">
        <v>11</v>
      </c>
      <c r="C53" s="1" t="s">
        <v>14</v>
      </c>
      <c r="D53" s="17">
        <v>44366</v>
      </c>
      <c r="E53">
        <v>2.35</v>
      </c>
      <c r="F53">
        <v>0</v>
      </c>
      <c r="G53">
        <v>0</v>
      </c>
      <c r="H53">
        <v>5</v>
      </c>
      <c r="I53">
        <v>10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X53" s="19"/>
      <c r="Y53" s="19"/>
      <c r="Z53" s="19"/>
    </row>
    <row r="54" spans="1:26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0.35</v>
      </c>
      <c r="G54">
        <v>0.31</v>
      </c>
      <c r="H54">
        <v>0</v>
      </c>
      <c r="I54">
        <v>0</v>
      </c>
      <c r="J54">
        <v>0</v>
      </c>
      <c r="K54">
        <v>2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X54" s="19"/>
      <c r="Y54" s="19"/>
      <c r="Z54" s="19"/>
    </row>
    <row r="55" spans="1:26">
      <c r="A55" t="s">
        <v>22</v>
      </c>
      <c r="B55">
        <v>11</v>
      </c>
      <c r="C55" s="1" t="s">
        <v>16</v>
      </c>
      <c r="D55" s="17">
        <v>44464</v>
      </c>
      <c r="E55" s="2">
        <v>5.4</v>
      </c>
      <c r="F55" s="2">
        <v>12.95</v>
      </c>
      <c r="G55" s="2">
        <v>0</v>
      </c>
      <c r="H55" s="2">
        <v>0</v>
      </c>
      <c r="I55" s="2">
        <v>0</v>
      </c>
      <c r="J55" s="2">
        <v>0</v>
      </c>
      <c r="K55" s="2">
        <v>2</v>
      </c>
      <c r="L55" s="2">
        <v>4</v>
      </c>
      <c r="M55" s="2">
        <v>0</v>
      </c>
      <c r="N55" s="2">
        <v>1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X55" s="19"/>
      <c r="Y55" s="19"/>
      <c r="Z55" s="19"/>
    </row>
    <row r="56" spans="1:26">
      <c r="A56" t="s">
        <v>22</v>
      </c>
      <c r="B56">
        <v>11</v>
      </c>
      <c r="C56" s="1" t="s">
        <v>17</v>
      </c>
      <c r="D56" s="17">
        <v>44492</v>
      </c>
      <c r="E56" s="4">
        <v>15.45</v>
      </c>
      <c r="F56" s="9">
        <v>44512</v>
      </c>
      <c r="G56">
        <v>4</v>
      </c>
      <c r="H56">
        <v>2</v>
      </c>
      <c r="I56">
        <v>0</v>
      </c>
      <c r="J56">
        <v>4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0</v>
      </c>
      <c r="R56">
        <v>0</v>
      </c>
      <c r="S56">
        <v>0</v>
      </c>
      <c r="X56" s="19"/>
      <c r="Y56" s="19"/>
      <c r="Z56" s="19"/>
    </row>
    <row r="57" spans="1:26">
      <c r="A57" t="s">
        <v>22</v>
      </c>
      <c r="B57">
        <v>11</v>
      </c>
      <c r="C57" s="1" t="s">
        <v>18</v>
      </c>
      <c r="D57" s="17">
        <v>44530</v>
      </c>
      <c r="E57" s="4">
        <v>14.42</v>
      </c>
      <c r="F57" s="4">
        <v>27</v>
      </c>
      <c r="G57" s="4">
        <v>0</v>
      </c>
      <c r="H57" s="4">
        <v>8</v>
      </c>
      <c r="I57" s="4">
        <v>4</v>
      </c>
      <c r="J57" s="4">
        <v>0</v>
      </c>
      <c r="K57" s="4">
        <v>4</v>
      </c>
      <c r="L57" s="4">
        <v>4</v>
      </c>
      <c r="M57" s="4">
        <v>0</v>
      </c>
      <c r="N57" s="4">
        <v>2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X57" s="19"/>
      <c r="Y57" s="19"/>
      <c r="Z57" s="19"/>
    </row>
    <row r="58" spans="1:26">
      <c r="A58" t="s">
        <v>22</v>
      </c>
      <c r="B58">
        <v>11</v>
      </c>
      <c r="C58" s="1" t="s">
        <v>19</v>
      </c>
      <c r="D58" s="17">
        <v>44564</v>
      </c>
      <c r="E58" s="1">
        <v>20</v>
      </c>
      <c r="F58" s="1">
        <v>6.4</v>
      </c>
      <c r="G58" s="1">
        <v>0</v>
      </c>
      <c r="H58" s="1">
        <v>10</v>
      </c>
      <c r="I58" s="1">
        <v>10</v>
      </c>
      <c r="J58" s="1">
        <v>0</v>
      </c>
      <c r="K58" s="1">
        <v>4</v>
      </c>
      <c r="L58" s="1">
        <v>2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X58" s="19"/>
      <c r="Y58" s="19"/>
      <c r="Z58" s="19"/>
    </row>
    <row r="59" spans="1:26">
      <c r="A59" t="s">
        <v>22</v>
      </c>
      <c r="B59">
        <v>11</v>
      </c>
      <c r="C59" s="1" t="s">
        <v>20</v>
      </c>
      <c r="D59" s="17">
        <v>44595</v>
      </c>
      <c r="E59">
        <v>20</v>
      </c>
      <c r="F59">
        <v>7.21</v>
      </c>
      <c r="G59">
        <v>0</v>
      </c>
      <c r="H59">
        <v>10</v>
      </c>
      <c r="I59">
        <v>14</v>
      </c>
      <c r="J59">
        <v>0</v>
      </c>
      <c r="K59">
        <v>2</v>
      </c>
      <c r="L59">
        <v>0</v>
      </c>
      <c r="M59">
        <v>0</v>
      </c>
      <c r="N59">
        <v>2</v>
      </c>
      <c r="O59">
        <v>2</v>
      </c>
      <c r="P59">
        <v>0</v>
      </c>
      <c r="Q59">
        <v>0</v>
      </c>
      <c r="R59">
        <v>0</v>
      </c>
      <c r="S59">
        <v>0</v>
      </c>
      <c r="X59" s="19"/>
      <c r="Y59" s="19"/>
      <c r="Z59" s="19"/>
    </row>
    <row r="60" spans="1:26">
      <c r="A60" t="s">
        <v>22</v>
      </c>
      <c r="B60">
        <v>11</v>
      </c>
      <c r="C60" s="1" t="s">
        <v>21</v>
      </c>
      <c r="D60" s="17">
        <v>44630</v>
      </c>
      <c r="E60" s="3">
        <v>1.47</v>
      </c>
      <c r="F60" s="3">
        <v>6.95</v>
      </c>
      <c r="G60" s="3">
        <v>0</v>
      </c>
      <c r="H60" s="3">
        <v>18</v>
      </c>
      <c r="I60" s="3">
        <v>20</v>
      </c>
      <c r="J60" s="3">
        <v>0</v>
      </c>
      <c r="K60" s="3">
        <v>0</v>
      </c>
      <c r="L60" s="3">
        <v>2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X60" s="19"/>
      <c r="Y60" s="19"/>
      <c r="Z60" s="19"/>
    </row>
    <row r="61" spans="1:26">
      <c r="A61" t="s">
        <v>22</v>
      </c>
      <c r="B61">
        <v>11</v>
      </c>
      <c r="C61" s="1" t="s">
        <v>12</v>
      </c>
      <c r="D61" s="17">
        <v>44663</v>
      </c>
      <c r="E61" s="3">
        <v>7.42</v>
      </c>
      <c r="F61" s="3">
        <v>2.11</v>
      </c>
      <c r="G61" s="3">
        <v>0</v>
      </c>
      <c r="H61" s="3">
        <v>18</v>
      </c>
      <c r="I61" s="3">
        <v>16</v>
      </c>
      <c r="J61" s="3">
        <v>0</v>
      </c>
      <c r="K61" s="3">
        <v>2</v>
      </c>
      <c r="L61" s="3">
        <v>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X61" s="19"/>
      <c r="Y61" s="19"/>
      <c r="Z61" s="19"/>
    </row>
    <row r="62" spans="1:26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16</v>
      </c>
      <c r="I62" s="3">
        <v>21</v>
      </c>
      <c r="J62" s="3">
        <v>0</v>
      </c>
      <c r="K62" s="3">
        <v>2</v>
      </c>
      <c r="L62" s="3">
        <v>1</v>
      </c>
      <c r="M62" s="3">
        <v>0</v>
      </c>
      <c r="N62" s="3">
        <v>1</v>
      </c>
      <c r="O62" s="3">
        <v>2</v>
      </c>
      <c r="P62" s="3">
        <v>0</v>
      </c>
      <c r="Q62" s="3">
        <v>0</v>
      </c>
      <c r="R62" s="3">
        <v>0</v>
      </c>
      <c r="S62" s="3">
        <v>0</v>
      </c>
      <c r="X62" s="19"/>
      <c r="Y62" s="19"/>
      <c r="Z62" s="19"/>
    </row>
    <row r="63" spans="1:26">
      <c r="A63" t="s">
        <v>22</v>
      </c>
      <c r="B63">
        <v>19</v>
      </c>
      <c r="C63" s="1" t="s">
        <v>12</v>
      </c>
      <c r="D63" s="17">
        <v>44303</v>
      </c>
      <c r="E63" s="1">
        <v>13.84</v>
      </c>
      <c r="F63" s="1">
        <v>3.95</v>
      </c>
      <c r="G63" s="1">
        <v>5.91</v>
      </c>
      <c r="H63" s="1">
        <v>8</v>
      </c>
      <c r="I63" s="1">
        <v>3</v>
      </c>
      <c r="J63" s="1">
        <v>5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X63" s="19"/>
      <c r="Y63" s="19"/>
      <c r="Z63" s="19"/>
    </row>
    <row r="64" spans="1:26">
      <c r="A64" t="s">
        <v>22</v>
      </c>
      <c r="B64">
        <v>19</v>
      </c>
      <c r="C64" s="1" t="s">
        <v>13</v>
      </c>
      <c r="D64" s="17">
        <v>44338</v>
      </c>
      <c r="E64" s="1">
        <v>1.36</v>
      </c>
      <c r="F64" s="1">
        <v>1.03</v>
      </c>
      <c r="G64" s="1">
        <v>0</v>
      </c>
      <c r="H64" s="1">
        <v>2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1</v>
      </c>
      <c r="P64" s="1">
        <v>2</v>
      </c>
      <c r="Q64" s="1">
        <v>0</v>
      </c>
      <c r="R64" s="1">
        <v>0</v>
      </c>
      <c r="S64" s="1">
        <v>0</v>
      </c>
      <c r="T64">
        <f>SUM(E64:E74)</f>
        <v>1.36</v>
      </c>
      <c r="U64">
        <f t="shared" ref="U64:V64" si="4">SUM(F64:F74)</f>
        <v>10.25</v>
      </c>
      <c r="V64">
        <f t="shared" si="4"/>
        <v>1.0900000000000001</v>
      </c>
      <c r="W64">
        <f>AVERAGE(T64:V64)</f>
        <v>4.2333333333333334</v>
      </c>
      <c r="X64" s="19"/>
      <c r="Y64" s="19"/>
      <c r="Z64" s="19"/>
    </row>
    <row r="65" spans="1:26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1.52</v>
      </c>
      <c r="G65">
        <v>1.0900000000000001</v>
      </c>
      <c r="H65">
        <v>1</v>
      </c>
      <c r="I65">
        <v>2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3</v>
      </c>
      <c r="Q65">
        <v>0</v>
      </c>
      <c r="R65">
        <v>3</v>
      </c>
      <c r="S65">
        <v>1</v>
      </c>
      <c r="X65" s="19"/>
      <c r="Y65" s="19"/>
      <c r="Z65" s="19"/>
    </row>
    <row r="66" spans="1:26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X66" s="19"/>
      <c r="Y66" s="19"/>
      <c r="Z66" s="19"/>
    </row>
    <row r="67" spans="1:26">
      <c r="A67" t="s">
        <v>22</v>
      </c>
      <c r="B67">
        <v>19</v>
      </c>
      <c r="C67" s="1" t="s">
        <v>16</v>
      </c>
      <c r="D67" s="17">
        <v>44464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X67" s="19">
        <f t="shared" ref="X67" si="5">AVERAGE(H67:J67)</f>
        <v>0</v>
      </c>
      <c r="Y67" s="19">
        <f t="shared" ref="Y67" si="6">AVERAGE(K67:M67)</f>
        <v>0</v>
      </c>
      <c r="Z67" s="19">
        <f t="shared" ref="Z67" si="7">AVERAGE(N67:P67)</f>
        <v>0</v>
      </c>
    </row>
    <row r="68" spans="1:26">
      <c r="A68" t="s">
        <v>22</v>
      </c>
      <c r="B68">
        <v>19</v>
      </c>
      <c r="C68" s="1" t="s">
        <v>17</v>
      </c>
      <c r="D68" s="17">
        <v>44492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X68" s="19">
        <f t="shared" ref="X68:X74" si="8">AVERAGE(H68:J68)</f>
        <v>0</v>
      </c>
      <c r="Y68" s="19">
        <f t="shared" ref="Y68:Y74" si="9">AVERAGE(K68:M68)</f>
        <v>0</v>
      </c>
      <c r="Z68" s="19">
        <f t="shared" ref="Z68:Z74" si="10">AVERAGE(N68:P68)</f>
        <v>0</v>
      </c>
    </row>
    <row r="69" spans="1:26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7.7</v>
      </c>
      <c r="G69" s="4">
        <v>0</v>
      </c>
      <c r="H69" s="4">
        <v>12</v>
      </c>
      <c r="I69" s="4">
        <v>10</v>
      </c>
      <c r="J69" s="4">
        <v>0</v>
      </c>
      <c r="K69" s="4">
        <v>0</v>
      </c>
      <c r="L69" s="4">
        <v>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X69" s="19">
        <f t="shared" si="8"/>
        <v>7.333333333333333</v>
      </c>
      <c r="Y69" s="19">
        <f t="shared" si="9"/>
        <v>0.66666666666666663</v>
      </c>
      <c r="Z69" s="19">
        <f t="shared" si="10"/>
        <v>0</v>
      </c>
    </row>
    <row r="70" spans="1:26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X70" s="19">
        <f t="shared" si="8"/>
        <v>0</v>
      </c>
      <c r="Y70" s="19">
        <f t="shared" si="9"/>
        <v>0</v>
      </c>
      <c r="Z70" s="19">
        <f t="shared" si="10"/>
        <v>0</v>
      </c>
    </row>
    <row r="71" spans="1:26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X71" s="19">
        <f t="shared" si="8"/>
        <v>0</v>
      </c>
      <c r="Y71" s="19">
        <f t="shared" si="9"/>
        <v>0</v>
      </c>
      <c r="Z71" s="19">
        <f t="shared" si="10"/>
        <v>0</v>
      </c>
    </row>
    <row r="72" spans="1:26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X72" s="19">
        <f t="shared" si="8"/>
        <v>0</v>
      </c>
      <c r="Y72" s="19">
        <f t="shared" si="9"/>
        <v>0</v>
      </c>
      <c r="Z72" s="19">
        <f t="shared" si="10"/>
        <v>0</v>
      </c>
    </row>
    <row r="73" spans="1:26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X73" s="19">
        <f t="shared" si="8"/>
        <v>0</v>
      </c>
      <c r="Y73" s="19">
        <f t="shared" si="9"/>
        <v>0</v>
      </c>
      <c r="Z73" s="19">
        <f t="shared" si="10"/>
        <v>0</v>
      </c>
    </row>
    <row r="74" spans="1:26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X74" s="19">
        <f t="shared" si="8"/>
        <v>0</v>
      </c>
      <c r="Y74" s="19">
        <f t="shared" si="9"/>
        <v>0</v>
      </c>
      <c r="Z74" s="19">
        <f t="shared" si="10"/>
        <v>0</v>
      </c>
    </row>
  </sheetData>
  <mergeCells count="42">
    <mergeCell ref="J1:J2"/>
    <mergeCell ref="K1:K2"/>
    <mergeCell ref="R1:R2"/>
    <mergeCell ref="S1:S2"/>
    <mergeCell ref="L1:L2"/>
    <mergeCell ref="M1:M2"/>
    <mergeCell ref="O1:O2"/>
    <mergeCell ref="P1:P2"/>
    <mergeCell ref="Q1:Q2"/>
    <mergeCell ref="AK1:AK2"/>
    <mergeCell ref="AL1:AL2"/>
    <mergeCell ref="V1:V2"/>
    <mergeCell ref="W1:W2"/>
    <mergeCell ref="A1:A2"/>
    <mergeCell ref="D1:D2"/>
    <mergeCell ref="T1:T2"/>
    <mergeCell ref="U1:U2"/>
    <mergeCell ref="N1:N2"/>
    <mergeCell ref="B1:B2"/>
    <mergeCell ref="C1:C2"/>
    <mergeCell ref="E1:E2"/>
    <mergeCell ref="F1:F2"/>
    <mergeCell ref="G1:G2"/>
    <mergeCell ref="H1:H2"/>
    <mergeCell ref="I1:I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AR1:AR2"/>
    <mergeCell ref="AS1:AS2"/>
    <mergeCell ref="AM1:AM2"/>
    <mergeCell ref="AN1:AN2"/>
    <mergeCell ref="AO1:AO2"/>
    <mergeCell ref="AP1:AP2"/>
    <mergeCell ref="AQ1:A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7BD-9C69-48E9-BCC3-389574B022E6}">
  <dimension ref="A1:W74"/>
  <sheetViews>
    <sheetView topLeftCell="A40" workbookViewId="0">
      <selection activeCell="E62" activeCellId="2" sqref="E38:G38 E50:G50 E62:G62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7.98</v>
      </c>
      <c r="F3" s="1">
        <v>12.13</v>
      </c>
      <c r="G3" s="1"/>
      <c r="H3" s="1">
        <v>10</v>
      </c>
      <c r="I3" s="1">
        <v>11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2.75</v>
      </c>
      <c r="U3">
        <f t="shared" ref="U3" si="0">SUM(F4:F14)</f>
        <v>0.9</v>
      </c>
      <c r="V3">
        <f>SUM(G4:G14)</f>
        <v>0</v>
      </c>
      <c r="W3">
        <f>AVERAGE(T3:V3)</f>
        <v>1.2166666666666666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9</v>
      </c>
      <c r="I4" s="1">
        <v>12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11</v>
      </c>
      <c r="I5">
        <v>8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7</v>
      </c>
      <c r="I6">
        <v>12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11">
        <v>1.1100000000000001</v>
      </c>
      <c r="F7" s="2">
        <v>0</v>
      </c>
      <c r="G7" s="2">
        <v>0</v>
      </c>
      <c r="H7" s="2">
        <v>9</v>
      </c>
      <c r="I7" s="2">
        <v>9</v>
      </c>
      <c r="J7" s="2">
        <v>0</v>
      </c>
      <c r="K7" s="2">
        <v>5</v>
      </c>
      <c r="L7" s="2">
        <v>0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1.64</v>
      </c>
      <c r="F8" s="4">
        <v>0.9</v>
      </c>
      <c r="G8">
        <v>0</v>
      </c>
      <c r="H8">
        <v>0</v>
      </c>
      <c r="I8">
        <v>5</v>
      </c>
      <c r="J8">
        <v>0</v>
      </c>
      <c r="K8">
        <v>4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12">
        <v>0</v>
      </c>
      <c r="F9" s="3">
        <v>0</v>
      </c>
      <c r="G9" s="3">
        <v>0</v>
      </c>
      <c r="H9" s="3">
        <v>5</v>
      </c>
      <c r="I9" s="3">
        <v>6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5</v>
      </c>
      <c r="I10" s="1">
        <v>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4</v>
      </c>
      <c r="I12" s="3">
        <v>4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3</v>
      </c>
      <c r="I13" s="3">
        <v>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4</v>
      </c>
      <c r="I14" s="3">
        <v>5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17</v>
      </c>
      <c r="C15" s="1" t="s">
        <v>12</v>
      </c>
      <c r="D15" s="17">
        <v>44303</v>
      </c>
      <c r="E15" s="1">
        <v>11.05</v>
      </c>
      <c r="F15" s="1">
        <v>6.38</v>
      </c>
      <c r="G15" s="1">
        <v>8.33</v>
      </c>
      <c r="H15" s="1">
        <v>11</v>
      </c>
      <c r="I15" s="1">
        <v>6</v>
      </c>
      <c r="J15" s="1">
        <v>12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>
        <f>SUM(E16:E26)</f>
        <v>18.330000000000002</v>
      </c>
      <c r="U15">
        <f t="shared" ref="U15:V15" si="1">SUM(F16:F26)</f>
        <v>9.44</v>
      </c>
      <c r="V15">
        <f t="shared" si="1"/>
        <v>6.32</v>
      </c>
      <c r="W15">
        <f>AVERAGE(T15:V15)</f>
        <v>11.363333333333335</v>
      </c>
    </row>
    <row r="16" spans="1:23">
      <c r="A16" t="s">
        <v>11</v>
      </c>
      <c r="B16">
        <v>17</v>
      </c>
      <c r="C16" s="1" t="s">
        <v>13</v>
      </c>
      <c r="D16" s="17">
        <v>44338</v>
      </c>
      <c r="E16" s="1">
        <v>0</v>
      </c>
      <c r="F16" s="1">
        <v>0</v>
      </c>
      <c r="G16" s="1">
        <v>0</v>
      </c>
      <c r="H16" s="1">
        <v>3</v>
      </c>
      <c r="I16" s="1">
        <v>4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23">
      <c r="A17" t="s">
        <v>11</v>
      </c>
      <c r="B17">
        <v>17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11</v>
      </c>
      <c r="I17">
        <v>5</v>
      </c>
      <c r="J17">
        <v>13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23">
      <c r="A18" t="s">
        <v>11</v>
      </c>
      <c r="B18">
        <v>17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17</v>
      </c>
      <c r="C19" s="1" t="s">
        <v>16</v>
      </c>
      <c r="D19" s="17">
        <v>44464</v>
      </c>
      <c r="E19" s="4">
        <v>2.41</v>
      </c>
      <c r="F19">
        <v>0</v>
      </c>
      <c r="G19">
        <v>0</v>
      </c>
      <c r="H19">
        <v>0</v>
      </c>
      <c r="I19">
        <v>0</v>
      </c>
      <c r="J19">
        <v>0</v>
      </c>
      <c r="K19">
        <v>9</v>
      </c>
      <c r="L19">
        <v>3</v>
      </c>
      <c r="M19">
        <v>12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3">
      <c r="A20" t="s">
        <v>11</v>
      </c>
      <c r="B20">
        <v>17</v>
      </c>
      <c r="C20" s="1" t="s">
        <v>17</v>
      </c>
      <c r="D20" s="17">
        <v>44492</v>
      </c>
      <c r="E20" s="2">
        <v>11.48</v>
      </c>
      <c r="F20" s="2">
        <v>9.44</v>
      </c>
      <c r="G20" s="2">
        <v>6.32</v>
      </c>
      <c r="H20" s="2">
        <v>0</v>
      </c>
      <c r="I20" s="2">
        <v>0</v>
      </c>
      <c r="J20" s="2">
        <v>0</v>
      </c>
      <c r="K20" s="2">
        <v>10</v>
      </c>
      <c r="L20" s="2">
        <v>9</v>
      </c>
      <c r="M20" s="2">
        <v>6</v>
      </c>
      <c r="N20" s="2">
        <v>1</v>
      </c>
      <c r="O20" s="2">
        <v>1</v>
      </c>
      <c r="P20" s="2">
        <v>1</v>
      </c>
      <c r="Q20" s="2">
        <v>0</v>
      </c>
      <c r="R20" s="2">
        <v>0</v>
      </c>
      <c r="S20" s="2">
        <v>0</v>
      </c>
    </row>
    <row r="21" spans="1:23">
      <c r="A21" t="s">
        <v>11</v>
      </c>
      <c r="B21">
        <v>17</v>
      </c>
      <c r="C21" s="1" t="s">
        <v>18</v>
      </c>
      <c r="D21" s="17">
        <v>44530</v>
      </c>
      <c r="E21" s="4">
        <v>0</v>
      </c>
      <c r="F21" s="4">
        <v>0</v>
      </c>
      <c r="G21" s="4">
        <v>0</v>
      </c>
      <c r="H21" s="4">
        <v>8</v>
      </c>
      <c r="I21" s="4">
        <v>10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</row>
    <row r="22" spans="1:23">
      <c r="A22" t="s">
        <v>11</v>
      </c>
      <c r="B22">
        <v>17</v>
      </c>
      <c r="C22" s="1" t="s">
        <v>19</v>
      </c>
      <c r="D22" s="17">
        <v>44564</v>
      </c>
      <c r="E22" s="1">
        <v>4.4400000000000004</v>
      </c>
      <c r="F22" s="1">
        <v>0</v>
      </c>
      <c r="G22" s="1">
        <v>0</v>
      </c>
      <c r="H22" s="1">
        <v>4</v>
      </c>
      <c r="I22" s="1">
        <v>12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17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7</v>
      </c>
      <c r="I23">
        <v>3</v>
      </c>
      <c r="J23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17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3</v>
      </c>
      <c r="I24" s="3">
        <v>10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17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7</v>
      </c>
      <c r="I25" s="3">
        <v>10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17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5</v>
      </c>
      <c r="I26" s="3">
        <v>8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22</v>
      </c>
      <c r="B27">
        <v>3</v>
      </c>
      <c r="C27" s="1" t="s">
        <v>12</v>
      </c>
      <c r="D27" s="17">
        <v>44303</v>
      </c>
      <c r="E27">
        <v>9.33</v>
      </c>
      <c r="F27">
        <v>6.39</v>
      </c>
      <c r="G27">
        <v>0</v>
      </c>
      <c r="H27">
        <v>12</v>
      </c>
      <c r="I27">
        <v>8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3">
      <c r="A28" t="s">
        <v>22</v>
      </c>
      <c r="B28">
        <v>3</v>
      </c>
      <c r="C28" s="1" t="s">
        <v>13</v>
      </c>
      <c r="D28" s="17">
        <v>44338</v>
      </c>
      <c r="E28">
        <v>0</v>
      </c>
      <c r="F28">
        <v>0</v>
      </c>
      <c r="G28">
        <v>0</v>
      </c>
      <c r="H28">
        <v>12</v>
      </c>
      <c r="I28">
        <v>8</v>
      </c>
      <c r="J28">
        <v>0</v>
      </c>
      <c r="K28">
        <v>2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>SUM(E28:E38)</f>
        <v>8.5500000000000007</v>
      </c>
      <c r="U28">
        <f t="shared" ref="U28:V28" si="2">SUM(F28:F38)</f>
        <v>0</v>
      </c>
      <c r="V28">
        <f t="shared" si="2"/>
        <v>0</v>
      </c>
      <c r="W28">
        <f>AVERAGE(T28:V28)</f>
        <v>2.85</v>
      </c>
    </row>
    <row r="29" spans="1:23">
      <c r="A29" t="s">
        <v>22</v>
      </c>
      <c r="B29">
        <v>3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12</v>
      </c>
      <c r="I29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22</v>
      </c>
      <c r="B30">
        <v>3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22</v>
      </c>
      <c r="B31">
        <v>3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14</v>
      </c>
      <c r="I31" s="2">
        <v>8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22</v>
      </c>
      <c r="B32">
        <v>3</v>
      </c>
      <c r="C32" s="1" t="s">
        <v>17</v>
      </c>
      <c r="D32" s="17">
        <v>44492</v>
      </c>
      <c r="E32">
        <v>0</v>
      </c>
      <c r="F32">
        <v>0</v>
      </c>
      <c r="G32">
        <v>0</v>
      </c>
      <c r="H32">
        <v>11</v>
      </c>
      <c r="I32">
        <v>8</v>
      </c>
      <c r="J32">
        <v>0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22</v>
      </c>
      <c r="B33">
        <v>3</v>
      </c>
      <c r="C33" s="1" t="s">
        <v>18</v>
      </c>
      <c r="D33" s="17">
        <v>44530</v>
      </c>
      <c r="E33" s="3">
        <v>8.5500000000000007</v>
      </c>
      <c r="F33" s="3">
        <v>0</v>
      </c>
      <c r="G33" s="3">
        <v>0</v>
      </c>
      <c r="H33" s="3">
        <v>7</v>
      </c>
      <c r="I33" s="3">
        <v>7</v>
      </c>
      <c r="J33" s="3">
        <v>0</v>
      </c>
      <c r="K33" s="3">
        <v>10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23">
      <c r="A34" t="s">
        <v>22</v>
      </c>
      <c r="B34">
        <v>3</v>
      </c>
      <c r="C34" s="1" t="s">
        <v>19</v>
      </c>
      <c r="D34" s="17">
        <v>44564</v>
      </c>
      <c r="E34" s="1">
        <v>0</v>
      </c>
      <c r="F34" s="1">
        <v>0</v>
      </c>
      <c r="G34" s="1">
        <v>0</v>
      </c>
      <c r="H34" s="1">
        <v>7</v>
      </c>
      <c r="I34" s="1">
        <v>8</v>
      </c>
      <c r="J34" s="1">
        <v>0</v>
      </c>
      <c r="K34" s="1">
        <v>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22</v>
      </c>
      <c r="B35">
        <v>3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13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22</v>
      </c>
      <c r="B36">
        <v>3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13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22</v>
      </c>
      <c r="B37">
        <v>3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10</v>
      </c>
      <c r="I37" s="3">
        <v>0</v>
      </c>
      <c r="J37" s="3">
        <v>0</v>
      </c>
      <c r="K37" s="3">
        <v>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22</v>
      </c>
      <c r="B38">
        <v>3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10</v>
      </c>
      <c r="I38" s="3">
        <v>0</v>
      </c>
      <c r="J38" s="3">
        <v>0</v>
      </c>
      <c r="K38" s="3">
        <v>2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11</v>
      </c>
      <c r="C39" s="1" t="s">
        <v>12</v>
      </c>
      <c r="D39" s="17">
        <v>44303</v>
      </c>
      <c r="E39" s="1">
        <v>6.6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23">
      <c r="A40" t="s">
        <v>22</v>
      </c>
      <c r="B40">
        <v>11</v>
      </c>
      <c r="C40" s="1" t="s">
        <v>13</v>
      </c>
      <c r="D40" s="17">
        <v>44338</v>
      </c>
      <c r="E40" s="1">
        <v>0</v>
      </c>
      <c r="F40" s="1">
        <v>0</v>
      </c>
      <c r="G40" s="1">
        <v>0</v>
      </c>
      <c r="H40" s="1">
        <v>12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>
        <f>SUM(E40:E50)</f>
        <v>48.4</v>
      </c>
      <c r="U40">
        <f t="shared" ref="U40:V40" si="3">SUM(F40:F50)</f>
        <v>43.04</v>
      </c>
      <c r="V40">
        <f t="shared" si="3"/>
        <v>0</v>
      </c>
      <c r="W40">
        <f>AVERAGE(T40:V40)</f>
        <v>30.48</v>
      </c>
    </row>
    <row r="41" spans="1:23">
      <c r="A41" t="s">
        <v>22</v>
      </c>
      <c r="B41">
        <v>11</v>
      </c>
      <c r="C41" s="1" t="s">
        <v>14</v>
      </c>
      <c r="D41" s="17">
        <v>44366</v>
      </c>
      <c r="E41">
        <v>0</v>
      </c>
      <c r="F41">
        <v>11.65</v>
      </c>
      <c r="G41">
        <v>0</v>
      </c>
      <c r="H41">
        <v>12</v>
      </c>
      <c r="I41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11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11</v>
      </c>
      <c r="C43" s="1" t="s">
        <v>16</v>
      </c>
      <c r="D43" s="17">
        <v>44464</v>
      </c>
      <c r="E43" s="2">
        <v>20</v>
      </c>
      <c r="F43" s="2">
        <v>30</v>
      </c>
      <c r="G43" s="2">
        <v>0</v>
      </c>
      <c r="H43" s="2">
        <v>0</v>
      </c>
      <c r="I43" s="2">
        <v>0</v>
      </c>
      <c r="J43" s="2">
        <v>0</v>
      </c>
      <c r="K43" s="2">
        <v>8</v>
      </c>
      <c r="L43" s="2">
        <v>15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11</v>
      </c>
      <c r="C44" s="1" t="s">
        <v>17</v>
      </c>
      <c r="D44" s="17">
        <v>44492</v>
      </c>
      <c r="E44" s="4">
        <v>15</v>
      </c>
      <c r="F44" s="4">
        <v>1.39</v>
      </c>
      <c r="G44">
        <v>0</v>
      </c>
      <c r="H44">
        <v>12</v>
      </c>
      <c r="I44">
        <v>8</v>
      </c>
      <c r="J44">
        <v>0</v>
      </c>
      <c r="K44">
        <v>9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11</v>
      </c>
      <c r="C45" s="1" t="s">
        <v>18</v>
      </c>
      <c r="D45" s="17">
        <v>44530</v>
      </c>
      <c r="E45" s="4">
        <v>0</v>
      </c>
      <c r="F45" s="4">
        <v>0</v>
      </c>
      <c r="G45" s="4">
        <v>0</v>
      </c>
      <c r="H45" s="4">
        <v>10</v>
      </c>
      <c r="I45" s="4">
        <v>10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/>
      <c r="P45" s="4">
        <v>0</v>
      </c>
      <c r="Q45" s="4">
        <v>0</v>
      </c>
      <c r="R45" s="4">
        <v>0</v>
      </c>
      <c r="S45" s="4">
        <v>0</v>
      </c>
    </row>
    <row r="46" spans="1:23">
      <c r="A46" t="s">
        <v>22</v>
      </c>
      <c r="B46">
        <v>11</v>
      </c>
      <c r="C46" s="1" t="s">
        <v>19</v>
      </c>
      <c r="D46" s="17">
        <v>44564</v>
      </c>
      <c r="E46" s="1">
        <v>13.4</v>
      </c>
      <c r="F46" s="1">
        <v>0</v>
      </c>
      <c r="G46" s="1">
        <v>0</v>
      </c>
      <c r="H46" s="1">
        <v>20</v>
      </c>
      <c r="I46" s="1">
        <v>9</v>
      </c>
      <c r="J46" s="1">
        <v>0</v>
      </c>
      <c r="K46" s="1">
        <v>14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11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16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11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5</v>
      </c>
      <c r="I48" s="3">
        <v>0</v>
      </c>
      <c r="J48" s="3">
        <v>0</v>
      </c>
      <c r="K48" s="3">
        <v>10</v>
      </c>
      <c r="L48" s="3">
        <v>0</v>
      </c>
      <c r="M48" s="3">
        <v>0</v>
      </c>
      <c r="N48" s="3">
        <v>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11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21</v>
      </c>
      <c r="I49" s="3">
        <v>10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11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28</v>
      </c>
      <c r="I50" s="3">
        <v>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19</v>
      </c>
      <c r="C51" s="1" t="s">
        <v>12</v>
      </c>
      <c r="D51" s="17">
        <v>44303</v>
      </c>
      <c r="E51" s="1">
        <v>12.31</v>
      </c>
      <c r="F51" s="1">
        <v>15.44</v>
      </c>
      <c r="G51" s="1">
        <v>11.95</v>
      </c>
      <c r="H51" s="1">
        <v>5</v>
      </c>
      <c r="I51" s="1">
        <v>6</v>
      </c>
      <c r="J51" s="1">
        <v>6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19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19.88</v>
      </c>
      <c r="U52">
        <f>SUM(F52:F62)</f>
        <v>15.870000000000001</v>
      </c>
      <c r="V52">
        <f>SUM(G52:G62)</f>
        <v>0</v>
      </c>
      <c r="W52">
        <f>AVERAGE(T52:V52)</f>
        <v>11.916666666666666</v>
      </c>
    </row>
    <row r="53" spans="1:23">
      <c r="A53" t="s">
        <v>22</v>
      </c>
      <c r="B53">
        <v>19</v>
      </c>
      <c r="C53" s="1" t="s">
        <v>14</v>
      </c>
      <c r="D53" s="17">
        <v>44366</v>
      </c>
      <c r="E53">
        <v>0</v>
      </c>
      <c r="F53">
        <v>3.56</v>
      </c>
      <c r="G53">
        <v>0</v>
      </c>
      <c r="H53">
        <v>6</v>
      </c>
      <c r="I53">
        <v>6</v>
      </c>
      <c r="J53">
        <v>5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</row>
    <row r="54" spans="1:23">
      <c r="A54" t="s">
        <v>22</v>
      </c>
      <c r="B54">
        <v>19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5</v>
      </c>
      <c r="I54">
        <v>4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19</v>
      </c>
      <c r="C55" s="1" t="s">
        <v>16</v>
      </c>
      <c r="D55" s="17">
        <v>44464</v>
      </c>
      <c r="E55" s="1">
        <v>2.56</v>
      </c>
      <c r="F55" s="1">
        <v>8.74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>
        <v>7</v>
      </c>
      <c r="M55" s="1"/>
      <c r="N55" s="1"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</row>
    <row r="56" spans="1:23">
      <c r="A56" t="s">
        <v>22</v>
      </c>
      <c r="B56">
        <v>19</v>
      </c>
      <c r="C56" s="1" t="s">
        <v>17</v>
      </c>
      <c r="D56" s="17">
        <v>44492</v>
      </c>
      <c r="E56" s="4">
        <v>12.82</v>
      </c>
      <c r="F56" s="4">
        <v>3.57</v>
      </c>
      <c r="G56">
        <v>0</v>
      </c>
      <c r="H56">
        <v>0</v>
      </c>
      <c r="I56">
        <v>0</v>
      </c>
      <c r="J56">
        <v>0</v>
      </c>
      <c r="K56">
        <v>7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19</v>
      </c>
      <c r="C57" s="1" t="s">
        <v>18</v>
      </c>
      <c r="D57" s="17">
        <v>44530</v>
      </c>
      <c r="E57" s="9">
        <v>44685</v>
      </c>
      <c r="F57" s="4">
        <v>0</v>
      </c>
      <c r="G57" s="4">
        <v>0</v>
      </c>
      <c r="H57" s="4">
        <v>5</v>
      </c>
      <c r="I57" s="4">
        <v>7</v>
      </c>
      <c r="J57" s="4">
        <v>0</v>
      </c>
      <c r="K57" s="4">
        <v>3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/>
      <c r="R57" s="4">
        <v>0</v>
      </c>
      <c r="S57" s="4">
        <v>0</v>
      </c>
    </row>
    <row r="58" spans="1:23">
      <c r="A58" t="s">
        <v>22</v>
      </c>
      <c r="B58">
        <v>19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7</v>
      </c>
      <c r="I58" s="1">
        <v>4</v>
      </c>
      <c r="J58" s="1">
        <v>9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19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7</v>
      </c>
      <c r="I59">
        <v>1</v>
      </c>
      <c r="J59">
        <v>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19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8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19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7</v>
      </c>
      <c r="I61" s="3">
        <v>8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19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6</v>
      </c>
      <c r="I62" s="3">
        <v>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D63" s="17"/>
    </row>
    <row r="64" spans="1:23">
      <c r="D64" s="17"/>
    </row>
    <row r="65" spans="4:4">
      <c r="D65" s="17"/>
    </row>
    <row r="66" spans="4:4">
      <c r="D66" s="17"/>
    </row>
    <row r="67" spans="4:4">
      <c r="D67" s="17"/>
    </row>
    <row r="68" spans="4:4">
      <c r="D68" s="17"/>
    </row>
    <row r="69" spans="4:4">
      <c r="D69" s="17"/>
    </row>
    <row r="70" spans="4:4">
      <c r="D70" s="17"/>
    </row>
    <row r="71" spans="4:4">
      <c r="D71" s="17"/>
    </row>
    <row r="72" spans="4:4">
      <c r="D72" s="17"/>
    </row>
    <row r="73" spans="4:4">
      <c r="D73" s="17"/>
    </row>
    <row r="74" spans="4:4">
      <c r="D74" s="17"/>
    </row>
  </sheetData>
  <mergeCells count="23">
    <mergeCell ref="R1:R2"/>
    <mergeCell ref="S1:S2"/>
    <mergeCell ref="L1:L2"/>
    <mergeCell ref="M1:M2"/>
    <mergeCell ref="O1:O2"/>
    <mergeCell ref="P1:P2"/>
    <mergeCell ref="Q1:Q2"/>
    <mergeCell ref="T1:T2"/>
    <mergeCell ref="U1:U2"/>
    <mergeCell ref="V1:V2"/>
    <mergeCell ref="W1:W2"/>
    <mergeCell ref="A1:A2"/>
    <mergeCell ref="D1:D2"/>
    <mergeCell ref="N1:N2"/>
    <mergeCell ref="B1:B2"/>
    <mergeCell ref="C1:C2"/>
    <mergeCell ref="E1:E2"/>
    <mergeCell ref="F1:F2"/>
    <mergeCell ref="G1:G2"/>
    <mergeCell ref="H1:H2"/>
    <mergeCell ref="I1:I2"/>
    <mergeCell ref="J1:J2"/>
    <mergeCell ref="K1:K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5157-F8B2-4EFF-8041-9B0CBE0FF2EE}">
  <dimension ref="A1:W74"/>
  <sheetViews>
    <sheetView topLeftCell="A40" workbookViewId="0">
      <selection activeCell="E62" activeCellId="1" sqref="E50:G50 E62:G62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5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6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4">
        <v>0</v>
      </c>
      <c r="F34" s="4">
        <v>0</v>
      </c>
      <c r="G34" s="4">
        <v>0</v>
      </c>
      <c r="H34" s="4">
        <v>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0</v>
      </c>
      <c r="F40">
        <v>0</v>
      </c>
      <c r="G40">
        <v>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1.77</v>
      </c>
      <c r="U40">
        <f t="shared" ref="U40:V40" si="0">SUM(F40:F50)</f>
        <v>0</v>
      </c>
      <c r="V40">
        <f t="shared" si="0"/>
        <v>0</v>
      </c>
      <c r="W40">
        <f>AVERAGE(T40:V40)</f>
        <v>0.59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1.77</v>
      </c>
      <c r="F41">
        <v>0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 s="3">
        <v>0</v>
      </c>
      <c r="F44" s="3">
        <v>0</v>
      </c>
      <c r="G44" s="3">
        <v>0</v>
      </c>
      <c r="H44" s="3">
        <v>4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4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4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0</v>
      </c>
      <c r="F51" s="1">
        <v>0</v>
      </c>
      <c r="G51" s="1">
        <v>0</v>
      </c>
      <c r="H51" s="1">
        <v>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6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4.74</v>
      </c>
      <c r="U52">
        <f t="shared" ref="U52:V52" si="1">SUM(F52:F62)</f>
        <v>0</v>
      </c>
      <c r="V52">
        <f t="shared" si="1"/>
        <v>0</v>
      </c>
      <c r="W52">
        <f>AVERAGE(T52:V52)</f>
        <v>1.58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6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0</v>
      </c>
      <c r="F56" s="4">
        <v>0</v>
      </c>
      <c r="G56">
        <v>0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4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4.74</v>
      </c>
      <c r="F59">
        <v>0</v>
      </c>
      <c r="G59">
        <v>0</v>
      </c>
      <c r="H59">
        <v>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3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3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3"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>
      <c r="D65" s="17"/>
    </row>
    <row r="66" spans="4:19">
      <c r="D66" s="17"/>
    </row>
    <row r="67" spans="4:19"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>
      <c r="D68" s="17"/>
    </row>
    <row r="69" spans="4:19"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4:19"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>
      <c r="D71" s="17"/>
    </row>
    <row r="72" spans="4:19">
      <c r="D72" s="1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4:19">
      <c r="D73" s="1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4:19">
      <c r="D74" s="1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</sheetData>
  <mergeCells count="23">
    <mergeCell ref="R1:R2"/>
    <mergeCell ref="S1:S2"/>
    <mergeCell ref="L1:L2"/>
    <mergeCell ref="M1:M2"/>
    <mergeCell ref="O1:O2"/>
    <mergeCell ref="P1:P2"/>
    <mergeCell ref="Q1:Q2"/>
    <mergeCell ref="T1:T2"/>
    <mergeCell ref="U1:U2"/>
    <mergeCell ref="V1:V2"/>
    <mergeCell ref="W1:W2"/>
    <mergeCell ref="A1:A2"/>
    <mergeCell ref="D1:D2"/>
    <mergeCell ref="C1:C2"/>
    <mergeCell ref="N1:N2"/>
    <mergeCell ref="B1:B2"/>
    <mergeCell ref="E1:E2"/>
    <mergeCell ref="F1:F2"/>
    <mergeCell ref="G1:G2"/>
    <mergeCell ref="H1:H2"/>
    <mergeCell ref="I1:I2"/>
    <mergeCell ref="J1:J2"/>
    <mergeCell ref="K1:K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3373-DB96-465D-A08B-E8A664ED81A9}">
  <dimension ref="A1:W74"/>
  <sheetViews>
    <sheetView topLeftCell="A52" workbookViewId="0">
      <selection activeCell="E74" activeCellId="2" sqref="E50:G50 E62:G62 E74:G74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14.8</v>
      </c>
      <c r="F3" s="1">
        <v>8.59</v>
      </c>
      <c r="G3" s="1">
        <v>0</v>
      </c>
      <c r="H3" s="1">
        <v>4</v>
      </c>
      <c r="I3" s="1">
        <v>3</v>
      </c>
      <c r="J3" s="1">
        <v>0</v>
      </c>
      <c r="K3" s="1">
        <v>2</v>
      </c>
      <c r="L3" s="1">
        <v>3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>
        <f>SUM(E4:E14)</f>
        <v>16.439999999999998</v>
      </c>
      <c r="U3">
        <f t="shared" ref="U3:V3" si="0">SUM(F4:F14)</f>
        <v>4.58</v>
      </c>
      <c r="V3">
        <f t="shared" si="0"/>
        <v>0</v>
      </c>
      <c r="W3">
        <f>AVERAGE(T3:V3)</f>
        <v>7.006666666666665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2.23</v>
      </c>
      <c r="F4" s="1">
        <v>0</v>
      </c>
      <c r="G4" s="1">
        <v>0</v>
      </c>
      <c r="H4" s="1">
        <v>4</v>
      </c>
      <c r="I4" s="1">
        <v>4</v>
      </c>
      <c r="J4" s="1">
        <v>0</v>
      </c>
      <c r="K4" s="1">
        <v>2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6</v>
      </c>
      <c r="R4" s="1">
        <v>6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5</v>
      </c>
      <c r="I5">
        <v>4</v>
      </c>
      <c r="J5">
        <v>0</v>
      </c>
      <c r="K5">
        <v>0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8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5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4.4400000000000004</v>
      </c>
      <c r="F8" s="4">
        <v>4.58</v>
      </c>
      <c r="G8">
        <v>0</v>
      </c>
      <c r="H8">
        <v>0</v>
      </c>
      <c r="I8">
        <v>0</v>
      </c>
      <c r="J8">
        <v>0</v>
      </c>
      <c r="K8">
        <v>4</v>
      </c>
      <c r="L8">
        <v>2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4.43</v>
      </c>
      <c r="F9" s="3">
        <v>0</v>
      </c>
      <c r="G9" s="3">
        <v>0</v>
      </c>
      <c r="H9" s="3">
        <v>5</v>
      </c>
      <c r="I9" s="3">
        <v>2</v>
      </c>
      <c r="J9" s="3">
        <v>0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5.34</v>
      </c>
      <c r="F11">
        <v>0</v>
      </c>
      <c r="G11">
        <v>0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 s="3">
        <v>0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1.64</v>
      </c>
      <c r="F16">
        <v>1.1399999999999999</v>
      </c>
      <c r="G16">
        <v>2.65</v>
      </c>
      <c r="H16">
        <v>7</v>
      </c>
      <c r="I16">
        <v>4</v>
      </c>
      <c r="J16">
        <v>3</v>
      </c>
      <c r="K16">
        <v>3</v>
      </c>
      <c r="L16">
        <v>4</v>
      </c>
      <c r="M16">
        <v>3</v>
      </c>
      <c r="N16">
        <v>0</v>
      </c>
      <c r="O16">
        <v>0</v>
      </c>
      <c r="P16">
        <v>0</v>
      </c>
      <c r="Q16">
        <v>11</v>
      </c>
      <c r="R16">
        <v>7</v>
      </c>
      <c r="S16">
        <v>6</v>
      </c>
      <c r="T16">
        <f>SUM(E16:E26)</f>
        <v>18.09</v>
      </c>
      <c r="U16">
        <f t="shared" ref="U16:V16" si="1">SUM(F16:F26)</f>
        <v>23.069999999999997</v>
      </c>
      <c r="V16">
        <f t="shared" si="1"/>
        <v>2.65</v>
      </c>
      <c r="W16">
        <f>AVERAGE(T16:V16)</f>
        <v>14.603333333333332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4</v>
      </c>
      <c r="I17">
        <v>0</v>
      </c>
      <c r="J17">
        <v>6</v>
      </c>
      <c r="K17">
        <v>1</v>
      </c>
      <c r="L17">
        <v>1</v>
      </c>
      <c r="M17">
        <v>3</v>
      </c>
      <c r="N17">
        <v>0</v>
      </c>
      <c r="O17">
        <v>0</v>
      </c>
      <c r="P17">
        <v>0</v>
      </c>
      <c r="Q17">
        <v>5</v>
      </c>
      <c r="R17">
        <v>10</v>
      </c>
      <c r="S17">
        <v>6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6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5.27</v>
      </c>
      <c r="F20" s="4">
        <v>5.89</v>
      </c>
      <c r="G20">
        <v>0</v>
      </c>
      <c r="H20">
        <v>4</v>
      </c>
      <c r="I20">
        <v>2</v>
      </c>
      <c r="J20">
        <v>0</v>
      </c>
      <c r="K20">
        <v>3</v>
      </c>
      <c r="L20">
        <v>2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5.62</v>
      </c>
      <c r="F21" s="3">
        <v>5.83</v>
      </c>
      <c r="G21" s="3">
        <v>0</v>
      </c>
      <c r="H21" s="3">
        <v>6</v>
      </c>
      <c r="I21" s="3">
        <v>3</v>
      </c>
      <c r="J21" s="3">
        <v>0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3.21</v>
      </c>
      <c r="F22" s="1">
        <v>5.4</v>
      </c>
      <c r="G22" s="1">
        <v>0</v>
      </c>
      <c r="H22" s="1">
        <v>6</v>
      </c>
      <c r="I22" s="1">
        <v>5</v>
      </c>
      <c r="J22" s="1">
        <v>0</v>
      </c>
      <c r="K22" s="1">
        <v>2</v>
      </c>
      <c r="L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5</v>
      </c>
      <c r="I23">
        <v>4</v>
      </c>
      <c r="J23">
        <v>0</v>
      </c>
      <c r="K23">
        <v>1</v>
      </c>
      <c r="L23">
        <v>2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2.35</v>
      </c>
      <c r="F24" s="3">
        <v>0</v>
      </c>
      <c r="G24" s="3">
        <v>0</v>
      </c>
      <c r="H24" s="3">
        <v>4</v>
      </c>
      <c r="I24" s="3">
        <v>2</v>
      </c>
      <c r="J24" s="3">
        <v>0</v>
      </c>
      <c r="K24" s="3">
        <v>1</v>
      </c>
      <c r="L24" s="3">
        <v>1</v>
      </c>
      <c r="M24" s="3">
        <v>0</v>
      </c>
      <c r="N24" s="3">
        <v>3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4.8099999999999996</v>
      </c>
      <c r="G25" s="3">
        <v>0</v>
      </c>
      <c r="H25" s="3">
        <v>2</v>
      </c>
      <c r="I25" s="3">
        <v>3</v>
      </c>
      <c r="J25" s="3">
        <v>0</v>
      </c>
      <c r="K25" s="3">
        <v>0</v>
      </c>
      <c r="L25" s="3">
        <v>4</v>
      </c>
      <c r="M25" s="3">
        <v>0</v>
      </c>
      <c r="N25" s="3">
        <v>0</v>
      </c>
      <c r="O25" s="3">
        <v>8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3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9</v>
      </c>
      <c r="F27" s="1">
        <v>10.15</v>
      </c>
      <c r="G27" s="1">
        <v>12.15</v>
      </c>
      <c r="H27" s="1">
        <v>0</v>
      </c>
      <c r="I27" s="1">
        <v>3</v>
      </c>
      <c r="J27" s="1">
        <v>3</v>
      </c>
      <c r="K27" s="1">
        <v>6</v>
      </c>
      <c r="L27" s="1">
        <v>2</v>
      </c>
      <c r="M27" s="1">
        <v>3</v>
      </c>
      <c r="N27" s="1">
        <v>3</v>
      </c>
      <c r="O27" s="1">
        <v>4</v>
      </c>
      <c r="P27" s="1">
        <v>5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4.91</v>
      </c>
      <c r="F28" s="1">
        <v>4.9000000000000004</v>
      </c>
      <c r="G28" s="1">
        <v>5.26</v>
      </c>
      <c r="H28" s="1">
        <v>0</v>
      </c>
      <c r="I28" s="1">
        <v>0</v>
      </c>
      <c r="J28" s="1">
        <v>0</v>
      </c>
      <c r="K28" s="1">
        <v>3</v>
      </c>
      <c r="L28" s="1">
        <v>3</v>
      </c>
      <c r="M28" s="1">
        <v>4</v>
      </c>
      <c r="N28" s="1">
        <v>0</v>
      </c>
      <c r="O28" s="1">
        <v>0</v>
      </c>
      <c r="P28" s="1">
        <v>0</v>
      </c>
      <c r="Q28" s="1">
        <v>50</v>
      </c>
      <c r="R28" s="1">
        <v>25</v>
      </c>
      <c r="S28" s="1">
        <v>43</v>
      </c>
      <c r="T28">
        <f>SUM(E28:E38)</f>
        <v>108.22999999999999</v>
      </c>
      <c r="U28">
        <f t="shared" ref="U28:V28" si="2">SUM(F28:F38)</f>
        <v>12.9</v>
      </c>
      <c r="V28">
        <f t="shared" si="2"/>
        <v>5.26</v>
      </c>
      <c r="W28">
        <f>AVERAGE(T28:V28)</f>
        <v>42.13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5</v>
      </c>
      <c r="I29">
        <v>4</v>
      </c>
      <c r="J29">
        <v>1</v>
      </c>
      <c r="K29">
        <v>2</v>
      </c>
      <c r="L29">
        <v>2</v>
      </c>
      <c r="M29">
        <v>0</v>
      </c>
      <c r="N29">
        <v>0</v>
      </c>
      <c r="O29">
        <v>0</v>
      </c>
      <c r="P29">
        <v>0</v>
      </c>
      <c r="Q29">
        <v>1</v>
      </c>
      <c r="R29">
        <v>17</v>
      </c>
      <c r="S29">
        <v>10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13.64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6</v>
      </c>
      <c r="L31" s="2">
        <v>0</v>
      </c>
      <c r="M31" s="2">
        <v>0</v>
      </c>
      <c r="N31" s="2">
        <v>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>
        <v>20</v>
      </c>
      <c r="F32">
        <v>0</v>
      </c>
      <c r="G32">
        <v>0</v>
      </c>
      <c r="H32">
        <v>5</v>
      </c>
      <c r="I32">
        <v>0</v>
      </c>
      <c r="J32">
        <v>0</v>
      </c>
      <c r="K32">
        <v>3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20</v>
      </c>
      <c r="F33" s="4">
        <v>0</v>
      </c>
      <c r="G33" s="4">
        <v>0</v>
      </c>
      <c r="H33" s="4">
        <v>3</v>
      </c>
      <c r="I33" s="4">
        <v>0</v>
      </c>
      <c r="J33" s="4">
        <v>0</v>
      </c>
      <c r="K33" s="4">
        <v>2</v>
      </c>
      <c r="L33" s="4">
        <v>0</v>
      </c>
      <c r="M33" s="4">
        <v>0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17</v>
      </c>
      <c r="F34" s="1">
        <v>8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16</v>
      </c>
      <c r="F35">
        <v>0</v>
      </c>
      <c r="G35">
        <v>0</v>
      </c>
      <c r="H35">
        <v>9</v>
      </c>
      <c r="I35">
        <v>0</v>
      </c>
      <c r="J35">
        <v>0</v>
      </c>
      <c r="K35">
        <v>2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12.21</v>
      </c>
      <c r="F36" s="3">
        <v>0</v>
      </c>
      <c r="G36" s="3">
        <v>0</v>
      </c>
      <c r="H36" s="3">
        <v>8</v>
      </c>
      <c r="I36" s="3">
        <v>0</v>
      </c>
      <c r="J36" s="3">
        <v>0</v>
      </c>
      <c r="K36" s="3">
        <v>2</v>
      </c>
      <c r="L36" s="3">
        <v>0</v>
      </c>
      <c r="M36" s="3">
        <v>0</v>
      </c>
      <c r="N36" s="3">
        <v>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4.47</v>
      </c>
      <c r="F37" s="3">
        <v>0</v>
      </c>
      <c r="G37" s="3">
        <v>0</v>
      </c>
      <c r="H37" s="3">
        <v>12</v>
      </c>
      <c r="I37" s="3">
        <v>0</v>
      </c>
      <c r="J37" s="3">
        <v>0</v>
      </c>
      <c r="K37" s="3">
        <v>3</v>
      </c>
      <c r="L37" s="3">
        <v>0</v>
      </c>
      <c r="M37" s="3">
        <v>0</v>
      </c>
      <c r="N37" s="3">
        <v>4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10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11.85</v>
      </c>
      <c r="F39">
        <v>8.61</v>
      </c>
      <c r="G39">
        <v>0</v>
      </c>
      <c r="H39">
        <v>4</v>
      </c>
      <c r="I39">
        <v>4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1.37</v>
      </c>
      <c r="F40">
        <v>0</v>
      </c>
      <c r="G40">
        <v>0</v>
      </c>
      <c r="H40">
        <v>4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f>SUM(E40:E50)</f>
        <v>58.86</v>
      </c>
      <c r="U40">
        <f t="shared" ref="U40:V40" si="3">SUM(F40:F50)</f>
        <v>18.95</v>
      </c>
      <c r="V40">
        <f t="shared" si="3"/>
        <v>11.89</v>
      </c>
      <c r="W40">
        <f>AVERAGE(T40:V40)</f>
        <v>29.900000000000002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11.89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1.2</v>
      </c>
      <c r="F44">
        <v>0</v>
      </c>
      <c r="G44">
        <v>0</v>
      </c>
      <c r="H44">
        <v>4</v>
      </c>
      <c r="I44">
        <v>0</v>
      </c>
      <c r="J44">
        <v>0</v>
      </c>
      <c r="K44">
        <v>3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25</v>
      </c>
      <c r="F45" s="3">
        <v>11.15</v>
      </c>
      <c r="G45" s="3">
        <v>0</v>
      </c>
      <c r="H45" s="3">
        <v>3</v>
      </c>
      <c r="I45" s="3">
        <v>3</v>
      </c>
      <c r="J45" s="3">
        <v>0</v>
      </c>
      <c r="K45" s="3">
        <v>2</v>
      </c>
      <c r="L45" s="3">
        <v>2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1.6</v>
      </c>
      <c r="F46" s="1">
        <v>7.8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14.28</v>
      </c>
      <c r="F47">
        <v>0</v>
      </c>
      <c r="G47">
        <v>0</v>
      </c>
      <c r="H47">
        <v>5</v>
      </c>
      <c r="I47">
        <v>0</v>
      </c>
      <c r="J47">
        <v>0</v>
      </c>
      <c r="K47">
        <v>1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6.87</v>
      </c>
      <c r="F48" s="3">
        <v>0</v>
      </c>
      <c r="G48" s="3">
        <v>0</v>
      </c>
      <c r="H48" s="3">
        <v>9</v>
      </c>
      <c r="I48" s="3">
        <v>0</v>
      </c>
      <c r="J48" s="3">
        <v>0</v>
      </c>
      <c r="K48" s="3">
        <v>2</v>
      </c>
      <c r="L48" s="3">
        <v>0</v>
      </c>
      <c r="M48" s="3">
        <v>0</v>
      </c>
      <c r="N48" s="3">
        <v>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8.5399999999999991</v>
      </c>
      <c r="F49" s="3">
        <v>0</v>
      </c>
      <c r="G49" s="3">
        <v>0</v>
      </c>
      <c r="H49" s="3">
        <v>9</v>
      </c>
      <c r="I49" s="3">
        <v>0</v>
      </c>
      <c r="J49" s="3">
        <v>0</v>
      </c>
      <c r="K49" s="3">
        <v>2</v>
      </c>
      <c r="L49" s="3">
        <v>0</v>
      </c>
      <c r="M49" s="3">
        <v>0</v>
      </c>
      <c r="N49" s="3">
        <v>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9</v>
      </c>
      <c r="I50" s="3">
        <v>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4.88</v>
      </c>
      <c r="F51" s="1">
        <v>8.68</v>
      </c>
      <c r="G51" s="1">
        <v>0</v>
      </c>
      <c r="H51" s="1">
        <v>1</v>
      </c>
      <c r="I51" s="1">
        <v>5</v>
      </c>
      <c r="J51" s="1">
        <v>0</v>
      </c>
      <c r="K51" s="1">
        <v>3</v>
      </c>
      <c r="L51" s="1">
        <v>3</v>
      </c>
      <c r="M51" s="1">
        <v>0</v>
      </c>
      <c r="N51" s="1">
        <v>3</v>
      </c>
      <c r="O51" s="1">
        <v>3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1.85</v>
      </c>
      <c r="F52" s="1">
        <v>2.14</v>
      </c>
      <c r="G52" s="1">
        <v>0</v>
      </c>
      <c r="H52" s="1">
        <v>1</v>
      </c>
      <c r="I52" s="1">
        <v>5</v>
      </c>
      <c r="J52" s="1">
        <v>0</v>
      </c>
      <c r="K52" s="1">
        <v>5</v>
      </c>
      <c r="L52" s="1">
        <v>4</v>
      </c>
      <c r="M52" s="1">
        <v>0</v>
      </c>
      <c r="N52" s="1">
        <v>0</v>
      </c>
      <c r="O52" s="1">
        <v>0</v>
      </c>
      <c r="P52" s="1">
        <v>0</v>
      </c>
      <c r="Q52" s="1">
        <v>14</v>
      </c>
      <c r="R52" s="1">
        <v>7</v>
      </c>
      <c r="S52" s="1">
        <v>0</v>
      </c>
      <c r="T52">
        <f>SUM(E52:E62)</f>
        <v>48.300000000000004</v>
      </c>
      <c r="U52">
        <f t="shared" ref="U52:V52" si="4">SUM(F52:F62)</f>
        <v>61.17</v>
      </c>
      <c r="V52">
        <f t="shared" si="4"/>
        <v>0</v>
      </c>
      <c r="W52">
        <f>AVERAGE(T52:V52)</f>
        <v>36.49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9.69</v>
      </c>
      <c r="G53">
        <v>0</v>
      </c>
      <c r="H53">
        <v>0</v>
      </c>
      <c r="I53">
        <v>5</v>
      </c>
      <c r="J53">
        <v>1</v>
      </c>
      <c r="K53">
        <v>0</v>
      </c>
      <c r="L53">
        <v>3</v>
      </c>
      <c r="M53">
        <v>5</v>
      </c>
      <c r="N53">
        <v>0</v>
      </c>
      <c r="O53">
        <v>0</v>
      </c>
      <c r="P53">
        <v>0</v>
      </c>
      <c r="Q53">
        <v>5</v>
      </c>
      <c r="R53">
        <v>8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7.75</v>
      </c>
      <c r="F55" s="2">
        <v>6.65</v>
      </c>
      <c r="G55" s="2">
        <v>0</v>
      </c>
      <c r="H55" s="2">
        <v>0</v>
      </c>
      <c r="I55" s="2">
        <v>0</v>
      </c>
      <c r="J55" s="2">
        <v>0</v>
      </c>
      <c r="K55" s="2">
        <v>5</v>
      </c>
      <c r="L55" s="2">
        <v>5</v>
      </c>
      <c r="M55" s="2">
        <v>0</v>
      </c>
      <c r="N55" s="2">
        <v>1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6.84</v>
      </c>
      <c r="F56" s="4">
        <v>7.59</v>
      </c>
      <c r="G56" s="4">
        <v>0</v>
      </c>
      <c r="H56">
        <v>6</v>
      </c>
      <c r="I56">
        <v>5</v>
      </c>
      <c r="J56">
        <v>0</v>
      </c>
      <c r="K56">
        <v>3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14.42</v>
      </c>
      <c r="F57" s="4">
        <v>27</v>
      </c>
      <c r="G57" s="4">
        <v>0</v>
      </c>
      <c r="H57" s="4">
        <v>8</v>
      </c>
      <c r="I57" s="4">
        <v>4</v>
      </c>
      <c r="J57" s="4">
        <v>0</v>
      </c>
      <c r="K57" s="4">
        <v>4</v>
      </c>
      <c r="L57" s="4">
        <v>4</v>
      </c>
      <c r="M57" s="4">
        <v>0</v>
      </c>
      <c r="N57" s="4">
        <v>2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7.95</v>
      </c>
      <c r="F58" s="1">
        <v>8.1</v>
      </c>
      <c r="G58" s="1">
        <v>0</v>
      </c>
      <c r="H58" s="1">
        <v>0</v>
      </c>
      <c r="I58" s="1">
        <v>9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9.49</v>
      </c>
      <c r="F59">
        <v>0</v>
      </c>
      <c r="G59">
        <v>0</v>
      </c>
      <c r="H59">
        <v>6</v>
      </c>
      <c r="I59">
        <v>0</v>
      </c>
      <c r="J59">
        <v>0</v>
      </c>
      <c r="K59">
        <v>2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4.37</v>
      </c>
      <c r="F63" s="1">
        <v>6.24</v>
      </c>
      <c r="G63" s="1">
        <v>0</v>
      </c>
      <c r="H63" s="1">
        <v>1</v>
      </c>
      <c r="I63" s="1">
        <v>2</v>
      </c>
      <c r="J63" s="1">
        <v>0</v>
      </c>
      <c r="K63" s="1">
        <v>4</v>
      </c>
      <c r="L63" s="1">
        <v>5</v>
      </c>
      <c r="M63" s="1">
        <v>0</v>
      </c>
      <c r="N63" s="1">
        <v>8</v>
      </c>
      <c r="O63" s="1">
        <v>11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0</v>
      </c>
      <c r="F64" s="1">
        <v>0</v>
      </c>
      <c r="G64" s="1">
        <v>0</v>
      </c>
      <c r="H64" s="1">
        <v>2</v>
      </c>
      <c r="I64" s="1">
        <v>1</v>
      </c>
      <c r="J64" s="1">
        <v>0</v>
      </c>
      <c r="K64" s="1">
        <v>2</v>
      </c>
      <c r="L64" s="1">
        <v>3</v>
      </c>
      <c r="M64" s="1">
        <v>0</v>
      </c>
      <c r="N64" s="1">
        <v>0</v>
      </c>
      <c r="O64" s="1">
        <v>0</v>
      </c>
      <c r="P64" s="1">
        <v>0</v>
      </c>
      <c r="Q64" s="1">
        <v>39</v>
      </c>
      <c r="R64" s="1">
        <v>24</v>
      </c>
      <c r="S64" s="1">
        <v>0</v>
      </c>
      <c r="T64">
        <f>SUM(E64:E74)</f>
        <v>35.42</v>
      </c>
      <c r="U64">
        <f t="shared" ref="U64:V64" si="5">SUM(F64:F74)</f>
        <v>9.56</v>
      </c>
      <c r="V64">
        <f t="shared" si="5"/>
        <v>0</v>
      </c>
      <c r="W64">
        <f>AVERAGE(T64:V64)</f>
        <v>14.993333333333334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2</v>
      </c>
      <c r="I65">
        <v>2</v>
      </c>
      <c r="J65">
        <v>0</v>
      </c>
      <c r="K65">
        <v>3</v>
      </c>
      <c r="L65">
        <v>2</v>
      </c>
      <c r="M65">
        <v>0</v>
      </c>
      <c r="N65">
        <v>0</v>
      </c>
      <c r="O65">
        <v>0</v>
      </c>
      <c r="P65">
        <v>0</v>
      </c>
      <c r="Q65">
        <v>4</v>
      </c>
      <c r="R65">
        <v>4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2</v>
      </c>
      <c r="I66">
        <v>2</v>
      </c>
      <c r="J66">
        <v>0</v>
      </c>
      <c r="K66">
        <v>0</v>
      </c>
      <c r="L66">
        <v>1</v>
      </c>
      <c r="M66">
        <v>0</v>
      </c>
      <c r="N66">
        <v>4</v>
      </c>
      <c r="O66">
        <v>4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/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7.3</v>
      </c>
      <c r="F68" s="4">
        <v>3.15</v>
      </c>
      <c r="G68">
        <v>0</v>
      </c>
      <c r="H68">
        <v>0</v>
      </c>
      <c r="I68">
        <v>1</v>
      </c>
      <c r="J68">
        <v>0</v>
      </c>
      <c r="K68">
        <v>4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12.9</v>
      </c>
      <c r="F69" s="4">
        <v>6.41</v>
      </c>
      <c r="G69" s="4">
        <v>0</v>
      </c>
      <c r="H69" s="4">
        <v>2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6.65</v>
      </c>
      <c r="F70" s="1">
        <v>0</v>
      </c>
      <c r="G70" s="1">
        <v>0</v>
      </c>
      <c r="H70" s="1">
        <v>3</v>
      </c>
      <c r="I70" s="1">
        <v>1</v>
      </c>
      <c r="J70" s="1">
        <v>0</v>
      </c>
      <c r="K70" s="1">
        <v>2</v>
      </c>
      <c r="L70" s="1">
        <v>0</v>
      </c>
      <c r="M70" s="1">
        <v>0</v>
      </c>
      <c r="N70" s="1">
        <v>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8.57</v>
      </c>
      <c r="F71">
        <v>0</v>
      </c>
      <c r="G71">
        <v>0</v>
      </c>
      <c r="H71">
        <v>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4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3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D1:D2"/>
    <mergeCell ref="C1:C2"/>
    <mergeCell ref="O1:O2"/>
    <mergeCell ref="P1:P2"/>
    <mergeCell ref="Q1:Q2"/>
    <mergeCell ref="R1:R2"/>
    <mergeCell ref="S1:S2"/>
    <mergeCell ref="N1:N2"/>
    <mergeCell ref="B1:B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5197-CA97-4FFF-9DDD-116821DE0BA8}">
  <dimension ref="A1:W74"/>
  <sheetViews>
    <sheetView topLeftCell="A52" workbookViewId="0">
      <selection activeCell="E74" activeCellId="2" sqref="E50:G50 E62:G62 E74:G74"/>
    </sheetView>
  </sheetViews>
  <sheetFormatPr defaultRowHeight="14.45"/>
  <cols>
    <col min="4" max="4" width="10.5703125" bestFit="1" customWidth="1"/>
  </cols>
  <sheetData>
    <row r="1" spans="1:23">
      <c r="A1" s="21" t="s">
        <v>0</v>
      </c>
      <c r="B1" s="21" t="s">
        <v>1</v>
      </c>
      <c r="C1" s="29" t="s">
        <v>2</v>
      </c>
      <c r="D1" s="26" t="s">
        <v>3</v>
      </c>
      <c r="E1" s="24" t="s">
        <v>4</v>
      </c>
      <c r="F1" s="22" t="s">
        <v>4</v>
      </c>
      <c r="G1" s="22" t="s">
        <v>4</v>
      </c>
      <c r="H1" s="22" t="s">
        <v>5</v>
      </c>
      <c r="I1" s="22" t="s">
        <v>5</v>
      </c>
      <c r="J1" s="22" t="s">
        <v>5</v>
      </c>
      <c r="K1" s="22" t="s">
        <v>6</v>
      </c>
      <c r="L1" s="22" t="s">
        <v>6</v>
      </c>
      <c r="M1" s="22" t="s">
        <v>6</v>
      </c>
      <c r="N1" s="22" t="s">
        <v>7</v>
      </c>
      <c r="O1" s="22" t="s">
        <v>7</v>
      </c>
      <c r="P1" s="22" t="s">
        <v>7</v>
      </c>
      <c r="Q1" s="27" t="s">
        <v>8</v>
      </c>
      <c r="R1" s="27" t="s">
        <v>8</v>
      </c>
      <c r="S1" s="27" t="s">
        <v>8</v>
      </c>
      <c r="T1" s="20" t="s">
        <v>9</v>
      </c>
      <c r="U1" s="21" t="s">
        <v>9</v>
      </c>
      <c r="V1" s="21" t="s">
        <v>9</v>
      </c>
      <c r="W1" s="21" t="s">
        <v>10</v>
      </c>
    </row>
    <row r="2" spans="1:23" ht="15" thickBot="1">
      <c r="A2" s="21"/>
      <c r="B2" s="21"/>
      <c r="C2" s="29"/>
      <c r="D2" s="26"/>
      <c r="E2" s="2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28"/>
      <c r="S2" s="28"/>
      <c r="T2" s="20"/>
      <c r="U2" s="21"/>
      <c r="V2" s="21"/>
      <c r="W2" s="21"/>
    </row>
    <row r="3" spans="1:23">
      <c r="A3" t="s">
        <v>11</v>
      </c>
      <c r="B3">
        <v>1</v>
      </c>
      <c r="C3" s="1" t="s">
        <v>12</v>
      </c>
      <c r="D3" s="17">
        <v>44303</v>
      </c>
      <c r="E3" s="1">
        <v>4.62</v>
      </c>
      <c r="F3" s="1">
        <v>0</v>
      </c>
      <c r="G3" s="1">
        <v>0</v>
      </c>
      <c r="H3" s="1">
        <v>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>
        <f>SUM(E4:E14)</f>
        <v>3.81</v>
      </c>
      <c r="U3">
        <f t="shared" ref="U3:V3" si="0">SUM(F4:F14)</f>
        <v>0</v>
      </c>
      <c r="V3">
        <f t="shared" si="0"/>
        <v>0</v>
      </c>
      <c r="W3">
        <f>AVERAGE(T3:V3)</f>
        <v>1.27</v>
      </c>
    </row>
    <row r="4" spans="1:23">
      <c r="A4" t="s">
        <v>11</v>
      </c>
      <c r="B4">
        <v>1</v>
      </c>
      <c r="C4" s="1" t="s">
        <v>13</v>
      </c>
      <c r="D4" s="17">
        <v>44338</v>
      </c>
      <c r="E4" s="1">
        <v>0</v>
      </c>
      <c r="F4" s="1">
        <v>0</v>
      </c>
      <c r="G4" s="1">
        <v>0</v>
      </c>
      <c r="H4" s="1">
        <v>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3">
      <c r="A5" t="s">
        <v>11</v>
      </c>
      <c r="B5">
        <v>1</v>
      </c>
      <c r="C5" s="1" t="s">
        <v>14</v>
      </c>
      <c r="D5" s="17">
        <v>44366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23">
      <c r="A6" t="s">
        <v>11</v>
      </c>
      <c r="B6">
        <v>1</v>
      </c>
      <c r="C6" s="1" t="s">
        <v>15</v>
      </c>
      <c r="D6" s="17">
        <v>44436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</row>
    <row r="7" spans="1:23">
      <c r="A7" t="s">
        <v>11</v>
      </c>
      <c r="B7">
        <v>1</v>
      </c>
      <c r="C7" s="1" t="s">
        <v>16</v>
      </c>
      <c r="D7" s="17">
        <v>44464</v>
      </c>
      <c r="E7" s="4">
        <v>2.41</v>
      </c>
      <c r="F7" s="2">
        <v>0</v>
      </c>
      <c r="G7" s="2">
        <v>0</v>
      </c>
      <c r="H7" s="4">
        <v>0</v>
      </c>
      <c r="I7" s="4">
        <v>0</v>
      </c>
      <c r="J7" s="2">
        <v>0</v>
      </c>
      <c r="K7" s="3">
        <v>8</v>
      </c>
      <c r="L7" s="2">
        <v>0</v>
      </c>
      <c r="M7" s="2">
        <v>0</v>
      </c>
      <c r="N7" s="3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23">
      <c r="A8" t="s">
        <v>11</v>
      </c>
      <c r="B8">
        <v>1</v>
      </c>
      <c r="C8" s="1" t="s">
        <v>17</v>
      </c>
      <c r="D8" s="17">
        <v>44492</v>
      </c>
      <c r="E8">
        <v>1.4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>
      <c r="A9" t="s">
        <v>11</v>
      </c>
      <c r="B9">
        <v>1</v>
      </c>
      <c r="C9" s="1" t="s">
        <v>18</v>
      </c>
      <c r="D9" s="17">
        <v>44530</v>
      </c>
      <c r="E9" s="3">
        <v>0</v>
      </c>
      <c r="F9" s="3">
        <v>0</v>
      </c>
      <c r="G9" s="3">
        <v>0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3">
      <c r="A10" t="s">
        <v>11</v>
      </c>
      <c r="B10">
        <v>1</v>
      </c>
      <c r="C10" s="1" t="s">
        <v>19</v>
      </c>
      <c r="D10" s="17">
        <v>44564</v>
      </c>
      <c r="E10" s="1">
        <v>0</v>
      </c>
      <c r="F10" s="1">
        <v>0</v>
      </c>
      <c r="G10" s="1">
        <v>0</v>
      </c>
      <c r="H10" s="1">
        <v>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3">
      <c r="A11" t="s">
        <v>11</v>
      </c>
      <c r="B11">
        <v>1</v>
      </c>
      <c r="C11" s="1" t="s">
        <v>20</v>
      </c>
      <c r="D11" s="17">
        <v>44595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>
      <c r="A12" t="s">
        <v>11</v>
      </c>
      <c r="B12">
        <v>1</v>
      </c>
      <c r="C12" s="1" t="s">
        <v>21</v>
      </c>
      <c r="D12" s="17">
        <v>44630</v>
      </c>
      <c r="E12" s="3">
        <v>0</v>
      </c>
      <c r="F12" s="3">
        <v>0</v>
      </c>
      <c r="G12" s="3">
        <v>0</v>
      </c>
      <c r="H12" s="3">
        <v>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23">
      <c r="A13" t="s">
        <v>11</v>
      </c>
      <c r="B13">
        <v>1</v>
      </c>
      <c r="C13" s="1" t="s">
        <v>12</v>
      </c>
      <c r="D13" s="17">
        <v>44663</v>
      </c>
      <c r="E13" s="3">
        <v>0</v>
      </c>
      <c r="F13" s="3">
        <v>0</v>
      </c>
      <c r="G13" s="3">
        <v>0</v>
      </c>
      <c r="H13" s="3">
        <v>8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3">
      <c r="A14" t="s">
        <v>11</v>
      </c>
      <c r="B14">
        <v>1</v>
      </c>
      <c r="C14" s="1" t="s">
        <v>13</v>
      </c>
      <c r="D14" s="17">
        <v>44691</v>
      </c>
      <c r="E14" s="3">
        <v>0</v>
      </c>
      <c r="F14" s="3">
        <v>0</v>
      </c>
      <c r="G14" s="3">
        <v>0</v>
      </c>
      <c r="H14" s="3">
        <v>8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>
        <f>SUM(E16:E26)</f>
        <v>19.34</v>
      </c>
      <c r="U14">
        <f t="shared" ref="U14:V14" si="1">SUM(F16:F26)</f>
        <v>14.37</v>
      </c>
      <c r="V14">
        <f t="shared" si="1"/>
        <v>0</v>
      </c>
      <c r="W14">
        <f>AVERAGE(T14:V14)</f>
        <v>11.236666666666666</v>
      </c>
    </row>
    <row r="15" spans="1:23">
      <c r="A15" t="s">
        <v>11</v>
      </c>
      <c r="B15">
        <v>9</v>
      </c>
      <c r="C15" s="1" t="s">
        <v>12</v>
      </c>
      <c r="D15" s="17">
        <v>44303</v>
      </c>
      <c r="E15">
        <v>5.72</v>
      </c>
      <c r="F15">
        <v>6.63</v>
      </c>
      <c r="G15">
        <v>9.32</v>
      </c>
      <c r="H15">
        <v>8</v>
      </c>
      <c r="I15">
        <v>8</v>
      </c>
      <c r="J15">
        <v>9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</row>
    <row r="16" spans="1:23">
      <c r="A16" t="s">
        <v>11</v>
      </c>
      <c r="B16">
        <v>9</v>
      </c>
      <c r="C16" s="1" t="s">
        <v>13</v>
      </c>
      <c r="D16" s="17">
        <v>44338</v>
      </c>
      <c r="E16">
        <v>0</v>
      </c>
      <c r="F16">
        <v>0</v>
      </c>
      <c r="G16">
        <v>0</v>
      </c>
      <c r="H16">
        <v>8</v>
      </c>
      <c r="I16">
        <v>7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3">
      <c r="A17" t="s">
        <v>11</v>
      </c>
      <c r="B17">
        <v>9</v>
      </c>
      <c r="C17" s="1" t="s">
        <v>14</v>
      </c>
      <c r="D17" s="17">
        <v>44366</v>
      </c>
      <c r="E17">
        <v>0</v>
      </c>
      <c r="F17">
        <v>0</v>
      </c>
      <c r="G17">
        <v>0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0</v>
      </c>
      <c r="R17">
        <v>0</v>
      </c>
      <c r="S17">
        <v>0</v>
      </c>
    </row>
    <row r="18" spans="1:23">
      <c r="A18" t="s">
        <v>11</v>
      </c>
      <c r="B18">
        <v>9</v>
      </c>
      <c r="C18" s="1" t="s">
        <v>15</v>
      </c>
      <c r="D18" s="17">
        <v>44436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23">
      <c r="A19" t="s">
        <v>11</v>
      </c>
      <c r="B19">
        <v>9</v>
      </c>
      <c r="C19" s="1" t="s">
        <v>16</v>
      </c>
      <c r="D19" s="17">
        <v>44464</v>
      </c>
      <c r="E19" s="2">
        <v>9.85</v>
      </c>
      <c r="F19" s="2">
        <v>7.52</v>
      </c>
      <c r="G19" s="2">
        <v>0</v>
      </c>
      <c r="H19" s="2">
        <v>0</v>
      </c>
      <c r="I19" s="2">
        <v>0</v>
      </c>
      <c r="J19" s="2">
        <v>0</v>
      </c>
      <c r="K19" s="2">
        <v>13</v>
      </c>
      <c r="L19" s="2">
        <v>10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</row>
    <row r="20" spans="1:23">
      <c r="A20" t="s">
        <v>11</v>
      </c>
      <c r="B20">
        <v>9</v>
      </c>
      <c r="C20" s="1" t="s">
        <v>17</v>
      </c>
      <c r="D20" s="17">
        <v>44492</v>
      </c>
      <c r="E20" s="4">
        <v>9.49</v>
      </c>
      <c r="F20" s="4">
        <v>6.85</v>
      </c>
      <c r="G20">
        <v>0</v>
      </c>
      <c r="H20">
        <v>8</v>
      </c>
      <c r="I20">
        <v>5</v>
      </c>
      <c r="J20">
        <v>0</v>
      </c>
      <c r="K20">
        <v>7</v>
      </c>
      <c r="L20">
        <v>10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3">
      <c r="A21" t="s">
        <v>11</v>
      </c>
      <c r="B21">
        <v>9</v>
      </c>
      <c r="C21" s="1" t="s">
        <v>18</v>
      </c>
      <c r="D21" s="17">
        <v>44530</v>
      </c>
      <c r="E21" s="3">
        <v>0</v>
      </c>
      <c r="F21" s="3">
        <v>0</v>
      </c>
      <c r="G21" s="3">
        <v>0</v>
      </c>
      <c r="H21" s="3">
        <v>14</v>
      </c>
      <c r="I21" s="3">
        <v>13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23">
      <c r="A22" t="s">
        <v>11</v>
      </c>
      <c r="B22">
        <v>9</v>
      </c>
      <c r="C22" s="1" t="s">
        <v>19</v>
      </c>
      <c r="D22" s="17">
        <v>44564</v>
      </c>
      <c r="E22" s="1">
        <v>0</v>
      </c>
      <c r="F22" s="1">
        <v>0</v>
      </c>
      <c r="G22" s="1">
        <v>0</v>
      </c>
      <c r="H22" s="1">
        <v>15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23">
      <c r="A23" t="s">
        <v>11</v>
      </c>
      <c r="B23">
        <v>9</v>
      </c>
      <c r="C23" s="1" t="s">
        <v>20</v>
      </c>
      <c r="D23" s="17">
        <v>44595</v>
      </c>
      <c r="E23">
        <v>0</v>
      </c>
      <c r="F23">
        <v>0</v>
      </c>
      <c r="G23">
        <v>0</v>
      </c>
      <c r="H23">
        <v>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3">
      <c r="A24" t="s">
        <v>11</v>
      </c>
      <c r="B24">
        <v>9</v>
      </c>
      <c r="C24" s="1" t="s">
        <v>21</v>
      </c>
      <c r="D24" s="17">
        <v>44630</v>
      </c>
      <c r="E24" s="3">
        <v>0</v>
      </c>
      <c r="F24" s="3">
        <v>0</v>
      </c>
      <c r="G24" s="3">
        <v>0</v>
      </c>
      <c r="H24" s="3">
        <v>16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23">
      <c r="A25" t="s">
        <v>11</v>
      </c>
      <c r="B25">
        <v>9</v>
      </c>
      <c r="C25" s="1" t="s">
        <v>12</v>
      </c>
      <c r="D25" s="17">
        <v>44663</v>
      </c>
      <c r="E25" s="3">
        <v>0</v>
      </c>
      <c r="F25" s="3">
        <v>0</v>
      </c>
      <c r="G25" s="3">
        <v>0</v>
      </c>
      <c r="H25" s="3">
        <v>15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23">
      <c r="A26" t="s">
        <v>11</v>
      </c>
      <c r="B26">
        <v>9</v>
      </c>
      <c r="C26" s="1" t="s">
        <v>13</v>
      </c>
      <c r="D26" s="17">
        <v>44691</v>
      </c>
      <c r="E26" s="3">
        <v>0</v>
      </c>
      <c r="F26" s="3">
        <v>0</v>
      </c>
      <c r="G26" s="3">
        <v>0</v>
      </c>
      <c r="H26" s="3">
        <v>4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23">
      <c r="A27" t="s">
        <v>11</v>
      </c>
      <c r="B27">
        <v>17</v>
      </c>
      <c r="C27" s="1" t="s">
        <v>12</v>
      </c>
      <c r="D27" s="17">
        <v>44303</v>
      </c>
      <c r="E27" s="1">
        <v>2.09</v>
      </c>
      <c r="F27" s="1">
        <v>2.81</v>
      </c>
      <c r="G27" s="1">
        <v>2.93</v>
      </c>
      <c r="H27" s="1">
        <v>2</v>
      </c>
      <c r="I27" s="1">
        <v>3</v>
      </c>
      <c r="J27" s="1">
        <v>3</v>
      </c>
      <c r="K27" s="1">
        <v>0</v>
      </c>
      <c r="L27" s="1">
        <v>0</v>
      </c>
      <c r="M27" s="1">
        <v>0</v>
      </c>
      <c r="N27" s="1">
        <v>2</v>
      </c>
      <c r="O27" s="1">
        <v>1</v>
      </c>
      <c r="P27" s="1">
        <v>2</v>
      </c>
      <c r="Q27" s="1">
        <v>0</v>
      </c>
      <c r="R27" s="1">
        <v>0</v>
      </c>
      <c r="S27" s="1">
        <v>0</v>
      </c>
    </row>
    <row r="28" spans="1:23">
      <c r="A28" t="s">
        <v>11</v>
      </c>
      <c r="B28">
        <v>17</v>
      </c>
      <c r="C28" s="1" t="s">
        <v>13</v>
      </c>
      <c r="D28" s="17">
        <v>44338</v>
      </c>
      <c r="E28" s="1">
        <v>0</v>
      </c>
      <c r="F28" s="1">
        <v>0</v>
      </c>
      <c r="G28" s="1">
        <v>0</v>
      </c>
      <c r="H28" s="1">
        <v>2</v>
      </c>
      <c r="I28" s="1">
        <v>2</v>
      </c>
      <c r="J28" s="1">
        <v>2</v>
      </c>
      <c r="K28" s="1">
        <v>0</v>
      </c>
      <c r="L28" s="1">
        <v>0</v>
      </c>
      <c r="M28" s="1">
        <v>0</v>
      </c>
      <c r="N28" s="1">
        <v>2</v>
      </c>
      <c r="O28" s="1">
        <v>2</v>
      </c>
      <c r="P28" s="1">
        <v>1</v>
      </c>
      <c r="Q28" s="1">
        <v>0</v>
      </c>
      <c r="R28" s="1">
        <v>0</v>
      </c>
      <c r="S28" s="1">
        <v>0</v>
      </c>
      <c r="T28">
        <f>SUM(E28:E38)</f>
        <v>14.739999999999998</v>
      </c>
      <c r="U28">
        <f t="shared" ref="U28:V28" si="2">SUM(F28:F38)</f>
        <v>0</v>
      </c>
      <c r="V28">
        <f t="shared" si="2"/>
        <v>0</v>
      </c>
      <c r="W28">
        <f>AVERAGE(T28:V28)</f>
        <v>4.9133333333333331</v>
      </c>
    </row>
    <row r="29" spans="1:23">
      <c r="A29" t="s">
        <v>11</v>
      </c>
      <c r="B29">
        <v>17</v>
      </c>
      <c r="C29" s="1" t="s">
        <v>14</v>
      </c>
      <c r="D29" s="17">
        <v>44366</v>
      </c>
      <c r="E29">
        <v>0</v>
      </c>
      <c r="F29">
        <v>0</v>
      </c>
      <c r="G29">
        <v>0</v>
      </c>
      <c r="H29">
        <v>1</v>
      </c>
      <c r="I29">
        <v>2</v>
      </c>
      <c r="J29">
        <v>1</v>
      </c>
      <c r="K29">
        <v>0</v>
      </c>
      <c r="L29">
        <v>0</v>
      </c>
      <c r="M29">
        <v>0</v>
      </c>
      <c r="N29">
        <v>1</v>
      </c>
      <c r="O29">
        <v>2</v>
      </c>
      <c r="P29">
        <v>2</v>
      </c>
      <c r="Q29">
        <v>0</v>
      </c>
      <c r="R29">
        <v>0</v>
      </c>
      <c r="S29">
        <v>0</v>
      </c>
    </row>
    <row r="30" spans="1:23">
      <c r="A30" t="s">
        <v>11</v>
      </c>
      <c r="B30">
        <v>17</v>
      </c>
      <c r="C30" s="1" t="s">
        <v>15</v>
      </c>
      <c r="D30" s="17">
        <v>44436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3">
      <c r="A31" t="s">
        <v>11</v>
      </c>
      <c r="B31">
        <v>17</v>
      </c>
      <c r="C31" s="1" t="s">
        <v>16</v>
      </c>
      <c r="D31" s="17">
        <v>44464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2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</row>
    <row r="32" spans="1:23">
      <c r="A32" t="s">
        <v>11</v>
      </c>
      <c r="B32">
        <v>17</v>
      </c>
      <c r="C32" s="1" t="s">
        <v>17</v>
      </c>
      <c r="D32" s="17">
        <v>44492</v>
      </c>
      <c r="E32" s="4">
        <v>0</v>
      </c>
      <c r="F32" s="4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3">
      <c r="A33" t="s">
        <v>11</v>
      </c>
      <c r="B33">
        <v>17</v>
      </c>
      <c r="C33" s="1" t="s">
        <v>18</v>
      </c>
      <c r="D33" s="17">
        <v>44530</v>
      </c>
      <c r="E33" s="4">
        <v>12.29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6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23">
      <c r="A34" t="s">
        <v>11</v>
      </c>
      <c r="B34">
        <v>17</v>
      </c>
      <c r="C34" s="1" t="s">
        <v>19</v>
      </c>
      <c r="D34" s="17">
        <v>44564</v>
      </c>
      <c r="E34" s="1">
        <v>2.4500000000000002</v>
      </c>
      <c r="F34" s="1">
        <v>0</v>
      </c>
      <c r="G34" s="1">
        <v>0</v>
      </c>
      <c r="H34" s="1">
        <v>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23">
      <c r="A35" t="s">
        <v>11</v>
      </c>
      <c r="B35">
        <v>17</v>
      </c>
      <c r="C35" s="1" t="s">
        <v>20</v>
      </c>
      <c r="D35" s="17">
        <v>44595</v>
      </c>
      <c r="E35">
        <v>0</v>
      </c>
      <c r="F35">
        <v>0</v>
      </c>
      <c r="G35">
        <v>0</v>
      </c>
      <c r="H35">
        <v>6</v>
      </c>
      <c r="I35">
        <v>0</v>
      </c>
      <c r="J35">
        <v>0</v>
      </c>
      <c r="K35">
        <v>2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3">
      <c r="A36" t="s">
        <v>11</v>
      </c>
      <c r="B36">
        <v>17</v>
      </c>
      <c r="C36" s="1" t="s">
        <v>21</v>
      </c>
      <c r="D36" s="17">
        <v>44630</v>
      </c>
      <c r="E36" s="3">
        <v>0</v>
      </c>
      <c r="F36" s="3">
        <v>0</v>
      </c>
      <c r="G36" s="3">
        <v>0</v>
      </c>
      <c r="H36" s="3">
        <v>6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23">
      <c r="A37" t="s">
        <v>11</v>
      </c>
      <c r="B37">
        <v>17</v>
      </c>
      <c r="C37" s="1" t="s">
        <v>12</v>
      </c>
      <c r="D37" s="17">
        <v>44663</v>
      </c>
      <c r="E37" s="3">
        <v>0</v>
      </c>
      <c r="F37" s="3">
        <v>0</v>
      </c>
      <c r="G37" s="3">
        <v>0</v>
      </c>
      <c r="H37" s="3">
        <v>7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23">
      <c r="A38" t="s">
        <v>11</v>
      </c>
      <c r="B38">
        <v>17</v>
      </c>
      <c r="C38" s="1" t="s">
        <v>13</v>
      </c>
      <c r="D38" s="17">
        <v>44691</v>
      </c>
      <c r="E38" s="3">
        <v>0</v>
      </c>
      <c r="F38" s="3">
        <v>0</v>
      </c>
      <c r="G38" s="3">
        <v>0</v>
      </c>
      <c r="H38" s="3">
        <v>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23">
      <c r="A39" t="s">
        <v>22</v>
      </c>
      <c r="B39">
        <v>3</v>
      </c>
      <c r="C39" s="1" t="s">
        <v>12</v>
      </c>
      <c r="D39" s="17">
        <v>44303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3">
      <c r="A40" t="s">
        <v>22</v>
      </c>
      <c r="B40">
        <v>3</v>
      </c>
      <c r="C40" s="1" t="s">
        <v>13</v>
      </c>
      <c r="D40" s="17">
        <v>44338</v>
      </c>
      <c r="E40">
        <v>4.08</v>
      </c>
      <c r="F40">
        <v>5.95</v>
      </c>
      <c r="G40">
        <v>3.45</v>
      </c>
      <c r="H40">
        <v>1</v>
      </c>
      <c r="I40">
        <v>2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SUM(E40:E50)</f>
        <v>6.42</v>
      </c>
      <c r="U40">
        <f t="shared" ref="U40:V40" si="3">SUM(F40:F50)</f>
        <v>7.3900000000000006</v>
      </c>
      <c r="V40">
        <f t="shared" si="3"/>
        <v>3.45</v>
      </c>
      <c r="W40">
        <f>AVERAGE(T40:V40)</f>
        <v>5.7533333333333339</v>
      </c>
    </row>
    <row r="41" spans="1:23">
      <c r="A41" t="s">
        <v>22</v>
      </c>
      <c r="B41">
        <v>3</v>
      </c>
      <c r="C41" s="1" t="s">
        <v>14</v>
      </c>
      <c r="D41" s="17">
        <v>44366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 t="s">
        <v>22</v>
      </c>
      <c r="B42">
        <v>3</v>
      </c>
      <c r="C42" s="1" t="s">
        <v>15</v>
      </c>
      <c r="D42" s="17">
        <v>44436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23">
      <c r="A43" t="s">
        <v>22</v>
      </c>
      <c r="B43">
        <v>3</v>
      </c>
      <c r="C43" s="1" t="s">
        <v>16</v>
      </c>
      <c r="D43" s="17">
        <v>44464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11</v>
      </c>
      <c r="L43" s="2">
        <v>10</v>
      </c>
      <c r="M43" s="2">
        <v>1</v>
      </c>
      <c r="N43" s="2">
        <v>0</v>
      </c>
      <c r="O43" s="2">
        <v>1</v>
      </c>
      <c r="P43" s="2">
        <v>0</v>
      </c>
      <c r="Q43" s="2">
        <v>6</v>
      </c>
      <c r="R43" s="2">
        <v>5</v>
      </c>
      <c r="S43" s="2">
        <v>0</v>
      </c>
    </row>
    <row r="44" spans="1:23">
      <c r="A44" t="s">
        <v>22</v>
      </c>
      <c r="B44">
        <v>3</v>
      </c>
      <c r="C44" s="1" t="s">
        <v>17</v>
      </c>
      <c r="D44" s="17">
        <v>44492</v>
      </c>
      <c r="E44">
        <v>2.34</v>
      </c>
      <c r="F44">
        <v>1.44</v>
      </c>
      <c r="G44">
        <v>0</v>
      </c>
      <c r="H44">
        <v>0</v>
      </c>
      <c r="I44">
        <v>8</v>
      </c>
      <c r="J44">
        <v>0</v>
      </c>
      <c r="K44">
        <v>7</v>
      </c>
      <c r="L44">
        <v>1</v>
      </c>
      <c r="M44">
        <v>2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</row>
    <row r="45" spans="1:23">
      <c r="A45" t="s">
        <v>22</v>
      </c>
      <c r="B45">
        <v>3</v>
      </c>
      <c r="C45" s="1" t="s">
        <v>18</v>
      </c>
      <c r="D45" s="17">
        <v>44530</v>
      </c>
      <c r="E45" s="3">
        <v>0</v>
      </c>
      <c r="F45" s="3">
        <v>0</v>
      </c>
      <c r="G45" s="3">
        <v>0</v>
      </c>
      <c r="H45" s="3">
        <v>10</v>
      </c>
      <c r="I45" s="3">
        <v>0</v>
      </c>
      <c r="J45" s="3">
        <v>8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23">
      <c r="A46" t="s">
        <v>22</v>
      </c>
      <c r="B46">
        <v>3</v>
      </c>
      <c r="C46" s="1" t="s">
        <v>19</v>
      </c>
      <c r="D46" s="17">
        <v>44564</v>
      </c>
      <c r="E46" s="1">
        <v>0</v>
      </c>
      <c r="F46" s="1">
        <v>0</v>
      </c>
      <c r="G46" s="1">
        <v>0</v>
      </c>
      <c r="H46" s="1">
        <v>8</v>
      </c>
      <c r="I46" s="1">
        <v>0</v>
      </c>
      <c r="J46" s="1">
        <v>10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23">
      <c r="A47" t="s">
        <v>22</v>
      </c>
      <c r="B47">
        <v>3</v>
      </c>
      <c r="C47" s="1" t="s">
        <v>20</v>
      </c>
      <c r="D47" s="17">
        <v>44595</v>
      </c>
      <c r="E47">
        <v>0</v>
      </c>
      <c r="F47">
        <v>0</v>
      </c>
      <c r="G47">
        <v>0</v>
      </c>
      <c r="H47">
        <v>3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23">
      <c r="A48" t="s">
        <v>22</v>
      </c>
      <c r="B48">
        <v>3</v>
      </c>
      <c r="C48" s="1" t="s">
        <v>21</v>
      </c>
      <c r="D48" s="17">
        <v>44630</v>
      </c>
      <c r="E48" s="3">
        <v>0</v>
      </c>
      <c r="F48" s="3">
        <v>0</v>
      </c>
      <c r="G48" s="3">
        <v>0</v>
      </c>
      <c r="H48" s="3">
        <v>10</v>
      </c>
      <c r="I48" s="3">
        <v>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23">
      <c r="A49" t="s">
        <v>22</v>
      </c>
      <c r="B49">
        <v>3</v>
      </c>
      <c r="C49" s="1" t="s">
        <v>12</v>
      </c>
      <c r="D49" s="17">
        <v>44663</v>
      </c>
      <c r="E49" s="3">
        <v>0</v>
      </c>
      <c r="F49" s="3">
        <v>0</v>
      </c>
      <c r="G49" s="3">
        <v>0</v>
      </c>
      <c r="H49" s="3">
        <v>8</v>
      </c>
      <c r="I49" s="3">
        <v>10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23">
      <c r="A50" t="s">
        <v>22</v>
      </c>
      <c r="B50">
        <v>3</v>
      </c>
      <c r="C50" s="1" t="s">
        <v>13</v>
      </c>
      <c r="D50" s="17">
        <v>44691</v>
      </c>
      <c r="E50" s="3">
        <v>0</v>
      </c>
      <c r="F50" s="3">
        <v>0</v>
      </c>
      <c r="G50" s="3">
        <v>0</v>
      </c>
      <c r="H50" s="3">
        <v>1</v>
      </c>
      <c r="I50" s="3">
        <v>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23">
      <c r="A51" t="s">
        <v>22</v>
      </c>
      <c r="B51">
        <v>11</v>
      </c>
      <c r="C51" s="1" t="s">
        <v>12</v>
      </c>
      <c r="D51" s="17">
        <v>44303</v>
      </c>
      <c r="E51" s="1">
        <v>7.67</v>
      </c>
      <c r="F51" s="1">
        <v>0</v>
      </c>
      <c r="G51" s="1">
        <v>0</v>
      </c>
      <c r="H51" s="1">
        <v>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23">
      <c r="A52" t="s">
        <v>22</v>
      </c>
      <c r="B52">
        <v>11</v>
      </c>
      <c r="C52" s="1" t="s">
        <v>13</v>
      </c>
      <c r="D52" s="17">
        <v>44338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f>SUM(E52:E62)</f>
        <v>22.29</v>
      </c>
      <c r="U52">
        <f t="shared" ref="U52:V52" si="4">SUM(F52:F62)</f>
        <v>7.6099999999999994</v>
      </c>
      <c r="V52">
        <f t="shared" si="4"/>
        <v>0</v>
      </c>
      <c r="W52">
        <f>AVERAGE(T52:V52)</f>
        <v>9.9666666666666668</v>
      </c>
    </row>
    <row r="53" spans="1:23">
      <c r="A53" t="s">
        <v>22</v>
      </c>
      <c r="B53">
        <v>11</v>
      </c>
      <c r="C53" s="1" t="s">
        <v>14</v>
      </c>
      <c r="D53" s="17">
        <v>44366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23">
      <c r="A54" t="s">
        <v>22</v>
      </c>
      <c r="B54">
        <v>11</v>
      </c>
      <c r="C54" s="1" t="s">
        <v>15</v>
      </c>
      <c r="D54" s="17">
        <v>44436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23">
      <c r="A55" t="s">
        <v>22</v>
      </c>
      <c r="B55">
        <v>11</v>
      </c>
      <c r="C55" s="1" t="s">
        <v>16</v>
      </c>
      <c r="D55" s="17">
        <v>44464</v>
      </c>
      <c r="E55" s="2">
        <v>2.29</v>
      </c>
      <c r="F55" s="2">
        <v>1.76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23">
      <c r="A56" t="s">
        <v>22</v>
      </c>
      <c r="B56">
        <v>11</v>
      </c>
      <c r="C56" s="1" t="s">
        <v>17</v>
      </c>
      <c r="D56" s="17">
        <v>44492</v>
      </c>
      <c r="E56" s="4">
        <v>20</v>
      </c>
      <c r="F56" s="4">
        <v>5.85</v>
      </c>
      <c r="G56">
        <v>0</v>
      </c>
      <c r="H56">
        <v>3</v>
      </c>
      <c r="I56">
        <v>4</v>
      </c>
      <c r="J56">
        <v>0</v>
      </c>
      <c r="K56">
        <v>5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23">
      <c r="A57" t="s">
        <v>22</v>
      </c>
      <c r="B57">
        <v>11</v>
      </c>
      <c r="C57" s="1" t="s">
        <v>18</v>
      </c>
      <c r="D57" s="17">
        <v>44530</v>
      </c>
      <c r="E57" s="4">
        <v>0</v>
      </c>
      <c r="F57" s="4">
        <v>0</v>
      </c>
      <c r="G57" s="4">
        <v>0</v>
      </c>
      <c r="H57" s="4">
        <v>0</v>
      </c>
      <c r="I57" s="4">
        <v>10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1:23">
      <c r="A58" t="s">
        <v>22</v>
      </c>
      <c r="B58">
        <v>11</v>
      </c>
      <c r="C58" s="1" t="s">
        <v>19</v>
      </c>
      <c r="D58" s="17">
        <v>44564</v>
      </c>
      <c r="E58" s="1">
        <v>0</v>
      </c>
      <c r="F58" s="1">
        <v>0</v>
      </c>
      <c r="G58" s="1">
        <v>0</v>
      </c>
      <c r="H58" s="1">
        <v>8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23">
      <c r="A59" t="s">
        <v>22</v>
      </c>
      <c r="B59">
        <v>11</v>
      </c>
      <c r="C59" s="1" t="s">
        <v>20</v>
      </c>
      <c r="D59" s="17">
        <v>44595</v>
      </c>
      <c r="E59">
        <v>0</v>
      </c>
      <c r="F59">
        <v>0</v>
      </c>
      <c r="G59">
        <v>0</v>
      </c>
      <c r="H59">
        <v>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23">
      <c r="A60" t="s">
        <v>22</v>
      </c>
      <c r="B60">
        <v>11</v>
      </c>
      <c r="C60" s="1" t="s">
        <v>21</v>
      </c>
      <c r="D60" s="17">
        <v>44630</v>
      </c>
      <c r="E60" s="3">
        <v>0</v>
      </c>
      <c r="F60" s="3">
        <v>0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3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23">
      <c r="A61" t="s">
        <v>22</v>
      </c>
      <c r="B61">
        <v>11</v>
      </c>
      <c r="C61" s="1" t="s">
        <v>12</v>
      </c>
      <c r="D61" s="17">
        <v>44663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23">
      <c r="A62" t="s">
        <v>22</v>
      </c>
      <c r="B62">
        <v>11</v>
      </c>
      <c r="C62" s="1" t="s">
        <v>13</v>
      </c>
      <c r="D62" s="17">
        <v>44691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23">
      <c r="A63" t="s">
        <v>22</v>
      </c>
      <c r="B63">
        <v>19</v>
      </c>
      <c r="C63" s="1" t="s">
        <v>12</v>
      </c>
      <c r="D63" s="17">
        <v>44303</v>
      </c>
      <c r="E63" s="1">
        <v>4.78</v>
      </c>
      <c r="F63" s="1">
        <v>0</v>
      </c>
      <c r="G63" s="1">
        <v>0</v>
      </c>
      <c r="H63" s="1">
        <v>4</v>
      </c>
      <c r="I63" s="1">
        <v>0</v>
      </c>
      <c r="J63" s="1">
        <v>0</v>
      </c>
      <c r="K63" s="1"/>
      <c r="L63" s="1">
        <v>0</v>
      </c>
      <c r="M63" s="1">
        <v>0</v>
      </c>
      <c r="N63" s="1">
        <v>3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23">
      <c r="A64" t="s">
        <v>22</v>
      </c>
      <c r="B64">
        <v>19</v>
      </c>
      <c r="C64" s="1" t="s">
        <v>13</v>
      </c>
      <c r="D64" s="17">
        <v>44338</v>
      </c>
      <c r="E64" s="1">
        <v>2.19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>
        <f>SUM(E64:E74)</f>
        <v>35.82</v>
      </c>
      <c r="U64">
        <f t="shared" ref="U64:V64" si="5">SUM(F64:F74)</f>
        <v>24.59</v>
      </c>
      <c r="V64">
        <f t="shared" si="5"/>
        <v>38.33</v>
      </c>
      <c r="W64">
        <f>AVERAGE(T64:V64)</f>
        <v>32.913333333333334</v>
      </c>
    </row>
    <row r="65" spans="1:19">
      <c r="A65" t="s">
        <v>22</v>
      </c>
      <c r="B65">
        <v>19</v>
      </c>
      <c r="C65" s="1" t="s">
        <v>14</v>
      </c>
      <c r="D65" s="17">
        <v>44366</v>
      </c>
      <c r="E65">
        <v>0</v>
      </c>
      <c r="F65">
        <v>0</v>
      </c>
      <c r="G65">
        <v>0</v>
      </c>
      <c r="H65">
        <v>5</v>
      </c>
      <c r="I65">
        <v>0</v>
      </c>
      <c r="J65">
        <v>0</v>
      </c>
      <c r="K65">
        <v>0</v>
      </c>
      <c r="L65">
        <v>0</v>
      </c>
      <c r="M65">
        <v>0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t="s">
        <v>22</v>
      </c>
      <c r="B66">
        <v>19</v>
      </c>
      <c r="C66" s="1" t="s">
        <v>15</v>
      </c>
      <c r="D66" s="17">
        <v>44436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t="s">
        <v>22</v>
      </c>
      <c r="B67">
        <v>19</v>
      </c>
      <c r="C67" s="1" t="s">
        <v>16</v>
      </c>
      <c r="D67" s="17">
        <v>44464</v>
      </c>
      <c r="E67" s="1">
        <v>3.63</v>
      </c>
      <c r="F67" s="1">
        <v>4.59</v>
      </c>
      <c r="G67" s="1">
        <v>3.33</v>
      </c>
      <c r="H67" s="1">
        <v>0</v>
      </c>
      <c r="I67" s="1">
        <v>0</v>
      </c>
      <c r="J67" s="1">
        <v>0</v>
      </c>
      <c r="K67" s="1">
        <v>5</v>
      </c>
      <c r="L67" s="1">
        <v>5</v>
      </c>
      <c r="M67" s="1">
        <v>3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22</v>
      </c>
      <c r="B68">
        <v>19</v>
      </c>
      <c r="C68" s="1" t="s">
        <v>17</v>
      </c>
      <c r="D68" s="17">
        <v>44492</v>
      </c>
      <c r="E68" s="4">
        <v>30</v>
      </c>
      <c r="F68" s="4">
        <v>20</v>
      </c>
      <c r="G68" s="4">
        <v>35</v>
      </c>
      <c r="H68" s="4">
        <v>0</v>
      </c>
      <c r="I68" s="4">
        <v>0</v>
      </c>
      <c r="J68" s="4">
        <v>0</v>
      </c>
      <c r="K68" s="4">
        <v>9</v>
      </c>
      <c r="L68" s="4">
        <v>6</v>
      </c>
      <c r="M68" s="4">
        <v>11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</row>
    <row r="69" spans="1:19">
      <c r="A69" t="s">
        <v>22</v>
      </c>
      <c r="B69">
        <v>19</v>
      </c>
      <c r="C69" s="1" t="s">
        <v>18</v>
      </c>
      <c r="D69" s="17">
        <v>44530</v>
      </c>
      <c r="E69" s="4">
        <v>0</v>
      </c>
      <c r="F69" s="4">
        <v>0</v>
      </c>
      <c r="G69" s="4">
        <v>0</v>
      </c>
      <c r="H69" s="4">
        <v>10</v>
      </c>
      <c r="I69" s="4">
        <v>6</v>
      </c>
      <c r="J69" s="4">
        <v>9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>
      <c r="A70" t="s">
        <v>22</v>
      </c>
      <c r="B70">
        <v>19</v>
      </c>
      <c r="C70" s="1" t="s">
        <v>19</v>
      </c>
      <c r="D70" s="17">
        <v>44564</v>
      </c>
      <c r="E70" s="1">
        <v>0</v>
      </c>
      <c r="F70" s="1">
        <v>0</v>
      </c>
      <c r="G70" s="1">
        <v>0</v>
      </c>
      <c r="H70" s="1">
        <v>10</v>
      </c>
      <c r="I70" s="1">
        <v>10</v>
      </c>
      <c r="J70" s="1">
        <v>7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22</v>
      </c>
      <c r="B71">
        <v>19</v>
      </c>
      <c r="C71" s="1" t="s">
        <v>20</v>
      </c>
      <c r="D71" s="17">
        <v>44595</v>
      </c>
      <c r="E71">
        <v>0</v>
      </c>
      <c r="F71">
        <v>0</v>
      </c>
      <c r="G71">
        <v>0</v>
      </c>
      <c r="H71">
        <v>8</v>
      </c>
      <c r="I71">
        <v>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t="s">
        <v>22</v>
      </c>
      <c r="B72">
        <v>19</v>
      </c>
      <c r="C72" s="1" t="s">
        <v>21</v>
      </c>
      <c r="D72" s="17">
        <v>44630</v>
      </c>
      <c r="E72" s="3">
        <v>0</v>
      </c>
      <c r="F72" s="3">
        <v>0</v>
      </c>
      <c r="G72" s="3">
        <v>0</v>
      </c>
      <c r="H72" s="3">
        <v>9</v>
      </c>
      <c r="I72" s="3">
        <v>6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t="s">
        <v>22</v>
      </c>
      <c r="B73">
        <v>19</v>
      </c>
      <c r="C73" s="1" t="s">
        <v>12</v>
      </c>
      <c r="D73" s="17">
        <v>44663</v>
      </c>
      <c r="E73" s="3">
        <v>0</v>
      </c>
      <c r="F73" s="3">
        <v>0</v>
      </c>
      <c r="G73" s="3">
        <v>0</v>
      </c>
      <c r="H73" s="3">
        <v>6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t="s">
        <v>22</v>
      </c>
      <c r="B74">
        <v>19</v>
      </c>
      <c r="C74" s="1" t="s">
        <v>13</v>
      </c>
      <c r="D74" s="17">
        <v>44691</v>
      </c>
      <c r="E74" s="3">
        <v>0</v>
      </c>
      <c r="F74" s="3">
        <v>0</v>
      </c>
      <c r="G74" s="3">
        <v>0</v>
      </c>
      <c r="H74" s="3">
        <v>8</v>
      </c>
      <c r="I74" s="3">
        <v>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</sheetData>
  <mergeCells count="23">
    <mergeCell ref="L1:L2"/>
    <mergeCell ref="M1:M2"/>
    <mergeCell ref="G1:G2"/>
    <mergeCell ref="H1:H2"/>
    <mergeCell ref="I1:I2"/>
    <mergeCell ref="J1:J2"/>
    <mergeCell ref="K1:K2"/>
    <mergeCell ref="T1:T2"/>
    <mergeCell ref="U1:U2"/>
    <mergeCell ref="V1:V2"/>
    <mergeCell ref="W1:W2"/>
    <mergeCell ref="A1:A2"/>
    <mergeCell ref="C1:C2"/>
    <mergeCell ref="D1:D2"/>
    <mergeCell ref="O1:O2"/>
    <mergeCell ref="P1:P2"/>
    <mergeCell ref="Q1:Q2"/>
    <mergeCell ref="R1:R2"/>
    <mergeCell ref="S1:S2"/>
    <mergeCell ref="N1:N2"/>
    <mergeCell ref="B1:B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Ariadne</dc:creator>
  <cp:keywords/>
  <dc:description/>
  <cp:lastModifiedBy/>
  <cp:revision/>
  <dcterms:created xsi:type="dcterms:W3CDTF">2023-04-12T14:30:47Z</dcterms:created>
  <dcterms:modified xsi:type="dcterms:W3CDTF">2023-09-02T21:19:24Z</dcterms:modified>
  <cp:category/>
  <cp:contentStatus/>
</cp:coreProperties>
</file>