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/>
  </bookViews>
  <sheets>
    <sheet name="Full Body" sheetId="1" r:id="rId1"/>
  </sheets>
  <definedNames>
    <definedName name="Google_Sheet_Link_760867623" hidden="1">verify_package_Design</definedName>
    <definedName name="Google_Sheet_Link_878859273" hidden="1">mm</definedName>
    <definedName name="mm">'Full Body'!$H$8</definedName>
    <definedName name="verify_package_Design">'Full Body'!$H$8</definedName>
  </definedNames>
  <calcPr calcId="145621"/>
  <extLst>
    <ext uri="GoogleSheetsCustomDataVersion1">
      <go:sheetsCustomData xmlns:go="http://customooxmlschemas.google.com/" r:id="rId5" roundtripDataSignature="AMtx7mhuYMyYkmFdQxZPPPdhtT3anTvCrg=="/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<sst xmlns="http://schemas.openxmlformats.org/spreadsheetml/2006/main" count="199" uniqueCount="102">
  <si>
    <t>Product Name</t>
  </si>
  <si>
    <t>emma.mypainlog.ai</t>
  </si>
  <si>
    <t>TC Start Date</t>
  </si>
  <si>
    <t>TC Execution Start Date</t>
  </si>
  <si>
    <t>TEST CASE SUMMARY</t>
  </si>
  <si>
    <t>Module Name</t>
  </si>
  <si>
    <t>Test Cases for new-screenings: Full Body</t>
  </si>
  <si>
    <t>TC End Date</t>
  </si>
  <si>
    <t>TC Execution End Date</t>
  </si>
  <si>
    <t>PASS</t>
  </si>
  <si>
    <t>Test Case Developed By</t>
  </si>
  <si>
    <t>x</t>
  </si>
  <si>
    <t>Browser (tested)</t>
  </si>
  <si>
    <t>FAIL</t>
  </si>
  <si>
    <t>Developer Name (TL)</t>
  </si>
  <si>
    <t>Test Case Reviewed By</t>
  </si>
  <si>
    <t>proma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</si>
  <si>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</si>
  <si>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</si>
  <si>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</si>
  <si>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</si>
  <si>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</si>
  <si>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</si>
  <si>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</si>
  <si>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</si>
  <si>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</si>
  <si>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</si>
  <si>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</si>
  <si>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</si>
  <si>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</si>
  <si>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</si>
  <si>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Check clickable fields</t>
  </si>
  <si>
    <t>http://emma.mypainlog.ai/</t>
  </si>
  <si>
    <t>go to url-&gt; put coreect email and password-&gt;tap on  sign up-&gt;new-screenings-&gt;select full body screening-&gt;check clickable fields</t>
  </si>
  <si>
    <t>Should not clickable</t>
  </si>
  <si>
    <t>clickable</t>
  </si>
  <si>
    <t>Check</t>
  </si>
  <si>
    <t>TC002</t>
  </si>
  <si>
    <t>Check test id &amp; body region</t>
  </si>
  <si>
    <t>go to url-&gt; put coreect email and password-&gt;tap on  sign up-&gt;new-screenings-&gt;select full body screening-&gt;check test id &amp; body region</t>
  </si>
  <si>
    <t>Should view properly</t>
  </si>
  <si>
    <t xml:space="preserve">can to view properly </t>
  </si>
  <si>
    <t>check</t>
  </si>
  <si>
    <t>TC003</t>
  </si>
  <si>
    <t>Check 1st que(How often do you perform activities that require bending or twisting of your torso, such as gardening or golf?)</t>
  </si>
  <si>
    <t>go to url-&gt; put coreect email and password-&gt;tap on  sign up-&gt;new-screenings-&gt;select full body screening-&gt;check 1st que</t>
  </si>
  <si>
    <t>Should work properly</t>
  </si>
  <si>
    <t>work properly</t>
  </si>
  <si>
    <t>TC004</t>
  </si>
  <si>
    <t>Check2nd que(How often do you perform racquet sports?)</t>
  </si>
  <si>
    <t>go to url-&gt; put coreect email and password-&gt;tap on  sign up-&gt;new-screenings-&gt;select full body screening-&gt;check 2nd que</t>
  </si>
  <si>
    <t>TC005</t>
  </si>
  <si>
    <t>Check 3rd que(How often do you perform heavy weight training?)</t>
  </si>
  <si>
    <t>go to url-&gt; put coreect email and password-&gt;tap on  sign up-&gt;new-screenings-&gt;select full body screening-&gt;check 3rd que</t>
  </si>
  <si>
    <t>TC006</t>
  </si>
  <si>
    <t>Check 4th que (How often do you perform aerobics or running?)</t>
  </si>
  <si>
    <t>go to url-&gt; put coreect email and password-&gt;tap on  sign up-&gt;new-screenings-&gt;select full body screening-&gt;check 4th que</t>
  </si>
  <si>
    <t>TC007</t>
  </si>
  <si>
    <t>Check 5th que (How often do you ride motorcycles, ATVs, personal watercraft (Jet Skis), or snowmobiles?)</t>
  </si>
  <si>
    <t>go to url-&gt; put coreect email and password-&gt;tap on  sign up-&gt;new-screenings-&gt;select full body screening-&gt;check 5th que</t>
  </si>
  <si>
    <t>TC008</t>
  </si>
  <si>
    <t>Check 6th que (How often do you go alpine skiing, surfing or windsurfing?)</t>
  </si>
  <si>
    <t>go to url-&gt; put coreect email and password-&gt;tap on  sign up-&gt;new-screenings-&gt;select full body screening-&gt;check 6th que</t>
  </si>
  <si>
    <t>TC009</t>
  </si>
  <si>
    <t>Check 7th que (How often do you perform needle work, play the piano, or computer games?)</t>
  </si>
  <si>
    <t>go to url-&gt; put coreect email and password-&gt;tap on  sign up-&gt;new-screenings-&gt;select full body screening-&gt;check 7th que</t>
  </si>
  <si>
    <t>TC010</t>
  </si>
  <si>
    <t>Check 8th que (Do your hobbies or work activities require or include computer use?)</t>
  </si>
  <si>
    <t>go to url-&gt; put coreect email and password-&gt;tap on  sign up-&gt;new-screenings-&gt;select full body screening-&gt;check 8th que</t>
  </si>
  <si>
    <t>TC011</t>
  </si>
  <si>
    <t>Check 9th que (Do your hobbies or work activities require or include forceful pinching or gripping?)</t>
  </si>
  <si>
    <t>go to url-&gt; put coreect email and password-&gt;tap on  sign up-&gt;new-screenings-&gt;select full body screening-&gt;check 9th que</t>
  </si>
  <si>
    <t>TC012</t>
  </si>
  <si>
    <t>Check 10th que (Do your hobbies or work activities require or include repetitive elbow motion?)</t>
  </si>
  <si>
    <t>go to url-&gt; put coreect email and password-&gt;tap on  sign up-&gt;new-screenings-&gt;select full body screening-&gt;check 10th que</t>
  </si>
  <si>
    <t>TC013</t>
  </si>
  <si>
    <t>Check 11th que (Do your hobbies or work activities require or include repetitive neck motion?)</t>
  </si>
  <si>
    <t>go to url-&gt; put coreect email and password-&gt;tap on  sign up-&gt;new-screenings-&gt;select full body screening-&gt;check 11th que</t>
  </si>
  <si>
    <t>TC014</t>
  </si>
  <si>
    <t>Check 12th que (Do your hobbies or work activities require or include the use of your hands above your mid-chest?)</t>
  </si>
  <si>
    <t>go to url-&gt; put coreect email and password-&gt;tap on  sign up-&gt;new-screenings-&gt;select full body screening-&gt;check 12th que</t>
  </si>
  <si>
    <t>TC015</t>
  </si>
  <si>
    <t>Check 13th que (Do your hobbies or work activities require or include bending at the waist?)</t>
  </si>
  <si>
    <t>go to url-&gt; put coreect email and password-&gt;tap on  sign up-&gt;new-screenings-&gt;select full body screening-&gt;check 13th que</t>
  </si>
  <si>
    <t>TC016</t>
  </si>
  <si>
    <t>Check 14th que (Do your hobbies or work activities require or include squatting, bending, climbing or stooping?)</t>
  </si>
  <si>
    <t>go to url-&gt; put coreect email and password-&gt;tap on  sign up-&gt;new-screenings-&gt;select full body screening-&gt;check 14th que</t>
  </si>
  <si>
    <t>TC017</t>
  </si>
  <si>
    <t>Check 15th que (Do your hobbies or work activities require or include lifting, pushing or carrying more than 50 pounds?)</t>
  </si>
  <si>
    <t>go to url-&gt; put coreect email and password-&gt;tap on  sign up-&gt;new-screenings-&gt;select full body screening-&gt;check 15th que</t>
  </si>
  <si>
    <t>TC018</t>
  </si>
  <si>
    <t>Check 16th que (Do your hobbies or work activities require or include sitting for more than 30 minutes at a time?)</t>
  </si>
  <si>
    <t>go to url-&gt; put coreect email and password-&gt;tap on  sign up-&gt;new-screenings-&gt;select full body screening-&gt;check 16th que</t>
  </si>
  <si>
    <t>TC019</t>
  </si>
  <si>
    <t>Check 17th que (Do your hobbies or work activities require you to maintain awkward positions?)</t>
  </si>
  <si>
    <t>go to url-&gt; put coreect email and password-&gt;tap on  sign up-&gt;new-screenings-&gt;select full body screening-&gt;check 17th que</t>
  </si>
  <si>
    <t>TC020</t>
  </si>
  <si>
    <t>Check 18th que (Do your hobbies or work activities require you to maintain awkward positions?)</t>
  </si>
  <si>
    <t>go to url-&gt; put coreect email and password-&gt;tap on  sign up-&gt;new-screenings-&gt;select full body screening-&gt;check 18th que</t>
  </si>
  <si>
    <t>TC021</t>
  </si>
  <si>
    <t>Check footer part</t>
  </si>
  <si>
    <t>go to url-&gt; put coreect email and password-&gt;tap on  sign up-&gt;new-screenings-&gt;select full body screening-&gt;check footer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</si>
</sst>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1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b/>
      <u/>
      <sz val="10"/>
      <color rgb="FF1155CC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Calibri"/>
    </font>
    <font>
      <u/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6" fillId="4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</cellXfs>
  <cellStyles count="1"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h2gfVPy9jaFqfOwlstDZkHrPOtbRcRhq/view?usp=sharing" TargetMode="External"/><Relationship Id="rId18" Type="http://schemas.openxmlformats.org/officeDocument/2006/relationships/hyperlink" Target="http://emma.mypainlog.ai/" TargetMode="External"/><Relationship Id="rId26" Type="http://schemas.openxmlformats.org/officeDocument/2006/relationships/hyperlink" Target="http://emma.mypainlog.ai/" TargetMode="External"/><Relationship Id="rId39" Type="http://schemas.openxmlformats.org/officeDocument/2006/relationships/hyperlink" Target="https://drive.google.com/file/d/1Mv4hcKNZF7qh7ifVGZ45wBbEf2T-L3dN/view?usp=sharing" TargetMode="External"/><Relationship Id="rId21" Type="http://schemas.openxmlformats.org/officeDocument/2006/relationships/hyperlink" Target="https://drive.google.com/file/d/1eTTS4k8U50FX3SrgtA0zSpWcJ8GL4b7Y/view?usp=sharing" TargetMode="External"/><Relationship Id="rId34" Type="http://schemas.openxmlformats.org/officeDocument/2006/relationships/hyperlink" Target="http://emma.mypainlog.ai/" TargetMode="External"/><Relationship Id="rId42" Type="http://schemas.openxmlformats.org/officeDocument/2006/relationships/hyperlink" Target="http://emma.mypainlog.ai/" TargetMode="External"/><Relationship Id="rId7" Type="http://schemas.openxmlformats.org/officeDocument/2006/relationships/hyperlink" Target="https://drive.google.com/file/d/1GtiyWtWUSggs68_G_H-bC6knCBU9pkLD/view?usp=sharing" TargetMode="External"/><Relationship Id="rId2" Type="http://schemas.openxmlformats.org/officeDocument/2006/relationships/hyperlink" Target="http://emma.mypainlog.ai/" TargetMode="External"/><Relationship Id="rId16" Type="http://schemas.openxmlformats.org/officeDocument/2006/relationships/hyperlink" Target="http://emma.mypainlog.ai/" TargetMode="External"/><Relationship Id="rId20" Type="http://schemas.openxmlformats.org/officeDocument/2006/relationships/hyperlink" Target="http://emma.mypainlog.ai/" TargetMode="External"/><Relationship Id="rId29" Type="http://schemas.openxmlformats.org/officeDocument/2006/relationships/hyperlink" Target="https://drive.google.com/file/d/1otJFEu-gCWBFLKaLQ7WqJpAgO4SVrl4Y/view?usp=sharing" TargetMode="External"/><Relationship Id="rId41" Type="http://schemas.openxmlformats.org/officeDocument/2006/relationships/hyperlink" Target="https://drive.google.com/file/d/1hcv1m7oYyNoOBvDrGB6tDTbDhw02c_VA/view?usp=sharing" TargetMode="External"/><Relationship Id="rId1" Type="http://schemas.openxmlformats.org/officeDocument/2006/relationships/hyperlink" Target="http://emma.mypainlog.ai/" TargetMode="External"/><Relationship Id="rId6" Type="http://schemas.openxmlformats.org/officeDocument/2006/relationships/hyperlink" Target="http://emma.mypainlog.ai/" TargetMode="External"/><Relationship Id="rId11" Type="http://schemas.openxmlformats.org/officeDocument/2006/relationships/hyperlink" Target="https://drive.google.com/file/d/1B-fPd5BVMOJr7aiTjB-s0NZ--xnNb7wm/view?usp=sharing" TargetMode="External"/><Relationship Id="rId24" Type="http://schemas.openxmlformats.org/officeDocument/2006/relationships/hyperlink" Target="http://emma.mypainlog.ai/" TargetMode="External"/><Relationship Id="rId32" Type="http://schemas.openxmlformats.org/officeDocument/2006/relationships/hyperlink" Target="http://emma.mypainlog.ai/" TargetMode="External"/><Relationship Id="rId37" Type="http://schemas.openxmlformats.org/officeDocument/2006/relationships/hyperlink" Target="https://drive.google.com/file/d/1cfgOV1LaJMmOUklY1-J-VO0xq-3n66Dv/view?usp=sharing" TargetMode="External"/><Relationship Id="rId40" Type="http://schemas.openxmlformats.org/officeDocument/2006/relationships/hyperlink" Target="http://emma.mypainlog.ai/" TargetMode="External"/><Relationship Id="rId5" Type="http://schemas.openxmlformats.org/officeDocument/2006/relationships/hyperlink" Target="https://drive.google.com/file/d/1YahoVQEfwysJpZc9DLPRsyNo4kdJEH1p/view?usp=sharing" TargetMode="External"/><Relationship Id="rId15" Type="http://schemas.openxmlformats.org/officeDocument/2006/relationships/hyperlink" Target="https://drive.google.com/file/d/1oyyiw-AGrlcA9qTRjsDSDEjXLwoaCf0p/view?usp=sharing" TargetMode="External"/><Relationship Id="rId23" Type="http://schemas.openxmlformats.org/officeDocument/2006/relationships/hyperlink" Target="https://drive.google.com/file/d/1MqvddLfi0wMIZymzX_TpFc3qbfOGM-V6/view?usp=sharing" TargetMode="External"/><Relationship Id="rId28" Type="http://schemas.openxmlformats.org/officeDocument/2006/relationships/hyperlink" Target="http://emma.mypainlog.ai/" TargetMode="External"/><Relationship Id="rId36" Type="http://schemas.openxmlformats.org/officeDocument/2006/relationships/hyperlink" Target="http://emma.mypainlog.ai/" TargetMode="External"/><Relationship Id="rId10" Type="http://schemas.openxmlformats.org/officeDocument/2006/relationships/hyperlink" Target="http://emma.mypainlog.ai/" TargetMode="External"/><Relationship Id="rId19" Type="http://schemas.openxmlformats.org/officeDocument/2006/relationships/hyperlink" Target="https://drive.google.com/file/d/170IR0UwBvTl4IiOtWW9r-GwNMeBJGyrp/view?usp=sharing" TargetMode="External"/><Relationship Id="rId31" Type="http://schemas.openxmlformats.org/officeDocument/2006/relationships/hyperlink" Target="https://drive.google.com/file/d/15W25AyM9j1tdrkS4JsjBaTtwVUCx085r/view?usp=sharing" TargetMode="External"/><Relationship Id="rId4" Type="http://schemas.openxmlformats.org/officeDocument/2006/relationships/hyperlink" Target="http://emma.mypainlog.ai/" TargetMode="External"/><Relationship Id="rId9" Type="http://schemas.openxmlformats.org/officeDocument/2006/relationships/hyperlink" Target="https://drive.google.com/file/d/1sxQhrCtFEFzCc5hOzvKQRdQ1pxxqGOOi/view?usp=sharing" TargetMode="External"/><Relationship Id="rId14" Type="http://schemas.openxmlformats.org/officeDocument/2006/relationships/hyperlink" Target="http://emma.mypainlog.ai/" TargetMode="External"/><Relationship Id="rId22" Type="http://schemas.openxmlformats.org/officeDocument/2006/relationships/hyperlink" Target="http://emma.mypainlog.ai/" TargetMode="External"/><Relationship Id="rId27" Type="http://schemas.openxmlformats.org/officeDocument/2006/relationships/hyperlink" Target="https://drive.google.com/file/d/1KfcQjJxV0EfcXl7kXtDRBsgIySTYe1e-/view?usp=sharing" TargetMode="External"/><Relationship Id="rId30" Type="http://schemas.openxmlformats.org/officeDocument/2006/relationships/hyperlink" Target="http://emma.mypainlog.ai/" TargetMode="External"/><Relationship Id="rId35" Type="http://schemas.openxmlformats.org/officeDocument/2006/relationships/hyperlink" Target="https://drive.google.com/file/d/1KcGwYYDj0i-NHf9Tl9YSEHy5XaBm-x7Q/view?usp=sharing" TargetMode="External"/><Relationship Id="rId43" Type="http://schemas.openxmlformats.org/officeDocument/2006/relationships/hyperlink" Target="https://drive.google.com/file/d/1tfyO1RiyA--Qzjsy9BMXE9UoFUQWF15T/view?usp=sharing" TargetMode="External"/><Relationship Id="rId8" Type="http://schemas.openxmlformats.org/officeDocument/2006/relationships/hyperlink" Target="http://emma.mypainlog.ai/" TargetMode="External"/><Relationship Id="rId3" Type="http://schemas.openxmlformats.org/officeDocument/2006/relationships/hyperlink" Target="https://drive.google.com/file/d/1gwtgM7AmExIgFw6mQ_EyxBhpP66JWoPK/view?usp=sharing" TargetMode="External"/><Relationship Id="rId12" Type="http://schemas.openxmlformats.org/officeDocument/2006/relationships/hyperlink" Target="http://emma.mypainlog.ai/" TargetMode="External"/><Relationship Id="rId17" Type="http://schemas.openxmlformats.org/officeDocument/2006/relationships/hyperlink" Target="https://drive.google.com/file/d/1c_aFv3zN-CUj2uf4ylgqd5c73tllnkuI/view?usp=sharing" TargetMode="External"/><Relationship Id="rId25" Type="http://schemas.openxmlformats.org/officeDocument/2006/relationships/hyperlink" Target="https://drive.google.com/file/d/1vZr6OM3nU2I8wqSj2MGPsdq9q5Xyxioj/view?usp=sharing" TargetMode="External"/><Relationship Id="rId33" Type="http://schemas.openxmlformats.org/officeDocument/2006/relationships/hyperlink" Target="https://drive.google.com/file/d/1cPgiZD3T5W8QSZaT__cgCNVo_WI5qin4/view?usp=sharing" TargetMode="External"/><Relationship Id="rId38" Type="http://schemas.openxmlformats.org/officeDocument/2006/relationships/hyperlink" Target="http://emma.mypainlog.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0"/>
  <sheetViews>
    <sheetView showGridLines="0" tabSelected="1" workbookViewId="0">
      <pane ySplit="6" topLeftCell="A19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width="21.85546875" customWidth="1"/>
    <col min="2" max="2" width="97.28515625" customWidth="1"/>
    <col min="3" max="3" width="43" customWidth="1"/>
    <col min="4" max="4" width="109.2851562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18" customHeight="1" x14ac:dyDescent="0.2">
      <c r="A1" s="34" t="s">
        <v>0</v>
      </c>
      <c r="B1" s="35"/>
      <c r="C1" s="1" t="s">
        <v>1</v>
      </c>
      <c r="D1" s="2" t="s">
        <v>2</v>
      </c>
      <c r="E1" s="3">
        <v>44600</v>
      </c>
      <c r="F1" s="4" t="s">
        <v>3</v>
      </c>
      <c r="G1" s="3">
        <v>44600</v>
      </c>
      <c r="H1" s="36" t="s">
        <v>4</v>
      </c>
      <c r="I1" s="3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 x14ac:dyDescent="0.2">
      <c r="A2" s="37" t="s">
        <v>5</v>
      </c>
      <c r="B2" s="35"/>
      <c r="C2" s="6" t="s">
        <v>6</v>
      </c>
      <c r="D2" s="2" t="s">
        <v>7</v>
      </c>
      <c r="E2" s="3">
        <v>44600</v>
      </c>
      <c r="F2" s="7" t="s">
        <v>8</v>
      </c>
      <c r="G2" s="3">
        <v>44600</v>
      </c>
      <c r="H2" s="2" t="s">
        <v>9</v>
      </c>
      <c r="I2" s="8">
        <f>COUNTIF(G7:G49, "PASS")</f>
        <v>18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37"/>
      <c r="B3" s="35"/>
      <c r="C3" s="9"/>
      <c r="D3" s="10" t="s">
        <v>10</v>
      </c>
      <c r="E3" s="11" t="s">
        <v>11</v>
      </c>
      <c r="F3" s="12" t="s">
        <v>12</v>
      </c>
      <c r="G3" s="9">
        <v>1</v>
      </c>
      <c r="H3" s="13" t="s">
        <v>13</v>
      </c>
      <c r="I3" s="14">
        <f>COUNTIF(G8:G49, "Fail")</f>
        <v>2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37" t="s">
        <v>14</v>
      </c>
      <c r="B4" s="35"/>
      <c r="C4" s="9" t="s">
        <v>11</v>
      </c>
      <c r="D4" s="10" t="s">
        <v>15</v>
      </c>
      <c r="E4" s="6" t="s">
        <v>16</v>
      </c>
      <c r="F4" s="12" t="s">
        <v>17</v>
      </c>
      <c r="G4" s="15" t="s">
        <v>18</v>
      </c>
      <c r="H4" s="2" t="s">
        <v>19</v>
      </c>
      <c r="I4" s="16">
        <f>COUNTIF(G8:G49,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8" t="s">
        <v>20</v>
      </c>
      <c r="B5" s="35"/>
      <c r="C5" s="38"/>
      <c r="D5" s="39"/>
      <c r="E5" s="39"/>
      <c r="F5" s="39"/>
      <c r="G5" s="35"/>
      <c r="H5" s="17" t="s">
        <v>21</v>
      </c>
      <c r="I5" s="18">
        <f>SUM(I2:I3:I4)</f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9" t="s">
        <v>22</v>
      </c>
      <c r="B6" s="20" t="s">
        <v>23</v>
      </c>
      <c r="C6" s="20" t="s">
        <v>24</v>
      </c>
      <c r="D6" s="20" t="s">
        <v>25</v>
      </c>
      <c r="E6" s="20" t="s">
        <v>26</v>
      </c>
      <c r="F6" s="20" t="s">
        <v>27</v>
      </c>
      <c r="G6" s="20" t="s">
        <v>28</v>
      </c>
      <c r="H6" s="20" t="s">
        <v>29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">
      <c r="A7" s="21" t="s">
        <v>30</v>
      </c>
      <c r="B7" s="22" t="s">
        <v>31</v>
      </c>
      <c r="C7" s="23" t="s">
        <v>32</v>
      </c>
      <c r="D7" s="24" t="s">
        <v>33</v>
      </c>
      <c r="E7" s="22" t="s">
        <v>34</v>
      </c>
      <c r="F7" s="24" t="s">
        <v>35</v>
      </c>
      <c r="G7" s="25" t="s">
        <v>13</v>
      </c>
      <c r="H7" s="26" t="s">
        <v>36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1" x14ac:dyDescent="0.2">
      <c r="A8" s="21" t="s">
        <v>37</v>
      </c>
      <c r="B8" s="22" t="s">
        <v>38</v>
      </c>
      <c r="C8" s="23" t="s">
        <v>32</v>
      </c>
      <c r="D8" s="24" t="s">
        <v>39</v>
      </c>
      <c r="E8" s="22" t="s">
        <v>40</v>
      </c>
      <c r="F8" s="24" t="s">
        <v>41</v>
      </c>
      <c r="G8" s="25" t="s">
        <v>13</v>
      </c>
      <c r="H8" s="26" t="s">
        <v>42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9.25" x14ac:dyDescent="0.2">
      <c r="A9" s="21" t="s">
        <v>43</v>
      </c>
      <c r="B9" s="22" t="s">
        <v>44</v>
      </c>
      <c r="C9" s="23" t="s">
        <v>32</v>
      </c>
      <c r="D9" s="22" t="s">
        <v>45</v>
      </c>
      <c r="E9" s="22" t="s">
        <v>46</v>
      </c>
      <c r="F9" s="22" t="s">
        <v>47</v>
      </c>
      <c r="G9" s="25" t="s">
        <v>9</v>
      </c>
      <c r="H9" s="27" t="s">
        <v>42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1" x14ac:dyDescent="0.2">
      <c r="A10" s="21" t="s">
        <v>48</v>
      </c>
      <c r="B10" s="22" t="s">
        <v>49</v>
      </c>
      <c r="C10" s="23" t="s">
        <v>32</v>
      </c>
      <c r="D10" s="22" t="s">
        <v>50</v>
      </c>
      <c r="E10" s="22" t="s">
        <v>46</v>
      </c>
      <c r="F10" s="22" t="s">
        <v>47</v>
      </c>
      <c r="G10" s="25" t="s">
        <v>9</v>
      </c>
      <c r="H10" s="27" t="s">
        <v>42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51" x14ac:dyDescent="0.2">
      <c r="A11" s="21" t="s">
        <v>51</v>
      </c>
      <c r="B11" s="22" t="s">
        <v>52</v>
      </c>
      <c r="C11" s="23" t="s">
        <v>32</v>
      </c>
      <c r="D11" s="22" t="s">
        <v>53</v>
      </c>
      <c r="E11" s="22" t="s">
        <v>46</v>
      </c>
      <c r="F11" s="22" t="s">
        <v>47</v>
      </c>
      <c r="G11" s="25" t="s">
        <v>9</v>
      </c>
      <c r="H11" s="27" t="s">
        <v>42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51" x14ac:dyDescent="0.2">
      <c r="A12" s="21" t="s">
        <v>54</v>
      </c>
      <c r="B12" s="22" t="s">
        <v>55</v>
      </c>
      <c r="C12" s="23" t="s">
        <v>32</v>
      </c>
      <c r="D12" s="22" t="s">
        <v>56</v>
      </c>
      <c r="E12" s="22" t="s">
        <v>46</v>
      </c>
      <c r="F12" s="22" t="s">
        <v>47</v>
      </c>
      <c r="G12" s="25" t="s">
        <v>9</v>
      </c>
      <c r="H12" s="27" t="s">
        <v>42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76.5" x14ac:dyDescent="0.2">
      <c r="A13" s="21" t="s">
        <v>57</v>
      </c>
      <c r="B13" s="22" t="s">
        <v>58</v>
      </c>
      <c r="C13" s="23" t="s">
        <v>32</v>
      </c>
      <c r="D13" s="22" t="s">
        <v>59</v>
      </c>
      <c r="E13" s="22" t="s">
        <v>46</v>
      </c>
      <c r="F13" s="22" t="s">
        <v>47</v>
      </c>
      <c r="G13" s="25" t="s">
        <v>9</v>
      </c>
      <c r="H13" s="27" t="s">
        <v>42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1" x14ac:dyDescent="0.2">
      <c r="A14" s="21" t="s">
        <v>60</v>
      </c>
      <c r="B14" s="22" t="s">
        <v>61</v>
      </c>
      <c r="C14" s="23" t="s">
        <v>32</v>
      </c>
      <c r="D14" s="22" t="s">
        <v>62</v>
      </c>
      <c r="E14" s="22" t="s">
        <v>46</v>
      </c>
      <c r="F14" s="22" t="s">
        <v>47</v>
      </c>
      <c r="G14" s="25" t="s">
        <v>9</v>
      </c>
      <c r="H14" s="27" t="s">
        <v>42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3.75" x14ac:dyDescent="0.2">
      <c r="A15" s="21" t="s">
        <v>63</v>
      </c>
      <c r="B15" s="22" t="s">
        <v>64</v>
      </c>
      <c r="C15" s="23" t="s">
        <v>32</v>
      </c>
      <c r="D15" s="22" t="s">
        <v>65</v>
      </c>
      <c r="E15" s="22" t="s">
        <v>46</v>
      </c>
      <c r="F15" s="22" t="s">
        <v>47</v>
      </c>
      <c r="G15" s="25" t="s">
        <v>9</v>
      </c>
      <c r="H15" s="27" t="s">
        <v>42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63.75" x14ac:dyDescent="0.2">
      <c r="A16" s="21" t="s">
        <v>66</v>
      </c>
      <c r="B16" s="22" t="s">
        <v>67</v>
      </c>
      <c r="C16" s="23" t="s">
        <v>32</v>
      </c>
      <c r="D16" s="22" t="s">
        <v>68</v>
      </c>
      <c r="E16" s="22" t="s">
        <v>46</v>
      </c>
      <c r="F16" s="22" t="s">
        <v>47</v>
      </c>
      <c r="G16" s="25" t="s">
        <v>9</v>
      </c>
      <c r="H16" s="27" t="s">
        <v>42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76.5" x14ac:dyDescent="0.2">
      <c r="A17" s="21" t="s">
        <v>69</v>
      </c>
      <c r="B17" s="22" t="s">
        <v>70</v>
      </c>
      <c r="C17" s="23" t="s">
        <v>32</v>
      </c>
      <c r="D17" s="22" t="s">
        <v>71</v>
      </c>
      <c r="E17" s="22" t="s">
        <v>46</v>
      </c>
      <c r="F17" s="22" t="s">
        <v>47</v>
      </c>
      <c r="G17" s="25" t="s">
        <v>9</v>
      </c>
      <c r="H17" s="27" t="s">
        <v>42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63.75" x14ac:dyDescent="0.2">
      <c r="A18" s="21" t="s">
        <v>72</v>
      </c>
      <c r="B18" s="22" t="s">
        <v>73</v>
      </c>
      <c r="C18" s="23" t="s">
        <v>32</v>
      </c>
      <c r="D18" s="22" t="s">
        <v>74</v>
      </c>
      <c r="E18" s="22" t="s">
        <v>46</v>
      </c>
      <c r="F18" s="22" t="s">
        <v>47</v>
      </c>
      <c r="G18" s="25" t="s">
        <v>9</v>
      </c>
      <c r="H18" s="27" t="s">
        <v>42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63.75" x14ac:dyDescent="0.2">
      <c r="A19" s="21" t="s">
        <v>75</v>
      </c>
      <c r="B19" s="22" t="s">
        <v>76</v>
      </c>
      <c r="C19" s="23" t="s">
        <v>32</v>
      </c>
      <c r="D19" s="22" t="s">
        <v>77</v>
      </c>
      <c r="E19" s="22" t="s">
        <v>46</v>
      </c>
      <c r="F19" s="22" t="s">
        <v>47</v>
      </c>
      <c r="G19" s="25" t="s">
        <v>9</v>
      </c>
      <c r="H19" s="27" t="s">
        <v>42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76.5" x14ac:dyDescent="0.2">
      <c r="A20" s="21" t="s">
        <v>78</v>
      </c>
      <c r="B20" s="22" t="s">
        <v>79</v>
      </c>
      <c r="C20" s="23" t="s">
        <v>32</v>
      </c>
      <c r="D20" s="22" t="s">
        <v>80</v>
      </c>
      <c r="E20" s="22" t="s">
        <v>46</v>
      </c>
      <c r="F20" s="22" t="s">
        <v>47</v>
      </c>
      <c r="G20" s="25" t="s">
        <v>9</v>
      </c>
      <c r="H20" s="27" t="s">
        <v>42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21" t="s">
        <v>81</v>
      </c>
      <c r="B21" s="22" t="s">
        <v>82</v>
      </c>
      <c r="C21" s="23" t="s">
        <v>32</v>
      </c>
      <c r="D21" s="22" t="s">
        <v>83</v>
      </c>
      <c r="E21" s="22" t="s">
        <v>46</v>
      </c>
      <c r="F21" s="22" t="s">
        <v>47</v>
      </c>
      <c r="G21" s="25" t="s">
        <v>9</v>
      </c>
      <c r="H21" s="27" t="s">
        <v>42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21" t="s">
        <v>84</v>
      </c>
      <c r="B22" s="22" t="s">
        <v>85</v>
      </c>
      <c r="C22" s="23" t="s">
        <v>32</v>
      </c>
      <c r="D22" s="22" t="s">
        <v>86</v>
      </c>
      <c r="E22" s="22" t="s">
        <v>46</v>
      </c>
      <c r="F22" s="22" t="s">
        <v>47</v>
      </c>
      <c r="G22" s="25" t="s">
        <v>9</v>
      </c>
      <c r="H22" s="27" t="s">
        <v>42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1" t="s">
        <v>87</v>
      </c>
      <c r="B23" s="22" t="s">
        <v>88</v>
      </c>
      <c r="C23" s="23" t="s">
        <v>32</v>
      </c>
      <c r="D23" s="22" t="s">
        <v>89</v>
      </c>
      <c r="E23" s="22" t="s">
        <v>46</v>
      </c>
      <c r="F23" s="22" t="s">
        <v>47</v>
      </c>
      <c r="G23" s="25" t="s">
        <v>9</v>
      </c>
      <c r="H23" s="27" t="s">
        <v>42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21" t="s">
        <v>90</v>
      </c>
      <c r="B24" s="22" t="s">
        <v>91</v>
      </c>
      <c r="C24" s="23" t="s">
        <v>32</v>
      </c>
      <c r="D24" s="22" t="s">
        <v>92</v>
      </c>
      <c r="E24" s="22" t="s">
        <v>46</v>
      </c>
      <c r="F24" s="22" t="s">
        <v>47</v>
      </c>
      <c r="G24" s="25" t="s">
        <v>9</v>
      </c>
      <c r="H24" s="27" t="s">
        <v>42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21" t="s">
        <v>93</v>
      </c>
      <c r="B25" s="22" t="s">
        <v>94</v>
      </c>
      <c r="C25" s="23" t="s">
        <v>32</v>
      </c>
      <c r="D25" s="22" t="s">
        <v>95</v>
      </c>
      <c r="E25" s="22" t="s">
        <v>46</v>
      </c>
      <c r="F25" s="22" t="s">
        <v>47</v>
      </c>
      <c r="G25" s="25" t="s">
        <v>9</v>
      </c>
      <c r="H25" s="27" t="s">
        <v>42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1" t="s">
        <v>96</v>
      </c>
      <c r="B26" s="22" t="s">
        <v>97</v>
      </c>
      <c r="C26" s="23" t="s">
        <v>32</v>
      </c>
      <c r="D26" s="22" t="s">
        <v>98</v>
      </c>
      <c r="E26" s="22" t="s">
        <v>46</v>
      </c>
      <c r="F26" s="22" t="s">
        <v>47</v>
      </c>
      <c r="G26" s="25" t="s">
        <v>9</v>
      </c>
      <c r="H26" s="27" t="s">
        <v>42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21" t="s">
        <v>99</v>
      </c>
      <c r="B27" s="22" t="s">
        <v>100</v>
      </c>
      <c r="C27" s="23" t="s">
        <v>32</v>
      </c>
      <c r="D27" s="22" t="s">
        <v>101</v>
      </c>
      <c r="E27" s="22" t="s">
        <v>46</v>
      </c>
      <c r="F27" s="22" t="s">
        <v>47</v>
      </c>
      <c r="G27" s="25" t="s">
        <v>13</v>
      </c>
      <c r="H27" s="27" t="s">
        <v>42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21"/>
      <c r="B28" s="28"/>
      <c r="C28" s="29"/>
      <c r="D28" s="28"/>
      <c r="E28" s="28"/>
      <c r="F28" s="30"/>
      <c r="G28" s="30"/>
      <c r="H28" s="9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21"/>
      <c r="B29" s="28"/>
      <c r="C29" s="31"/>
      <c r="D29" s="30"/>
      <c r="E29" s="28"/>
      <c r="F29" s="30"/>
      <c r="G29" s="32"/>
      <c r="H29" s="3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29"/>
      <c r="B30" s="30"/>
      <c r="C30" s="29"/>
      <c r="D30" s="28"/>
      <c r="E30" s="30"/>
      <c r="F30" s="30"/>
      <c r="G30" s="30"/>
      <c r="H30" s="9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21"/>
      <c r="B31" s="28"/>
      <c r="C31" s="29"/>
      <c r="D31" s="28"/>
      <c r="E31" s="28"/>
      <c r="F31" s="30"/>
      <c r="G31" s="30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21"/>
      <c r="B32" s="28"/>
      <c r="C32" s="31"/>
      <c r="D32" s="30"/>
      <c r="E32" s="28"/>
      <c r="F32" s="30"/>
      <c r="G32" s="32"/>
      <c r="H32" s="3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29"/>
      <c r="B33" s="30"/>
      <c r="C33" s="29"/>
      <c r="D33" s="28"/>
      <c r="E33" s="30"/>
      <c r="F33" s="30"/>
      <c r="G33" s="30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21"/>
      <c r="B34" s="28"/>
      <c r="C34" s="29"/>
      <c r="D34" s="28"/>
      <c r="E34" s="28"/>
      <c r="F34" s="30"/>
      <c r="G34" s="30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21"/>
      <c r="B35" s="28"/>
      <c r="C35" s="31"/>
      <c r="D35" s="30"/>
      <c r="E35" s="28"/>
      <c r="F35" s="30"/>
      <c r="G35" s="32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29"/>
      <c r="B36" s="30"/>
      <c r="C36" s="29"/>
      <c r="D36" s="28"/>
      <c r="E36" s="30"/>
      <c r="F36" s="30"/>
      <c r="G36" s="30"/>
      <c r="H36" s="9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">
      <c r="A37" s="21"/>
      <c r="B37" s="28"/>
      <c r="C37" s="29"/>
      <c r="D37" s="28"/>
      <c r="E37" s="28"/>
      <c r="F37" s="30"/>
      <c r="G37" s="30"/>
      <c r="H37" s="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21"/>
      <c r="B38" s="28"/>
      <c r="C38" s="31"/>
      <c r="D38" s="30"/>
      <c r="E38" s="28"/>
      <c r="F38" s="30"/>
      <c r="G38" s="32"/>
      <c r="H38" s="3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29"/>
      <c r="B39" s="30"/>
      <c r="C39" s="29"/>
      <c r="D39" s="28"/>
      <c r="E39" s="30"/>
      <c r="F39" s="30"/>
      <c r="G39" s="30"/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">
      <c r="A40" s="21"/>
      <c r="B40" s="28"/>
      <c r="C40" s="29"/>
      <c r="D40" s="28"/>
      <c r="E40" s="28"/>
      <c r="F40" s="30"/>
      <c r="G40" s="30"/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21"/>
      <c r="B41" s="28"/>
      <c r="C41" s="31"/>
      <c r="D41" s="30"/>
      <c r="E41" s="28"/>
      <c r="F41" s="30"/>
      <c r="G41" s="32"/>
      <c r="H41" s="3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29"/>
      <c r="B42" s="30"/>
      <c r="C42" s="30"/>
      <c r="D42" s="28"/>
      <c r="E42" s="30"/>
      <c r="F42" s="30"/>
      <c r="G42" s="30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">
      <c r="A43" s="21"/>
      <c r="B43" s="28"/>
      <c r="C43" s="29"/>
      <c r="D43" s="28"/>
      <c r="E43" s="28"/>
      <c r="F43" s="30"/>
      <c r="G43" s="30"/>
      <c r="H43" s="9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21"/>
      <c r="B44" s="28"/>
      <c r="C44" s="31"/>
      <c r="D44" s="30"/>
      <c r="E44" s="28"/>
      <c r="F44" s="30"/>
      <c r="G44" s="32"/>
      <c r="H44" s="3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29"/>
      <c r="B45" s="30"/>
      <c r="C45" s="29"/>
      <c r="D45" s="28"/>
      <c r="E45" s="30"/>
      <c r="F45" s="30"/>
      <c r="G45" s="30"/>
      <c r="H45" s="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">
      <c r="A46" s="21"/>
      <c r="B46" s="28"/>
      <c r="C46" s="29"/>
      <c r="D46" s="28"/>
      <c r="E46" s="28"/>
      <c r="F46" s="30"/>
      <c r="G46" s="30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21"/>
      <c r="B47" s="28"/>
      <c r="C47" s="31"/>
      <c r="D47" s="30"/>
      <c r="E47" s="28"/>
      <c r="F47" s="30"/>
      <c r="G47" s="32"/>
      <c r="H47" s="3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29"/>
      <c r="B48" s="30"/>
      <c r="C48" s="29"/>
      <c r="D48" s="28"/>
      <c r="E48" s="30"/>
      <c r="F48" s="30"/>
      <c r="G48" s="30"/>
      <c r="H48" s="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">
      <c r="A49" s="21"/>
      <c r="B49" s="28"/>
      <c r="C49" s="29"/>
      <c r="D49" s="28"/>
      <c r="E49" s="28"/>
      <c r="F49" s="30"/>
      <c r="G49" s="30"/>
      <c r="H49" s="9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27">
    <cfRule type="cellIs" dxfId="51" priority="1" operator="equal">
      <formula>"FAIL"</formula>
    </cfRule>
  </conditionalFormatting>
  <conditionalFormatting sqref="G8:G27">
    <cfRule type="cellIs" dxfId="50" priority="2" operator="equal">
      <formula>"PASS"</formula>
    </cfRule>
  </conditionalFormatting>
  <conditionalFormatting sqref="G8:G27">
    <cfRule type="cellIs" dxfId="49" priority="3" operator="equal">
      <formula>"WARNING"</formula>
    </cfRule>
  </conditionalFormatting>
  <conditionalFormatting sqref="G8:G27">
    <cfRule type="containsBlanks" dxfId="48" priority="4">
      <formula>LEN(TRIM(G8))=0</formula>
    </cfRule>
  </conditionalFormatting>
  <conditionalFormatting sqref="G26:G27">
    <cfRule type="cellIs" dxfId="47" priority="5" operator="equal">
      <formula>"FAIL"</formula>
    </cfRule>
  </conditionalFormatting>
  <conditionalFormatting sqref="G26:G27">
    <cfRule type="cellIs" dxfId="46" priority="6" operator="equal">
      <formula>"PASS"</formula>
    </cfRule>
  </conditionalFormatting>
  <conditionalFormatting sqref="G26:G27">
    <cfRule type="cellIs" dxfId="45" priority="7" operator="equal">
      <formula>"WARNING"</formula>
    </cfRule>
  </conditionalFormatting>
  <conditionalFormatting sqref="G26:G27">
    <cfRule type="containsBlanks" dxfId="44" priority="8">
      <formula>LEN(TRIM(G26))=0</formula>
    </cfRule>
  </conditionalFormatting>
  <conditionalFormatting sqref="G29">
    <cfRule type="cellIs" dxfId="43" priority="9" operator="equal">
      <formula>"FAIL"</formula>
    </cfRule>
  </conditionalFormatting>
  <conditionalFormatting sqref="G29">
    <cfRule type="cellIs" dxfId="42" priority="10" operator="equal">
      <formula>"PASS"</formula>
    </cfRule>
  </conditionalFormatting>
  <conditionalFormatting sqref="G29">
    <cfRule type="cellIs" dxfId="41" priority="11" operator="equal">
      <formula>"WARNING"</formula>
    </cfRule>
  </conditionalFormatting>
  <conditionalFormatting sqref="G29">
    <cfRule type="containsBlanks" dxfId="40" priority="12">
      <formula>LEN(TRIM(G29))=0</formula>
    </cfRule>
  </conditionalFormatting>
  <conditionalFormatting sqref="G35">
    <cfRule type="cellIs" dxfId="39" priority="13" operator="equal">
      <formula>"FAIL"</formula>
    </cfRule>
  </conditionalFormatting>
  <conditionalFormatting sqref="G35">
    <cfRule type="cellIs" dxfId="38" priority="14" operator="equal">
      <formula>"PASS"</formula>
    </cfRule>
  </conditionalFormatting>
  <conditionalFormatting sqref="G35">
    <cfRule type="cellIs" dxfId="37" priority="15" operator="equal">
      <formula>"WARNING"</formula>
    </cfRule>
  </conditionalFormatting>
  <conditionalFormatting sqref="G35">
    <cfRule type="containsBlanks" dxfId="36" priority="16">
      <formula>LEN(TRIM(G35))=0</formula>
    </cfRule>
  </conditionalFormatting>
  <conditionalFormatting sqref="G38">
    <cfRule type="cellIs" dxfId="35" priority="17" operator="equal">
      <formula>"FAIL"</formula>
    </cfRule>
  </conditionalFormatting>
  <conditionalFormatting sqref="G38">
    <cfRule type="cellIs" dxfId="34" priority="18" operator="equal">
      <formula>"PASS"</formula>
    </cfRule>
  </conditionalFormatting>
  <conditionalFormatting sqref="G38">
    <cfRule type="cellIs" dxfId="33" priority="19" operator="equal">
      <formula>"WARNING"</formula>
    </cfRule>
  </conditionalFormatting>
  <conditionalFormatting sqref="G38">
    <cfRule type="containsBlanks" dxfId="32" priority="20">
      <formula>LEN(TRIM(G38))=0</formula>
    </cfRule>
  </conditionalFormatting>
  <conditionalFormatting sqref="G41">
    <cfRule type="cellIs" dxfId="31" priority="21" operator="equal">
      <formula>"FAIL"</formula>
    </cfRule>
  </conditionalFormatting>
  <conditionalFormatting sqref="G41">
    <cfRule type="cellIs" dxfId="30" priority="22" operator="equal">
      <formula>"PASS"</formula>
    </cfRule>
  </conditionalFormatting>
  <conditionalFormatting sqref="G41">
    <cfRule type="cellIs" dxfId="29" priority="23" operator="equal">
      <formula>"WARNING"</formula>
    </cfRule>
  </conditionalFormatting>
  <conditionalFormatting sqref="G41">
    <cfRule type="containsBlanks" dxfId="28" priority="24">
      <formula>LEN(TRIM(G41))=0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20:G27">
    <cfRule type="cellIs" dxfId="15" priority="37" operator="equal">
      <formula>"FAIL"</formula>
    </cfRule>
  </conditionalFormatting>
  <conditionalFormatting sqref="G20:G27">
    <cfRule type="cellIs" dxfId="14" priority="38" operator="equal">
      <formula>"PASS"</formula>
    </cfRule>
  </conditionalFormatting>
  <conditionalFormatting sqref="G20:G27">
    <cfRule type="cellIs" dxfId="13" priority="39" operator="equal">
      <formula>"WARNING"</formula>
    </cfRule>
  </conditionalFormatting>
  <conditionalFormatting sqref="G20:G27">
    <cfRule type="containsBlanks" dxfId="12" priority="40">
      <formula>LEN(TRIM(G20))=0</formula>
    </cfRule>
  </conditionalFormatting>
  <conditionalFormatting sqref="G32">
    <cfRule type="cellIs" dxfId="11" priority="41" operator="equal">
      <formula>"FAIL"</formula>
    </cfRule>
  </conditionalFormatting>
  <conditionalFormatting sqref="G32">
    <cfRule type="cellIs" dxfId="10" priority="42" operator="equal">
      <formula>"PASS"</formula>
    </cfRule>
  </conditionalFormatting>
  <conditionalFormatting sqref="G32">
    <cfRule type="cellIs" dxfId="9" priority="43" operator="equal">
      <formula>"WARNING"</formula>
    </cfRule>
  </conditionalFormatting>
  <conditionalFormatting sqref="G32">
    <cfRule type="containsBlanks" dxfId="8" priority="44">
      <formula>LEN(TRIM(G32))=0</formula>
    </cfRule>
  </conditionalFormatting>
  <conditionalFormatting sqref="G44">
    <cfRule type="cellIs" dxfId="7" priority="45" operator="equal">
      <formula>"FAIL"</formula>
    </cfRule>
  </conditionalFormatting>
  <conditionalFormatting sqref="G44">
    <cfRule type="cellIs" dxfId="6" priority="46" operator="equal">
      <formula>"PASS"</formula>
    </cfRule>
  </conditionalFormatting>
  <conditionalFormatting sqref="G44">
    <cfRule type="cellIs" dxfId="5" priority="47" operator="equal">
      <formula>"WARNING"</formula>
    </cfRule>
  </conditionalFormatting>
  <conditionalFormatting sqref="G44">
    <cfRule type="containsBlanks" dxfId="4" priority="48">
      <formula>LEN(TRIM(G44))=0</formula>
    </cfRule>
  </conditionalFormatting>
  <conditionalFormatting sqref="G47">
    <cfRule type="cellIs" dxfId="3" priority="49" operator="equal">
      <formula>"FAIL"</formula>
    </cfRule>
  </conditionalFormatting>
  <conditionalFormatting sqref="G47">
    <cfRule type="cellIs" dxfId="2" priority="50" operator="equal">
      <formula>"PASS"</formula>
    </cfRule>
  </conditionalFormatting>
  <conditionalFormatting sqref="G47">
    <cfRule type="cellIs" dxfId="1" priority="51" operator="equal">
      <formula>"WARNING"</formula>
    </cfRule>
  </conditionalFormatting>
  <conditionalFormatting sqref="G47">
    <cfRule type="containsBlanks" dxfId="0" priority="52">
      <formula>LEN(TRIM(G47))=0</formula>
    </cfRule>
  </conditionalFormatting>
  <dataValidations count="1">
    <dataValidation type="list" allowBlank="1" showInputMessage="1" showErrorMessage="1" prompt="Click and enter a value from the list of items" sqref="G7:G27 G29 G32 G35 G38 G41 G44 G47">
      <formula1>"PASS,FAIL,WARNING"</formula1>
    </dataValidation>
  </dataValidations>
  <hyperlinks>
    <hyperlink ref="C1" r:id="rId1"/>
    <hyperlink ref="C7" r:id="rId2"/>
    <hyperlink ref="H7" r:id="rId3"/>
    <hyperlink ref="C8" r:id="rId4"/>
    <hyperlink ref="H8" r:id="rId5"/>
    <hyperlink ref="C9" r:id="rId6"/>
    <hyperlink ref="H9" r:id="rId7"/>
    <hyperlink ref="C10" r:id="rId8"/>
    <hyperlink ref="H10" r:id="rId9"/>
    <hyperlink ref="C11" r:id="rId10"/>
    <hyperlink ref="H11" r:id="rId11"/>
    <hyperlink ref="C12" r:id="rId12"/>
    <hyperlink ref="H12" r:id="rId13"/>
    <hyperlink ref="C13" r:id="rId14"/>
    <hyperlink ref="H13" r:id="rId15"/>
    <hyperlink ref="C14" r:id="rId16"/>
    <hyperlink ref="H14" r:id="rId17"/>
    <hyperlink ref="C15" r:id="rId18"/>
    <hyperlink ref="H15" r:id="rId19"/>
    <hyperlink ref="C16" r:id="rId20"/>
    <hyperlink ref="H16" r:id="rId21"/>
    <hyperlink ref="C17" r:id="rId22"/>
    <hyperlink ref="H17" r:id="rId23"/>
    <hyperlink ref="C18" r:id="rId24"/>
    <hyperlink ref="H18" r:id="rId25"/>
    <hyperlink ref="C19" r:id="rId26"/>
    <hyperlink ref="H19" r:id="rId27"/>
    <hyperlink ref="C20" r:id="rId28"/>
    <hyperlink ref="H20" r:id="rId29"/>
    <hyperlink ref="C21" r:id="rId30"/>
    <hyperlink ref="H21" r:id="rId31"/>
    <hyperlink ref="C22" r:id="rId32"/>
    <hyperlink ref="H22" r:id="rId33"/>
    <hyperlink ref="C23" r:id="rId34"/>
    <hyperlink ref="H23" r:id="rId35"/>
    <hyperlink ref="C24" r:id="rId36"/>
    <hyperlink ref="H24" r:id="rId37"/>
    <hyperlink ref="C25" r:id="rId38"/>
    <hyperlink ref="H25" r:id="rId39"/>
    <hyperlink ref="C26" r:id="rId40"/>
    <hyperlink ref="H26" r:id="rId41"/>
    <hyperlink ref="C27" r:id="rId42"/>
    <hyperlink ref="H27" r:id="rId43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Full Body</vt:lpstr>
      <vt:lpstr>mm</vt:lpstr>
      <vt:lpstr>verify_package_Design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2020-08-07T08:33:33Z</dcterms:created>
  <dcterms:modified xsi:type="dcterms:W3CDTF">2022-02-08T21:21:41Z</dcterms:modified>
</cp:coreProperties>
</file>