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<sst xmlns="http://schemas.openxmlformats.org/spreadsheetml/2006/main" count="16" uniqueCount="16">
  <si>
    <t>Reper</t>
  </si>
  <si>
    <t>Height,m</t>
  </si>
  <si>
    <t>#</t>
  </si>
  <si>
    <t>Steps</t>
  </si>
  <si>
    <t>Exceeding,m</t>
  </si>
  <si>
    <t>Number of station</t>
  </si>
  <si>
    <t>Length,km</t>
  </si>
  <si>
    <t>Rp5</t>
  </si>
  <si>
    <t>Rp5-Rp3</t>
  </si>
  <si>
    <t>Rp3-Rp6</t>
  </si>
  <si>
    <t>Rp6-Rp2</t>
  </si>
  <si>
    <t>Rp2-Rp5</t>
  </si>
  <si>
    <t>Rp5-Rp7</t>
  </si>
  <si>
    <t>Rp7-Rp4</t>
  </si>
  <si>
    <t>Rp4-Rp3</t>
  </si>
  <si>
    <t>Rp3-Rp5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</si>
</sst>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"/>
  </numFmts>
  <fonts count="3">
    <font>
      <sz val="11.0"/>
      <color theme="1"/>
      <name val="Calibri"/>
    </font>
    <font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vertical="bottom"/>
    </xf>
    <xf borderId="0" fillId="0" fontId="0" numFmtId="164" xfId="0" applyAlignment="1" applyFont="1" applyNumberFormat="1">
      <alignment shrinkToFit="0" vertical="bottom" wrapText="0"/>
    </xf>
    <xf borderId="0" fillId="0" fontId="0" numFmtId="165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vertical="bottom"/>
    </xf>
    <xf borderId="0" fillId="0" fontId="0" numFmtId="49" xfId="0" applyAlignment="1" applyFont="1" applyNumberFormat="1">
      <alignment shrinkToFit="0" vertical="bottom" wrapText="0"/>
    </xf>
    <xf borderId="0" fillId="0" fontId="0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0"/>
    <col customWidth="1" min="5" max="5" width="12.86"/>
    <col customWidth="1" min="6" max="6" width="20.57"/>
    <col customWidth="1" min="7" max="10" width="8.0"/>
    <col customWidth="1" min="11" max="11" width="13.14"/>
    <col customWidth="1" min="12" max="13" width="8.0"/>
    <col customWidth="1" min="14" max="14" width="25.29"/>
    <col customWidth="1" min="15" max="27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3"/>
    </row>
    <row r="2">
      <c r="A2" s="1" t="s">
        <v>7</v>
      </c>
      <c r="B2" s="4">
        <v>261.837</v>
      </c>
      <c r="C2" s="5">
        <v>1.0</v>
      </c>
      <c r="D2" s="6" t="s">
        <v>8</v>
      </c>
      <c r="E2" s="3">
        <v>0.72374</v>
      </c>
      <c r="F2" s="1">
        <v>11.0</v>
      </c>
      <c r="G2" s="7">
        <f t="shared" ref="G2:G9" si="1">F2*0.06</f>
        <v>0.66</v>
      </c>
      <c r="J2" s="3"/>
    </row>
    <row r="3">
      <c r="B3" s="4"/>
      <c r="C3" s="5">
        <v>1.0</v>
      </c>
      <c r="D3" s="6" t="s">
        <v>9</v>
      </c>
      <c r="E3" s="3">
        <v>0.16389</v>
      </c>
      <c r="F3" s="1">
        <v>6.0</v>
      </c>
      <c r="G3" s="7">
        <f t="shared" si="1"/>
        <v>0.36</v>
      </c>
      <c r="J3" s="3"/>
    </row>
    <row r="4">
      <c r="B4" s="4"/>
      <c r="C4" s="5">
        <v>1.0</v>
      </c>
      <c r="D4" s="6" t="s">
        <v>10</v>
      </c>
      <c r="E4" s="3">
        <v>-0.84286</v>
      </c>
      <c r="F4" s="1">
        <v>10.0</v>
      </c>
      <c r="G4" s="7">
        <f t="shared" si="1"/>
        <v>0.6</v>
      </c>
      <c r="J4" s="3"/>
    </row>
    <row r="5">
      <c r="B5" s="4"/>
      <c r="C5" s="5">
        <v>1.0</v>
      </c>
      <c r="D5" s="6" t="s">
        <v>11</v>
      </c>
      <c r="E5" s="3">
        <v>-0.04454</v>
      </c>
      <c r="F5" s="1">
        <v>12.0</v>
      </c>
      <c r="G5" s="7">
        <f t="shared" si="1"/>
        <v>0.72</v>
      </c>
      <c r="J5" s="3"/>
    </row>
    <row r="6">
      <c r="B6" s="4"/>
      <c r="C6" s="5">
        <v>2.0</v>
      </c>
      <c r="D6" s="6" t="s">
        <v>12</v>
      </c>
      <c r="E6" s="3">
        <v>0.81016</v>
      </c>
      <c r="F6" s="1">
        <v>13.0</v>
      </c>
      <c r="G6" s="7">
        <f t="shared" si="1"/>
        <v>0.78</v>
      </c>
    </row>
    <row r="7">
      <c r="B7" s="4"/>
      <c r="C7" s="5">
        <v>2.0</v>
      </c>
      <c r="D7" s="6" t="s">
        <v>13</v>
      </c>
      <c r="E7" s="3">
        <v>2.62626</v>
      </c>
      <c r="F7" s="1">
        <v>10.0</v>
      </c>
      <c r="G7" s="7">
        <f t="shared" si="1"/>
        <v>0.6</v>
      </c>
    </row>
    <row r="8">
      <c r="C8" s="5">
        <v>2.0</v>
      </c>
      <c r="D8" s="6" t="s">
        <v>14</v>
      </c>
      <c r="E8" s="3">
        <v>-2.71273</v>
      </c>
      <c r="F8" s="1">
        <v>12.0</v>
      </c>
      <c r="G8" s="7">
        <f t="shared" si="1"/>
        <v>0.72</v>
      </c>
    </row>
    <row r="9">
      <c r="C9" s="5">
        <v>2.0</v>
      </c>
      <c r="D9" s="6" t="s">
        <v>15</v>
      </c>
      <c r="E9" s="3">
        <v>-0.72374</v>
      </c>
      <c r="F9" s="1">
        <v>11.0</v>
      </c>
      <c r="G9" s="7">
        <f t="shared" si="1"/>
        <v>0.66</v>
      </c>
    </row>
    <row r="10">
      <c r="D10" s="6"/>
      <c r="E10" s="4"/>
      <c r="G10" s="7"/>
    </row>
    <row r="19">
      <c r="E19" s="3"/>
      <c r="G19" s="3"/>
    </row>
    <row r="20">
      <c r="E20" s="3"/>
      <c r="G20" s="3"/>
    </row>
    <row r="21" ht="15.75" customHeight="1">
      <c r="E21" s="3"/>
      <c r="G21" s="3"/>
    </row>
    <row r="22" ht="15.75" customHeight="1">
      <c r="E22" s="3"/>
      <c r="G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