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gitateurs/"/>
    </mc:Choice>
  </mc:AlternateContent>
  <xr:revisionPtr revIDLastSave="241" documentId="11_1D7A2E511DF5B852765B52689C3AB35C7BEFDD1C" xr6:coauthVersionLast="47" xr6:coauthVersionMax="47" xr10:uidLastSave="{CA462219-684E-419E-957D-DE98C84C63BC}"/>
  <bookViews>
    <workbookView xWindow="-3555" yWindow="-16320" windowWidth="29040" windowHeight="15720" firstSheet="1" activeTab="3" xr2:uid="{00000000-000D-0000-FFFF-FFFF00000000}"/>
  </bookViews>
  <sheets>
    <sheet name="Appareil" sheetId="3" r:id="rId1"/>
    <sheet name="Maintenances" sheetId="4" r:id="rId2"/>
    <sheet name="Etalonnages" sheetId="5" r:id="rId3"/>
    <sheet name="Contrôles internes" sheetId="2" r:id="rId4"/>
    <sheet name="Contrôles internes - Formules" sheetId="7" r:id="rId5"/>
    <sheet name="Contrôles internes - Vérif" sheetId="8" r:id="rId6"/>
    <sheet name="Journal évènements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8" l="1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B6" i="8"/>
  <c r="A6" i="8"/>
  <c r="B5" i="8"/>
  <c r="A5" i="8"/>
  <c r="B4" i="8"/>
  <c r="A4" i="8"/>
  <c r="B3" i="8"/>
  <c r="A3" i="8"/>
  <c r="B2" i="8"/>
  <c r="A2" i="8"/>
  <c r="B1" i="8"/>
  <c r="A1" i="8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B6" i="6"/>
  <c r="A6" i="6"/>
  <c r="B5" i="6"/>
  <c r="A5" i="6"/>
  <c r="B4" i="6"/>
  <c r="A4" i="6"/>
  <c r="B3" i="6"/>
  <c r="A3" i="6"/>
  <c r="B2" i="6"/>
  <c r="A2" i="6"/>
  <c r="B1" i="6"/>
  <c r="A1" i="6"/>
  <c r="B6" i="2"/>
  <c r="A6" i="2"/>
  <c r="B5" i="2"/>
  <c r="A5" i="2"/>
  <c r="B4" i="2"/>
  <c r="A4" i="2"/>
  <c r="B3" i="2"/>
  <c r="A3" i="2"/>
  <c r="B2" i="2"/>
  <c r="A2" i="2"/>
  <c r="B1" i="2"/>
  <c r="A1" i="2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<sst xmlns="http://schemas.openxmlformats.org/spreadsheetml/2006/main" count="203" uniqueCount="140">
  <si>
    <t>Fiche de vie</t>
  </si>
  <si>
    <t>Version 2.0</t>
  </si>
  <si>
    <t>GDB_ENR_47</t>
  </si>
  <si>
    <t>SMQ</t>
  </si>
  <si>
    <t>Rédaction :
L. LIETAR</t>
  </si>
  <si>
    <t>Vérification : 
S. MERLIN</t>
  </si>
  <si>
    <t>Approbation :
L. LIETAR</t>
  </si>
  <si>
    <t>Type d'appareil</t>
  </si>
  <si>
    <t>Plateforme d'agitation</t>
  </si>
  <si>
    <t>Marque</t>
  </si>
  <si>
    <t>Illumina</t>
  </si>
  <si>
    <t>Modèle</t>
  </si>
  <si>
    <t>High speed microplate shaker</t>
  </si>
  <si>
    <t>N° de série</t>
  </si>
  <si>
    <t>Emplacement</t>
  </si>
  <si>
    <t>Post-PCR Génotypage</t>
  </si>
  <si>
    <t>Identification interne</t>
  </si>
  <si>
    <t>GDD-AGIT-002</t>
  </si>
  <si>
    <t>Réception et installation</t>
  </si>
  <si>
    <t>Date d'achat :</t>
  </si>
  <si>
    <t>septembre 2009</t>
  </si>
  <si>
    <t>Fournisseur :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</si>
  <si>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</si>
  <si>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</si>
  <si>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</si>
  <si>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</si>
  <si>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</si>
  <si>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</si>
  <si>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</si>
  <si>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</si>
  <si>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</si>
  <si>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</si>
  <si>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</si>
  <si>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Sophie Merlin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</si>
  <si>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</si>
  <si>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</si>
  <si>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</si>
  <si>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QC Repeta : RUN_2021SEM31_01 : valide
QC Repro : RUN_2021SEM32_01 : valide
Contrôle interne le 16/06/22 validé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</si>
  <si>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</si>
  <si>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</si>
  <si>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</si>
  <si>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</si>
  <si>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</si>
  <si>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</si>
  <si>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Oui</t>
  </si>
  <si>
    <t>Périodicité :</t>
  </si>
  <si>
    <t>Pas de maintenance préventive</t>
  </si>
  <si>
    <t>Précisions :</t>
  </si>
  <si>
    <t>Contrat Iscan</t>
  </si>
  <si>
    <t>Etalonnage</t>
  </si>
  <si>
    <t>Contrat d'étalonnage :</t>
  </si>
  <si>
    <t>Non</t>
  </si>
  <si>
    <t>Pas d'étalonnage</t>
  </si>
  <si>
    <t>Contrôles internes</t>
  </si>
  <si>
    <t>Valeur(s) cible(s) :</t>
  </si>
  <si>
    <t>1600 rpm / 1800 rpm</t>
  </si>
  <si>
    <t>Valeur(s) réglage appareil :</t>
  </si>
  <si>
    <t>1625 rpm / 1850 rpm</t>
  </si>
  <si>
    <t>Erreur Maximale Tolérée :</t>
  </si>
  <si>
    <t>écart moyen &lt; 5 %</t>
  </si>
  <si>
    <t>Périodicité des mesures :</t>
  </si>
  <si>
    <t>Annuelle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</si>
  <si>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</si>
  <si>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</si>
  <si>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</si>
  <si>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</si>
  <si>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</si>
  <si>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</si>
  <si>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</si>
  <si>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</si>
  <si>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</si>
  <si>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</si>
  <si>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</si>
  <si>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</si>
  <si>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</si>
  <si>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</si>
  <si>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</si>
  <si>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</si>
  <si>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</si>
  <si>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Manipulateur</t>
  </si>
  <si>
    <t>Valeur cible (rpm)</t>
  </si>
  <si>
    <t>Réglage appareil (rpm)</t>
  </si>
  <si>
    <t>Mesure 1 (rpm)</t>
  </si>
  <si>
    <t>Mesure 2 (rpm)</t>
  </si>
  <si>
    <t>Mesure 3 (rpm)</t>
  </si>
  <si>
    <t>Ecart moyen</t>
  </si>
  <si>
    <t>Conformité (&lt;5%)</t>
  </si>
  <si>
    <t>Tachymètre utilisé</t>
  </si>
  <si>
    <t>Commentaires</t>
  </si>
  <si>
    <t>NON</t>
  </si>
  <si>
    <t>OUI</t>
  </si>
  <si>
    <t>Malika Merbah</t>
  </si>
  <si>
    <t>x</t>
  </si>
  <si>
    <t>GDD-TACHY-001</t>
  </si>
  <si>
    <t>Michèle Boutté</t>
  </si>
  <si>
    <t>=Appareil!A6</t>
  </si>
  <si>
    <t>=Appareil!B6</t>
  </si>
  <si>
    <t>=Appareil!A7</t>
  </si>
  <si>
    <t>=Appareil!B7</t>
  </si>
  <si>
    <t>=Appareil!A8</t>
  </si>
  <si>
    <t>=Appareil!B8</t>
  </si>
  <si>
    <t>=Appareil!A9</t>
  </si>
  <si>
    <t>=Appareil!B9</t>
  </si>
  <si>
    <t>=Appareil!A10</t>
  </si>
  <si>
    <t>=Appareil!B10</t>
  </si>
  <si>
    <t>=Appareil!A11</t>
  </si>
  <si>
    <t>=Appareil!B11</t>
  </si>
  <si>
    <t>=((ABS(F11-D11)+ABS(G11-D11)+ABS(H11-D11))/3)/D11</t>
  </si>
  <si>
    <t>=((ABS(F12-D12)+ABS(G12-D12)+ABS(H12-D12))/3)/D12</t>
  </si>
  <si>
    <t>=((ABS(F13-D13)+ABS(G13-D13)+ABS(H13-D13))/3)/D13</t>
  </si>
  <si>
    <t>=((ABS(F14-D14)+ABS(G14-D14)+ABS(H14-D14))/3)/D14</t>
  </si>
  <si>
    <t>=((ABS(F15-D15)+ABS(G15-D15)+ABS(H15-D15))/3)/D15</t>
  </si>
  <si>
    <t>=((ABS(F16-D16)+ABS(G16-D16)+ABS(H16-D16))/3)/D16</t>
  </si>
  <si>
    <t>=((ABS(F17-D17)+ABS(G17-D17)+ABS(H17-D17))/3)/D17</t>
  </si>
  <si>
    <t>=((ABS(F18-D18)+ABS(G18-D18)+ABS(H18-D18))/3)/D18</t>
  </si>
  <si>
    <t>=((ABS(F19-D19)+ABS(G19-D19)+ABS(H19-D19))/3)/D19</t>
  </si>
  <si>
    <t>=((ABS(F20-D20)+ABS(G20-D20)+ABS(H20-D20))/3)/D20</t>
  </si>
  <si>
    <t>=((ABS(F21-D21)+ABS(G21-D21)+ABS(H21-D21))/3)/D21</t>
  </si>
  <si>
    <t>=((ABS(F22-D22)+ABS(G22-D22)+ABS(H22-D22))/3)/D22</t>
  </si>
  <si>
    <t>=((ABS(F23-D23)+ABS(G23-D23)+ABS(H23-D23))/3)/D23</t>
  </si>
  <si>
    <t>=((ABS(F24-D24)+ABS(G24-D24)+ABS(H24-D24))/3)/D24</t>
  </si>
  <si>
    <t>=((ABS(F25-D25)+ABS(G25-D25)+ABS(H25-D25))/3)/D25</t>
  </si>
  <si>
    <t>=((ABS(F26-D26)+ABS(G26-D26)+ABS(H26-D26))/3)/D26</t>
  </si>
  <si>
    <t>=((ABS(F27-D27)+ABS(G27-D27)+ABS(H27-D27))/3)/D27</t>
  </si>
  <si>
    <t>=((ABS(F28-D28)+ABS(G28-D28)+ABS(H28-D28))/3)/D28</t>
  </si>
  <si>
    <t>=((ABS(F29-D29)+ABS(G29-D29)+ABS(H29-D29))/3)/D29</t>
  </si>
  <si>
    <t>=((ABS(F30-D30)+ABS(G30-D30)+ABS(H30-D30))/3)/D30</t>
  </si>
  <si>
    <t>=((ABS(F31-D31)+ABS(G31-D31)+ABS(H31-D31))/3)/D31</t>
  </si>
  <si>
    <t>=((ABS(F32-D32)+ABS(G32-D32)+ABS(H32-D32))/3)/D32</t>
  </si>
  <si>
    <t>=((ABS(F33-D33)+ABS(G33-D33)+ABS(H33-D33))/3)/D33</t>
  </si>
  <si>
    <t>=((ABS(F34-D34)+ABS(G34-D34)+ABS(H34-D34))/3)/D34</t>
  </si>
  <si>
    <t>Ecart mesure 1 = 0
Ecart mesure 2 = 0     =&gt; absolu = 0
Ecart mesure 3 = 0
Somme = 0
Division /3 = 0
Division /1600 = 0               =&gt; 0 %</t>
  </si>
  <si>
    <t>Ecart mesure 1 = 0
Ecart mesure 2 = 0     =&gt; absolu = 0
Ecart mesure 3 = 0
Somme = 0
Division /3 = 0
Division /1800 = 0               =&gt; 0 %</t>
  </si>
  <si>
    <t>Ecart mesure 1 = 0     =&gt; absolu = 0
Ecart mesure 2 = 0     =&gt; absolu = 0
Ecart mesure 3 = 50   =&gt; absolu = 50
Somme = 50
Division /3 = 16,6666
Division /1600 = 0,0104       =&gt; 1,04 %</t>
  </si>
  <si>
    <t>Ecart mesure 1 = 0     =&gt; absolu = 0
Ecart mesure 2 = 0     =&gt; absolu = 0
Ecart mesure 3 = 50   =&gt; absolu = 50
Somme = 50
Division /3 = 16,6666
Division /1800 = 0,0093       =&gt; 0,93 %</t>
  </si>
  <si>
    <t>Ecart mesure 1 = 0     =&gt; absolu = 0
Ecart mesure 2 = 0     =&gt; absolu = 0
Ecart mesure 3 = -50  =&gt; absolu = 50
Somme = 50
Division /3 = 16,6666
Division /1600 = 0,0104       =&gt; 1,04 %</t>
  </si>
  <si>
    <t>Ecart mesure 1 = 0     =&gt; absolu = 0
Ecart mesure 2 = 0     =&gt; absolu = 0
Ecart mesure 3 = -50  =&gt; absolu = 50
Somme = 50
Division /3 = 16,6666
Division /1800 = 0,0093       =&gt; 0,93 %</t>
  </si>
  <si>
    <t>Ecart mesure 1 = -50  =&gt; absolu = 50
Ecart mesure 2 = 0     =&gt; absolu = 0
Ecart mesure 3 = 50   =&gt; absolu = 50
Somme = 100
Division /3 = 33,3333
Division /1600 = 0,0208       =&gt; 2,08 %</t>
  </si>
  <si>
    <t>Ecart mesure 1 = -50  =&gt; absolu = 50
Ecart mesure 2 = 0     =&gt; absolu = 0
Ecart mesure 3 = 50   =&gt; absolu = 50
Somme = 100
Division /3 = 33,3333
Division /1800 = 0,0185       =&gt; 1,85 %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</si>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</sst>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44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13" fillId="0" borderId="11" xfId="1" applyFont="1" applyBorder="1" applyAlignment="1">
      <alignment horizontal="left" vertical="center"/>
    </xf>
    <xf numFmtId="0" fontId="8" fillId="0" borderId="10" xfId="1" applyBorder="1" applyAlignment="1">
      <alignment horizontal="center" vertical="center"/>
    </xf>
    <xf numFmtId="0" fontId="13" fillId="0" borderId="11" xfId="1" applyFont="1" applyBorder="1" applyAlignment="1">
      <alignment vertical="center"/>
    </xf>
    <xf numFmtId="14" fontId="8" fillId="0" borderId="10" xfId="1" applyNumberFormat="1" applyBorder="1" applyAlignment="1">
      <alignment horizontal="center" vertical="center"/>
    </xf>
    <xf numFmtId="0" fontId="13" fillId="0" borderId="11" xfId="1" applyFont="1" applyBorder="1" applyAlignment="1">
      <alignment vertical="center" wrapText="1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6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1" xfId="1" applyFont="1" applyBorder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7" fillId="0" borderId="14" xfId="1" applyFont="1" applyBorder="1" applyAlignment="1">
      <alignment vertical="center"/>
    </xf>
    <xf numFmtId="0" fontId="6" fillId="0" borderId="13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13" xfId="1" applyFont="1" applyBorder="1" applyAlignment="1">
      <alignment horizontal="center" vertical="center" wrapText="1"/>
    </xf>
    <xf numFmtId="0" fontId="13" fillId="0" borderId="16" xfId="1" applyFont="1" applyBorder="1" applyAlignment="1">
      <alignment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20" xfId="1" applyFont="1" applyBorder="1" applyAlignment="1">
      <alignment vertical="center"/>
    </xf>
    <xf numFmtId="0" fontId="8" fillId="0" borderId="21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7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3" borderId="27" xfId="1" applyFont="1" applyFill="1" applyBorder="1" applyAlignment="1">
      <alignment horizontal="center" vertical="center"/>
    </xf>
    <xf numFmtId="14" fontId="8" fillId="0" borderId="28" xfId="1" applyNumberFormat="1" applyBorder="1" applyAlignment="1">
      <alignment vertical="center" wrapText="1"/>
    </xf>
    <xf numFmtId="0" fontId="8" fillId="0" borderId="28" xfId="1" applyBorder="1" applyAlignment="1">
      <alignment vertical="center" wrapText="1"/>
    </xf>
    <xf numFmtId="0" fontId="8" fillId="0" borderId="28" xfId="1" applyBorder="1" applyAlignment="1">
      <alignment horizontal="left" vertical="center" wrapText="1"/>
    </xf>
    <xf numFmtId="0" fontId="8" fillId="0" borderId="24" xfId="1" applyBorder="1" applyAlignment="1">
      <alignment horizontal="center" vertical="center" wrapText="1"/>
    </xf>
    <xf numFmtId="0" fontId="8" fillId="0" borderId="28" xfId="1" applyBorder="1" applyAlignment="1">
      <alignment horizontal="center" vertical="center" wrapText="1"/>
    </xf>
    <xf numFmtId="14" fontId="8" fillId="0" borderId="26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26" xfId="1" applyBorder="1" applyAlignment="1">
      <alignment horizontal="left" vertical="center" wrapText="1"/>
    </xf>
    <xf numFmtId="0" fontId="8" fillId="0" borderId="26" xfId="1" applyBorder="1" applyAlignment="1">
      <alignment horizontal="center" vertical="center" wrapText="1"/>
    </xf>
    <xf numFmtId="14" fontId="8" fillId="0" borderId="28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20" xfId="1" applyBorder="1" applyAlignment="1">
      <alignment horizontal="center" vertical="center" wrapText="1"/>
    </xf>
    <xf numFmtId="0" fontId="8" fillId="0" borderId="21" xfId="1" applyBorder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0" xfId="1" applyBorder="1" applyAlignment="1">
      <alignment horizontal="center" vertical="center" wrapText="1"/>
    </xf>
    <xf numFmtId="0" fontId="1" fillId="0" borderId="0" xfId="1" quotePrefix="1" applyFont="1"/>
    <xf numFmtId="0" fontId="5" fillId="0" borderId="0" xfId="1" quotePrefix="1" applyFont="1" applyAlignment="1">
      <alignment horizontal="left"/>
    </xf>
    <xf numFmtId="10" fontId="6" fillId="0" borderId="5" xfId="0" quotePrefix="1" applyNumberFormat="1" applyFont="1" applyBorder="1" applyAlignment="1">
      <alignment horizontal="center" vertical="center"/>
    </xf>
    <xf numFmtId="10" fontId="6" fillId="0" borderId="8" xfId="0" quotePrefix="1" applyNumberFormat="1" applyFont="1" applyBorder="1" applyAlignment="1">
      <alignment horizontal="center" vertical="center"/>
    </xf>
    <xf numFmtId="10" fontId="6" fillId="0" borderId="12" xfId="0" quotePrefix="1" applyNumberFormat="1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13" fillId="0" borderId="16" xfId="0" applyFont="1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13" fillId="0" borderId="6" xfId="1" applyFont="1" applyBorder="1" applyAlignment="1">
      <alignment horizontal="left" vertical="center"/>
    </xf>
    <xf numFmtId="14" fontId="8" fillId="0" borderId="7" xfId="1" applyNumberFormat="1" applyBorder="1" applyAlignment="1">
      <alignment horizontal="center" vertical="center"/>
    </xf>
    <xf numFmtId="0" fontId="13" fillId="0" borderId="6" xfId="1" applyFont="1" applyBorder="1" applyAlignment="1">
      <alignment vertical="center" wrapText="1"/>
    </xf>
    <xf numFmtId="0" fontId="8" fillId="0" borderId="7" xfId="1" applyBorder="1" applyAlignment="1">
      <alignment horizontal="center" vertical="center" wrapText="1"/>
    </xf>
    <xf numFmtId="0" fontId="13" fillId="0" borderId="14" xfId="0" applyFont="1" applyBorder="1" applyAlignment="1">
      <alignment vertical="center"/>
    </xf>
    <xf numFmtId="0" fontId="8" fillId="0" borderId="13" xfId="1" applyBorder="1" applyAlignment="1">
      <alignment horizontal="center" vertical="center"/>
    </xf>
    <xf numFmtId="0" fontId="8" fillId="0" borderId="0" xfId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7" fillId="3" borderId="24" xfId="1" applyFont="1" applyFill="1" applyBorder="1" applyAlignment="1">
      <alignment horizontal="center" vertical="center"/>
    </xf>
    <xf numFmtId="0" fontId="13" fillId="3" borderId="24" xfId="1" applyFont="1" applyFill="1" applyBorder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 wrapText="1"/>
    </xf>
    <xf numFmtId="10" fontId="6" fillId="0" borderId="8" xfId="0" applyNumberFormat="1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7" fillId="3" borderId="16" xfId="1" applyFont="1" applyFill="1" applyBorder="1" applyAlignment="1">
      <alignment horizontal="center" vertical="center"/>
    </xf>
    <xf numFmtId="14" fontId="8" fillId="0" borderId="16" xfId="1" applyNumberFormat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17" xfId="1" applyBorder="1" applyAlignment="1">
      <alignment vertical="center" wrapText="1"/>
    </xf>
    <xf numFmtId="0" fontId="8" fillId="0" borderId="17" xfId="1" applyBorder="1" applyAlignment="1">
      <alignment horizontal="left" vertical="center" wrapText="1"/>
    </xf>
    <xf numFmtId="14" fontId="8" fillId="0" borderId="18" xfId="1" applyNumberFormat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14" fontId="8" fillId="0" borderId="20" xfId="1" applyNumberFormat="1" applyBorder="1" applyAlignment="1">
      <alignment vertical="center" wrapText="1"/>
    </xf>
    <xf numFmtId="0" fontId="8" fillId="0" borderId="21" xfId="1" applyBorder="1" applyAlignment="1">
      <alignment vertical="center" wrapText="1"/>
    </xf>
    <xf numFmtId="0" fontId="13" fillId="0" borderId="22" xfId="1" applyFont="1" applyBorder="1" applyAlignment="1">
      <alignment horizontal="center" vertical="center"/>
    </xf>
    <xf numFmtId="0" fontId="13" fillId="0" borderId="2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11" fillId="0" borderId="3" xfId="1" applyFont="1" applyBorder="1"/>
    <xf numFmtId="0" fontId="11" fillId="0" borderId="4" xfId="1" applyFont="1" applyBorder="1"/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14" fontId="15" fillId="0" borderId="4" xfId="1" applyNumberFormat="1" applyFont="1" applyBorder="1"/>
    <xf numFmtId="0" fontId="3" fillId="0" borderId="2" xfId="0" applyFont="1" applyBorder="1" applyAlignment="1">
      <alignment vertical="center" wrapText="1"/>
    </xf>
    <xf numFmtId="0" fontId="2" fillId="0" borderId="3" xfId="0" applyFont="1" applyBorder="1"/>
    <xf numFmtId="0" fontId="2" fillId="0" borderId="4" xfId="0" applyFont="1" applyBorder="1"/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13" fillId="3" borderId="24" xfId="1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7" fillId="3" borderId="22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3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13" fillId="3" borderId="27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72CFEB18-59C9-4F78-B592-D1B1EEA66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DBCC029-F495-4962-BCFE-6A8EF18E1AE4}"/>
            </a:ext>
          </a:extLst>
        </xdr:cNvPr>
        <xdr:cNvGrpSpPr/>
      </xdr:nvGrpSpPr>
      <xdr:grpSpPr>
        <a:xfrm>
          <a:off x="273050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F3C0FF35-A266-395D-5406-76937E2720A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5778FB-098E-4BAD-8FFE-46A5E8599029}"/>
            </a:ext>
          </a:extLst>
        </xdr:cNvPr>
        <xdr:cNvGrpSpPr/>
      </xdr:nvGrpSpPr>
      <xdr:grpSpPr>
        <a:xfrm>
          <a:off x="4857750" y="6350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F77EFAE-C6D0-85B3-D83C-93FCBDF3DB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C8E6B6-27C9-4D78-AA6F-DB9D21CFB314}"/>
            </a:ext>
          </a:extLst>
        </xdr:cNvPr>
        <xdr:cNvGrpSpPr/>
      </xdr:nvGrpSpPr>
      <xdr:grpSpPr>
        <a:xfrm>
          <a:off x="4857750" y="6350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2181E9-FCB5-6FAF-E31D-B1DD013CD46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778500" y="6350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98181C17-B8A7-496D-94A5-5B46BCB03117}"/>
            </a:ext>
          </a:extLst>
        </xdr:cNvPr>
        <xdr:cNvGrpSpPr/>
      </xdr:nvGrpSpPr>
      <xdr:grpSpPr>
        <a:xfrm>
          <a:off x="5781675" y="6350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4333A7F-CEF8-BC6E-CAE9-E488A418E89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1BFE7AC6-720A-4648-ABF6-55C179163FB8}"/>
            </a:ext>
          </a:extLst>
        </xdr:cNvPr>
        <xdr:cNvGrpSpPr/>
      </xdr:nvGrpSpPr>
      <xdr:grpSpPr>
        <a:xfrm>
          <a:off x="5781675" y="6350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7AB5D48C-0995-3148-D374-81F981A9A01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425A42A-28C9-4C4C-AE29-FF8E235DCFE1}"/>
            </a:ext>
          </a:extLst>
        </xdr:cNvPr>
        <xdr:cNvGrpSpPr/>
      </xdr:nvGrpSpPr>
      <xdr:grpSpPr>
        <a:xfrm>
          <a:off x="4857750" y="6350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B86C5C5-212B-09D8-6CF2-556BF4A077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49-F200-4D4F-AE0D-C3F39DAB0E97}">
  <sheetPr>
    <outlinePr summaryBelow="0" summaryRight="0"/>
  </sheetPr>
  <dimension ref="A1:G69"/>
  <sheetViews>
    <sheetView workbookViewId="0">
      <selection activeCell="D22" sqref="D22"/>
    </sheetView>
  </sheetViews>
  <sheetFormatPr baseColWidth="10" defaultColWidth="12.54296875" defaultRowHeight="15.75" customHeight="1" x14ac:dyDescent="0.25"/>
  <cols>
    <col min="1" max="1" width="28.7265625" style="2" customWidth="1"/>
    <col min="2" max="2" width="31.453125" style="2" bestFit="1" customWidth="1"/>
    <col min="3" max="16384" width="12.54296875" style="2"/>
  </cols>
  <sheetData>
    <row r="1" spans="1:7" ht="40.5" customHeight="1" x14ac:dyDescent="0.3">
      <c r="A1" s="1"/>
      <c r="B1" s="104" t="s">
        <v>0</v>
      </c>
      <c r="C1" s="105"/>
      <c r="D1" s="106"/>
      <c r="E1" s="107" t="s">
        <v>1</v>
      </c>
      <c r="F1" s="106"/>
    </row>
    <row r="2" spans="1:7" ht="14" x14ac:dyDescent="0.3">
      <c r="A2" s="3" t="s">
        <v>2</v>
      </c>
      <c r="B2" s="108" t="s">
        <v>3</v>
      </c>
      <c r="C2" s="105"/>
      <c r="D2" s="106"/>
      <c r="E2" s="109">
        <v>45518</v>
      </c>
      <c r="F2" s="110"/>
    </row>
    <row r="3" spans="1:7" ht="25.5" customHeight="1" x14ac:dyDescent="0.25">
      <c r="A3" s="82" t="s">
        <v>4</v>
      </c>
      <c r="B3" s="111" t="s">
        <v>5</v>
      </c>
      <c r="C3" s="112"/>
      <c r="D3" s="113"/>
      <c r="E3" s="111" t="s">
        <v>6</v>
      </c>
      <c r="F3" s="113"/>
    </row>
    <row r="4" spans="1:7" ht="15.5" x14ac:dyDescent="0.35">
      <c r="A4" s="4"/>
      <c r="B4" s="4"/>
    </row>
    <row r="5" spans="1:7" s="6" customFormat="1" ht="15.5" x14ac:dyDescent="0.25">
      <c r="A5" s="5"/>
      <c r="B5" s="5"/>
    </row>
    <row r="6" spans="1:7" s="6" customFormat="1" ht="15.5" x14ac:dyDescent="0.25">
      <c r="A6" s="5" t="s">
        <v>7</v>
      </c>
      <c r="B6" s="7" t="s">
        <v>8</v>
      </c>
    </row>
    <row r="7" spans="1:7" s="6" customFormat="1" ht="15.5" x14ac:dyDescent="0.25">
      <c r="A7" s="5" t="s">
        <v>9</v>
      </c>
      <c r="B7" s="7" t="s">
        <v>10</v>
      </c>
    </row>
    <row r="8" spans="1:7" s="6" customFormat="1" ht="15.5" x14ac:dyDescent="0.25">
      <c r="A8" s="5" t="s">
        <v>11</v>
      </c>
      <c r="B8" s="7" t="s">
        <v>12</v>
      </c>
      <c r="G8" s="8"/>
    </row>
    <row r="9" spans="1:7" s="6" customFormat="1" ht="15.5" x14ac:dyDescent="0.25">
      <c r="A9" s="5" t="s">
        <v>13</v>
      </c>
      <c r="B9" s="7">
        <v>90129008</v>
      </c>
    </row>
    <row r="10" spans="1:7" s="6" customFormat="1" ht="15.5" x14ac:dyDescent="0.25">
      <c r="A10" s="5" t="s">
        <v>14</v>
      </c>
      <c r="B10" s="7" t="s">
        <v>15</v>
      </c>
    </row>
    <row r="11" spans="1:7" s="6" customFormat="1" ht="15.5" x14ac:dyDescent="0.25">
      <c r="A11" s="5" t="s">
        <v>16</v>
      </c>
      <c r="B11" s="7" t="s">
        <v>17</v>
      </c>
    </row>
    <row r="12" spans="1:7" s="6" customFormat="1" ht="15.75" customHeight="1" x14ac:dyDescent="0.25"/>
    <row r="13" spans="1:7" s="6" customFormat="1" ht="15.75" customHeight="1" x14ac:dyDescent="0.25"/>
    <row r="14" spans="1:7" s="6" customFormat="1" ht="15.75" customHeight="1" x14ac:dyDescent="0.25">
      <c r="A14" s="118" t="s">
        <v>18</v>
      </c>
      <c r="B14" s="119"/>
    </row>
    <row r="15" spans="1:7" s="6" customFormat="1" ht="15.75" customHeight="1" x14ac:dyDescent="0.25">
      <c r="A15" s="73" t="s">
        <v>19</v>
      </c>
      <c r="B15" s="74" t="s">
        <v>20</v>
      </c>
    </row>
    <row r="16" spans="1:7" s="6" customFormat="1" ht="15.75" customHeight="1" x14ac:dyDescent="0.25">
      <c r="A16" s="9" t="s">
        <v>21</v>
      </c>
      <c r="B16" s="10" t="s">
        <v>10</v>
      </c>
    </row>
    <row r="17" spans="1:2" s="6" customFormat="1" ht="15.75" customHeight="1" x14ac:dyDescent="0.25">
      <c r="A17" s="11" t="s">
        <v>22</v>
      </c>
      <c r="B17" s="12" t="s">
        <v>20</v>
      </c>
    </row>
    <row r="18" spans="1:2" s="6" customFormat="1" ht="15.75" customHeight="1" x14ac:dyDescent="0.25">
      <c r="A18" s="11" t="s">
        <v>23</v>
      </c>
      <c r="B18" s="70" t="s">
        <v>24</v>
      </c>
    </row>
    <row r="19" spans="1:2" s="6" customFormat="1" ht="15.75" customHeight="1" x14ac:dyDescent="0.25">
      <c r="A19" s="69" t="s">
        <v>25</v>
      </c>
      <c r="B19" s="70" t="s">
        <v>26</v>
      </c>
    </row>
    <row r="20" spans="1:2" s="6" customFormat="1" ht="15.75" customHeight="1" x14ac:dyDescent="0.25">
      <c r="A20" s="11" t="s">
        <v>27</v>
      </c>
      <c r="B20" s="10" t="s">
        <v>28</v>
      </c>
    </row>
    <row r="21" spans="1:2" s="6" customFormat="1" ht="31.5" customHeight="1" x14ac:dyDescent="0.25">
      <c r="A21" s="75" t="s">
        <v>29</v>
      </c>
      <c r="B21" s="76" t="s">
        <v>30</v>
      </c>
    </row>
    <row r="22" spans="1:2" s="6" customFormat="1" ht="15.75" customHeight="1" x14ac:dyDescent="0.25">
      <c r="A22" s="83" t="s">
        <v>31</v>
      </c>
      <c r="B22" s="12" t="s">
        <v>20</v>
      </c>
    </row>
    <row r="23" spans="1:2" s="6" customFormat="1" ht="15.75" customHeight="1" x14ac:dyDescent="0.25">
      <c r="A23" s="77" t="s">
        <v>32</v>
      </c>
      <c r="B23" s="78" t="s">
        <v>33</v>
      </c>
    </row>
    <row r="24" spans="1:2" s="6" customFormat="1" ht="31.5" customHeight="1" x14ac:dyDescent="0.25">
      <c r="A24" s="13" t="s">
        <v>34</v>
      </c>
      <c r="B24" s="63" t="s">
        <v>35</v>
      </c>
    </row>
    <row r="25" spans="1:2" s="6" customFormat="1" ht="15.75" customHeight="1" x14ac:dyDescent="0.25">
      <c r="A25" s="83" t="s">
        <v>31</v>
      </c>
      <c r="B25" s="12" t="s">
        <v>20</v>
      </c>
    </row>
    <row r="26" spans="1:2" s="6" customFormat="1" ht="15.75" customHeight="1" x14ac:dyDescent="0.25">
      <c r="A26" s="69" t="s">
        <v>32</v>
      </c>
      <c r="B26" s="78" t="s">
        <v>33</v>
      </c>
    </row>
    <row r="27" spans="1:2" s="6" customFormat="1" ht="87.5" x14ac:dyDescent="0.25">
      <c r="A27" s="84" t="s">
        <v>36</v>
      </c>
      <c r="B27" s="76" t="s">
        <v>37</v>
      </c>
    </row>
    <row r="28" spans="1:2" s="6" customFormat="1" ht="15.75" customHeight="1" x14ac:dyDescent="0.25">
      <c r="A28" s="83" t="s">
        <v>31</v>
      </c>
      <c r="B28" s="10" t="s">
        <v>38</v>
      </c>
    </row>
    <row r="29" spans="1:2" s="6" customFormat="1" ht="15.75" customHeight="1" x14ac:dyDescent="0.25">
      <c r="A29" s="77" t="s">
        <v>32</v>
      </c>
      <c r="B29" s="78" t="s">
        <v>39</v>
      </c>
    </row>
    <row r="30" spans="1:2" s="6" customFormat="1" ht="15.75" customHeight="1" x14ac:dyDescent="0.25">
      <c r="A30" s="11" t="s">
        <v>40</v>
      </c>
      <c r="B30" s="12" t="s">
        <v>20</v>
      </c>
    </row>
    <row r="31" spans="1:2" s="6" customFormat="1" ht="15.75" customHeight="1" x14ac:dyDescent="0.25">
      <c r="A31" s="77" t="s">
        <v>41</v>
      </c>
      <c r="B31" s="78" t="s">
        <v>33</v>
      </c>
    </row>
    <row r="32" spans="1:2" s="6" customFormat="1" ht="15.75" customHeight="1" x14ac:dyDescent="0.25">
      <c r="A32" s="85"/>
      <c r="B32" s="79"/>
    </row>
    <row r="33" spans="1:2" s="6" customFormat="1" ht="15.75" customHeight="1" x14ac:dyDescent="0.25">
      <c r="A33" s="14"/>
      <c r="B33" s="15"/>
    </row>
    <row r="34" spans="1:2" s="6" customFormat="1" ht="15.75" customHeight="1" x14ac:dyDescent="0.25">
      <c r="A34" s="114" t="s">
        <v>42</v>
      </c>
      <c r="B34" s="115"/>
    </row>
    <row r="35" spans="1:2" s="6" customFormat="1" ht="15.75" customHeight="1" x14ac:dyDescent="0.25">
      <c r="A35" s="16" t="s">
        <v>43</v>
      </c>
      <c r="B35" s="17" t="s">
        <v>44</v>
      </c>
    </row>
    <row r="36" spans="1:2" s="6" customFormat="1" ht="15.75" customHeight="1" x14ac:dyDescent="0.25">
      <c r="A36" s="18" t="s">
        <v>45</v>
      </c>
      <c r="B36" s="19" t="s">
        <v>46</v>
      </c>
    </row>
    <row r="37" spans="1:2" s="6" customFormat="1" ht="15.75" customHeight="1" x14ac:dyDescent="0.25">
      <c r="A37" s="20" t="s">
        <v>47</v>
      </c>
      <c r="B37" s="21" t="s">
        <v>48</v>
      </c>
    </row>
    <row r="38" spans="1:2" s="6" customFormat="1" ht="15.75" customHeight="1" x14ac:dyDescent="0.25">
      <c r="A38" s="22"/>
      <c r="B38" s="15"/>
    </row>
    <row r="39" spans="1:2" s="6" customFormat="1" ht="15.75" customHeight="1" x14ac:dyDescent="0.25">
      <c r="A39" s="22"/>
      <c r="B39" s="15"/>
    </row>
    <row r="40" spans="1:2" s="6" customFormat="1" ht="15.75" customHeight="1" x14ac:dyDescent="0.25">
      <c r="A40" s="114" t="s">
        <v>49</v>
      </c>
      <c r="B40" s="115"/>
    </row>
    <row r="41" spans="1:2" s="6" customFormat="1" ht="15.75" customHeight="1" x14ac:dyDescent="0.25">
      <c r="A41" s="16" t="s">
        <v>50</v>
      </c>
      <c r="B41" s="17" t="s">
        <v>51</v>
      </c>
    </row>
    <row r="42" spans="1:2" s="6" customFormat="1" ht="15.75" customHeight="1" x14ac:dyDescent="0.25">
      <c r="A42" s="18" t="s">
        <v>45</v>
      </c>
      <c r="B42" s="19" t="s">
        <v>52</v>
      </c>
    </row>
    <row r="43" spans="1:2" s="6" customFormat="1" ht="15.75" customHeight="1" x14ac:dyDescent="0.25">
      <c r="A43" s="20" t="s">
        <v>47</v>
      </c>
      <c r="B43" s="21"/>
    </row>
    <row r="44" spans="1:2" s="6" customFormat="1" ht="15.75" customHeight="1" x14ac:dyDescent="0.25">
      <c r="A44" s="22"/>
      <c r="B44" s="15"/>
    </row>
    <row r="45" spans="1:2" s="6" customFormat="1" ht="15.75" customHeight="1" x14ac:dyDescent="0.25">
      <c r="A45" s="22"/>
      <c r="B45" s="15"/>
    </row>
    <row r="46" spans="1:2" s="6" customFormat="1" ht="15.75" customHeight="1" x14ac:dyDescent="0.25">
      <c r="A46" s="114" t="s">
        <v>53</v>
      </c>
      <c r="B46" s="115"/>
    </row>
    <row r="47" spans="1:2" s="6" customFormat="1" ht="15.75" customHeight="1" x14ac:dyDescent="0.25">
      <c r="A47" s="16" t="s">
        <v>54</v>
      </c>
      <c r="B47" s="17" t="s">
        <v>55</v>
      </c>
    </row>
    <row r="48" spans="1:2" s="6" customFormat="1" ht="15.75" customHeight="1" x14ac:dyDescent="0.25">
      <c r="A48" s="86" t="s">
        <v>56</v>
      </c>
      <c r="B48" s="19" t="s">
        <v>57</v>
      </c>
    </row>
    <row r="49" spans="1:2" s="6" customFormat="1" ht="15.75" customHeight="1" x14ac:dyDescent="0.25">
      <c r="A49" s="86" t="s">
        <v>58</v>
      </c>
      <c r="B49" s="19" t="s">
        <v>59</v>
      </c>
    </row>
    <row r="50" spans="1:2" s="6" customFormat="1" ht="15.75" customHeight="1" x14ac:dyDescent="0.25">
      <c r="A50" s="18" t="s">
        <v>60</v>
      </c>
      <c r="B50" s="19" t="s">
        <v>61</v>
      </c>
    </row>
    <row r="51" spans="1:2" s="6" customFormat="1" ht="15.75" customHeight="1" x14ac:dyDescent="0.25">
      <c r="A51" s="20" t="s">
        <v>47</v>
      </c>
      <c r="B51" s="23"/>
    </row>
    <row r="52" spans="1:2" s="6" customFormat="1" ht="15.75" customHeight="1" x14ac:dyDescent="0.25"/>
    <row r="53" spans="1:2" s="6" customFormat="1" ht="15.75" customHeight="1" x14ac:dyDescent="0.25"/>
    <row r="54" spans="1:2" s="6" customFormat="1" ht="15.75" customHeight="1" x14ac:dyDescent="0.25">
      <c r="A54" s="116" t="s">
        <v>62</v>
      </c>
      <c r="B54" s="117"/>
    </row>
    <row r="55" spans="1:2" s="6" customFormat="1" ht="26" x14ac:dyDescent="0.25">
      <c r="A55" s="71" t="s">
        <v>63</v>
      </c>
      <c r="B55" s="72" t="s">
        <v>64</v>
      </c>
    </row>
    <row r="56" spans="1:2" s="6" customFormat="1" ht="15.75" customHeight="1" x14ac:dyDescent="0.25">
      <c r="A56" s="25" t="s">
        <v>65</v>
      </c>
      <c r="B56" s="26"/>
    </row>
    <row r="57" spans="1:2" s="6" customFormat="1" ht="15.75" customHeight="1" x14ac:dyDescent="0.25">
      <c r="A57" s="27" t="s">
        <v>66</v>
      </c>
      <c r="B57" s="28"/>
    </row>
    <row r="58" spans="1:2" s="6" customFormat="1" ht="15.75" customHeight="1" x14ac:dyDescent="0.25">
      <c r="A58" s="29"/>
    </row>
    <row r="59" spans="1:2" s="6" customFormat="1" ht="15.75" customHeight="1" x14ac:dyDescent="0.25"/>
    <row r="60" spans="1:2" s="6" customFormat="1" ht="15.75" customHeight="1" x14ac:dyDescent="0.25">
      <c r="A60" s="102" t="s">
        <v>67</v>
      </c>
      <c r="B60" s="103"/>
    </row>
    <row r="61" spans="1:2" s="6" customFormat="1" ht="15.75" customHeight="1" x14ac:dyDescent="0.25">
      <c r="A61" s="24" t="s">
        <v>68</v>
      </c>
      <c r="B61" s="30"/>
    </row>
    <row r="62" spans="1:2" s="6" customFormat="1" ht="15.75" customHeight="1" x14ac:dyDescent="0.25">
      <c r="A62" s="27" t="s">
        <v>69</v>
      </c>
      <c r="B62" s="28"/>
    </row>
    <row r="63" spans="1:2" s="6" customFormat="1" ht="15.75" customHeight="1" x14ac:dyDescent="0.25"/>
    <row r="64" spans="1:2" s="6" customFormat="1" ht="15.75" customHeight="1" x14ac:dyDescent="0.25"/>
    <row r="65" s="6" customFormat="1" ht="15.75" customHeight="1" x14ac:dyDescent="0.25"/>
    <row r="66" s="6" customFormat="1" ht="15.75" customHeight="1" x14ac:dyDescent="0.25"/>
    <row r="67" s="6" customFormat="1" ht="15.75" customHeight="1" x14ac:dyDescent="0.25"/>
    <row r="68" s="6" customFormat="1" ht="15.75" customHeight="1" x14ac:dyDescent="0.25"/>
    <row r="69" s="6" customFormat="1" ht="15.75" customHeight="1" x14ac:dyDescent="0.25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qref="B36" xr:uid="{119BD13D-3732-4B34-94D4-A7BD0F53D29B}">
      <formula1>"Bisannuelle,Annuelle,Mensuelle,Hebdomadaire,Pas de maintenance préventive"</formula1>
    </dataValidation>
    <dataValidation type="list" allowBlank="1" sqref="B42" xr:uid="{0EFC01CA-4D38-47C5-8AF9-363657F59C4F}">
      <formula1>"Bisannuelle,Annuelle,Mensuelle,Hebdomadaire,Pas d'étalonnage"</formula1>
    </dataValidation>
    <dataValidation type="list" allowBlank="1" sqref="B10" xr:uid="{88E554AE-B9EC-40B6-BBA5-36682D65E166}">
      <formula1>"Quai,Archives 1er étage,Monte-charges 2e étage,Stockage,Traitement des prélèvements,Extractions,Pré-PCR Génotypage,Post-PCR Génotypage"</formula1>
    </dataValidation>
    <dataValidation allowBlank="1" showErrorMessage="1" sqref="B6" xr:uid="{4A98CC18-1C1C-4DCE-B6FA-37694CD3BAC0}"/>
    <dataValidation type="list" allowBlank="1" showInputMessage="1" showErrorMessage="1" sqref="B20" xr:uid="{F6993759-D18D-48D8-8F74-95F92D96DF2D}">
      <formula1>"En interne,Technicien spécialisé"</formula1>
    </dataValidation>
    <dataValidation type="list" allowBlank="1" showInputMessage="1" showErrorMessage="1" sqref="B35 B41 B56" xr:uid="{A10E1929-FFD8-49B8-93A6-41C8162B8BA9}">
      <formula1>"Oui,Non"</formula1>
    </dataValidation>
    <dataValidation type="list" allowBlank="1" showInputMessage="1" showErrorMessage="1" sqref="B19" xr:uid="{664D62DC-494D-4522-90B3-B0FBF3DF2C81}">
      <formula1>"1 (négligeable),2 (modéré),3 (élevé)"</formula1>
    </dataValidation>
    <dataValidation type="list" allowBlank="1" showInputMessage="1" showErrorMessage="1" sqref="B55" xr:uid="{4B87201F-F9DA-4BCE-846C-BB1887825D25}">
      <formula1>"Utilisable,Non utilisable"</formula1>
    </dataValidation>
    <dataValidation type="list" allowBlank="1" sqref="B50" xr:uid="{8F4F51E4-D981-452F-8078-7EDCAEE567E0}">
      <formula1>"Annuelle,Mensuelle,Hebdomadaire,Chaque utilisation critique,Toutes les 15min à 1h,Pas de contrôles internes"</formula1>
    </dataValidation>
    <dataValidation type="list" allowBlank="1" showInputMessage="1" showErrorMessage="1" sqref="B18" xr:uid="{7A852493-8119-406C-9009-310A1A4BCA57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E74-43D5-457A-A815-84ADAD0DA320}">
  <sheetPr>
    <outlinePr summaryBelow="0" summaryRight="0"/>
  </sheetPr>
  <dimension ref="A1:H33"/>
  <sheetViews>
    <sheetView workbookViewId="0">
      <selection activeCell="G13" sqref="G13"/>
    </sheetView>
  </sheetViews>
  <sheetFormatPr baseColWidth="10" defaultColWidth="12.54296875" defaultRowHeight="15.75" customHeight="1" x14ac:dyDescent="0.25"/>
  <cols>
    <col min="1" max="1" width="23.7265625" style="2" bestFit="1" customWidth="1"/>
    <col min="2" max="3" width="29.7265625" style="2" customWidth="1"/>
    <col min="4" max="4" width="23.26953125" style="2" customWidth="1"/>
    <col min="5" max="5" width="100.7265625" style="2" customWidth="1"/>
    <col min="6" max="6" width="12.54296875" style="2" customWidth="1"/>
    <col min="7" max="7" width="23" style="2" bestFit="1" customWidth="1"/>
    <col min="8" max="8" width="23" style="2" customWidth="1"/>
    <col min="9" max="16" width="12.54296875" style="2" customWidth="1"/>
    <col min="17" max="16384" width="12.54296875" style="2"/>
  </cols>
  <sheetData>
    <row r="1" spans="1:8" ht="15.5" x14ac:dyDescent="0.35">
      <c r="A1" s="4" t="str">
        <f>Appareil!A6</f>
        <v>Type d'appareil</v>
      </c>
      <c r="B1" s="31" t="str">
        <f>Appareil!B6</f>
        <v>Plateforme d'agitation</v>
      </c>
    </row>
    <row r="2" spans="1:8" ht="15.5" x14ac:dyDescent="0.35">
      <c r="A2" s="4" t="str">
        <f>Appareil!A7</f>
        <v>Marque</v>
      </c>
      <c r="B2" s="31" t="str">
        <f>Appareil!B7</f>
        <v>Illumina</v>
      </c>
    </row>
    <row r="3" spans="1:8" ht="15.5" x14ac:dyDescent="0.35">
      <c r="A3" s="4" t="str">
        <f>Appareil!A8</f>
        <v>Modèle</v>
      </c>
      <c r="B3" s="31" t="str">
        <f>Appareil!B8</f>
        <v>High speed microplate shaker</v>
      </c>
    </row>
    <row r="4" spans="1:8" ht="15.5" x14ac:dyDescent="0.35">
      <c r="A4" s="4" t="str">
        <f>Appareil!A9</f>
        <v>N° de série</v>
      </c>
      <c r="B4" s="31">
        <f>Appareil!B9</f>
        <v>90129008</v>
      </c>
    </row>
    <row r="5" spans="1:8" ht="15.5" x14ac:dyDescent="0.35">
      <c r="A5" s="4" t="str">
        <f>Appareil!A10</f>
        <v>Emplacement</v>
      </c>
      <c r="B5" s="31" t="str">
        <f>Appareil!B10</f>
        <v>Post-PCR Génotypage</v>
      </c>
    </row>
    <row r="6" spans="1:8" ht="15.5" x14ac:dyDescent="0.35">
      <c r="A6" s="4" t="str">
        <f>Appareil!A11</f>
        <v>Identification interne</v>
      </c>
      <c r="B6" s="31" t="str">
        <f>Appareil!B11</f>
        <v>GDD-AGIT-002</v>
      </c>
    </row>
    <row r="9" spans="1:8" ht="15.75" customHeight="1" x14ac:dyDescent="0.25">
      <c r="B9" s="120" t="s">
        <v>70</v>
      </c>
      <c r="C9" s="122" t="s">
        <v>71</v>
      </c>
      <c r="D9" s="120" t="s">
        <v>72</v>
      </c>
      <c r="E9" s="124" t="s">
        <v>73</v>
      </c>
      <c r="F9" s="126" t="s">
        <v>74</v>
      </c>
      <c r="G9" s="127"/>
      <c r="H9" s="128"/>
    </row>
    <row r="10" spans="1:8" ht="15.75" customHeight="1" x14ac:dyDescent="0.25">
      <c r="B10" s="121"/>
      <c r="C10" s="123"/>
      <c r="D10" s="121"/>
      <c r="E10" s="125"/>
      <c r="F10" s="32" t="s">
        <v>70</v>
      </c>
      <c r="G10" s="32" t="s">
        <v>75</v>
      </c>
      <c r="H10" s="32" t="s">
        <v>76</v>
      </c>
    </row>
    <row r="11" spans="1:8" ht="15.75" customHeight="1" x14ac:dyDescent="0.25">
      <c r="B11" s="33"/>
      <c r="C11" s="34"/>
      <c r="D11" s="34"/>
      <c r="E11" s="35"/>
      <c r="F11" s="36"/>
      <c r="G11" s="36"/>
      <c r="H11" s="36"/>
    </row>
    <row r="12" spans="1:8" ht="15.75" customHeight="1" x14ac:dyDescent="0.25">
      <c r="B12" s="33"/>
      <c r="C12" s="34"/>
      <c r="D12" s="34"/>
      <c r="E12" s="35"/>
      <c r="F12" s="37"/>
      <c r="G12" s="37"/>
      <c r="H12" s="37"/>
    </row>
    <row r="13" spans="1:8" ht="15.75" customHeight="1" x14ac:dyDescent="0.25">
      <c r="B13" s="33"/>
      <c r="C13" s="34"/>
      <c r="D13" s="34"/>
      <c r="E13" s="35"/>
      <c r="F13" s="37"/>
      <c r="G13" s="37"/>
      <c r="H13" s="37"/>
    </row>
    <row r="14" spans="1:8" ht="15.75" customHeight="1" x14ac:dyDescent="0.25">
      <c r="B14" s="33"/>
      <c r="C14" s="34"/>
      <c r="D14" s="34"/>
      <c r="E14" s="35"/>
      <c r="F14" s="37"/>
      <c r="G14" s="37"/>
      <c r="H14" s="37"/>
    </row>
    <row r="15" spans="1:8" ht="15.75" customHeight="1" x14ac:dyDescent="0.25">
      <c r="B15" s="33"/>
      <c r="C15" s="34"/>
      <c r="D15" s="34"/>
      <c r="E15" s="35"/>
      <c r="F15" s="37"/>
      <c r="G15" s="37"/>
      <c r="H15" s="37"/>
    </row>
    <row r="16" spans="1:8" ht="15.75" customHeight="1" x14ac:dyDescent="0.25">
      <c r="B16" s="33"/>
      <c r="C16" s="34"/>
      <c r="D16" s="34"/>
      <c r="E16" s="35"/>
      <c r="F16" s="37"/>
      <c r="G16" s="37"/>
      <c r="H16" s="37"/>
    </row>
    <row r="17" spans="2:8" ht="15.75" customHeight="1" x14ac:dyDescent="0.25">
      <c r="B17" s="33"/>
      <c r="C17" s="34"/>
      <c r="D17" s="34"/>
      <c r="E17" s="35"/>
      <c r="F17" s="37"/>
      <c r="G17" s="37"/>
      <c r="H17" s="37"/>
    </row>
    <row r="18" spans="2:8" ht="15.75" customHeight="1" x14ac:dyDescent="0.25">
      <c r="B18" s="33"/>
      <c r="C18" s="34"/>
      <c r="D18" s="34"/>
      <c r="E18" s="35"/>
      <c r="F18" s="37"/>
      <c r="G18" s="37"/>
      <c r="H18" s="37"/>
    </row>
    <row r="19" spans="2:8" ht="15.75" customHeight="1" x14ac:dyDescent="0.25">
      <c r="B19" s="33"/>
      <c r="C19" s="34"/>
      <c r="D19" s="34"/>
      <c r="E19" s="35"/>
      <c r="F19" s="37"/>
      <c r="G19" s="37"/>
      <c r="H19" s="37"/>
    </row>
    <row r="20" spans="2:8" ht="15.75" customHeight="1" x14ac:dyDescent="0.25">
      <c r="B20" s="33"/>
      <c r="C20" s="34"/>
      <c r="D20" s="34"/>
      <c r="E20" s="35"/>
      <c r="F20" s="37"/>
      <c r="G20" s="37"/>
      <c r="H20" s="37"/>
    </row>
    <row r="21" spans="2:8" ht="15.75" customHeight="1" x14ac:dyDescent="0.25">
      <c r="B21" s="33"/>
      <c r="C21" s="34"/>
      <c r="D21" s="34"/>
      <c r="E21" s="35"/>
      <c r="F21" s="37"/>
      <c r="G21" s="37"/>
      <c r="H21" s="37"/>
    </row>
    <row r="22" spans="2:8" ht="15.75" customHeight="1" x14ac:dyDescent="0.25">
      <c r="B22" s="33"/>
      <c r="C22" s="34"/>
      <c r="D22" s="34"/>
      <c r="E22" s="35"/>
      <c r="F22" s="37"/>
      <c r="G22" s="37"/>
      <c r="H22" s="37"/>
    </row>
    <row r="23" spans="2:8" ht="15.75" customHeight="1" x14ac:dyDescent="0.25">
      <c r="B23" s="33"/>
      <c r="C23" s="34"/>
      <c r="D23" s="34"/>
      <c r="E23" s="35"/>
      <c r="F23" s="37"/>
      <c r="G23" s="37"/>
      <c r="H23" s="37"/>
    </row>
    <row r="24" spans="2:8" ht="15.75" customHeight="1" x14ac:dyDescent="0.25">
      <c r="B24" s="33"/>
      <c r="C24" s="34"/>
      <c r="D24" s="34"/>
      <c r="E24" s="35"/>
      <c r="F24" s="37"/>
      <c r="G24" s="37"/>
      <c r="H24" s="37"/>
    </row>
    <row r="25" spans="2:8" ht="15.75" customHeight="1" x14ac:dyDescent="0.25">
      <c r="B25" s="33"/>
      <c r="C25" s="34"/>
      <c r="D25" s="34"/>
      <c r="E25" s="35"/>
      <c r="F25" s="37"/>
      <c r="G25" s="37"/>
      <c r="H25" s="37"/>
    </row>
    <row r="26" spans="2:8" ht="15.75" customHeight="1" x14ac:dyDescent="0.25">
      <c r="B26" s="33"/>
      <c r="C26" s="34"/>
      <c r="D26" s="34"/>
      <c r="E26" s="35"/>
      <c r="F26" s="37"/>
      <c r="G26" s="37"/>
      <c r="H26" s="37"/>
    </row>
    <row r="27" spans="2:8" ht="15.75" customHeight="1" x14ac:dyDescent="0.25">
      <c r="B27" s="33"/>
      <c r="C27" s="34"/>
      <c r="D27" s="34"/>
      <c r="E27" s="35"/>
      <c r="F27" s="37"/>
      <c r="G27" s="37"/>
      <c r="H27" s="37"/>
    </row>
    <row r="28" spans="2:8" ht="15.75" customHeight="1" x14ac:dyDescent="0.25">
      <c r="B28" s="33"/>
      <c r="C28" s="34"/>
      <c r="D28" s="34"/>
      <c r="E28" s="35"/>
      <c r="F28" s="37"/>
      <c r="G28" s="37"/>
      <c r="H28" s="37"/>
    </row>
    <row r="29" spans="2:8" ht="15.75" customHeight="1" x14ac:dyDescent="0.25">
      <c r="B29" s="33"/>
      <c r="C29" s="34"/>
      <c r="D29" s="34"/>
      <c r="E29" s="35"/>
      <c r="F29" s="37"/>
      <c r="G29" s="37"/>
      <c r="H29" s="37"/>
    </row>
    <row r="30" spans="2:8" ht="15.75" customHeight="1" x14ac:dyDescent="0.25">
      <c r="B30" s="33"/>
      <c r="C30" s="34"/>
      <c r="D30" s="34"/>
      <c r="E30" s="35"/>
      <c r="F30" s="37"/>
      <c r="G30" s="37"/>
      <c r="H30" s="37"/>
    </row>
    <row r="31" spans="2:8" ht="15.75" customHeight="1" x14ac:dyDescent="0.25">
      <c r="B31" s="33"/>
      <c r="C31" s="34"/>
      <c r="D31" s="34"/>
      <c r="E31" s="35"/>
      <c r="F31" s="37"/>
      <c r="G31" s="37"/>
      <c r="H31" s="37"/>
    </row>
    <row r="32" spans="2:8" ht="15.75" customHeight="1" x14ac:dyDescent="0.25">
      <c r="B32" s="33"/>
      <c r="C32" s="34"/>
      <c r="D32" s="34"/>
      <c r="E32" s="35"/>
      <c r="F32" s="37"/>
      <c r="G32" s="37"/>
      <c r="H32" s="37"/>
    </row>
    <row r="33" spans="2:8" ht="15.75" customHeight="1" x14ac:dyDescent="0.25">
      <c r="B33" s="38"/>
      <c r="C33" s="39"/>
      <c r="D33" s="39"/>
      <c r="E33" s="40"/>
      <c r="F33" s="41"/>
      <c r="G33" s="41"/>
      <c r="H33" s="41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41C1DD9-3CBD-4F51-B0DD-D584AAF6CDC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F4A-AB4D-4C82-93AD-96211B6AC2FA}">
  <sheetPr>
    <outlinePr summaryBelow="0" summaryRight="0"/>
  </sheetPr>
  <dimension ref="A1:I33"/>
  <sheetViews>
    <sheetView workbookViewId="0">
      <selection activeCell="C26" sqref="C26"/>
    </sheetView>
  </sheetViews>
  <sheetFormatPr baseColWidth="10" defaultColWidth="12.54296875" defaultRowHeight="15.75" customHeight="1" x14ac:dyDescent="0.25"/>
  <cols>
    <col min="1" max="1" width="23.7265625" style="2" bestFit="1" customWidth="1"/>
    <col min="2" max="3" width="29.7265625" style="2" customWidth="1"/>
    <col min="4" max="5" width="23.26953125" style="2" customWidth="1"/>
    <col min="6" max="6" width="100.7265625" style="2" customWidth="1"/>
    <col min="7" max="7" width="12.54296875" style="2" customWidth="1"/>
    <col min="8" max="8" width="23" style="2" bestFit="1" customWidth="1"/>
    <col min="9" max="9" width="23" style="2" customWidth="1"/>
    <col min="10" max="17" width="12.54296875" style="2" customWidth="1"/>
    <col min="18" max="16384" width="12.54296875" style="2"/>
  </cols>
  <sheetData>
    <row r="1" spans="1:9" ht="15.5" x14ac:dyDescent="0.35">
      <c r="A1" s="4" t="str">
        <f>Appareil!A6</f>
        <v>Type d'appareil</v>
      </c>
      <c r="B1" s="31" t="str">
        <f>Appareil!B6</f>
        <v>Plateforme d'agitation</v>
      </c>
    </row>
    <row r="2" spans="1:9" ht="15.5" x14ac:dyDescent="0.35">
      <c r="A2" s="4" t="str">
        <f>Appareil!A7</f>
        <v>Marque</v>
      </c>
      <c r="B2" s="31" t="str">
        <f>Appareil!B7</f>
        <v>Illumina</v>
      </c>
    </row>
    <row r="3" spans="1:9" ht="15.5" x14ac:dyDescent="0.35">
      <c r="A3" s="4" t="str">
        <f>Appareil!A8</f>
        <v>Modèle</v>
      </c>
      <c r="B3" s="31" t="str">
        <f>Appareil!B8</f>
        <v>High speed microplate shaker</v>
      </c>
    </row>
    <row r="4" spans="1:9" ht="15.5" x14ac:dyDescent="0.35">
      <c r="A4" s="4" t="str">
        <f>Appareil!A9</f>
        <v>N° de série</v>
      </c>
      <c r="B4" s="31">
        <f>Appareil!B9</f>
        <v>90129008</v>
      </c>
    </row>
    <row r="5" spans="1:9" ht="15.5" x14ac:dyDescent="0.35">
      <c r="A5" s="4" t="str">
        <f>Appareil!A10</f>
        <v>Emplacement</v>
      </c>
      <c r="B5" s="31" t="str">
        <f>Appareil!B10</f>
        <v>Post-PCR Génotypage</v>
      </c>
    </row>
    <row r="6" spans="1:9" ht="15.5" x14ac:dyDescent="0.35">
      <c r="A6" s="4" t="str">
        <f>Appareil!A11</f>
        <v>Identification interne</v>
      </c>
      <c r="B6" s="31" t="str">
        <f>Appareil!B11</f>
        <v>GDD-AGIT-002</v>
      </c>
    </row>
    <row r="9" spans="1:9" ht="15.75" customHeight="1" x14ac:dyDescent="0.25">
      <c r="B9" s="129" t="s">
        <v>70</v>
      </c>
      <c r="C9" s="130" t="s">
        <v>71</v>
      </c>
      <c r="D9" s="129" t="s">
        <v>77</v>
      </c>
      <c r="E9" s="122" t="s">
        <v>78</v>
      </c>
      <c r="F9" s="131" t="s">
        <v>73</v>
      </c>
      <c r="G9" s="126" t="s">
        <v>74</v>
      </c>
      <c r="H9" s="127"/>
      <c r="I9" s="128"/>
    </row>
    <row r="10" spans="1:9" ht="15.75" customHeight="1" x14ac:dyDescent="0.25">
      <c r="B10" s="129"/>
      <c r="C10" s="130"/>
      <c r="D10" s="129"/>
      <c r="E10" s="123"/>
      <c r="F10" s="131"/>
      <c r="G10" s="32" t="s">
        <v>70</v>
      </c>
      <c r="H10" s="32" t="s">
        <v>75</v>
      </c>
      <c r="I10" s="32" t="s">
        <v>76</v>
      </c>
    </row>
    <row r="11" spans="1:9" ht="15.75" customHeight="1" x14ac:dyDescent="0.25">
      <c r="B11" s="42"/>
      <c r="C11" s="43"/>
      <c r="D11" s="37"/>
      <c r="E11" s="80"/>
      <c r="F11" s="44"/>
      <c r="G11" s="36"/>
      <c r="H11" s="36"/>
      <c r="I11" s="36"/>
    </row>
    <row r="12" spans="1:9" ht="15.75" customHeight="1" x14ac:dyDescent="0.25">
      <c r="B12" s="42"/>
      <c r="C12" s="43"/>
      <c r="D12" s="37"/>
      <c r="E12" s="80"/>
      <c r="F12" s="44"/>
      <c r="G12" s="37"/>
      <c r="H12" s="37"/>
      <c r="I12" s="37"/>
    </row>
    <row r="13" spans="1:9" ht="15.75" customHeight="1" x14ac:dyDescent="0.25">
      <c r="B13" s="42"/>
      <c r="C13" s="43"/>
      <c r="D13" s="37"/>
      <c r="E13" s="80"/>
      <c r="F13" s="44"/>
      <c r="G13" s="37"/>
      <c r="H13" s="37"/>
      <c r="I13" s="37"/>
    </row>
    <row r="14" spans="1:9" ht="15.75" customHeight="1" x14ac:dyDescent="0.25">
      <c r="B14" s="42"/>
      <c r="C14" s="43"/>
      <c r="D14" s="37"/>
      <c r="E14" s="80"/>
      <c r="F14" s="44"/>
      <c r="G14" s="37"/>
      <c r="H14" s="37"/>
      <c r="I14" s="37"/>
    </row>
    <row r="15" spans="1:9" ht="15.75" customHeight="1" x14ac:dyDescent="0.25">
      <c r="B15" s="42"/>
      <c r="C15" s="43"/>
      <c r="D15" s="37"/>
      <c r="E15" s="80"/>
      <c r="F15" s="44"/>
      <c r="G15" s="37"/>
      <c r="H15" s="37"/>
      <c r="I15" s="37"/>
    </row>
    <row r="16" spans="1:9" ht="15.75" customHeight="1" x14ac:dyDescent="0.25">
      <c r="B16" s="42"/>
      <c r="C16" s="43"/>
      <c r="D16" s="37"/>
      <c r="E16" s="80"/>
      <c r="F16" s="44"/>
      <c r="G16" s="37"/>
      <c r="H16" s="37"/>
      <c r="I16" s="37"/>
    </row>
    <row r="17" spans="2:9" ht="15.75" customHeight="1" x14ac:dyDescent="0.25">
      <c r="B17" s="42"/>
      <c r="C17" s="43"/>
      <c r="D17" s="37"/>
      <c r="E17" s="80"/>
      <c r="F17" s="44"/>
      <c r="G17" s="37"/>
      <c r="H17" s="37"/>
      <c r="I17" s="37"/>
    </row>
    <row r="18" spans="2:9" ht="15.75" customHeight="1" x14ac:dyDescent="0.25">
      <c r="B18" s="42"/>
      <c r="C18" s="43"/>
      <c r="D18" s="37"/>
      <c r="E18" s="80"/>
      <c r="F18" s="44"/>
      <c r="G18" s="37"/>
      <c r="H18" s="37"/>
      <c r="I18" s="37"/>
    </row>
    <row r="19" spans="2:9" ht="15.75" customHeight="1" x14ac:dyDescent="0.25">
      <c r="B19" s="42"/>
      <c r="C19" s="43"/>
      <c r="D19" s="37"/>
      <c r="E19" s="80"/>
      <c r="F19" s="44"/>
      <c r="G19" s="37"/>
      <c r="H19" s="37"/>
      <c r="I19" s="37"/>
    </row>
    <row r="20" spans="2:9" ht="15.75" customHeight="1" x14ac:dyDescent="0.25">
      <c r="B20" s="42"/>
      <c r="C20" s="43"/>
      <c r="D20" s="37"/>
      <c r="E20" s="80"/>
      <c r="F20" s="44"/>
      <c r="G20" s="37"/>
      <c r="H20" s="37"/>
      <c r="I20" s="37"/>
    </row>
    <row r="21" spans="2:9" ht="15.75" customHeight="1" x14ac:dyDescent="0.25">
      <c r="B21" s="42"/>
      <c r="C21" s="43"/>
      <c r="D21" s="37"/>
      <c r="E21" s="80"/>
      <c r="F21" s="44"/>
      <c r="G21" s="37"/>
      <c r="H21" s="37"/>
      <c r="I21" s="37"/>
    </row>
    <row r="22" spans="2:9" ht="15.75" customHeight="1" x14ac:dyDescent="0.25">
      <c r="B22" s="42"/>
      <c r="C22" s="43"/>
      <c r="D22" s="37"/>
      <c r="E22" s="80"/>
      <c r="F22" s="44"/>
      <c r="G22" s="37"/>
      <c r="H22" s="37"/>
      <c r="I22" s="37"/>
    </row>
    <row r="23" spans="2:9" ht="15.75" customHeight="1" x14ac:dyDescent="0.25">
      <c r="B23" s="42"/>
      <c r="C23" s="43"/>
      <c r="D23" s="37"/>
      <c r="E23" s="80"/>
      <c r="F23" s="44"/>
      <c r="G23" s="37"/>
      <c r="H23" s="37"/>
      <c r="I23" s="37"/>
    </row>
    <row r="24" spans="2:9" ht="15.75" customHeight="1" x14ac:dyDescent="0.25">
      <c r="B24" s="42"/>
      <c r="C24" s="43"/>
      <c r="D24" s="37"/>
      <c r="E24" s="80"/>
      <c r="F24" s="44"/>
      <c r="G24" s="37"/>
      <c r="H24" s="37"/>
      <c r="I24" s="37"/>
    </row>
    <row r="25" spans="2:9" ht="15.75" customHeight="1" x14ac:dyDescent="0.25">
      <c r="B25" s="42"/>
      <c r="C25" s="43"/>
      <c r="D25" s="37"/>
      <c r="E25" s="80"/>
      <c r="F25" s="44"/>
      <c r="G25" s="37"/>
      <c r="H25" s="37"/>
      <c r="I25" s="37"/>
    </row>
    <row r="26" spans="2:9" ht="15.75" customHeight="1" x14ac:dyDescent="0.25">
      <c r="B26" s="42"/>
      <c r="C26" s="43"/>
      <c r="D26" s="37"/>
      <c r="E26" s="80"/>
      <c r="F26" s="44"/>
      <c r="G26" s="37"/>
      <c r="H26" s="37"/>
      <c r="I26" s="37"/>
    </row>
    <row r="27" spans="2:9" ht="15.75" customHeight="1" x14ac:dyDescent="0.25">
      <c r="B27" s="42"/>
      <c r="C27" s="43"/>
      <c r="D27" s="37"/>
      <c r="E27" s="80"/>
      <c r="F27" s="44"/>
      <c r="G27" s="37"/>
      <c r="H27" s="37"/>
      <c r="I27" s="37"/>
    </row>
    <row r="28" spans="2:9" ht="15.75" customHeight="1" x14ac:dyDescent="0.25">
      <c r="B28" s="42"/>
      <c r="C28" s="43"/>
      <c r="D28" s="37"/>
      <c r="E28" s="80"/>
      <c r="F28" s="44"/>
      <c r="G28" s="37"/>
      <c r="H28" s="37"/>
      <c r="I28" s="37"/>
    </row>
    <row r="29" spans="2:9" ht="15.75" customHeight="1" x14ac:dyDescent="0.25">
      <c r="B29" s="42"/>
      <c r="C29" s="43"/>
      <c r="D29" s="37"/>
      <c r="E29" s="80"/>
      <c r="F29" s="44"/>
      <c r="G29" s="37"/>
      <c r="H29" s="37"/>
      <c r="I29" s="37"/>
    </row>
    <row r="30" spans="2:9" ht="15.75" customHeight="1" x14ac:dyDescent="0.25">
      <c r="B30" s="42"/>
      <c r="C30" s="43"/>
      <c r="D30" s="37"/>
      <c r="E30" s="80"/>
      <c r="F30" s="44"/>
      <c r="G30" s="37"/>
      <c r="H30" s="37"/>
      <c r="I30" s="37"/>
    </row>
    <row r="31" spans="2:9" ht="15.75" customHeight="1" x14ac:dyDescent="0.25">
      <c r="B31" s="42"/>
      <c r="C31" s="43"/>
      <c r="D31" s="37"/>
      <c r="E31" s="80"/>
      <c r="F31" s="44"/>
      <c r="G31" s="37"/>
      <c r="H31" s="37"/>
      <c r="I31" s="37"/>
    </row>
    <row r="32" spans="2:9" ht="15.75" customHeight="1" x14ac:dyDescent="0.25">
      <c r="B32" s="42"/>
      <c r="C32" s="43"/>
      <c r="D32" s="37"/>
      <c r="E32" s="80"/>
      <c r="F32" s="44"/>
      <c r="G32" s="37"/>
      <c r="H32" s="37"/>
      <c r="I32" s="37"/>
    </row>
    <row r="33" spans="2:9" ht="15.75" customHeight="1" x14ac:dyDescent="0.25">
      <c r="B33" s="45"/>
      <c r="C33" s="46"/>
      <c r="D33" s="41"/>
      <c r="E33" s="81"/>
      <c r="F33" s="47"/>
      <c r="G33" s="41"/>
      <c r="H33" s="41"/>
      <c r="I33" s="41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B37DB984-FF63-4079-BE1C-A383392A4F95}">
      <formula1>"Sur site,Chez le prestataire"</formula1>
    </dataValidation>
    <dataValidation type="list" allowBlank="1" showInputMessage="1" showErrorMessage="1" sqref="E11:E33" xr:uid="{5B557AC7-2916-46B5-8273-7458F901BFEC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34"/>
  <sheetViews>
    <sheetView tabSelected="1" workbookViewId="0">
      <selection activeCell="D21" sqref="D21"/>
    </sheetView>
  </sheetViews>
  <sheetFormatPr baseColWidth="10" defaultColWidth="12.54296875" defaultRowHeight="15.75" customHeight="1" x14ac:dyDescent="0.25"/>
  <cols>
    <col min="1" max="1" width="23.7265625" bestFit="1" customWidth="1"/>
    <col min="2" max="2" width="21.453125" customWidth="1"/>
    <col min="6" max="6" width="15" customWidth="1"/>
    <col min="7" max="9" width="14.453125" customWidth="1"/>
    <col min="12" max="12" width="20.453125" customWidth="1"/>
    <col min="13" max="13" width="38.26953125" customWidth="1"/>
  </cols>
  <sheetData>
    <row r="1" spans="1:13" ht="15.5" x14ac:dyDescent="0.35">
      <c r="A1" s="4" t="str">
        <f>Appareil!A6</f>
        <v>Type d'appareil</v>
      </c>
      <c r="B1" s="31" t="str">
        <f>Appareil!B6</f>
        <v>Plateforme d'agitation</v>
      </c>
    </row>
    <row r="2" spans="1:13" ht="15.5" x14ac:dyDescent="0.35">
      <c r="A2" s="4" t="str">
        <f>Appareil!A7</f>
        <v>Marque</v>
      </c>
      <c r="B2" s="31" t="str">
        <f>Appareil!B7</f>
        <v>Illumina</v>
      </c>
    </row>
    <row r="3" spans="1:13" ht="15.5" x14ac:dyDescent="0.35">
      <c r="A3" s="4" t="str">
        <f>Appareil!A8</f>
        <v>Modèle</v>
      </c>
      <c r="B3" s="31" t="str">
        <f>Appareil!B8</f>
        <v>High speed microplate shaker</v>
      </c>
    </row>
    <row r="4" spans="1:13" ht="15.5" x14ac:dyDescent="0.35">
      <c r="A4" s="4" t="str">
        <f>Appareil!A9</f>
        <v>N° de série</v>
      </c>
      <c r="B4" s="31">
        <f>Appareil!B9</f>
        <v>90129008</v>
      </c>
    </row>
    <row r="5" spans="1:13" ht="15.75" customHeight="1" x14ac:dyDescent="0.35">
      <c r="A5" s="4" t="str">
        <f>Appareil!A10</f>
        <v>Emplacement</v>
      </c>
      <c r="B5" s="31" t="str">
        <f>Appareil!B10</f>
        <v>Post-PCR Génotypage</v>
      </c>
    </row>
    <row r="6" spans="1:13" ht="15.75" customHeight="1" x14ac:dyDescent="0.35">
      <c r="A6" s="4" t="str">
        <f>Appareil!A11</f>
        <v>Identification interne</v>
      </c>
      <c r="B6" s="31" t="str">
        <f>Appareil!B11</f>
        <v>GDD-AGIT-002</v>
      </c>
    </row>
    <row r="9" spans="1:13" ht="20.149999999999999" customHeight="1" x14ac:dyDescent="0.25">
      <c r="B9" s="134" t="s">
        <v>79</v>
      </c>
      <c r="C9" s="134" t="s">
        <v>70</v>
      </c>
      <c r="D9" s="134" t="s">
        <v>80</v>
      </c>
      <c r="E9" s="134" t="s">
        <v>81</v>
      </c>
      <c r="F9" s="134" t="s">
        <v>82</v>
      </c>
      <c r="G9" s="134" t="s">
        <v>83</v>
      </c>
      <c r="H9" s="134" t="s">
        <v>84</v>
      </c>
      <c r="I9" s="134" t="s">
        <v>85</v>
      </c>
      <c r="J9" s="136" t="s">
        <v>86</v>
      </c>
      <c r="K9" s="137"/>
      <c r="L9" s="134" t="s">
        <v>87</v>
      </c>
      <c r="M9" s="134" t="s">
        <v>88</v>
      </c>
    </row>
    <row r="10" spans="1:13" ht="20.149999999999999" customHeight="1" x14ac:dyDescent="0.25">
      <c r="B10" s="135"/>
      <c r="C10" s="135"/>
      <c r="D10" s="135"/>
      <c r="E10" s="135"/>
      <c r="F10" s="135"/>
      <c r="G10" s="135"/>
      <c r="H10" s="135"/>
      <c r="I10" s="135"/>
      <c r="J10" s="61" t="s">
        <v>89</v>
      </c>
      <c r="K10" s="62" t="s">
        <v>90</v>
      </c>
      <c r="L10" s="135"/>
      <c r="M10" s="135"/>
    </row>
    <row r="11" spans="1:13" ht="12.5" x14ac:dyDescent="0.25">
      <c r="B11" s="132" t="s">
        <v>91</v>
      </c>
      <c r="C11" s="139">
        <v>44728</v>
      </c>
      <c r="D11" s="48">
        <v>1600</v>
      </c>
      <c r="E11" s="49">
        <v>1625</v>
      </c>
      <c r="F11" s="50">
        <v>1595</v>
      </c>
      <c r="G11" s="51">
        <v>1612</v>
      </c>
      <c r="H11" s="49">
        <v>1587</v>
      </c>
      <c r="I11" s="89">
        <f>((ABS(F11-D11)+ABS(G11-D11)+ABS(H11-D11))/3)/D11</f>
        <v>6.2500000000000003E-3</v>
      </c>
      <c r="J11" s="132"/>
      <c r="K11" s="132" t="s">
        <v>92</v>
      </c>
      <c r="L11" s="132" t="s">
        <v>93</v>
      </c>
      <c r="M11" s="132"/>
    </row>
    <row r="12" spans="1:13" ht="12.5" x14ac:dyDescent="0.25">
      <c r="B12" s="138"/>
      <c r="C12" s="140"/>
      <c r="D12" s="52">
        <v>1800</v>
      </c>
      <c r="E12" s="53">
        <v>1850</v>
      </c>
      <c r="F12" s="54">
        <v>1807</v>
      </c>
      <c r="G12" s="55">
        <v>1812</v>
      </c>
      <c r="H12" s="53">
        <v>1797</v>
      </c>
      <c r="I12" s="90">
        <f t="shared" ref="I12:I34" si="0">((ABS(F12-D12)+ABS(G12-D12)+ABS(H12-D12))/3)/D12</f>
        <v>4.0740740740740737E-3</v>
      </c>
      <c r="J12" s="133"/>
      <c r="K12" s="133"/>
      <c r="L12" s="133"/>
      <c r="M12" s="133"/>
    </row>
    <row r="13" spans="1:13" ht="12.5" x14ac:dyDescent="0.25">
      <c r="B13" s="132" t="s">
        <v>91</v>
      </c>
      <c r="C13" s="139">
        <v>44749</v>
      </c>
      <c r="D13" s="48">
        <v>1600</v>
      </c>
      <c r="E13" s="49">
        <v>1625</v>
      </c>
      <c r="F13" s="50">
        <v>1599</v>
      </c>
      <c r="G13" s="51">
        <v>1619</v>
      </c>
      <c r="H13" s="49">
        <v>1604</v>
      </c>
      <c r="I13" s="89">
        <f t="shared" si="0"/>
        <v>5.0000000000000001E-3</v>
      </c>
      <c r="J13" s="132"/>
      <c r="K13" s="132" t="s">
        <v>92</v>
      </c>
      <c r="L13" s="132" t="s">
        <v>93</v>
      </c>
      <c r="M13" s="132"/>
    </row>
    <row r="14" spans="1:13" ht="12.5" x14ac:dyDescent="0.25">
      <c r="B14" s="138"/>
      <c r="C14" s="140"/>
      <c r="D14" s="56">
        <v>1800</v>
      </c>
      <c r="E14" s="55">
        <v>1850</v>
      </c>
      <c r="F14" s="54">
        <v>1794</v>
      </c>
      <c r="G14" s="55">
        <v>1822</v>
      </c>
      <c r="H14" s="53">
        <v>1803</v>
      </c>
      <c r="I14" s="90">
        <f t="shared" si="0"/>
        <v>5.7407407407407407E-3</v>
      </c>
      <c r="J14" s="133"/>
      <c r="K14" s="133"/>
      <c r="L14" s="133"/>
      <c r="M14" s="133"/>
    </row>
    <row r="15" spans="1:13" ht="12.5" x14ac:dyDescent="0.25">
      <c r="B15" s="132" t="s">
        <v>91</v>
      </c>
      <c r="C15" s="139">
        <v>44783</v>
      </c>
      <c r="D15" s="48">
        <v>1600</v>
      </c>
      <c r="E15" s="49">
        <v>1625</v>
      </c>
      <c r="F15" s="50">
        <v>1623</v>
      </c>
      <c r="G15" s="51">
        <v>1598</v>
      </c>
      <c r="H15" s="49">
        <v>1594</v>
      </c>
      <c r="I15" s="89">
        <f t="shared" si="0"/>
        <v>6.4583333333333333E-3</v>
      </c>
      <c r="J15" s="132"/>
      <c r="K15" s="132" t="s">
        <v>92</v>
      </c>
      <c r="L15" s="132" t="s">
        <v>93</v>
      </c>
      <c r="M15" s="132"/>
    </row>
    <row r="16" spans="1:13" ht="12.5" x14ac:dyDescent="0.25">
      <c r="B16" s="138"/>
      <c r="C16" s="140"/>
      <c r="D16" s="56">
        <v>1800</v>
      </c>
      <c r="E16" s="55">
        <v>1850</v>
      </c>
      <c r="F16" s="54">
        <v>1810</v>
      </c>
      <c r="G16" s="55">
        <v>1833</v>
      </c>
      <c r="H16" s="53">
        <v>1838</v>
      </c>
      <c r="I16" s="90">
        <f t="shared" si="0"/>
        <v>1.4999999999999999E-2</v>
      </c>
      <c r="J16" s="133"/>
      <c r="K16" s="133"/>
      <c r="L16" s="133"/>
      <c r="M16" s="133"/>
    </row>
    <row r="17" spans="2:13" ht="12.5" x14ac:dyDescent="0.25">
      <c r="B17" s="132" t="s">
        <v>94</v>
      </c>
      <c r="C17" s="139">
        <v>45119</v>
      </c>
      <c r="D17" s="48">
        <v>1600</v>
      </c>
      <c r="E17" s="49">
        <v>1625</v>
      </c>
      <c r="F17" s="50">
        <v>1596</v>
      </c>
      <c r="G17" s="51">
        <v>1590</v>
      </c>
      <c r="H17" s="49">
        <v>1593</v>
      </c>
      <c r="I17" s="89">
        <f t="shared" si="0"/>
        <v>4.3750000000000004E-3</v>
      </c>
      <c r="J17" s="132"/>
      <c r="K17" s="132" t="s">
        <v>92</v>
      </c>
      <c r="L17" s="132" t="s">
        <v>93</v>
      </c>
      <c r="M17" s="132"/>
    </row>
    <row r="18" spans="2:13" ht="12.5" x14ac:dyDescent="0.25">
      <c r="B18" s="138"/>
      <c r="C18" s="140"/>
      <c r="D18" s="56">
        <v>1800</v>
      </c>
      <c r="E18" s="55">
        <v>1850</v>
      </c>
      <c r="F18" s="54">
        <v>1788</v>
      </c>
      <c r="G18" s="55">
        <v>1799</v>
      </c>
      <c r="H18" s="53">
        <v>1780</v>
      </c>
      <c r="I18" s="90">
        <f t="shared" si="0"/>
        <v>6.1111111111111114E-3</v>
      </c>
      <c r="J18" s="133"/>
      <c r="K18" s="133"/>
      <c r="L18" s="133"/>
      <c r="M18" s="133"/>
    </row>
    <row r="19" spans="2:13" ht="12.5" x14ac:dyDescent="0.25">
      <c r="B19" s="132" t="s">
        <v>91</v>
      </c>
      <c r="C19" s="139">
        <v>45552</v>
      </c>
      <c r="D19" s="48">
        <v>1600</v>
      </c>
      <c r="E19" s="49">
        <v>1625</v>
      </c>
      <c r="F19" s="50">
        <v>1601</v>
      </c>
      <c r="G19" s="51">
        <v>1600</v>
      </c>
      <c r="H19" s="49">
        <v>1603</v>
      </c>
      <c r="I19" s="89">
        <f t="shared" si="0"/>
        <v>8.3333333333333328E-4</v>
      </c>
      <c r="J19" s="132"/>
      <c r="K19" s="132" t="s">
        <v>92</v>
      </c>
      <c r="L19" s="132" t="s">
        <v>93</v>
      </c>
      <c r="M19" s="132"/>
    </row>
    <row r="20" spans="2:13" ht="12.5" x14ac:dyDescent="0.25">
      <c r="B20" s="138"/>
      <c r="C20" s="140"/>
      <c r="D20" s="56">
        <v>1800</v>
      </c>
      <c r="E20" s="55">
        <v>1850</v>
      </c>
      <c r="F20" s="54">
        <v>1802</v>
      </c>
      <c r="G20" s="55">
        <v>1809</v>
      </c>
      <c r="H20" s="53">
        <v>1808</v>
      </c>
      <c r="I20" s="90">
        <f t="shared" si="0"/>
        <v>3.5185185185185185E-3</v>
      </c>
      <c r="J20" s="133"/>
      <c r="K20" s="133"/>
      <c r="L20" s="133"/>
      <c r="M20" s="133"/>
    </row>
    <row r="21" spans="2:13" ht="12.5" x14ac:dyDescent="0.25">
      <c r="B21" s="132"/>
      <c r="C21" s="141"/>
      <c r="D21" s="48">
        <v>1600</v>
      </c>
      <c r="E21" s="49">
        <v>1625</v>
      </c>
      <c r="F21" s="50"/>
      <c r="G21" s="51"/>
      <c r="H21" s="49"/>
      <c r="I21" s="89">
        <f t="shared" si="0"/>
        <v>1</v>
      </c>
      <c r="J21" s="132"/>
      <c r="K21" s="132"/>
      <c r="L21" s="132"/>
      <c r="M21" s="132"/>
    </row>
    <row r="22" spans="2:13" ht="12.5" x14ac:dyDescent="0.25">
      <c r="B22" s="138"/>
      <c r="C22" s="142"/>
      <c r="D22" s="56">
        <v>1800</v>
      </c>
      <c r="E22" s="55">
        <v>1850</v>
      </c>
      <c r="F22" s="54"/>
      <c r="G22" s="55"/>
      <c r="H22" s="53"/>
      <c r="I22" s="90">
        <f t="shared" si="0"/>
        <v>1</v>
      </c>
      <c r="J22" s="133"/>
      <c r="K22" s="133"/>
      <c r="L22" s="133"/>
      <c r="M22" s="133"/>
    </row>
    <row r="23" spans="2:13" ht="12.5" x14ac:dyDescent="0.25">
      <c r="B23" s="132"/>
      <c r="C23" s="141"/>
      <c r="D23" s="48">
        <v>1600</v>
      </c>
      <c r="E23" s="49">
        <v>1625</v>
      </c>
      <c r="F23" s="50"/>
      <c r="G23" s="51"/>
      <c r="H23" s="49"/>
      <c r="I23" s="89">
        <f t="shared" si="0"/>
        <v>1</v>
      </c>
      <c r="J23" s="132"/>
      <c r="K23" s="132"/>
      <c r="L23" s="132"/>
      <c r="M23" s="132"/>
    </row>
    <row r="24" spans="2:13" ht="12.5" x14ac:dyDescent="0.25">
      <c r="B24" s="138"/>
      <c r="C24" s="142"/>
      <c r="D24" s="56">
        <v>1800</v>
      </c>
      <c r="E24" s="55">
        <v>1850</v>
      </c>
      <c r="F24" s="54"/>
      <c r="G24" s="55"/>
      <c r="H24" s="53"/>
      <c r="I24" s="90">
        <f t="shared" si="0"/>
        <v>1</v>
      </c>
      <c r="J24" s="133"/>
      <c r="K24" s="133"/>
      <c r="L24" s="133"/>
      <c r="M24" s="133"/>
    </row>
    <row r="25" spans="2:13" ht="12.5" x14ac:dyDescent="0.25">
      <c r="B25" s="132"/>
      <c r="C25" s="141"/>
      <c r="D25" s="48">
        <v>1600</v>
      </c>
      <c r="E25" s="49">
        <v>1625</v>
      </c>
      <c r="F25" s="50"/>
      <c r="G25" s="51"/>
      <c r="H25" s="49"/>
      <c r="I25" s="89">
        <f t="shared" si="0"/>
        <v>1</v>
      </c>
      <c r="J25" s="132"/>
      <c r="K25" s="132"/>
      <c r="L25" s="132"/>
      <c r="M25" s="132"/>
    </row>
    <row r="26" spans="2:13" ht="12.5" x14ac:dyDescent="0.25">
      <c r="B26" s="138"/>
      <c r="C26" s="142"/>
      <c r="D26" s="56">
        <v>1800</v>
      </c>
      <c r="E26" s="55">
        <v>1850</v>
      </c>
      <c r="F26" s="54"/>
      <c r="G26" s="55"/>
      <c r="H26" s="53"/>
      <c r="I26" s="90">
        <f t="shared" si="0"/>
        <v>1</v>
      </c>
      <c r="J26" s="133"/>
      <c r="K26" s="133"/>
      <c r="L26" s="133"/>
      <c r="M26" s="133"/>
    </row>
    <row r="27" spans="2:13" ht="12.5" x14ac:dyDescent="0.25">
      <c r="B27" s="132"/>
      <c r="C27" s="141"/>
      <c r="D27" s="48">
        <v>1600</v>
      </c>
      <c r="E27" s="49">
        <v>1625</v>
      </c>
      <c r="F27" s="50"/>
      <c r="G27" s="51"/>
      <c r="H27" s="49"/>
      <c r="I27" s="89">
        <f t="shared" si="0"/>
        <v>1</v>
      </c>
      <c r="J27" s="132"/>
      <c r="K27" s="132"/>
      <c r="L27" s="132"/>
      <c r="M27" s="132"/>
    </row>
    <row r="28" spans="2:13" ht="12.5" x14ac:dyDescent="0.25">
      <c r="B28" s="138"/>
      <c r="C28" s="142"/>
      <c r="D28" s="56">
        <v>1800</v>
      </c>
      <c r="E28" s="55">
        <v>1850</v>
      </c>
      <c r="F28" s="54"/>
      <c r="G28" s="55"/>
      <c r="H28" s="53"/>
      <c r="I28" s="90">
        <f t="shared" si="0"/>
        <v>1</v>
      </c>
      <c r="J28" s="133"/>
      <c r="K28" s="133"/>
      <c r="L28" s="133"/>
      <c r="M28" s="133"/>
    </row>
    <row r="29" spans="2:13" ht="12.5" x14ac:dyDescent="0.25">
      <c r="B29" s="132"/>
      <c r="C29" s="141"/>
      <c r="D29" s="48">
        <v>1600</v>
      </c>
      <c r="E29" s="49">
        <v>1625</v>
      </c>
      <c r="F29" s="50"/>
      <c r="G29" s="51"/>
      <c r="H29" s="49"/>
      <c r="I29" s="89">
        <f t="shared" si="0"/>
        <v>1</v>
      </c>
      <c r="J29" s="132"/>
      <c r="K29" s="132"/>
      <c r="L29" s="132"/>
      <c r="M29" s="132"/>
    </row>
    <row r="30" spans="2:13" ht="12.5" x14ac:dyDescent="0.25">
      <c r="B30" s="138"/>
      <c r="C30" s="142"/>
      <c r="D30" s="56">
        <v>1800</v>
      </c>
      <c r="E30" s="55">
        <v>1850</v>
      </c>
      <c r="F30" s="54"/>
      <c r="G30" s="55"/>
      <c r="H30" s="53"/>
      <c r="I30" s="90">
        <f t="shared" si="0"/>
        <v>1</v>
      </c>
      <c r="J30" s="133"/>
      <c r="K30" s="133"/>
      <c r="L30" s="133"/>
      <c r="M30" s="133"/>
    </row>
    <row r="31" spans="2:13" ht="12.5" x14ac:dyDescent="0.25">
      <c r="B31" s="132"/>
      <c r="C31" s="141"/>
      <c r="D31" s="48">
        <v>1600</v>
      </c>
      <c r="E31" s="49">
        <v>1625</v>
      </c>
      <c r="F31" s="50"/>
      <c r="G31" s="51"/>
      <c r="H31" s="49"/>
      <c r="I31" s="89">
        <f t="shared" si="0"/>
        <v>1</v>
      </c>
      <c r="J31" s="132"/>
      <c r="K31" s="132"/>
      <c r="L31" s="132"/>
      <c r="M31" s="132"/>
    </row>
    <row r="32" spans="2:13" ht="12.5" x14ac:dyDescent="0.25">
      <c r="B32" s="138"/>
      <c r="C32" s="142"/>
      <c r="D32" s="56">
        <v>1800</v>
      </c>
      <c r="E32" s="55">
        <v>1850</v>
      </c>
      <c r="F32" s="54"/>
      <c r="G32" s="55"/>
      <c r="H32" s="53"/>
      <c r="I32" s="90">
        <f t="shared" si="0"/>
        <v>1</v>
      </c>
      <c r="J32" s="133"/>
      <c r="K32" s="133"/>
      <c r="L32" s="133"/>
      <c r="M32" s="133"/>
    </row>
    <row r="33" spans="2:13" ht="12.5" x14ac:dyDescent="0.25">
      <c r="B33" s="132"/>
      <c r="C33" s="141"/>
      <c r="D33" s="48">
        <v>1600</v>
      </c>
      <c r="E33" s="49">
        <v>1625</v>
      </c>
      <c r="F33" s="50"/>
      <c r="G33" s="51"/>
      <c r="H33" s="49"/>
      <c r="I33" s="89">
        <f t="shared" si="0"/>
        <v>1</v>
      </c>
      <c r="J33" s="132"/>
      <c r="K33" s="132"/>
      <c r="L33" s="132"/>
      <c r="M33" s="132"/>
    </row>
    <row r="34" spans="2:13" ht="12.5" x14ac:dyDescent="0.25">
      <c r="B34" s="133"/>
      <c r="C34" s="143"/>
      <c r="D34" s="57">
        <v>1800</v>
      </c>
      <c r="E34" s="58">
        <v>1850</v>
      </c>
      <c r="F34" s="59"/>
      <c r="G34" s="58"/>
      <c r="H34" s="60"/>
      <c r="I34" s="91">
        <f t="shared" si="0"/>
        <v>1</v>
      </c>
      <c r="J34" s="133"/>
      <c r="K34" s="133"/>
      <c r="L34" s="133"/>
      <c r="M34" s="133"/>
    </row>
  </sheetData>
  <sheetProtection sheet="1" objects="1" scenarios="1"/>
  <protectedRanges>
    <protectedRange sqref="B11:C34" name="Plage1"/>
    <protectedRange sqref="E11:H34" name="Plage2"/>
    <protectedRange sqref="J11:M34" name="Plage3"/>
  </protectedRanges>
  <mergeCells count="83">
    <mergeCell ref="B29:B30"/>
    <mergeCell ref="J33:J34"/>
    <mergeCell ref="K33:K34"/>
    <mergeCell ref="L33:L34"/>
    <mergeCell ref="M33:M34"/>
    <mergeCell ref="B31:B32"/>
    <mergeCell ref="B33:B34"/>
    <mergeCell ref="C29:C30"/>
    <mergeCell ref="C31:C32"/>
    <mergeCell ref="C33:C34"/>
    <mergeCell ref="J29:J30"/>
    <mergeCell ref="K29:K30"/>
    <mergeCell ref="L29:L30"/>
    <mergeCell ref="M29:M30"/>
    <mergeCell ref="J31:J32"/>
    <mergeCell ref="K31:K32"/>
    <mergeCell ref="B11:B12"/>
    <mergeCell ref="C11:C12"/>
    <mergeCell ref="B13:B14"/>
    <mergeCell ref="C13:C14"/>
    <mergeCell ref="B15:B16"/>
    <mergeCell ref="C15:C16"/>
    <mergeCell ref="C17:C18"/>
    <mergeCell ref="B17:B18"/>
    <mergeCell ref="B19:B20"/>
    <mergeCell ref="B21:B22"/>
    <mergeCell ref="B23:B24"/>
    <mergeCell ref="B25:B26"/>
    <mergeCell ref="B27:B28"/>
    <mergeCell ref="C19:C20"/>
    <mergeCell ref="C21:C22"/>
    <mergeCell ref="C23:C24"/>
    <mergeCell ref="C25:C26"/>
    <mergeCell ref="C27:C28"/>
    <mergeCell ref="M9:M10"/>
    <mergeCell ref="K11:K12"/>
    <mergeCell ref="L11:L12"/>
    <mergeCell ref="M11:M12"/>
    <mergeCell ref="L15:L16"/>
    <mergeCell ref="M15:M16"/>
    <mergeCell ref="G9:G10"/>
    <mergeCell ref="H9:H10"/>
    <mergeCell ref="I9:I10"/>
    <mergeCell ref="J9:K9"/>
    <mergeCell ref="L9:L10"/>
    <mergeCell ref="B9:B10"/>
    <mergeCell ref="C9:C10"/>
    <mergeCell ref="D9:D10"/>
    <mergeCell ref="E9:E10"/>
    <mergeCell ref="F9:F10"/>
    <mergeCell ref="L31:L32"/>
    <mergeCell ref="M31:M32"/>
    <mergeCell ref="M25:M26"/>
    <mergeCell ref="K27:K28"/>
    <mergeCell ref="L27:L28"/>
    <mergeCell ref="M27:M28"/>
    <mergeCell ref="L25:L26"/>
    <mergeCell ref="J27:J28"/>
    <mergeCell ref="J23:J24"/>
    <mergeCell ref="K23:K24"/>
    <mergeCell ref="J25:J26"/>
    <mergeCell ref="K25:K26"/>
    <mergeCell ref="J19:J20"/>
    <mergeCell ref="J21:J22"/>
    <mergeCell ref="K21:K22"/>
    <mergeCell ref="L21:L22"/>
    <mergeCell ref="M21:M22"/>
    <mergeCell ref="M17:M18"/>
    <mergeCell ref="K19:K20"/>
    <mergeCell ref="L19:L20"/>
    <mergeCell ref="M19:M20"/>
    <mergeCell ref="L23:L24"/>
    <mergeCell ref="M23:M24"/>
    <mergeCell ref="J15:J16"/>
    <mergeCell ref="K15:K16"/>
    <mergeCell ref="J17:J18"/>
    <mergeCell ref="K17:K18"/>
    <mergeCell ref="L17:L18"/>
    <mergeCell ref="J11:J12"/>
    <mergeCell ref="J13:J14"/>
    <mergeCell ref="K13:K14"/>
    <mergeCell ref="L13:L14"/>
    <mergeCell ref="M13:M14"/>
  </mergeCells>
  <dataValidations count="2">
    <dataValidation type="list" allowBlank="1" sqref="B11 B13 B15 B17 B19 B21 B23 B25 B27 B29 B31 B33" xr:uid="{00000000-0002-0000-0100-000000000000}">
      <formula1>"Karine Leroux,Michèle Boutté,Ludivine Liétar,Malika Merbah,Mélissandre Barbet"</formula1>
    </dataValidation>
    <dataValidation type="list" allowBlank="1" sqref="L11 L13 L15 L17 L19 L21 L23 L25 L27 L29 L31 L33" xr:uid="{00000000-0002-0000-0100-000001000000}">
      <formula1>"GDD-TACHY-001"</formula1>
    </dataValidation>
  </dataValidations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1FCA-6DEF-4E0F-BC11-ACE8025E7744}">
  <sheetPr>
    <tabColor theme="0" tint="-0.34998626667073579"/>
    <outlinePr summaryBelow="0" summaryRight="0"/>
  </sheetPr>
  <dimension ref="A1:M34"/>
  <sheetViews>
    <sheetView workbookViewId="0">
      <selection activeCell="F29" sqref="F29"/>
    </sheetView>
  </sheetViews>
  <sheetFormatPr baseColWidth="10" defaultColWidth="12.54296875" defaultRowHeight="15.75" customHeight="1" x14ac:dyDescent="0.25"/>
  <cols>
    <col min="1" max="1" width="23.7265625" bestFit="1" customWidth="1"/>
    <col min="2" max="2" width="21.453125" customWidth="1"/>
    <col min="6" max="6" width="15" customWidth="1"/>
    <col min="7" max="8" width="14.453125" customWidth="1"/>
    <col min="9" max="9" width="51.81640625" customWidth="1"/>
    <col min="12" max="12" width="20.453125" customWidth="1"/>
    <col min="13" max="13" width="38.26953125" customWidth="1"/>
  </cols>
  <sheetData>
    <row r="1" spans="1:13" ht="15.5" x14ac:dyDescent="0.35">
      <c r="A1" s="64" t="s">
        <v>95</v>
      </c>
      <c r="B1" s="65" t="s">
        <v>96</v>
      </c>
    </row>
    <row r="2" spans="1:13" ht="15.5" x14ac:dyDescent="0.35">
      <c r="A2" s="64" t="s">
        <v>97</v>
      </c>
      <c r="B2" s="65" t="s">
        <v>98</v>
      </c>
    </row>
    <row r="3" spans="1:13" ht="15.5" x14ac:dyDescent="0.35">
      <c r="A3" s="64" t="s">
        <v>99</v>
      </c>
      <c r="B3" s="65" t="s">
        <v>100</v>
      </c>
    </row>
    <row r="4" spans="1:13" ht="15.5" x14ac:dyDescent="0.35">
      <c r="A4" s="64" t="s">
        <v>101</v>
      </c>
      <c r="B4" s="65" t="s">
        <v>102</v>
      </c>
    </row>
    <row r="5" spans="1:13" ht="15.75" customHeight="1" x14ac:dyDescent="0.35">
      <c r="A5" s="64" t="s">
        <v>103</v>
      </c>
      <c r="B5" s="65" t="s">
        <v>104</v>
      </c>
    </row>
    <row r="6" spans="1:13" ht="15.75" customHeight="1" x14ac:dyDescent="0.35">
      <c r="A6" s="64" t="s">
        <v>105</v>
      </c>
      <c r="B6" s="65" t="s">
        <v>106</v>
      </c>
    </row>
    <row r="9" spans="1:13" ht="20.149999999999999" customHeight="1" x14ac:dyDescent="0.25">
      <c r="B9" s="134" t="s">
        <v>79</v>
      </c>
      <c r="C9" s="134" t="s">
        <v>70</v>
      </c>
      <c r="D9" s="134" t="s">
        <v>80</v>
      </c>
      <c r="E9" s="134" t="s">
        <v>81</v>
      </c>
      <c r="F9" s="134" t="s">
        <v>82</v>
      </c>
      <c r="G9" s="134" t="s">
        <v>83</v>
      </c>
      <c r="H9" s="134" t="s">
        <v>84</v>
      </c>
      <c r="I9" s="134" t="s">
        <v>85</v>
      </c>
      <c r="J9" s="136" t="s">
        <v>86</v>
      </c>
      <c r="K9" s="137"/>
      <c r="L9" s="134" t="s">
        <v>87</v>
      </c>
      <c r="M9" s="134" t="s">
        <v>88</v>
      </c>
    </row>
    <row r="10" spans="1:13" ht="20.149999999999999" customHeight="1" x14ac:dyDescent="0.25">
      <c r="B10" s="135"/>
      <c r="C10" s="135"/>
      <c r="D10" s="135"/>
      <c r="E10" s="135"/>
      <c r="F10" s="135"/>
      <c r="G10" s="135"/>
      <c r="H10" s="135"/>
      <c r="I10" s="135"/>
      <c r="J10" s="61" t="s">
        <v>89</v>
      </c>
      <c r="K10" s="62" t="s">
        <v>90</v>
      </c>
      <c r="L10" s="135"/>
      <c r="M10" s="135"/>
    </row>
    <row r="11" spans="1:13" ht="12.5" x14ac:dyDescent="0.25">
      <c r="B11" s="132"/>
      <c r="C11" s="141"/>
      <c r="D11" s="48">
        <v>1600</v>
      </c>
      <c r="E11" s="49">
        <v>1625</v>
      </c>
      <c r="F11" s="50"/>
      <c r="G11" s="51"/>
      <c r="H11" s="49"/>
      <c r="I11" s="66" t="s">
        <v>107</v>
      </c>
      <c r="J11" s="132"/>
      <c r="K11" s="132"/>
      <c r="L11" s="132"/>
      <c r="M11" s="132"/>
    </row>
    <row r="12" spans="1:13" ht="12.5" x14ac:dyDescent="0.25">
      <c r="B12" s="138"/>
      <c r="C12" s="142"/>
      <c r="D12" s="52">
        <v>1800</v>
      </c>
      <c r="E12" s="53">
        <v>1850</v>
      </c>
      <c r="F12" s="54"/>
      <c r="G12" s="55"/>
      <c r="H12" s="53"/>
      <c r="I12" s="67" t="s">
        <v>108</v>
      </c>
      <c r="J12" s="133"/>
      <c r="K12" s="133"/>
      <c r="L12" s="133"/>
      <c r="M12" s="133"/>
    </row>
    <row r="13" spans="1:13" ht="12.5" x14ac:dyDescent="0.25">
      <c r="B13" s="132"/>
      <c r="C13" s="141"/>
      <c r="D13" s="48">
        <v>1600</v>
      </c>
      <c r="E13" s="49">
        <v>1625</v>
      </c>
      <c r="F13" s="50"/>
      <c r="G13" s="51"/>
      <c r="H13" s="49"/>
      <c r="I13" s="66" t="s">
        <v>109</v>
      </c>
      <c r="J13" s="132"/>
      <c r="K13" s="132"/>
      <c r="L13" s="132"/>
      <c r="M13" s="132"/>
    </row>
    <row r="14" spans="1:13" ht="12.5" x14ac:dyDescent="0.25">
      <c r="B14" s="138"/>
      <c r="C14" s="142"/>
      <c r="D14" s="56">
        <v>1800</v>
      </c>
      <c r="E14" s="55">
        <v>1850</v>
      </c>
      <c r="F14" s="54"/>
      <c r="G14" s="55"/>
      <c r="H14" s="53"/>
      <c r="I14" s="67" t="s">
        <v>110</v>
      </c>
      <c r="J14" s="133"/>
      <c r="K14" s="133"/>
      <c r="L14" s="133"/>
      <c r="M14" s="133"/>
    </row>
    <row r="15" spans="1:13" ht="12.5" x14ac:dyDescent="0.25">
      <c r="B15" s="132"/>
      <c r="C15" s="141"/>
      <c r="D15" s="48">
        <v>1600</v>
      </c>
      <c r="E15" s="49">
        <v>1625</v>
      </c>
      <c r="F15" s="50"/>
      <c r="G15" s="51"/>
      <c r="H15" s="49"/>
      <c r="I15" s="66" t="s">
        <v>111</v>
      </c>
      <c r="J15" s="132"/>
      <c r="K15" s="132"/>
      <c r="L15" s="132"/>
      <c r="M15" s="132"/>
    </row>
    <row r="16" spans="1:13" ht="12.5" x14ac:dyDescent="0.25">
      <c r="B16" s="138"/>
      <c r="C16" s="142"/>
      <c r="D16" s="56">
        <v>1800</v>
      </c>
      <c r="E16" s="55">
        <v>1850</v>
      </c>
      <c r="F16" s="54"/>
      <c r="G16" s="55"/>
      <c r="H16" s="53"/>
      <c r="I16" s="67" t="s">
        <v>112</v>
      </c>
      <c r="J16" s="133"/>
      <c r="K16" s="133"/>
      <c r="L16" s="133"/>
      <c r="M16" s="133"/>
    </row>
    <row r="17" spans="2:13" ht="12.5" x14ac:dyDescent="0.25">
      <c r="B17" s="132"/>
      <c r="C17" s="141"/>
      <c r="D17" s="48">
        <v>1600</v>
      </c>
      <c r="E17" s="49">
        <v>1625</v>
      </c>
      <c r="F17" s="50"/>
      <c r="G17" s="51"/>
      <c r="H17" s="49"/>
      <c r="I17" s="66" t="s">
        <v>113</v>
      </c>
      <c r="J17" s="132"/>
      <c r="K17" s="132"/>
      <c r="L17" s="132"/>
      <c r="M17" s="132"/>
    </row>
    <row r="18" spans="2:13" ht="12.5" x14ac:dyDescent="0.25">
      <c r="B18" s="138"/>
      <c r="C18" s="142"/>
      <c r="D18" s="56">
        <v>1800</v>
      </c>
      <c r="E18" s="55">
        <v>1850</v>
      </c>
      <c r="F18" s="54"/>
      <c r="G18" s="55"/>
      <c r="H18" s="53"/>
      <c r="I18" s="67" t="s">
        <v>114</v>
      </c>
      <c r="J18" s="133"/>
      <c r="K18" s="133"/>
      <c r="L18" s="133"/>
      <c r="M18" s="133"/>
    </row>
    <row r="19" spans="2:13" ht="12.5" x14ac:dyDescent="0.25">
      <c r="B19" s="132"/>
      <c r="C19" s="141"/>
      <c r="D19" s="48">
        <v>1600</v>
      </c>
      <c r="E19" s="49">
        <v>1625</v>
      </c>
      <c r="F19" s="50"/>
      <c r="G19" s="51"/>
      <c r="H19" s="49"/>
      <c r="I19" s="66" t="s">
        <v>115</v>
      </c>
      <c r="J19" s="132"/>
      <c r="K19" s="132"/>
      <c r="L19" s="132"/>
      <c r="M19" s="132"/>
    </row>
    <row r="20" spans="2:13" ht="12.5" x14ac:dyDescent="0.25">
      <c r="B20" s="138"/>
      <c r="C20" s="142"/>
      <c r="D20" s="56">
        <v>1800</v>
      </c>
      <c r="E20" s="55">
        <v>1850</v>
      </c>
      <c r="F20" s="54"/>
      <c r="G20" s="55"/>
      <c r="H20" s="53"/>
      <c r="I20" s="67" t="s">
        <v>116</v>
      </c>
      <c r="J20" s="133"/>
      <c r="K20" s="133"/>
      <c r="L20" s="133"/>
      <c r="M20" s="133"/>
    </row>
    <row r="21" spans="2:13" ht="12.5" x14ac:dyDescent="0.25">
      <c r="B21" s="132"/>
      <c r="C21" s="141"/>
      <c r="D21" s="48">
        <v>1600</v>
      </c>
      <c r="E21" s="49">
        <v>1625</v>
      </c>
      <c r="F21" s="50"/>
      <c r="G21" s="51"/>
      <c r="H21" s="49"/>
      <c r="I21" s="66" t="s">
        <v>117</v>
      </c>
      <c r="J21" s="132"/>
      <c r="K21" s="132"/>
      <c r="L21" s="132"/>
      <c r="M21" s="132"/>
    </row>
    <row r="22" spans="2:13" ht="12.5" x14ac:dyDescent="0.25">
      <c r="B22" s="138"/>
      <c r="C22" s="142"/>
      <c r="D22" s="56">
        <v>1800</v>
      </c>
      <c r="E22" s="55">
        <v>1850</v>
      </c>
      <c r="F22" s="54"/>
      <c r="G22" s="55"/>
      <c r="H22" s="53"/>
      <c r="I22" s="67" t="s">
        <v>118</v>
      </c>
      <c r="J22" s="133"/>
      <c r="K22" s="133"/>
      <c r="L22" s="133"/>
      <c r="M22" s="133"/>
    </row>
    <row r="23" spans="2:13" ht="12.5" x14ac:dyDescent="0.25">
      <c r="B23" s="132"/>
      <c r="C23" s="141"/>
      <c r="D23" s="48">
        <v>1600</v>
      </c>
      <c r="E23" s="49">
        <v>1625</v>
      </c>
      <c r="F23" s="50"/>
      <c r="G23" s="51"/>
      <c r="H23" s="49"/>
      <c r="I23" s="66" t="s">
        <v>119</v>
      </c>
      <c r="J23" s="132"/>
      <c r="K23" s="132"/>
      <c r="L23" s="132"/>
      <c r="M23" s="132"/>
    </row>
    <row r="24" spans="2:13" ht="12.5" x14ac:dyDescent="0.25">
      <c r="B24" s="138"/>
      <c r="C24" s="142"/>
      <c r="D24" s="56">
        <v>1800</v>
      </c>
      <c r="E24" s="55">
        <v>1850</v>
      </c>
      <c r="F24" s="54"/>
      <c r="G24" s="55"/>
      <c r="H24" s="53"/>
      <c r="I24" s="67" t="s">
        <v>120</v>
      </c>
      <c r="J24" s="133"/>
      <c r="K24" s="133"/>
      <c r="L24" s="133"/>
      <c r="M24" s="133"/>
    </row>
    <row r="25" spans="2:13" ht="12.5" x14ac:dyDescent="0.25">
      <c r="B25" s="132"/>
      <c r="C25" s="141"/>
      <c r="D25" s="48">
        <v>1600</v>
      </c>
      <c r="E25" s="49">
        <v>1625</v>
      </c>
      <c r="F25" s="50"/>
      <c r="G25" s="51"/>
      <c r="H25" s="49"/>
      <c r="I25" s="66" t="s">
        <v>121</v>
      </c>
      <c r="J25" s="132"/>
      <c r="K25" s="132"/>
      <c r="L25" s="132"/>
      <c r="M25" s="132"/>
    </row>
    <row r="26" spans="2:13" ht="12.5" x14ac:dyDescent="0.25">
      <c r="B26" s="138"/>
      <c r="C26" s="142"/>
      <c r="D26" s="56">
        <v>1800</v>
      </c>
      <c r="E26" s="55">
        <v>1850</v>
      </c>
      <c r="F26" s="54"/>
      <c r="G26" s="55"/>
      <c r="H26" s="53"/>
      <c r="I26" s="67" t="s">
        <v>122</v>
      </c>
      <c r="J26" s="133"/>
      <c r="K26" s="133"/>
      <c r="L26" s="133"/>
      <c r="M26" s="133"/>
    </row>
    <row r="27" spans="2:13" ht="12.5" x14ac:dyDescent="0.25">
      <c r="B27" s="132"/>
      <c r="C27" s="141"/>
      <c r="D27" s="48">
        <v>1600</v>
      </c>
      <c r="E27" s="49">
        <v>1625</v>
      </c>
      <c r="F27" s="50"/>
      <c r="G27" s="51"/>
      <c r="H27" s="49"/>
      <c r="I27" s="66" t="s">
        <v>123</v>
      </c>
      <c r="J27" s="132"/>
      <c r="K27" s="132"/>
      <c r="L27" s="132"/>
      <c r="M27" s="132"/>
    </row>
    <row r="28" spans="2:13" ht="12.5" x14ac:dyDescent="0.25">
      <c r="B28" s="138"/>
      <c r="C28" s="142"/>
      <c r="D28" s="56">
        <v>1800</v>
      </c>
      <c r="E28" s="55">
        <v>1850</v>
      </c>
      <c r="F28" s="54"/>
      <c r="G28" s="55"/>
      <c r="H28" s="53"/>
      <c r="I28" s="67" t="s">
        <v>124</v>
      </c>
      <c r="J28" s="133"/>
      <c r="K28" s="133"/>
      <c r="L28" s="133"/>
      <c r="M28" s="133"/>
    </row>
    <row r="29" spans="2:13" ht="12.5" x14ac:dyDescent="0.25">
      <c r="B29" s="132"/>
      <c r="C29" s="141"/>
      <c r="D29" s="48">
        <v>1600</v>
      </c>
      <c r="E29" s="49">
        <v>1625</v>
      </c>
      <c r="F29" s="50"/>
      <c r="G29" s="51"/>
      <c r="H29" s="49"/>
      <c r="I29" s="66" t="s">
        <v>125</v>
      </c>
      <c r="J29" s="132"/>
      <c r="K29" s="132"/>
      <c r="L29" s="132"/>
      <c r="M29" s="132"/>
    </row>
    <row r="30" spans="2:13" ht="12.5" x14ac:dyDescent="0.25">
      <c r="B30" s="138"/>
      <c r="C30" s="142"/>
      <c r="D30" s="56">
        <v>1800</v>
      </c>
      <c r="E30" s="55">
        <v>1850</v>
      </c>
      <c r="F30" s="54"/>
      <c r="G30" s="55"/>
      <c r="H30" s="53"/>
      <c r="I30" s="67" t="s">
        <v>126</v>
      </c>
      <c r="J30" s="133"/>
      <c r="K30" s="133"/>
      <c r="L30" s="133"/>
      <c r="M30" s="133"/>
    </row>
    <row r="31" spans="2:13" ht="12.5" x14ac:dyDescent="0.25">
      <c r="B31" s="132"/>
      <c r="C31" s="141"/>
      <c r="D31" s="48">
        <v>1600</v>
      </c>
      <c r="E31" s="49">
        <v>1625</v>
      </c>
      <c r="F31" s="50"/>
      <c r="G31" s="51"/>
      <c r="H31" s="49"/>
      <c r="I31" s="66" t="s">
        <v>127</v>
      </c>
      <c r="J31" s="132"/>
      <c r="K31" s="132"/>
      <c r="L31" s="132"/>
      <c r="M31" s="132"/>
    </row>
    <row r="32" spans="2:13" ht="12.5" x14ac:dyDescent="0.25">
      <c r="B32" s="138"/>
      <c r="C32" s="142"/>
      <c r="D32" s="56">
        <v>1800</v>
      </c>
      <c r="E32" s="55">
        <v>1850</v>
      </c>
      <c r="F32" s="54"/>
      <c r="G32" s="55"/>
      <c r="H32" s="53"/>
      <c r="I32" s="67" t="s">
        <v>128</v>
      </c>
      <c r="J32" s="133"/>
      <c r="K32" s="133"/>
      <c r="L32" s="133"/>
      <c r="M32" s="133"/>
    </row>
    <row r="33" spans="2:13" ht="12.5" x14ac:dyDescent="0.25">
      <c r="B33" s="132"/>
      <c r="C33" s="141"/>
      <c r="D33" s="48">
        <v>1600</v>
      </c>
      <c r="E33" s="49">
        <v>1625</v>
      </c>
      <c r="F33" s="50"/>
      <c r="G33" s="51"/>
      <c r="H33" s="49"/>
      <c r="I33" s="66" t="s">
        <v>129</v>
      </c>
      <c r="J33" s="132"/>
      <c r="K33" s="132"/>
      <c r="L33" s="132"/>
      <c r="M33" s="132"/>
    </row>
    <row r="34" spans="2:13" ht="12.5" x14ac:dyDescent="0.25">
      <c r="B34" s="133"/>
      <c r="C34" s="143"/>
      <c r="D34" s="57">
        <v>1800</v>
      </c>
      <c r="E34" s="58">
        <v>1850</v>
      </c>
      <c r="F34" s="59"/>
      <c r="G34" s="58"/>
      <c r="H34" s="60"/>
      <c r="I34" s="68" t="s">
        <v>130</v>
      </c>
      <c r="J34" s="133"/>
      <c r="K34" s="133"/>
      <c r="L34" s="133"/>
      <c r="M34" s="133"/>
    </row>
  </sheetData>
  <sheetProtection sheet="1" objects="1" scenarios="1"/>
  <mergeCells count="83">
    <mergeCell ref="G9:G10"/>
    <mergeCell ref="B9:B10"/>
    <mergeCell ref="C9:C10"/>
    <mergeCell ref="D9:D10"/>
    <mergeCell ref="E9:E10"/>
    <mergeCell ref="F9:F10"/>
    <mergeCell ref="H9:H10"/>
    <mergeCell ref="I9:I10"/>
    <mergeCell ref="J9:K9"/>
    <mergeCell ref="L9:L10"/>
    <mergeCell ref="M9:M10"/>
    <mergeCell ref="M11:M12"/>
    <mergeCell ref="B13:B14"/>
    <mergeCell ref="C13:C14"/>
    <mergeCell ref="J13:J14"/>
    <mergeCell ref="K13:K14"/>
    <mergeCell ref="L13:L14"/>
    <mergeCell ref="M13:M14"/>
    <mergeCell ref="B11:B12"/>
    <mergeCell ref="C11:C12"/>
    <mergeCell ref="J11:J12"/>
    <mergeCell ref="K11:K12"/>
    <mergeCell ref="L11:L12"/>
    <mergeCell ref="M17:M18"/>
    <mergeCell ref="B15:B16"/>
    <mergeCell ref="C15:C16"/>
    <mergeCell ref="J15:J16"/>
    <mergeCell ref="K15:K16"/>
    <mergeCell ref="L15:L16"/>
    <mergeCell ref="M15:M16"/>
    <mergeCell ref="B17:B18"/>
    <mergeCell ref="C17:C18"/>
    <mergeCell ref="J17:J18"/>
    <mergeCell ref="K17:K18"/>
    <mergeCell ref="L17:L18"/>
    <mergeCell ref="M21:M22"/>
    <mergeCell ref="B19:B20"/>
    <mergeCell ref="C19:C20"/>
    <mergeCell ref="J19:J20"/>
    <mergeCell ref="K19:K20"/>
    <mergeCell ref="L19:L20"/>
    <mergeCell ref="M19:M20"/>
    <mergeCell ref="B21:B22"/>
    <mergeCell ref="C21:C22"/>
    <mergeCell ref="J21:J22"/>
    <mergeCell ref="K21:K22"/>
    <mergeCell ref="L21:L22"/>
    <mergeCell ref="M25:M26"/>
    <mergeCell ref="B23:B24"/>
    <mergeCell ref="C23:C24"/>
    <mergeCell ref="J23:J24"/>
    <mergeCell ref="K23:K24"/>
    <mergeCell ref="L23:L24"/>
    <mergeCell ref="M23:M24"/>
    <mergeCell ref="B25:B26"/>
    <mergeCell ref="C25:C26"/>
    <mergeCell ref="J25:J26"/>
    <mergeCell ref="K25:K26"/>
    <mergeCell ref="L25:L26"/>
    <mergeCell ref="M29:M30"/>
    <mergeCell ref="B27:B28"/>
    <mergeCell ref="C27:C28"/>
    <mergeCell ref="J27:J28"/>
    <mergeCell ref="K27:K28"/>
    <mergeCell ref="L27:L28"/>
    <mergeCell ref="M27:M28"/>
    <mergeCell ref="B29:B30"/>
    <mergeCell ref="C29:C30"/>
    <mergeCell ref="J29:J30"/>
    <mergeCell ref="K29:K30"/>
    <mergeCell ref="L29:L30"/>
    <mergeCell ref="M33:M34"/>
    <mergeCell ref="B31:B32"/>
    <mergeCell ref="C31:C32"/>
    <mergeCell ref="J31:J32"/>
    <mergeCell ref="K31:K32"/>
    <mergeCell ref="L31:L32"/>
    <mergeCell ref="M31:M32"/>
    <mergeCell ref="B33:B34"/>
    <mergeCell ref="C33:C34"/>
    <mergeCell ref="J33:J34"/>
    <mergeCell ref="K33:K34"/>
    <mergeCell ref="L33:L34"/>
  </mergeCells>
  <dataValidations count="2">
    <dataValidation type="list" allowBlank="1" sqref="L11 L13 L15 L17 L19 L21 L23 L25 L27 L29 L31 L33" xr:uid="{99598615-6E44-4F69-8097-73CA2189DA05}">
      <formula1>"GDD-TACHY-001"</formula1>
    </dataValidation>
    <dataValidation type="list" allowBlank="1" sqref="B11 B13 B15 B17 B19 B21 B23 B25 B27 B29 B31 B33" xr:uid="{DB072ED7-C27B-4D36-998B-C00915AE25EB}">
      <formula1>"Karine Leroux,Michèle Boutté,Ludivine Liétar,Malika Merbah,Mélissandre Barbet"</formula1>
    </dataValidation>
  </dataValidations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B3BD-6B65-498F-933E-75B78CC64712}">
  <sheetPr>
    <tabColor theme="0" tint="-0.34998626667073579"/>
    <outlinePr summaryBelow="0" summaryRight="0"/>
  </sheetPr>
  <dimension ref="A1:M34"/>
  <sheetViews>
    <sheetView workbookViewId="0">
      <selection activeCell="G13" sqref="G13"/>
    </sheetView>
  </sheetViews>
  <sheetFormatPr baseColWidth="10" defaultColWidth="12.54296875" defaultRowHeight="15.75" customHeight="1" x14ac:dyDescent="0.25"/>
  <cols>
    <col min="1" max="1" width="23.7265625" bestFit="1" customWidth="1"/>
    <col min="2" max="2" width="21.453125" customWidth="1"/>
    <col min="3" max="5" width="12.54296875" customWidth="1"/>
    <col min="6" max="6" width="15" customWidth="1"/>
    <col min="7" max="9" width="14.453125" customWidth="1"/>
    <col min="10" max="11" width="9.1796875"/>
    <col min="12" max="12" width="20.453125" customWidth="1"/>
    <col min="13" max="13" width="38.26953125" customWidth="1"/>
  </cols>
  <sheetData>
    <row r="1" spans="1:13" ht="15.5" x14ac:dyDescent="0.35">
      <c r="A1" s="4" t="str">
        <f>Appareil!A6</f>
        <v>Type d'appareil</v>
      </c>
      <c r="B1" s="31" t="str">
        <f>Appareil!B6</f>
        <v>Plateforme d'agitation</v>
      </c>
    </row>
    <row r="2" spans="1:13" ht="15.5" x14ac:dyDescent="0.35">
      <c r="A2" s="4" t="str">
        <f>Appareil!A7</f>
        <v>Marque</v>
      </c>
      <c r="B2" s="31" t="str">
        <f>Appareil!B7</f>
        <v>Illumina</v>
      </c>
    </row>
    <row r="3" spans="1:13" ht="15.5" x14ac:dyDescent="0.35">
      <c r="A3" s="4" t="str">
        <f>Appareil!A8</f>
        <v>Modèle</v>
      </c>
      <c r="B3" s="31" t="str">
        <f>Appareil!B8</f>
        <v>High speed microplate shaker</v>
      </c>
    </row>
    <row r="4" spans="1:13" ht="15.5" x14ac:dyDescent="0.35">
      <c r="A4" s="4" t="str">
        <f>Appareil!A9</f>
        <v>N° de série</v>
      </c>
      <c r="B4" s="31">
        <f>Appareil!B9</f>
        <v>90129008</v>
      </c>
    </row>
    <row r="5" spans="1:13" ht="15.75" customHeight="1" x14ac:dyDescent="0.35">
      <c r="A5" s="4" t="str">
        <f>Appareil!A10</f>
        <v>Emplacement</v>
      </c>
      <c r="B5" s="31" t="str">
        <f>Appareil!B10</f>
        <v>Post-PCR Génotypage</v>
      </c>
    </row>
    <row r="6" spans="1:13" ht="15.75" customHeight="1" x14ac:dyDescent="0.35">
      <c r="A6" s="4" t="str">
        <f>Appareil!A11</f>
        <v>Identification interne</v>
      </c>
      <c r="B6" s="31" t="str">
        <f>Appareil!B11</f>
        <v>GDD-AGIT-002</v>
      </c>
    </row>
    <row r="9" spans="1:13" ht="20.149999999999999" customHeight="1" x14ac:dyDescent="0.25">
      <c r="B9" s="134" t="s">
        <v>79</v>
      </c>
      <c r="C9" s="134" t="s">
        <v>70</v>
      </c>
      <c r="D9" s="134" t="s">
        <v>80</v>
      </c>
      <c r="E9" s="134" t="s">
        <v>81</v>
      </c>
      <c r="F9" s="134" t="s">
        <v>82</v>
      </c>
      <c r="G9" s="134" t="s">
        <v>83</v>
      </c>
      <c r="H9" s="134" t="s">
        <v>84</v>
      </c>
      <c r="I9" s="134" t="s">
        <v>85</v>
      </c>
      <c r="J9" s="136" t="s">
        <v>86</v>
      </c>
      <c r="K9" s="137"/>
      <c r="L9" s="134" t="s">
        <v>87</v>
      </c>
      <c r="M9" s="134" t="s">
        <v>88</v>
      </c>
    </row>
    <row r="10" spans="1:13" ht="20.149999999999999" customHeight="1" x14ac:dyDescent="0.25">
      <c r="B10" s="135"/>
      <c r="C10" s="135"/>
      <c r="D10" s="135"/>
      <c r="E10" s="135"/>
      <c r="F10" s="135"/>
      <c r="G10" s="135"/>
      <c r="H10" s="135"/>
      <c r="I10" s="135"/>
      <c r="J10" s="61" t="s">
        <v>89</v>
      </c>
      <c r="K10" s="62" t="s">
        <v>90</v>
      </c>
      <c r="L10" s="135"/>
      <c r="M10" s="135"/>
    </row>
    <row r="11" spans="1:13" ht="83.25" customHeight="1" x14ac:dyDescent="0.25">
      <c r="B11" s="132"/>
      <c r="C11" s="139"/>
      <c r="D11" s="48">
        <v>1600</v>
      </c>
      <c r="E11" s="49">
        <v>1625</v>
      </c>
      <c r="F11" s="50">
        <v>1600</v>
      </c>
      <c r="G11" s="51">
        <v>1600</v>
      </c>
      <c r="H11" s="49">
        <v>1600</v>
      </c>
      <c r="I11" s="89">
        <f>((ABS(F11-D11)+ABS(G11-D11)+ABS(H11-D11))/3)/D11</f>
        <v>0</v>
      </c>
      <c r="J11" s="132"/>
      <c r="K11" s="132"/>
      <c r="L11" s="132"/>
      <c r="M11" s="92" t="s">
        <v>131</v>
      </c>
    </row>
    <row r="12" spans="1:13" ht="83.25" customHeight="1" x14ac:dyDescent="0.25">
      <c r="B12" s="138"/>
      <c r="C12" s="140"/>
      <c r="D12" s="52">
        <v>1800</v>
      </c>
      <c r="E12" s="53">
        <v>1850</v>
      </c>
      <c r="F12" s="54">
        <v>1800</v>
      </c>
      <c r="G12" s="55">
        <v>1800</v>
      </c>
      <c r="H12" s="53">
        <v>1800</v>
      </c>
      <c r="I12" s="90">
        <f t="shared" ref="I12:I34" si="0">((ABS(F12-D12)+ABS(G12-D12)+ABS(H12-D12))/3)/D12</f>
        <v>0</v>
      </c>
      <c r="J12" s="133"/>
      <c r="K12" s="133"/>
      <c r="L12" s="133"/>
      <c r="M12" s="92" t="s">
        <v>132</v>
      </c>
    </row>
    <row r="13" spans="1:13" ht="83.25" customHeight="1" x14ac:dyDescent="0.25">
      <c r="B13" s="132"/>
      <c r="C13" s="139"/>
      <c r="D13" s="48">
        <v>1600</v>
      </c>
      <c r="E13" s="49">
        <v>1625</v>
      </c>
      <c r="F13" s="50">
        <v>1600</v>
      </c>
      <c r="G13" s="51">
        <v>1600</v>
      </c>
      <c r="H13" s="49">
        <v>1650</v>
      </c>
      <c r="I13" s="89">
        <f t="shared" si="0"/>
        <v>1.0416666666666668E-2</v>
      </c>
      <c r="J13" s="132"/>
      <c r="K13" s="132"/>
      <c r="L13" s="132"/>
      <c r="M13" s="92" t="s">
        <v>133</v>
      </c>
    </row>
    <row r="14" spans="1:13" ht="83.25" customHeight="1" x14ac:dyDescent="0.25">
      <c r="B14" s="138"/>
      <c r="C14" s="140"/>
      <c r="D14" s="56">
        <v>1800</v>
      </c>
      <c r="E14" s="55">
        <v>1850</v>
      </c>
      <c r="F14" s="54">
        <v>1800</v>
      </c>
      <c r="G14" s="55">
        <v>1800</v>
      </c>
      <c r="H14" s="53">
        <v>1850</v>
      </c>
      <c r="I14" s="90">
        <f t="shared" si="0"/>
        <v>9.2592592592592605E-3</v>
      </c>
      <c r="J14" s="133"/>
      <c r="K14" s="133"/>
      <c r="L14" s="133"/>
      <c r="M14" s="92" t="s">
        <v>134</v>
      </c>
    </row>
    <row r="15" spans="1:13" ht="83.25" customHeight="1" x14ac:dyDescent="0.25">
      <c r="B15" s="132"/>
      <c r="C15" s="139"/>
      <c r="D15" s="48">
        <v>1600</v>
      </c>
      <c r="E15" s="49">
        <v>1625</v>
      </c>
      <c r="F15" s="50">
        <v>1600</v>
      </c>
      <c r="G15" s="51">
        <v>1600</v>
      </c>
      <c r="H15" s="49">
        <v>1550</v>
      </c>
      <c r="I15" s="89">
        <f t="shared" si="0"/>
        <v>1.0416666666666668E-2</v>
      </c>
      <c r="J15" s="132"/>
      <c r="K15" s="132"/>
      <c r="L15" s="132"/>
      <c r="M15" s="92" t="s">
        <v>135</v>
      </c>
    </row>
    <row r="16" spans="1:13" ht="83.25" customHeight="1" x14ac:dyDescent="0.25">
      <c r="B16" s="138"/>
      <c r="C16" s="140"/>
      <c r="D16" s="56">
        <v>1800</v>
      </c>
      <c r="E16" s="55">
        <v>1850</v>
      </c>
      <c r="F16" s="54">
        <v>1800</v>
      </c>
      <c r="G16" s="55">
        <v>1800</v>
      </c>
      <c r="H16" s="53">
        <v>1750</v>
      </c>
      <c r="I16" s="90">
        <f t="shared" si="0"/>
        <v>9.2592592592592605E-3</v>
      </c>
      <c r="J16" s="133"/>
      <c r="K16" s="133"/>
      <c r="L16" s="133"/>
      <c r="M16" s="92" t="s">
        <v>136</v>
      </c>
    </row>
    <row r="17" spans="2:13" ht="83.25" customHeight="1" x14ac:dyDescent="0.25">
      <c r="B17" s="132"/>
      <c r="C17" s="139"/>
      <c r="D17" s="48">
        <v>1600</v>
      </c>
      <c r="E17" s="49">
        <v>1625</v>
      </c>
      <c r="F17" s="50">
        <v>1550</v>
      </c>
      <c r="G17" s="51">
        <v>1600</v>
      </c>
      <c r="H17" s="49">
        <v>1650</v>
      </c>
      <c r="I17" s="89">
        <f t="shared" si="0"/>
        <v>2.0833333333333336E-2</v>
      </c>
      <c r="J17" s="132"/>
      <c r="K17" s="132"/>
      <c r="L17" s="132"/>
      <c r="M17" s="92" t="s">
        <v>137</v>
      </c>
    </row>
    <row r="18" spans="2:13" ht="83.25" customHeight="1" x14ac:dyDescent="0.25">
      <c r="B18" s="138"/>
      <c r="C18" s="140"/>
      <c r="D18" s="56">
        <v>1800</v>
      </c>
      <c r="E18" s="55">
        <v>1850</v>
      </c>
      <c r="F18" s="54">
        <v>1750</v>
      </c>
      <c r="G18" s="55">
        <v>1800</v>
      </c>
      <c r="H18" s="53">
        <v>1850</v>
      </c>
      <c r="I18" s="90">
        <f t="shared" si="0"/>
        <v>1.8518518518518521E-2</v>
      </c>
      <c r="J18" s="133"/>
      <c r="K18" s="133"/>
      <c r="L18" s="133"/>
      <c r="M18" s="92" t="s">
        <v>138</v>
      </c>
    </row>
    <row r="19" spans="2:13" ht="12.5" x14ac:dyDescent="0.25">
      <c r="B19" s="132"/>
      <c r="C19" s="139"/>
      <c r="D19" s="48">
        <v>1600</v>
      </c>
      <c r="E19" s="49">
        <v>1625</v>
      </c>
      <c r="F19" s="50"/>
      <c r="G19" s="51"/>
      <c r="H19" s="49"/>
      <c r="I19" s="89">
        <f t="shared" si="0"/>
        <v>1</v>
      </c>
      <c r="J19" s="132"/>
      <c r="K19" s="132"/>
      <c r="L19" s="132"/>
      <c r="M19" s="132"/>
    </row>
    <row r="20" spans="2:13" ht="12.5" x14ac:dyDescent="0.25">
      <c r="B20" s="138"/>
      <c r="C20" s="140"/>
      <c r="D20" s="56">
        <v>1800</v>
      </c>
      <c r="E20" s="55">
        <v>1850</v>
      </c>
      <c r="F20" s="54"/>
      <c r="G20" s="55"/>
      <c r="H20" s="53"/>
      <c r="I20" s="90">
        <f t="shared" si="0"/>
        <v>1</v>
      </c>
      <c r="J20" s="133"/>
      <c r="K20" s="133"/>
      <c r="L20" s="133"/>
      <c r="M20" s="133"/>
    </row>
    <row r="21" spans="2:13" ht="12.5" x14ac:dyDescent="0.25">
      <c r="B21" s="132"/>
      <c r="C21" s="141"/>
      <c r="D21" s="48">
        <v>1600</v>
      </c>
      <c r="E21" s="49">
        <v>1625</v>
      </c>
      <c r="F21" s="50"/>
      <c r="G21" s="51"/>
      <c r="H21" s="49"/>
      <c r="I21" s="89">
        <f t="shared" si="0"/>
        <v>1</v>
      </c>
      <c r="J21" s="132"/>
      <c r="K21" s="132"/>
      <c r="L21" s="132"/>
      <c r="M21" s="132"/>
    </row>
    <row r="22" spans="2:13" ht="12.5" x14ac:dyDescent="0.25">
      <c r="B22" s="138"/>
      <c r="C22" s="142"/>
      <c r="D22" s="56">
        <v>1800</v>
      </c>
      <c r="E22" s="55">
        <v>1850</v>
      </c>
      <c r="F22" s="54"/>
      <c r="G22" s="55"/>
      <c r="H22" s="53"/>
      <c r="I22" s="90">
        <f t="shared" si="0"/>
        <v>1</v>
      </c>
      <c r="J22" s="133"/>
      <c r="K22" s="133"/>
      <c r="L22" s="133"/>
      <c r="M22" s="133"/>
    </row>
    <row r="23" spans="2:13" ht="12.5" x14ac:dyDescent="0.25">
      <c r="B23" s="132"/>
      <c r="C23" s="141"/>
      <c r="D23" s="48">
        <v>1600</v>
      </c>
      <c r="E23" s="49">
        <v>1625</v>
      </c>
      <c r="F23" s="50"/>
      <c r="G23" s="51"/>
      <c r="H23" s="49"/>
      <c r="I23" s="89">
        <f t="shared" si="0"/>
        <v>1</v>
      </c>
      <c r="J23" s="132"/>
      <c r="K23" s="132"/>
      <c r="L23" s="132"/>
      <c r="M23" s="132"/>
    </row>
    <row r="24" spans="2:13" ht="12.5" x14ac:dyDescent="0.25">
      <c r="B24" s="138"/>
      <c r="C24" s="142"/>
      <c r="D24" s="56">
        <v>1800</v>
      </c>
      <c r="E24" s="55">
        <v>1850</v>
      </c>
      <c r="F24" s="54"/>
      <c r="G24" s="55"/>
      <c r="H24" s="53"/>
      <c r="I24" s="90">
        <f t="shared" si="0"/>
        <v>1</v>
      </c>
      <c r="J24" s="133"/>
      <c r="K24" s="133"/>
      <c r="L24" s="133"/>
      <c r="M24" s="133"/>
    </row>
    <row r="25" spans="2:13" ht="12.5" x14ac:dyDescent="0.25">
      <c r="B25" s="132"/>
      <c r="C25" s="141"/>
      <c r="D25" s="48">
        <v>1600</v>
      </c>
      <c r="E25" s="49">
        <v>1625</v>
      </c>
      <c r="F25" s="50"/>
      <c r="G25" s="51"/>
      <c r="H25" s="49"/>
      <c r="I25" s="89">
        <f t="shared" si="0"/>
        <v>1</v>
      </c>
      <c r="J25" s="132"/>
      <c r="K25" s="132"/>
      <c r="L25" s="132"/>
      <c r="M25" s="132"/>
    </row>
    <row r="26" spans="2:13" ht="12.5" x14ac:dyDescent="0.25">
      <c r="B26" s="138"/>
      <c r="C26" s="142"/>
      <c r="D26" s="56">
        <v>1800</v>
      </c>
      <c r="E26" s="55">
        <v>1850</v>
      </c>
      <c r="F26" s="54"/>
      <c r="G26" s="55"/>
      <c r="H26" s="53"/>
      <c r="I26" s="90">
        <f t="shared" si="0"/>
        <v>1</v>
      </c>
      <c r="J26" s="133"/>
      <c r="K26" s="133"/>
      <c r="L26" s="133"/>
      <c r="M26" s="133"/>
    </row>
    <row r="27" spans="2:13" ht="12.5" x14ac:dyDescent="0.25">
      <c r="B27" s="132"/>
      <c r="C27" s="141"/>
      <c r="D27" s="48">
        <v>1600</v>
      </c>
      <c r="E27" s="49">
        <v>1625</v>
      </c>
      <c r="F27" s="50"/>
      <c r="G27" s="51"/>
      <c r="H27" s="49"/>
      <c r="I27" s="89">
        <f t="shared" si="0"/>
        <v>1</v>
      </c>
      <c r="J27" s="132"/>
      <c r="K27" s="132"/>
      <c r="L27" s="132"/>
      <c r="M27" s="132"/>
    </row>
    <row r="28" spans="2:13" ht="12.5" x14ac:dyDescent="0.25">
      <c r="B28" s="138"/>
      <c r="C28" s="142"/>
      <c r="D28" s="56">
        <v>1800</v>
      </c>
      <c r="E28" s="55">
        <v>1850</v>
      </c>
      <c r="F28" s="54"/>
      <c r="G28" s="55"/>
      <c r="H28" s="53"/>
      <c r="I28" s="90">
        <f t="shared" si="0"/>
        <v>1</v>
      </c>
      <c r="J28" s="133"/>
      <c r="K28" s="133"/>
      <c r="L28" s="133"/>
      <c r="M28" s="133"/>
    </row>
    <row r="29" spans="2:13" ht="12.5" x14ac:dyDescent="0.25">
      <c r="B29" s="132"/>
      <c r="C29" s="141"/>
      <c r="D29" s="48">
        <v>1600</v>
      </c>
      <c r="E29" s="49">
        <v>1625</v>
      </c>
      <c r="F29" s="50"/>
      <c r="G29" s="51"/>
      <c r="H29" s="49"/>
      <c r="I29" s="89">
        <f t="shared" si="0"/>
        <v>1</v>
      </c>
      <c r="J29" s="132"/>
      <c r="K29" s="132"/>
      <c r="L29" s="132"/>
      <c r="M29" s="132"/>
    </row>
    <row r="30" spans="2:13" ht="12.5" x14ac:dyDescent="0.25">
      <c r="B30" s="138"/>
      <c r="C30" s="142"/>
      <c r="D30" s="56">
        <v>1800</v>
      </c>
      <c r="E30" s="55">
        <v>1850</v>
      </c>
      <c r="F30" s="54"/>
      <c r="G30" s="55"/>
      <c r="H30" s="53"/>
      <c r="I30" s="90">
        <f t="shared" si="0"/>
        <v>1</v>
      </c>
      <c r="J30" s="133"/>
      <c r="K30" s="133"/>
      <c r="L30" s="133"/>
      <c r="M30" s="133"/>
    </row>
    <row r="31" spans="2:13" ht="12.5" x14ac:dyDescent="0.25">
      <c r="B31" s="132"/>
      <c r="C31" s="141"/>
      <c r="D31" s="48">
        <v>1600</v>
      </c>
      <c r="E31" s="49">
        <v>1625</v>
      </c>
      <c r="F31" s="50"/>
      <c r="G31" s="51"/>
      <c r="H31" s="49"/>
      <c r="I31" s="89">
        <f t="shared" si="0"/>
        <v>1</v>
      </c>
      <c r="J31" s="132"/>
      <c r="K31" s="132"/>
      <c r="L31" s="132"/>
      <c r="M31" s="132"/>
    </row>
    <row r="32" spans="2:13" ht="12.5" x14ac:dyDescent="0.25">
      <c r="B32" s="138"/>
      <c r="C32" s="142"/>
      <c r="D32" s="56">
        <v>1800</v>
      </c>
      <c r="E32" s="55">
        <v>1850</v>
      </c>
      <c r="F32" s="54"/>
      <c r="G32" s="55"/>
      <c r="H32" s="53"/>
      <c r="I32" s="90">
        <f t="shared" si="0"/>
        <v>1</v>
      </c>
      <c r="J32" s="133"/>
      <c r="K32" s="133"/>
      <c r="L32" s="133"/>
      <c r="M32" s="133"/>
    </row>
    <row r="33" spans="2:13" ht="12.5" x14ac:dyDescent="0.25">
      <c r="B33" s="132"/>
      <c r="C33" s="141"/>
      <c r="D33" s="48">
        <v>1600</v>
      </c>
      <c r="E33" s="49">
        <v>1625</v>
      </c>
      <c r="F33" s="50"/>
      <c r="G33" s="51"/>
      <c r="H33" s="49"/>
      <c r="I33" s="89">
        <f t="shared" si="0"/>
        <v>1</v>
      </c>
      <c r="J33" s="132"/>
      <c r="K33" s="132"/>
      <c r="L33" s="132"/>
      <c r="M33" s="132"/>
    </row>
    <row r="34" spans="2:13" ht="12.5" x14ac:dyDescent="0.25">
      <c r="B34" s="133"/>
      <c r="C34" s="143"/>
      <c r="D34" s="57">
        <v>1800</v>
      </c>
      <c r="E34" s="58">
        <v>1850</v>
      </c>
      <c r="F34" s="59"/>
      <c r="G34" s="58"/>
      <c r="H34" s="60"/>
      <c r="I34" s="91">
        <f t="shared" si="0"/>
        <v>1</v>
      </c>
      <c r="J34" s="133"/>
      <c r="K34" s="133"/>
      <c r="L34" s="133"/>
      <c r="M34" s="133"/>
    </row>
  </sheetData>
  <sheetProtection sheet="1" objects="1" scenarios="1"/>
  <mergeCells count="79">
    <mergeCell ref="G9:G10"/>
    <mergeCell ref="B9:B10"/>
    <mergeCell ref="C9:C10"/>
    <mergeCell ref="D9:D10"/>
    <mergeCell ref="E9:E10"/>
    <mergeCell ref="F9:F10"/>
    <mergeCell ref="B11:B12"/>
    <mergeCell ref="C11:C12"/>
    <mergeCell ref="J11:J12"/>
    <mergeCell ref="K11:K12"/>
    <mergeCell ref="L11:L12"/>
    <mergeCell ref="H9:H10"/>
    <mergeCell ref="I9:I10"/>
    <mergeCell ref="J9:K9"/>
    <mergeCell ref="L9:L10"/>
    <mergeCell ref="M9:M10"/>
    <mergeCell ref="B13:B14"/>
    <mergeCell ref="C13:C14"/>
    <mergeCell ref="J13:J14"/>
    <mergeCell ref="K13:K14"/>
    <mergeCell ref="L13:L14"/>
    <mergeCell ref="B15:B16"/>
    <mergeCell ref="C15:C16"/>
    <mergeCell ref="J15:J16"/>
    <mergeCell ref="K15:K16"/>
    <mergeCell ref="L15:L16"/>
    <mergeCell ref="B17:B18"/>
    <mergeCell ref="C17:C18"/>
    <mergeCell ref="J17:J18"/>
    <mergeCell ref="K17:K18"/>
    <mergeCell ref="L17:L18"/>
    <mergeCell ref="M21:M22"/>
    <mergeCell ref="B19:B20"/>
    <mergeCell ref="C19:C20"/>
    <mergeCell ref="J19:J20"/>
    <mergeCell ref="K19:K20"/>
    <mergeCell ref="L19:L20"/>
    <mergeCell ref="M19:M20"/>
    <mergeCell ref="B21:B22"/>
    <mergeCell ref="C21:C22"/>
    <mergeCell ref="J21:J22"/>
    <mergeCell ref="K21:K22"/>
    <mergeCell ref="L21:L22"/>
    <mergeCell ref="M25:M26"/>
    <mergeCell ref="B23:B24"/>
    <mergeCell ref="C23:C24"/>
    <mergeCell ref="J23:J24"/>
    <mergeCell ref="K23:K24"/>
    <mergeCell ref="L23:L24"/>
    <mergeCell ref="M23:M24"/>
    <mergeCell ref="B25:B26"/>
    <mergeCell ref="C25:C26"/>
    <mergeCell ref="J25:J26"/>
    <mergeCell ref="K25:K26"/>
    <mergeCell ref="L25:L26"/>
    <mergeCell ref="M29:M30"/>
    <mergeCell ref="B27:B28"/>
    <mergeCell ref="C27:C28"/>
    <mergeCell ref="J27:J28"/>
    <mergeCell ref="K27:K28"/>
    <mergeCell ref="L27:L28"/>
    <mergeCell ref="M27:M28"/>
    <mergeCell ref="B29:B30"/>
    <mergeCell ref="C29:C30"/>
    <mergeCell ref="J29:J30"/>
    <mergeCell ref="K29:K30"/>
    <mergeCell ref="L29:L30"/>
    <mergeCell ref="M33:M34"/>
    <mergeCell ref="B31:B32"/>
    <mergeCell ref="C31:C32"/>
    <mergeCell ref="J31:J32"/>
    <mergeCell ref="K31:K32"/>
    <mergeCell ref="L31:L32"/>
    <mergeCell ref="M31:M32"/>
    <mergeCell ref="B33:B34"/>
    <mergeCell ref="C33:C34"/>
    <mergeCell ref="J33:J34"/>
    <mergeCell ref="K33:K34"/>
    <mergeCell ref="L33:L34"/>
  </mergeCells>
  <dataValidations count="2">
    <dataValidation type="list" allowBlank="1" sqref="L11 L13 L15 L17 L19 L21 L23 L25 L27 L29 L31 L33" xr:uid="{F5D7533D-9F4B-4AF2-A086-A33B5C51BD9A}">
      <formula1>"GDD-TACHY-001"</formula1>
    </dataValidation>
    <dataValidation type="list" allowBlank="1" sqref="B11 B13 B15 B17 B19 B21 B23 B25 B27 B29 B31 B33" xr:uid="{D2F0E606-C625-4698-B564-E63C434A1AEA}">
      <formula1>"Karine Leroux,Michèle Boutté,Ludivine Liétar,Malika Merbah,Mélissandre Barbet"</formula1>
    </dataValidation>
  </dataValidations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ED7-84D8-472C-A21C-4F486B125CED}">
  <sheetPr>
    <outlinePr summaryBelow="0" summaryRight="0"/>
  </sheetPr>
  <dimension ref="A1:E33"/>
  <sheetViews>
    <sheetView workbookViewId="0">
      <selection activeCell="E22" sqref="E22"/>
    </sheetView>
  </sheetViews>
  <sheetFormatPr baseColWidth="10" defaultColWidth="12.54296875" defaultRowHeight="15.75" customHeight="1" x14ac:dyDescent="0.25"/>
  <cols>
    <col min="1" max="1" width="23.7265625" style="2" bestFit="1" customWidth="1"/>
    <col min="2" max="2" width="29.7265625" style="2" customWidth="1"/>
    <col min="3" max="4" width="23.26953125" style="2" customWidth="1"/>
    <col min="5" max="5" width="113.1796875" style="2" customWidth="1"/>
    <col min="6" max="15" width="12.54296875" style="2" customWidth="1"/>
    <col min="16" max="16384" width="12.54296875" style="2"/>
  </cols>
  <sheetData>
    <row r="1" spans="1:5" ht="15.5" x14ac:dyDescent="0.35">
      <c r="A1" s="4" t="str">
        <f>Appareil!A6</f>
        <v>Type d'appareil</v>
      </c>
      <c r="B1" s="31" t="str">
        <f>Appareil!B6</f>
        <v>Plateforme d'agitation</v>
      </c>
    </row>
    <row r="2" spans="1:5" ht="15.5" x14ac:dyDescent="0.35">
      <c r="A2" s="4" t="str">
        <f>Appareil!A7</f>
        <v>Marque</v>
      </c>
      <c r="B2" s="31" t="str">
        <f>Appareil!B7</f>
        <v>Illumina</v>
      </c>
    </row>
    <row r="3" spans="1:5" ht="15.5" x14ac:dyDescent="0.35">
      <c r="A3" s="4" t="str">
        <f>Appareil!A8</f>
        <v>Modèle</v>
      </c>
      <c r="B3" s="31" t="str">
        <f>Appareil!B8</f>
        <v>High speed microplate shaker</v>
      </c>
    </row>
    <row r="4" spans="1:5" ht="15.5" x14ac:dyDescent="0.35">
      <c r="A4" s="4" t="str">
        <f>Appareil!A9</f>
        <v>N° de série</v>
      </c>
      <c r="B4" s="31">
        <f>Appareil!B9</f>
        <v>90129008</v>
      </c>
    </row>
    <row r="5" spans="1:5" ht="15.5" x14ac:dyDescent="0.35">
      <c r="A5" s="4" t="str">
        <f>Appareil!A10</f>
        <v>Emplacement</v>
      </c>
      <c r="B5" s="31" t="str">
        <f>Appareil!B10</f>
        <v>Post-PCR Génotypage</v>
      </c>
    </row>
    <row r="6" spans="1:5" ht="15.5" x14ac:dyDescent="0.35">
      <c r="A6" s="4" t="str">
        <f>Appareil!A11</f>
        <v>Identification interne</v>
      </c>
      <c r="B6" s="31" t="str">
        <f>Appareil!B11</f>
        <v>GDD-AGIT-002</v>
      </c>
    </row>
    <row r="9" spans="1:5" ht="15.75" customHeight="1" x14ac:dyDescent="0.25">
      <c r="B9" s="87" t="s">
        <v>70</v>
      </c>
      <c r="C9" s="87" t="s">
        <v>75</v>
      </c>
      <c r="D9" s="93" t="s">
        <v>139</v>
      </c>
      <c r="E9" s="88" t="s">
        <v>73</v>
      </c>
    </row>
    <row r="10" spans="1:5" ht="15.75" customHeight="1" x14ac:dyDescent="0.25">
      <c r="B10" s="94"/>
      <c r="C10" s="95"/>
      <c r="D10" s="96"/>
      <c r="E10" s="97"/>
    </row>
    <row r="11" spans="1:5" ht="15.75" customHeight="1" x14ac:dyDescent="0.25">
      <c r="B11" s="98"/>
      <c r="C11" s="34"/>
      <c r="D11" s="99"/>
      <c r="E11" s="44"/>
    </row>
    <row r="12" spans="1:5" ht="15.75" customHeight="1" x14ac:dyDescent="0.25">
      <c r="B12" s="98"/>
      <c r="C12" s="34"/>
      <c r="D12" s="99"/>
      <c r="E12" s="44"/>
    </row>
    <row r="13" spans="1:5" ht="15.75" customHeight="1" x14ac:dyDescent="0.25">
      <c r="B13" s="98"/>
      <c r="C13" s="34"/>
      <c r="D13" s="99"/>
      <c r="E13" s="44"/>
    </row>
    <row r="14" spans="1:5" ht="15.75" customHeight="1" x14ac:dyDescent="0.25">
      <c r="B14" s="98"/>
      <c r="C14" s="34"/>
      <c r="D14" s="99"/>
      <c r="E14" s="44"/>
    </row>
    <row r="15" spans="1:5" ht="15.75" customHeight="1" x14ac:dyDescent="0.25">
      <c r="B15" s="98"/>
      <c r="C15" s="34"/>
      <c r="D15" s="99"/>
      <c r="E15" s="44"/>
    </row>
    <row r="16" spans="1:5" ht="15.75" customHeight="1" x14ac:dyDescent="0.25">
      <c r="B16" s="98"/>
      <c r="C16" s="34"/>
      <c r="D16" s="99"/>
      <c r="E16" s="44"/>
    </row>
    <row r="17" spans="2:5" ht="15.75" customHeight="1" x14ac:dyDescent="0.25">
      <c r="B17" s="98"/>
      <c r="C17" s="34"/>
      <c r="D17" s="99"/>
      <c r="E17" s="44"/>
    </row>
    <row r="18" spans="2:5" ht="15.75" customHeight="1" x14ac:dyDescent="0.25">
      <c r="B18" s="98"/>
      <c r="C18" s="34"/>
      <c r="D18" s="99"/>
      <c r="E18" s="44"/>
    </row>
    <row r="19" spans="2:5" ht="15.75" customHeight="1" x14ac:dyDescent="0.25">
      <c r="B19" s="98"/>
      <c r="C19" s="34"/>
      <c r="D19" s="99"/>
      <c r="E19" s="44"/>
    </row>
    <row r="20" spans="2:5" ht="15.75" customHeight="1" x14ac:dyDescent="0.25">
      <c r="B20" s="98"/>
      <c r="C20" s="34"/>
      <c r="D20" s="99"/>
      <c r="E20" s="44"/>
    </row>
    <row r="21" spans="2:5" ht="15.75" customHeight="1" x14ac:dyDescent="0.25">
      <c r="B21" s="98"/>
      <c r="C21" s="34"/>
      <c r="D21" s="99"/>
      <c r="E21" s="44"/>
    </row>
    <row r="22" spans="2:5" ht="15.75" customHeight="1" x14ac:dyDescent="0.25">
      <c r="B22" s="98"/>
      <c r="C22" s="34"/>
      <c r="D22" s="99"/>
      <c r="E22" s="44"/>
    </row>
    <row r="23" spans="2:5" ht="15.75" customHeight="1" x14ac:dyDescent="0.25">
      <c r="B23" s="98"/>
      <c r="C23" s="34"/>
      <c r="D23" s="99"/>
      <c r="E23" s="44"/>
    </row>
    <row r="24" spans="2:5" ht="15.75" customHeight="1" x14ac:dyDescent="0.25">
      <c r="B24" s="98"/>
      <c r="C24" s="34"/>
      <c r="D24" s="99"/>
      <c r="E24" s="44"/>
    </row>
    <row r="25" spans="2:5" ht="15.75" customHeight="1" x14ac:dyDescent="0.25">
      <c r="B25" s="98"/>
      <c r="C25" s="34"/>
      <c r="D25" s="99"/>
      <c r="E25" s="44"/>
    </row>
    <row r="26" spans="2:5" ht="15.75" customHeight="1" x14ac:dyDescent="0.25">
      <c r="B26" s="98"/>
      <c r="C26" s="34"/>
      <c r="D26" s="99"/>
      <c r="E26" s="44"/>
    </row>
    <row r="27" spans="2:5" ht="15.75" customHeight="1" x14ac:dyDescent="0.25">
      <c r="B27" s="98"/>
      <c r="C27" s="34"/>
      <c r="D27" s="99"/>
      <c r="E27" s="44"/>
    </row>
    <row r="28" spans="2:5" ht="15.75" customHeight="1" x14ac:dyDescent="0.25">
      <c r="B28" s="98"/>
      <c r="C28" s="34"/>
      <c r="D28" s="99"/>
      <c r="E28" s="44"/>
    </row>
    <row r="29" spans="2:5" ht="15.75" customHeight="1" x14ac:dyDescent="0.25">
      <c r="B29" s="98"/>
      <c r="C29" s="34"/>
      <c r="D29" s="99"/>
      <c r="E29" s="44"/>
    </row>
    <row r="30" spans="2:5" ht="15.75" customHeight="1" x14ac:dyDescent="0.25">
      <c r="B30" s="98"/>
      <c r="C30" s="34"/>
      <c r="D30" s="99"/>
      <c r="E30" s="44"/>
    </row>
    <row r="31" spans="2:5" ht="15.75" customHeight="1" x14ac:dyDescent="0.25">
      <c r="B31" s="98"/>
      <c r="C31" s="34"/>
      <c r="D31" s="99"/>
      <c r="E31" s="44"/>
    </row>
    <row r="32" spans="2:5" ht="15.75" customHeight="1" x14ac:dyDescent="0.25">
      <c r="B32" s="98"/>
      <c r="C32" s="34"/>
      <c r="D32" s="99"/>
      <c r="E32" s="44"/>
    </row>
    <row r="33" spans="2:5" ht="15.75" customHeight="1" x14ac:dyDescent="0.25">
      <c r="B33" s="100"/>
      <c r="C33" s="39"/>
      <c r="D33" s="101"/>
      <c r="E33" s="47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AB8D0F3-AE76-4114-94FB-34710069B607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A6357F-290D-4A9C-B381-F7FB0E9B04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9FD5E4-151A-4C12-AAD1-7AEE7E00D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47aca6-1557-4609-88b8-7e43a186391a"/>
    <ds:schemaRef ds:uri="82b8d2fe-584e-491d-ab11-5bb092808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E6E1C7-7C86-4A86-A707-0ADED176DEB0}">
  <ds:schemaRefs>
    <ds:schemaRef ds:uri="http://schemas.microsoft.com/office/2006/metadata/properties"/>
    <ds:schemaRef ds:uri="http://schemas.microsoft.com/office/infopath/2007/PartnerControls"/>
    <ds:schemaRef ds:uri="82b8d2fe-584e-491d-ab11-5bb092808c81"/>
    <ds:schemaRef ds:uri="5c47aca6-1557-4609-88b8-7e43a18639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Appareil</vt:lpstr>
      <vt:lpstr>Maintenances</vt:lpstr>
      <vt:lpstr>Etalonnages</vt:lpstr>
      <vt:lpstr>Contrôles internes</vt:lpstr>
      <vt:lpstr>Contrôles internes - Formules</vt:lpstr>
      <vt:lpstr>Contrôles internes - Vérif</vt:lpstr>
      <vt:lpstr>Journal évènements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2023-09-01T15:43:37Z</dcterms:created>
  <dcterms:modified xsi:type="dcterms:W3CDTF">2025-04-23T08:30:41Z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