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7.PROCESSUS/Validité des résultats/Essais interlaboratoire/Résultats essais interlaboratoires/"/>
    </mc:Choice>
  </mc:AlternateContent>
  <xr:revisionPtr revIDLastSave="27" documentId="11_28053C9857AF7D28DE82BB8104D0F331FFAE359B" xr6:coauthVersionLast="47" xr6:coauthVersionMax="47" xr10:uidLastSave="{7622FAE7-7F82-415F-A562-E08A60144A3B}"/>
  <bookViews>
    <workbookView xWindow="-13380" yWindow="-16320" windowWidth="29040" windowHeight="15720" xr2:uid="{00000000-000D-0000-FFFF-FFFF00000000}"/>
  </bookViews>
  <sheets>
    <sheet name="Synthè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<sst xmlns="http://schemas.openxmlformats.org/spreadsheetml/2006/main" count="40" uniqueCount="35">
  <si>
    <t>Synthèse essais interlaboratoires</t>
  </si>
  <si>
    <t>Version 1.0</t>
  </si>
  <si>
    <t>GDB_ENR_17</t>
  </si>
  <si>
    <t>SMQ</t>
  </si>
  <si>
    <t>Rédaction :
L. LIETAR</t>
  </si>
  <si>
    <t>Vérification : 
P. BOUVELLE, K. LE ROUX</t>
  </si>
  <si>
    <t>Approbation :
C. AUDEBERT</t>
  </si>
  <si>
    <t>Laboratoire organisateur de l'essai</t>
  </si>
  <si>
    <t>Date de l'essai</t>
  </si>
  <si>
    <t>VALIDITE niveau 1
(nombre d'échantillons /12)</t>
  </si>
  <si>
    <t>Résultat attendu</t>
  </si>
  <si>
    <t>VALIDITE niveau 2
(% concordance)</t>
  </si>
  <si>
    <t>Résultat retenu</t>
  </si>
  <si>
    <t>Résultat retenu - Formules</t>
  </si>
  <si>
    <t>GD Biotech</t>
  </si>
  <si>
    <r>
      <rPr>
        <sz val="10"/>
        <color theme="1"/>
        <rFont val="Arial"/>
        <family val="2"/>
      </rPr>
      <t xml:space="preserve">&gt; 95 % de résultats concordant entre les deux laboratoires pour </t>
    </r>
    <r>
      <rPr>
        <b/>
        <sz val="10"/>
        <color theme="1"/>
        <rFont val="Arial"/>
        <family val="2"/>
      </rPr>
      <t>chacun</t>
    </r>
    <r>
      <rPr>
        <sz val="10"/>
        <color theme="1"/>
        <rFont val="Arial"/>
        <family val="2"/>
      </rPr>
      <t xml:space="preserve"> des échantillons</t>
    </r>
  </si>
  <si>
    <r>
      <rPr>
        <sz val="10"/>
        <color theme="1"/>
        <rFont val="Arial"/>
        <family val="2"/>
      </rPr>
      <t xml:space="preserve">&gt; 95 % de résultats concordant entre les deux laboratoires pour </t>
    </r>
    <r>
      <rPr>
        <b/>
        <sz val="10"/>
        <color theme="1"/>
        <rFont val="Arial"/>
        <family val="2"/>
      </rPr>
      <t>l'ensemble</t>
    </r>
    <r>
      <rPr>
        <sz val="10"/>
        <color theme="1"/>
        <rFont val="Arial"/>
        <family val="2"/>
      </rPr>
      <t xml:space="preserve"> des échantillons</t>
    </r>
  </si>
  <si>
    <t>=SI(D6=12;SI(F6&gt;95;"SUCCES";"ECHEC");"ECHEC")</t>
  </si>
  <si>
    <t>AGRANIS</t>
  </si>
  <si>
    <t>=SI(D7=12;SI(F7&gt;95;"SUCCES";"ECHEC");"ECHEC")</t>
  </si>
  <si>
    <t>=SI(D8=12;SI(F8&gt;95;"SUCCES";"ECHEC");"ECHEC")</t>
  </si>
  <si>
    <t>=SI(D9=12;SI(F9&gt;95;"SUCCES";"ECHEC");"ECHEC")</t>
  </si>
  <si>
    <t>=SI(D10=12;SI(F10&gt;95;"SUCCES";"ECHEC");"ECHEC")</t>
  </si>
  <si>
    <t>AGREELIA</t>
  </si>
  <si>
    <t>=SI(D11=12;SI(F11&gt;95;"SUCCES";"ECHEC");"ECHEC")</t>
  </si>
  <si>
    <t>=SI(D12=12;SI(F12&gt;95;"SUCCES";"ECHEC");"ECHEC")</t>
  </si>
  <si>
    <t>=SI(D13=12;SI(F13&gt;95;"SUCCES";"ECHEC");"ECHEC")</t>
  </si>
  <si>
    <t>=SI(D14=12;SI(F14&gt;95;"SUCCES";"ECHEC");"ECHEC")</t>
  </si>
  <si>
    <t>=SI(D15=12;SI(F15&gt;95;"SUCCES";"ECHEC");"ECHEC")</t>
  </si>
  <si>
    <t>=SI(D16=12;SI(F16&gt;95;"SUCCES";"ECHEC");"ECHEC")</t>
  </si>
  <si>
    <t>=SI(D17=12;SI(F17&gt;95;"SUCCES";"ECHEC");"ECHEC")</t>
  </si>
  <si>
    <t>=SI(D18=12;SI(F18&gt;95;"SUCCES";"ECHEC");"ECHEC")</t>
  </si>
  <si>
    <t>=SI(D19=12;SI(F19&gt;95;"SUCCES";"ECHEC");"ECHEC")</t>
  </si>
  <si>
    <t>=SI(D20=12;SI(F20&gt;95;"SUCCES";"ECHEC");"ECHEC")</t>
  </si>
  <si>
    <t>=SI(D21=12;SI(F21&gt;95;"SUCCES";"ECHEC");"ECHEC")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</si>
</sst>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999999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504825</xdr:colOff>
      <xdr:row>0</xdr:row>
      <xdr:rowOff>0</xdr:rowOff>
    </xdr:from>
    <xdr:ext cx="1200150" cy="4572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01650" y="0"/>
          <a:ext cx="1200150" cy="457200"/>
          <a:chOff x="152400" y="152400"/>
          <a:chExt cx="1257300" cy="4667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1257300" cy="466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37"/>
  <sheetViews>
    <sheetView tabSelected="1" workbookViewId="0">
      <selection activeCell="H5" sqref="H5"/>
    </sheetView>
  </sheetViews>
  <sheetFormatPr baseColWidth="10" defaultColWidth="12.54296875" defaultRowHeight="15.75" customHeight="1" x14ac:dyDescent="0.25"/>
  <cols>
    <col min="1" max="1" width="32" customWidth="1"/>
    <col min="2" max="2" width="19.54296875" customWidth="1"/>
    <col min="3" max="4" width="23.81640625" customWidth="1"/>
    <col min="5" max="5" width="19.54296875" customWidth="1"/>
    <col min="6" max="6" width="23.81640625" customWidth="1"/>
    <col min="7" max="7" width="14.453125" customWidth="1"/>
    <col min="8" max="8" width="25.54296875" customWidth="1"/>
  </cols>
  <sheetData>
    <row r="1" spans="1:15" ht="39" customHeight="1" x14ac:dyDescent="0.3">
      <c r="A1" s="1"/>
      <c r="B1" s="14" t="s">
        <v>0</v>
      </c>
      <c r="C1" s="15"/>
      <c r="D1" s="15"/>
      <c r="E1" s="15"/>
      <c r="F1" s="15"/>
      <c r="G1" s="15"/>
      <c r="H1" s="2" t="s">
        <v>1</v>
      </c>
      <c r="K1" s="3"/>
      <c r="L1" s="3"/>
      <c r="M1" s="3"/>
      <c r="N1" s="3"/>
      <c r="O1" s="3"/>
    </row>
    <row r="2" spans="1:15" ht="14" x14ac:dyDescent="0.3">
      <c r="A2" s="4" t="s">
        <v>2</v>
      </c>
      <c r="B2" s="16" t="s">
        <v>3</v>
      </c>
      <c r="C2" s="15"/>
      <c r="D2" s="15"/>
      <c r="E2" s="15"/>
      <c r="F2" s="15"/>
      <c r="G2" s="15"/>
      <c r="H2" s="5">
        <v>44630</v>
      </c>
      <c r="K2" s="3"/>
      <c r="L2" s="3"/>
      <c r="M2" s="3"/>
      <c r="N2" s="3"/>
      <c r="O2" s="3"/>
    </row>
    <row r="3" spans="1:15" ht="25" x14ac:dyDescent="0.25">
      <c r="A3" s="6" t="s">
        <v>4</v>
      </c>
      <c r="B3" s="17" t="s">
        <v>5</v>
      </c>
      <c r="C3" s="15"/>
      <c r="D3" s="15"/>
      <c r="E3" s="15"/>
      <c r="F3" s="15"/>
      <c r="G3" s="15"/>
      <c r="H3" s="7" t="s">
        <v>6</v>
      </c>
      <c r="K3" s="3"/>
      <c r="L3" s="3"/>
      <c r="M3" s="3"/>
      <c r="N3" s="3"/>
      <c r="O3" s="3"/>
    </row>
    <row r="4" spans="1:15" ht="32.25" customHeight="1" x14ac:dyDescent="0.25">
      <c r="A4" s="8"/>
      <c r="B4" s="8"/>
      <c r="C4" s="8"/>
      <c r="D4" s="8"/>
      <c r="E4" s="8"/>
      <c r="F4" s="8"/>
      <c r="G4" s="8"/>
      <c r="H4" s="3"/>
      <c r="I4" s="3"/>
      <c r="J4" s="3"/>
      <c r="K4" s="3"/>
      <c r="L4" s="3"/>
      <c r="M4" s="3"/>
      <c r="N4" s="3"/>
      <c r="O4" s="3"/>
    </row>
    <row r="5" spans="1:15" ht="32.25" customHeight="1" x14ac:dyDescent="0.25">
      <c r="A5" s="9" t="s">
        <v>7</v>
      </c>
      <c r="B5" s="9" t="s">
        <v>8</v>
      </c>
      <c r="C5" s="9" t="s">
        <v>9</v>
      </c>
      <c r="D5" s="9" t="s">
        <v>10</v>
      </c>
      <c r="E5" s="9" t="s">
        <v>11</v>
      </c>
      <c r="F5" s="9" t="s">
        <v>10</v>
      </c>
      <c r="G5" s="9" t="s">
        <v>12</v>
      </c>
      <c r="H5" s="10" t="s">
        <v>13</v>
      </c>
      <c r="I5" s="3"/>
      <c r="J5" s="3"/>
      <c r="K5" s="3"/>
      <c r="L5" s="3"/>
      <c r="M5" s="3"/>
      <c r="N5" s="3"/>
      <c r="O5" s="3"/>
    </row>
    <row r="6" spans="1:15" ht="25" x14ac:dyDescent="0.25">
      <c r="A6" s="2" t="s">
        <v>14</v>
      </c>
      <c r="B6" s="11">
        <v>44467</v>
      </c>
      <c r="C6" s="2">
        <v>12</v>
      </c>
      <c r="D6" s="18" t="s">
        <v>15</v>
      </c>
      <c r="E6" s="12">
        <v>96.666666669999998</v>
      </c>
      <c r="F6" s="18" t="s">
        <v>16</v>
      </c>
      <c r="G6" s="2" t="str">
        <f t="shared" ref="G6:G21" si="0">IF(C6=12,IF(E6&gt;95,"SUCCES","ECHEC"),"ECHEC")</f>
        <v>SUCCES</v>
      </c>
      <c r="H6" s="13" t="s">
        <v>17</v>
      </c>
      <c r="I6" s="3"/>
      <c r="J6" s="3"/>
      <c r="K6" s="3"/>
      <c r="L6" s="3"/>
      <c r="M6" s="3"/>
      <c r="N6" s="3"/>
      <c r="O6" s="3"/>
    </row>
    <row r="7" spans="1:15" ht="25" x14ac:dyDescent="0.25">
      <c r="A7" s="2" t="s">
        <v>18</v>
      </c>
      <c r="B7" s="11">
        <v>44614</v>
      </c>
      <c r="C7" s="2">
        <v>12</v>
      </c>
      <c r="D7" s="19"/>
      <c r="E7" s="2">
        <v>98.21</v>
      </c>
      <c r="F7" s="19"/>
      <c r="G7" s="2" t="str">
        <f t="shared" si="0"/>
        <v>SUCCES</v>
      </c>
      <c r="H7" s="13" t="s">
        <v>19</v>
      </c>
      <c r="I7" s="3"/>
      <c r="J7" s="3"/>
      <c r="K7" s="3"/>
      <c r="L7" s="3"/>
      <c r="M7" s="3"/>
      <c r="N7" s="3"/>
      <c r="O7" s="3"/>
    </row>
    <row r="8" spans="1:15" ht="25" x14ac:dyDescent="0.25">
      <c r="A8" s="2" t="s">
        <v>14</v>
      </c>
      <c r="B8" s="11">
        <v>44830</v>
      </c>
      <c r="C8" s="2">
        <v>12</v>
      </c>
      <c r="D8" s="19"/>
      <c r="E8" s="2">
        <v>97.88</v>
      </c>
      <c r="F8" s="19"/>
      <c r="G8" s="2" t="str">
        <f t="shared" si="0"/>
        <v>SUCCES</v>
      </c>
      <c r="H8" s="13" t="s">
        <v>20</v>
      </c>
      <c r="I8" s="3"/>
      <c r="J8" s="3"/>
      <c r="K8" s="3"/>
      <c r="L8" s="3"/>
      <c r="M8" s="3"/>
      <c r="N8" s="3"/>
      <c r="O8" s="3"/>
    </row>
    <row r="9" spans="1:15" ht="25" x14ac:dyDescent="0.25">
      <c r="A9" s="2" t="s">
        <v>18</v>
      </c>
      <c r="B9" s="11">
        <v>44993</v>
      </c>
      <c r="C9" s="2">
        <v>12</v>
      </c>
      <c r="D9" s="19"/>
      <c r="E9" s="2">
        <v>97.75</v>
      </c>
      <c r="F9" s="19"/>
      <c r="G9" s="2" t="str">
        <f t="shared" si="0"/>
        <v>SUCCES</v>
      </c>
      <c r="H9" s="13" t="s">
        <v>21</v>
      </c>
      <c r="I9" s="3"/>
      <c r="J9" s="3"/>
      <c r="K9" s="3"/>
      <c r="L9" s="3"/>
      <c r="M9" s="3"/>
      <c r="N9" s="3"/>
      <c r="O9" s="3"/>
    </row>
    <row r="10" spans="1:15" ht="25" x14ac:dyDescent="0.25">
      <c r="A10" s="2" t="s">
        <v>14</v>
      </c>
      <c r="B10" s="11">
        <v>45195</v>
      </c>
      <c r="C10" s="2">
        <v>11</v>
      </c>
      <c r="D10" s="19"/>
      <c r="E10" s="2">
        <v>97.46</v>
      </c>
      <c r="F10" s="19"/>
      <c r="G10" s="2" t="str">
        <f t="shared" si="0"/>
        <v>ECHEC</v>
      </c>
      <c r="H10" s="13" t="s">
        <v>22</v>
      </c>
      <c r="I10" s="3"/>
      <c r="J10" s="3"/>
      <c r="K10" s="3"/>
      <c r="L10" s="3"/>
      <c r="M10" s="3"/>
      <c r="N10" s="3"/>
      <c r="O10" s="3"/>
    </row>
    <row r="11" spans="1:15" ht="25" x14ac:dyDescent="0.25">
      <c r="A11" s="2" t="s">
        <v>23</v>
      </c>
      <c r="B11" s="11">
        <v>45348</v>
      </c>
      <c r="C11" s="2">
        <v>12</v>
      </c>
      <c r="D11" s="19"/>
      <c r="E11" s="2">
        <v>95.5</v>
      </c>
      <c r="F11" s="19"/>
      <c r="G11" s="2" t="str">
        <f t="shared" si="0"/>
        <v>SUCCES</v>
      </c>
      <c r="H11" s="13" t="s">
        <v>24</v>
      </c>
      <c r="I11" s="3"/>
      <c r="J11" s="3"/>
      <c r="K11" s="3"/>
      <c r="L11" s="3"/>
      <c r="M11" s="3"/>
      <c r="N11" s="3"/>
      <c r="O11" s="3"/>
    </row>
    <row r="12" spans="1:15" ht="25" x14ac:dyDescent="0.25">
      <c r="A12" s="2" t="s">
        <v>14</v>
      </c>
      <c r="B12" s="11">
        <v>45558</v>
      </c>
      <c r="C12" s="2">
        <v>12</v>
      </c>
      <c r="D12" s="19"/>
      <c r="E12" s="2">
        <v>98.42</v>
      </c>
      <c r="F12" s="19"/>
      <c r="G12" s="2" t="str">
        <f t="shared" si="0"/>
        <v>SUCCES</v>
      </c>
      <c r="H12" s="13" t="s">
        <v>25</v>
      </c>
      <c r="I12" s="3"/>
      <c r="J12" s="3"/>
      <c r="K12" s="3"/>
      <c r="L12" s="3"/>
      <c r="M12" s="3"/>
      <c r="N12" s="3"/>
      <c r="O12" s="3"/>
    </row>
    <row r="13" spans="1:15" ht="25" x14ac:dyDescent="0.25">
      <c r="A13" s="2"/>
      <c r="B13" s="11"/>
      <c r="C13" s="2"/>
      <c r="D13" s="19"/>
      <c r="E13" s="2"/>
      <c r="F13" s="19"/>
      <c r="G13" s="2" t="str">
        <f t="shared" si="0"/>
        <v>ECHEC</v>
      </c>
      <c r="H13" s="13" t="s">
        <v>26</v>
      </c>
      <c r="I13" s="3"/>
      <c r="J13" s="3"/>
      <c r="K13" s="3"/>
      <c r="L13" s="3"/>
      <c r="M13" s="3"/>
      <c r="N13" s="3"/>
      <c r="O13" s="3"/>
    </row>
    <row r="14" spans="1:15" ht="25" x14ac:dyDescent="0.25">
      <c r="A14" s="2"/>
      <c r="B14" s="11"/>
      <c r="C14" s="2"/>
      <c r="D14" s="19"/>
      <c r="E14" s="2"/>
      <c r="F14" s="19"/>
      <c r="G14" s="2" t="str">
        <f t="shared" si="0"/>
        <v>ECHEC</v>
      </c>
      <c r="H14" s="13" t="s">
        <v>27</v>
      </c>
      <c r="I14" s="3"/>
      <c r="J14" s="3"/>
      <c r="K14" s="3"/>
      <c r="L14" s="3"/>
      <c r="M14" s="3"/>
      <c r="N14" s="3"/>
      <c r="O14" s="3"/>
    </row>
    <row r="15" spans="1:15" ht="25" x14ac:dyDescent="0.25">
      <c r="A15" s="2"/>
      <c r="B15" s="11"/>
      <c r="C15" s="2"/>
      <c r="D15" s="19"/>
      <c r="E15" s="2"/>
      <c r="F15" s="19"/>
      <c r="G15" s="2" t="str">
        <f t="shared" si="0"/>
        <v>ECHEC</v>
      </c>
      <c r="H15" s="13" t="s">
        <v>28</v>
      </c>
      <c r="I15" s="3"/>
      <c r="J15" s="3"/>
      <c r="K15" s="3"/>
      <c r="L15" s="3"/>
      <c r="M15" s="3"/>
      <c r="N15" s="3"/>
      <c r="O15" s="3"/>
    </row>
    <row r="16" spans="1:15" ht="25" x14ac:dyDescent="0.25">
      <c r="A16" s="2"/>
      <c r="B16" s="11"/>
      <c r="C16" s="2"/>
      <c r="D16" s="19"/>
      <c r="E16" s="2"/>
      <c r="F16" s="19"/>
      <c r="G16" s="2" t="str">
        <f t="shared" si="0"/>
        <v>ECHEC</v>
      </c>
      <c r="H16" s="13" t="s">
        <v>29</v>
      </c>
      <c r="I16" s="3"/>
      <c r="J16" s="3"/>
      <c r="K16" s="3"/>
      <c r="L16" s="3"/>
      <c r="M16" s="3"/>
      <c r="N16" s="3"/>
      <c r="O16" s="3"/>
    </row>
    <row r="17" spans="1:15" ht="25" x14ac:dyDescent="0.25">
      <c r="A17" s="2"/>
      <c r="B17" s="11"/>
      <c r="C17" s="2"/>
      <c r="D17" s="19"/>
      <c r="E17" s="2"/>
      <c r="F17" s="19"/>
      <c r="G17" s="2" t="str">
        <f t="shared" si="0"/>
        <v>ECHEC</v>
      </c>
      <c r="H17" s="13" t="s">
        <v>30</v>
      </c>
      <c r="I17" s="3"/>
      <c r="J17" s="3"/>
      <c r="K17" s="3"/>
      <c r="L17" s="3"/>
      <c r="M17" s="3"/>
      <c r="N17" s="3"/>
      <c r="O17" s="3"/>
    </row>
    <row r="18" spans="1:15" ht="25" x14ac:dyDescent="0.25">
      <c r="A18" s="2"/>
      <c r="B18" s="11"/>
      <c r="C18" s="2"/>
      <c r="D18" s="19"/>
      <c r="E18" s="2"/>
      <c r="F18" s="19"/>
      <c r="G18" s="2" t="str">
        <f t="shared" si="0"/>
        <v>ECHEC</v>
      </c>
      <c r="H18" s="13" t="s">
        <v>31</v>
      </c>
      <c r="I18" s="3"/>
      <c r="J18" s="3"/>
      <c r="K18" s="3"/>
      <c r="L18" s="3"/>
      <c r="M18" s="3"/>
      <c r="N18" s="3"/>
      <c r="O18" s="3"/>
    </row>
    <row r="19" spans="1:15" ht="25" x14ac:dyDescent="0.25">
      <c r="A19" s="2"/>
      <c r="B19" s="11"/>
      <c r="C19" s="2"/>
      <c r="D19" s="19"/>
      <c r="E19" s="2"/>
      <c r="F19" s="19"/>
      <c r="G19" s="2" t="str">
        <f t="shared" si="0"/>
        <v>ECHEC</v>
      </c>
      <c r="H19" s="13" t="s">
        <v>32</v>
      </c>
      <c r="I19" s="3"/>
      <c r="J19" s="3"/>
      <c r="K19" s="3"/>
      <c r="L19" s="3"/>
      <c r="M19" s="3"/>
      <c r="N19" s="3"/>
      <c r="O19" s="3"/>
    </row>
    <row r="20" spans="1:15" ht="25" x14ac:dyDescent="0.25">
      <c r="A20" s="2"/>
      <c r="B20" s="11"/>
      <c r="C20" s="2"/>
      <c r="D20" s="19"/>
      <c r="E20" s="2"/>
      <c r="F20" s="19"/>
      <c r="G20" s="2" t="str">
        <f t="shared" si="0"/>
        <v>ECHEC</v>
      </c>
      <c r="H20" s="13" t="s">
        <v>33</v>
      </c>
      <c r="I20" s="3"/>
      <c r="J20" s="3"/>
      <c r="K20" s="3"/>
      <c r="L20" s="3"/>
      <c r="M20" s="3"/>
      <c r="N20" s="3"/>
      <c r="O20" s="3"/>
    </row>
    <row r="21" spans="1:15" ht="25" x14ac:dyDescent="0.25">
      <c r="A21" s="2"/>
      <c r="B21" s="11"/>
      <c r="C21" s="2"/>
      <c r="D21" s="20"/>
      <c r="E21" s="2"/>
      <c r="F21" s="20"/>
      <c r="G21" s="2" t="str">
        <f t="shared" si="0"/>
        <v>ECHEC</v>
      </c>
      <c r="H21" s="13" t="s">
        <v>34</v>
      </c>
      <c r="I21" s="3"/>
      <c r="J21" s="3"/>
      <c r="K21" s="3"/>
      <c r="L21" s="3"/>
      <c r="M21" s="3"/>
      <c r="N21" s="3"/>
      <c r="O21" s="3"/>
    </row>
    <row r="22" spans="1:15" ht="12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2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2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</sheetData>
  <mergeCells count="5">
    <mergeCell ref="B1:G1"/>
    <mergeCell ref="B2:G2"/>
    <mergeCell ref="B3:G3"/>
    <mergeCell ref="D6:D21"/>
    <mergeCell ref="F6:F21"/>
  </mergeCells>
  <dataValidations count="3">
    <dataValidation allowBlank="1" showInputMessage="1" showErrorMessage="1" sqref="B6:B21" xr:uid="{00000000-0002-0000-0000-000000000000}"/>
    <dataValidation type="list" allowBlank="1" showInputMessage="1" showErrorMessage="1" prompt="Cliquez ici et saisissez une des valeurs de la la liste d'éléments" sqref="A6:A10" xr:uid="{00000000-0002-0000-0000-000001000000}">
      <formula1>"AGRANIS,GD Biotech"</formula1>
    </dataValidation>
    <dataValidation type="list" allowBlank="1" showInputMessage="1" showErrorMessage="1" prompt="Cliquez ici et saisissez une des valeurs de la la liste d'éléments" sqref="A11:A21" xr:uid="{FDCF09C7-BCF7-4765-BD78-A0A07433EF7F}">
      <formula1>"AGREELIA,GD Biotech"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landscape" cellComments="atEnd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>Ludivine LIETAR</DisplayName>
        <AccountId>7</AccountId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55A653-2351-4BA0-833E-66F7205DDE33}">
  <ds:schemaRefs>
    <ds:schemaRef ds:uri="http://schemas.microsoft.com/office/2006/metadata/properties"/>
    <ds:schemaRef ds:uri="http://schemas.microsoft.com/office/infopath/2007/PartnerControls"/>
    <ds:schemaRef ds:uri="82b8d2fe-584e-491d-ab11-5bb092808c81"/>
    <ds:schemaRef ds:uri="5c47aca6-1557-4609-88b8-7e43a186391a"/>
  </ds:schemaRefs>
</ds:datastoreItem>
</file>

<file path=customXml/itemProps2.xml><?xml version="1.0" encoding="utf-8"?>
<ds:datastoreItem xmlns:ds="http://schemas.openxmlformats.org/officeDocument/2006/customXml" ds:itemID="{93EC3727-4B4B-462F-9B74-3FFDC4C9D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7aca6-1557-4609-88b8-7e43a186391a"/>
    <ds:schemaRef ds:uri="82b8d2fe-584e-491d-ab11-5bb092808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BF66C-16D3-4968-8A8E-5680471C3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Synthèse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Karine LE ROUX</cp:lastModifiedBy>
  <cp:revision/>
  <dcterms:created xsi:type="dcterms:W3CDTF">2023-10-10T07:57:43Z</dcterms:created>
  <dcterms:modified xsi:type="dcterms:W3CDTF">2025-03-26T16:04:48Z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20700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