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A1285429320121004\Documents\"/>
    </mc:Choice>
  </mc:AlternateContent>
  <bookViews>
    <workbookView xWindow="0" yWindow="576" windowWidth="17256" windowHeight="5628" activeTab="1"/>
  </bookViews>
  <sheets>
    <sheet name="Practice" sheetId="1" r:id="rId1"/>
    <sheet name="Shortcut with formu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C27" i="2" s="1"/>
  <c r="H28" i="2"/>
  <c r="D28" i="2"/>
  <c r="C28" i="2"/>
  <c r="B28" i="2"/>
  <c r="H27" i="2"/>
  <c r="E27" i="2" s="1"/>
  <c r="B27" i="2"/>
  <c r="H26" i="2"/>
  <c r="R29" i="2"/>
  <c r="R28" i="2"/>
  <c r="N27" i="2" s="1"/>
  <c r="N28" i="2"/>
  <c r="M28" i="2"/>
  <c r="L28" i="2"/>
  <c r="R27" i="2"/>
  <c r="O27" i="2" s="1"/>
  <c r="L27" i="2"/>
  <c r="R26" i="2"/>
  <c r="R21" i="2"/>
  <c r="M19" i="2" s="1"/>
  <c r="R20" i="2"/>
  <c r="N19" i="2" s="1"/>
  <c r="L20" i="2"/>
  <c r="R19" i="2"/>
  <c r="O19" i="2" s="1"/>
  <c r="L19" i="2"/>
  <c r="R18" i="2"/>
  <c r="H21" i="2"/>
  <c r="C19" i="2" s="1"/>
  <c r="H20" i="2"/>
  <c r="D20" i="2"/>
  <c r="B20" i="2"/>
  <c r="H19" i="2"/>
  <c r="D19" i="2"/>
  <c r="B19" i="2"/>
  <c r="H18" i="2"/>
  <c r="H5" i="2"/>
  <c r="C4" i="2" s="1"/>
  <c r="H4" i="2"/>
  <c r="D3" i="2" s="1"/>
  <c r="B4" i="2"/>
  <c r="H3" i="2"/>
  <c r="B3" i="2"/>
  <c r="H2" i="2"/>
  <c r="R5" i="2"/>
  <c r="R4" i="2"/>
  <c r="M4" i="2"/>
  <c r="L4" i="2"/>
  <c r="R3" i="2"/>
  <c r="L3" i="2"/>
  <c r="R2" i="2"/>
  <c r="R13" i="2"/>
  <c r="M11" i="2" s="1"/>
  <c r="R12" i="2"/>
  <c r="N11" i="2" s="1"/>
  <c r="M12" i="2"/>
  <c r="L12" i="2"/>
  <c r="R11" i="2"/>
  <c r="O11" i="2" s="1"/>
  <c r="L11" i="2"/>
  <c r="R10" i="2"/>
  <c r="C11" i="2"/>
  <c r="D11" i="2"/>
  <c r="H13" i="2"/>
  <c r="C12" i="2" s="1"/>
  <c r="H12" i="2"/>
  <c r="D12" i="2" s="1"/>
  <c r="H11" i="2"/>
  <c r="E12" i="2"/>
  <c r="E11" i="2"/>
  <c r="L31" i="2"/>
  <c r="S26" i="2"/>
  <c r="S25" i="2" s="1"/>
  <c r="B31" i="2"/>
  <c r="I26" i="2"/>
  <c r="I25" i="2" s="1"/>
  <c r="B23" i="2"/>
  <c r="I18" i="2"/>
  <c r="L15" i="2"/>
  <c r="S10" i="2"/>
  <c r="S9" i="2" s="1"/>
  <c r="B15" i="2"/>
  <c r="B12" i="2"/>
  <c r="B11" i="2"/>
  <c r="I10" i="2"/>
  <c r="H10" i="2"/>
  <c r="L7" i="2"/>
  <c r="S2" i="2"/>
  <c r="B7" i="2"/>
  <c r="I2" i="2"/>
  <c r="S18" i="2"/>
  <c r="S17" i="2" s="1"/>
  <c r="L23" i="2"/>
  <c r="M3" i="2" l="1"/>
  <c r="D4" i="2"/>
  <c r="B30" i="2"/>
  <c r="E28" i="2"/>
  <c r="B29" i="2" s="1"/>
  <c r="D27" i="2"/>
  <c r="L29" i="2"/>
  <c r="L30" i="2"/>
  <c r="M27" i="2"/>
  <c r="O28" i="2"/>
  <c r="L21" i="2"/>
  <c r="M20" i="2"/>
  <c r="N20" i="2"/>
  <c r="O20" i="2"/>
  <c r="E20" i="2"/>
  <c r="C20" i="2"/>
  <c r="C3" i="2"/>
  <c r="O3" i="2"/>
  <c r="L13" i="2"/>
  <c r="N12" i="2"/>
  <c r="O12" i="2"/>
  <c r="L14" i="2"/>
  <c r="I17" i="2"/>
  <c r="I1" i="2"/>
  <c r="E3" i="2" s="1"/>
  <c r="I9" i="2"/>
  <c r="S1" i="2"/>
  <c r="O4" i="2" s="1"/>
  <c r="N4" i="2" l="1"/>
  <c r="N3" i="2"/>
  <c r="B22" i="2"/>
  <c r="E19" i="2"/>
  <c r="B21" i="2" s="1"/>
  <c r="E4" i="2"/>
  <c r="B5" i="2" s="1"/>
  <c r="L6" i="2"/>
  <c r="L5" i="2"/>
  <c r="B13" i="2"/>
  <c r="B14" i="2"/>
  <c r="B6" i="2"/>
  <c r="L22" i="2"/>
</calcChain>
</file>

<file path=xl/sharedStrings.xml><?xml version="1.0" encoding="utf-8"?>
<sst xmlns="http://schemas.openxmlformats.org/spreadsheetml/2006/main" count="322" uniqueCount="173">
  <si>
    <t>Inc: 32</t>
  </si>
  <si>
    <t xml:space="preserve">Default Gateway: </t>
  </si>
  <si>
    <t>147.10.204.5/28</t>
  </si>
  <si>
    <t>147.10.230.250/28</t>
  </si>
  <si>
    <t>Net ID: 147.10.204.0</t>
  </si>
  <si>
    <t>Br Cast: 147.10.204.15</t>
  </si>
  <si>
    <t>Inc: 16</t>
  </si>
  <si>
    <t>Subnet Mask: 255.255.255.240</t>
  </si>
  <si>
    <t>Host Range: 147.10.204.1-147.10.204.14</t>
  </si>
  <si>
    <t>Default Gateway: 147.10.204.1</t>
  </si>
  <si>
    <t>147.100.1.72/28</t>
  </si>
  <si>
    <t>147.230.100.35/28</t>
  </si>
  <si>
    <t>Net ID: 147.10.230.240</t>
  </si>
  <si>
    <t>Br Cast: 147.10.230.255</t>
  </si>
  <si>
    <t>Host Range: 147.10.230.241-147.10.230.254</t>
  </si>
  <si>
    <t>Default Gateway: 147.10.230.241</t>
  </si>
  <si>
    <t>Usable IP: 14</t>
  </si>
  <si>
    <t>Br Cast: 147.100.1.127</t>
  </si>
  <si>
    <t>Net ID: 147.100.1.64</t>
  </si>
  <si>
    <t>Default Gateway: 147.100.1.65</t>
  </si>
  <si>
    <t>Host Range: 147.100.1.65-147.100.1.126</t>
  </si>
  <si>
    <t>Net ID: 147.230.100.32</t>
  </si>
  <si>
    <t>Br Cast: 147.230.100.47</t>
  </si>
  <si>
    <t>200.48.107.50/27</t>
  </si>
  <si>
    <t>20.89.70.227/27</t>
  </si>
  <si>
    <t>2.64.85.249/27</t>
  </si>
  <si>
    <t>20.33.96.84/27</t>
  </si>
  <si>
    <t>Net ID: 200.48.107.32</t>
  </si>
  <si>
    <t>Br Cast: 200.48.107.63</t>
  </si>
  <si>
    <t>Host Range: 200.48.107.33-200.48.107.62</t>
  </si>
  <si>
    <t>Default Gateway: 200.48.107.33</t>
  </si>
  <si>
    <t>Usable IP: 30</t>
  </si>
  <si>
    <t>Subnet Mask: 255.255.255.224</t>
  </si>
  <si>
    <t>Net ID: 20.89.70.224</t>
  </si>
  <si>
    <t>Br Cast: 20.89.70.255</t>
  </si>
  <si>
    <t>Host Range: 20.89.70.225-20.89.70.254</t>
  </si>
  <si>
    <t>Default Gateway: 20.89.70.225</t>
  </si>
  <si>
    <t>Net ID: 2.64.85.224</t>
  </si>
  <si>
    <t>Br Cast: 2.64.85.255</t>
  </si>
  <si>
    <t>Host Range: 2.64.85.225-2.64.85.254</t>
  </si>
  <si>
    <t>Default Gateway: 2.64.85.225</t>
  </si>
  <si>
    <t>Net ID: 20.33.96.64</t>
  </si>
  <si>
    <t>Br Cast: 20.33.96.95</t>
  </si>
  <si>
    <t>Host Range: 20.33.96.65-20.33.96.94</t>
  </si>
  <si>
    <t>Default Gateway: 20.33.96.65</t>
  </si>
  <si>
    <t>192.168.20.76/30</t>
  </si>
  <si>
    <t>Subnet Mask: 255.255.255.252</t>
  </si>
  <si>
    <t>Inc: 4</t>
  </si>
  <si>
    <t>Usable IP: 2</t>
  </si>
  <si>
    <t>78.51.23.100/30</t>
  </si>
  <si>
    <t>96.58.12.13/30</t>
  </si>
  <si>
    <t>78.77.44.55/30</t>
  </si>
  <si>
    <t>Net ID: 78.51.23.100</t>
  </si>
  <si>
    <t>Br Cast: 78.51.23.103</t>
  </si>
  <si>
    <t>Host Range: 78.51.23.101-78.51.23.102</t>
  </si>
  <si>
    <t>Net ID: 192.168.20.76</t>
  </si>
  <si>
    <t>Br Cast: 192.168.20.79</t>
  </si>
  <si>
    <t>Host Range: 192.168.20.77-192.168.20.78</t>
  </si>
  <si>
    <t>Default Gateway: 192.168.20.77</t>
  </si>
  <si>
    <t>Net ID: 96.58.12.12</t>
  </si>
  <si>
    <t>Br Cast: 96.58.12.15</t>
  </si>
  <si>
    <t>Host Range: 96.58.12.13-96.58.12.14</t>
  </si>
  <si>
    <t>Default Gateway: 96.58.12.13</t>
  </si>
  <si>
    <t>Net ID: 78.77.44.52</t>
  </si>
  <si>
    <t>Br Cast: 78.77.44.55</t>
  </si>
  <si>
    <t>Host Range: 78.77.44.53-78.77.44.54</t>
  </si>
  <si>
    <t>Default Gateway: 78.77.44.53</t>
  </si>
  <si>
    <t>Host Range: 147.230.100.33-147.230.100.46</t>
  </si>
  <si>
    <t>Default Gateway: 147.230.100.33</t>
  </si>
  <si>
    <t>192.106.25.200/23</t>
  </si>
  <si>
    <t>Net ID: 192.106.24.0</t>
  </si>
  <si>
    <t>Br Cast: 192.106.25.255</t>
  </si>
  <si>
    <t>Host Range: 192.106.24.1-192.106.25.254</t>
  </si>
  <si>
    <t>Default Gateway: 192.106.24.1</t>
  </si>
  <si>
    <t>Usable IP: 510</t>
  </si>
  <si>
    <t>Inc: 512</t>
  </si>
  <si>
    <t>Subnet Mask: 255.255.254.0</t>
  </si>
  <si>
    <t>192.147.30.148/29</t>
  </si>
  <si>
    <t>192.168.5.40/26</t>
  </si>
  <si>
    <t>10.10.100.16/16</t>
  </si>
  <si>
    <t>10.10.100.129/25</t>
  </si>
  <si>
    <t>10.10.100.75/20</t>
  </si>
  <si>
    <t>150.25.255.45/25</t>
  </si>
  <si>
    <t>150.10.200.1/23</t>
  </si>
  <si>
    <t>Net ID: 192.147.30.144</t>
  </si>
  <si>
    <t>Br Cast: 192.147.30.151</t>
  </si>
  <si>
    <t>Host Range: 192.147.30.145-192.147.30.150</t>
  </si>
  <si>
    <t>Default Gateway: 192.147.30.145</t>
  </si>
  <si>
    <t>Inc: 8</t>
  </si>
  <si>
    <t>Usable IP: 6</t>
  </si>
  <si>
    <t>Subnet Mask: 255.255.255.248</t>
  </si>
  <si>
    <t>Net ID: 192.168.5.0</t>
  </si>
  <si>
    <t>Br Cast: 192.168.5.63</t>
  </si>
  <si>
    <t>Inc: 64</t>
  </si>
  <si>
    <t>Usable IP: 62</t>
  </si>
  <si>
    <t>Subnet Mask: 255.255.255.192</t>
  </si>
  <si>
    <t>Host Range: 192.168.5.1-192.168.5.62</t>
  </si>
  <si>
    <t>Default Gateway: 192.168.5.1</t>
  </si>
  <si>
    <t>Br Cast: 10.10.255.255</t>
  </si>
  <si>
    <t>Inc: 65536</t>
  </si>
  <si>
    <t>Net ID: 10.10.0.0</t>
  </si>
  <si>
    <t>Subnet Mask: 255.255.0.0</t>
  </si>
  <si>
    <t>Net ID: 10.10.100.128</t>
  </si>
  <si>
    <t>Br Cast: 10.10.100.255</t>
  </si>
  <si>
    <t>Host Range: 10.10.100.129-10.10.100.254</t>
  </si>
  <si>
    <t>Default Gateway: 10.10.100.129</t>
  </si>
  <si>
    <t>Inc: 128</t>
  </si>
  <si>
    <t>Subnet Mask: 255.255.255.128</t>
  </si>
  <si>
    <t>Usable IP: 126</t>
  </si>
  <si>
    <t>Usable IP: 65534</t>
  </si>
  <si>
    <t>Net ID: 10.10.96.0</t>
  </si>
  <si>
    <t>Br Cast: 10.10.111.255</t>
  </si>
  <si>
    <t>Host Range: 10.10.96.1-10.111.254</t>
  </si>
  <si>
    <t>Default Gateway: 10.10.96.1</t>
  </si>
  <si>
    <t>Subnet Mask: 255.255.240.0</t>
  </si>
  <si>
    <t>Inc: 4096</t>
  </si>
  <si>
    <t>Usable IP: 4094</t>
  </si>
  <si>
    <t>Net ID: 150.10.200.0</t>
  </si>
  <si>
    <t>Br Cast: 150.10.201.255</t>
  </si>
  <si>
    <t>Host Range: 150.10.200.1-150.10.201.254</t>
  </si>
  <si>
    <t>Default Gateway: 150.10.200.1</t>
  </si>
  <si>
    <t>Net ID: 150.25.255.0</t>
  </si>
  <si>
    <t>Br Cast: 150.25.255.127</t>
  </si>
  <si>
    <t>Host Range: 150.25.255.1-150.25.255.126</t>
  </si>
  <si>
    <t>Default Gateway: 150.25.255.1</t>
  </si>
  <si>
    <t>Host Range: 10.10.100.1-10.10.255.254</t>
  </si>
  <si>
    <t>Default Gateway: 10.10.100.1</t>
  </si>
  <si>
    <t>Octet:</t>
  </si>
  <si>
    <t>1st</t>
  </si>
  <si>
    <t>2nd</t>
  </si>
  <si>
    <t>3rd</t>
  </si>
  <si>
    <t>4th</t>
  </si>
  <si>
    <t>Inc:</t>
  </si>
  <si>
    <t>Net ID:</t>
  </si>
  <si>
    <t>Br Cast:</t>
  </si>
  <si>
    <t>CIDR</t>
  </si>
  <si>
    <t>IP:</t>
  </si>
  <si>
    <t>Host Range:</t>
  </si>
  <si>
    <t>Default Gateway:</t>
  </si>
  <si>
    <t xml:space="preserve">Subnet Mask: </t>
  </si>
  <si>
    <t>Subnet Mask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</si>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</sst>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BEFE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7" xfId="0" applyFont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9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0" borderId="10" xfId="0" applyFont="1" applyBorder="1"/>
    <xf numFmtId="0" fontId="1" fillId="2" borderId="10" xfId="0" applyFont="1" applyFill="1" applyBorder="1"/>
    <xf numFmtId="0" fontId="1" fillId="0" borderId="11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2" fillId="10" borderId="13" xfId="0" applyFont="1" applyFill="1" applyBorder="1"/>
    <xf numFmtId="0" fontId="2" fillId="5" borderId="13" xfId="0" applyFont="1" applyFill="1" applyBorder="1"/>
    <xf numFmtId="0" fontId="2" fillId="6" borderId="13" xfId="0" applyFont="1" applyFill="1" applyBorder="1"/>
    <xf numFmtId="0" fontId="2" fillId="3" borderId="13" xfId="0" applyFont="1" applyFill="1" applyBorder="1"/>
    <xf numFmtId="0" fontId="2" fillId="4" borderId="13" xfId="0" applyFont="1" applyFill="1" applyBorder="1"/>
    <xf numFmtId="0" fontId="2" fillId="2" borderId="13" xfId="0" applyFont="1" applyFill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7" borderId="16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8" borderId="13" xfId="0" applyFont="1" applyFill="1" applyBorder="1"/>
    <xf numFmtId="0" fontId="2" fillId="11" borderId="13" xfId="0" applyFont="1" applyFill="1" applyBorder="1"/>
    <xf numFmtId="0" fontId="2" fillId="9" borderId="13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  <color rgb="FFF9BEFE"/>
      <color rgb="FFF798F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3"/>
  <sheetViews>
    <sheetView topLeftCell="A2" workbookViewId="0">
      <selection activeCell="I168" sqref="I168"/>
    </sheetView>
  </sheetViews>
  <sheetFormatPr defaultRowHeight="25.8" x14ac:dyDescent="0.5"/>
  <cols>
    <col min="1" max="8" width="6.88671875" style="1" customWidth="1"/>
    <col min="9" max="9" width="65" style="1" customWidth="1"/>
    <col min="10" max="10" width="20.5546875" style="1" bestFit="1" customWidth="1"/>
    <col min="11" max="16384" width="8.88671875" style="1"/>
  </cols>
  <sheetData>
    <row r="1" spans="1:9" x14ac:dyDescent="0.5">
      <c r="A1" s="20">
        <v>1</v>
      </c>
    </row>
    <row r="2" spans="1:9" ht="26.4" thickBot="1" x14ac:dyDescent="0.55000000000000004">
      <c r="A2" s="1" t="s">
        <v>2</v>
      </c>
      <c r="I2" s="1" t="s">
        <v>4</v>
      </c>
    </row>
    <row r="3" spans="1:9" ht="27" thickTop="1" thickBot="1" x14ac:dyDescent="0.55000000000000004">
      <c r="A3" s="4">
        <v>128</v>
      </c>
      <c r="B3" s="6">
        <v>64</v>
      </c>
      <c r="C3" s="4">
        <v>32</v>
      </c>
      <c r="D3" s="6">
        <v>16</v>
      </c>
      <c r="E3" s="4">
        <v>8</v>
      </c>
      <c r="F3" s="6">
        <v>4</v>
      </c>
      <c r="G3" s="4">
        <v>2</v>
      </c>
      <c r="H3" s="6">
        <v>1</v>
      </c>
      <c r="I3" s="1" t="s">
        <v>5</v>
      </c>
    </row>
    <row r="4" spans="1:9" ht="26.4" thickTop="1" x14ac:dyDescent="0.5">
      <c r="A4" s="2">
        <v>0</v>
      </c>
      <c r="B4" s="8">
        <v>0</v>
      </c>
      <c r="C4" s="9">
        <v>0</v>
      </c>
      <c r="D4" s="8">
        <v>0</v>
      </c>
      <c r="E4" s="9">
        <v>0</v>
      </c>
      <c r="F4" s="8">
        <v>1</v>
      </c>
      <c r="G4" s="9">
        <v>0</v>
      </c>
      <c r="H4" s="10">
        <v>1</v>
      </c>
      <c r="I4" s="1" t="s">
        <v>8</v>
      </c>
    </row>
    <row r="5" spans="1:9" ht="26.4" thickBot="1" x14ac:dyDescent="0.55000000000000004">
      <c r="A5" s="14">
        <v>1</v>
      </c>
      <c r="B5" s="7">
        <v>1</v>
      </c>
      <c r="C5" s="5">
        <v>1</v>
      </c>
      <c r="D5" s="7">
        <v>1</v>
      </c>
      <c r="E5" s="5">
        <v>0</v>
      </c>
      <c r="F5" s="7">
        <v>0</v>
      </c>
      <c r="G5" s="5">
        <v>0</v>
      </c>
      <c r="H5" s="15">
        <v>0</v>
      </c>
      <c r="I5" s="1" t="s">
        <v>9</v>
      </c>
    </row>
    <row r="6" spans="1:9" ht="26.4" thickTop="1" x14ac:dyDescent="0.5">
      <c r="A6" s="2">
        <v>0</v>
      </c>
      <c r="B6" s="8">
        <v>0</v>
      </c>
      <c r="C6" s="9">
        <v>0</v>
      </c>
      <c r="D6" s="8">
        <v>0</v>
      </c>
      <c r="E6" s="9">
        <v>0</v>
      </c>
      <c r="F6" s="8">
        <v>0</v>
      </c>
      <c r="G6" s="9">
        <v>0</v>
      </c>
      <c r="H6" s="10">
        <v>0</v>
      </c>
      <c r="I6" s="1" t="s">
        <v>6</v>
      </c>
    </row>
    <row r="7" spans="1:9" ht="26.4" thickBot="1" x14ac:dyDescent="0.55000000000000004">
      <c r="A7" s="3">
        <v>0</v>
      </c>
      <c r="B7" s="11">
        <v>0</v>
      </c>
      <c r="C7" s="12">
        <v>0</v>
      </c>
      <c r="D7" s="11">
        <v>0</v>
      </c>
      <c r="E7" s="12">
        <v>1</v>
      </c>
      <c r="F7" s="11">
        <v>1</v>
      </c>
      <c r="G7" s="12">
        <v>1</v>
      </c>
      <c r="H7" s="13">
        <v>1</v>
      </c>
      <c r="I7" s="1" t="s">
        <v>7</v>
      </c>
    </row>
    <row r="8" spans="1:9" ht="26.4" thickTop="1" x14ac:dyDescent="0.5">
      <c r="A8" s="16"/>
      <c r="B8" s="16"/>
      <c r="C8" s="16"/>
      <c r="D8" s="16"/>
      <c r="E8" s="16"/>
      <c r="F8" s="16"/>
      <c r="G8" s="16"/>
      <c r="H8" s="16"/>
      <c r="I8" s="17" t="s">
        <v>16</v>
      </c>
    </row>
    <row r="9" spans="1:9" x14ac:dyDescent="0.5">
      <c r="A9" s="21">
        <v>2</v>
      </c>
      <c r="B9" s="16"/>
      <c r="C9" s="16"/>
      <c r="D9" s="16"/>
      <c r="E9" s="16"/>
      <c r="F9" s="16"/>
      <c r="G9" s="16"/>
      <c r="H9" s="16"/>
    </row>
    <row r="10" spans="1:9" ht="26.4" thickBot="1" x14ac:dyDescent="0.55000000000000004">
      <c r="A10" s="1" t="s">
        <v>3</v>
      </c>
      <c r="I10" s="1" t="s">
        <v>12</v>
      </c>
    </row>
    <row r="11" spans="1:9" ht="27" thickTop="1" thickBot="1" x14ac:dyDescent="0.55000000000000004">
      <c r="A11" s="4">
        <v>128</v>
      </c>
      <c r="B11" s="6">
        <v>64</v>
      </c>
      <c r="C11" s="4">
        <v>32</v>
      </c>
      <c r="D11" s="6">
        <v>16</v>
      </c>
      <c r="E11" s="4">
        <v>8</v>
      </c>
      <c r="F11" s="6">
        <v>4</v>
      </c>
      <c r="G11" s="4">
        <v>2</v>
      </c>
      <c r="H11" s="6">
        <v>1</v>
      </c>
      <c r="I11" s="1" t="s">
        <v>13</v>
      </c>
    </row>
    <row r="12" spans="1:9" ht="26.4" thickTop="1" x14ac:dyDescent="0.5">
      <c r="A12" s="2">
        <v>1</v>
      </c>
      <c r="B12" s="8">
        <v>1</v>
      </c>
      <c r="C12" s="9">
        <v>1</v>
      </c>
      <c r="D12" s="8">
        <v>1</v>
      </c>
      <c r="E12" s="9">
        <v>1</v>
      </c>
      <c r="F12" s="8">
        <v>0</v>
      </c>
      <c r="G12" s="9">
        <v>1</v>
      </c>
      <c r="H12" s="10">
        <v>0</v>
      </c>
      <c r="I12" s="1" t="s">
        <v>14</v>
      </c>
    </row>
    <row r="13" spans="1:9" ht="26.4" thickBot="1" x14ac:dyDescent="0.55000000000000004">
      <c r="A13" s="14">
        <v>1</v>
      </c>
      <c r="B13" s="7">
        <v>1</v>
      </c>
      <c r="C13" s="5">
        <v>1</v>
      </c>
      <c r="D13" s="7">
        <v>1</v>
      </c>
      <c r="E13" s="5">
        <v>0</v>
      </c>
      <c r="F13" s="7">
        <v>0</v>
      </c>
      <c r="G13" s="5">
        <v>0</v>
      </c>
      <c r="H13" s="15">
        <v>0</v>
      </c>
      <c r="I13" s="1" t="s">
        <v>15</v>
      </c>
    </row>
    <row r="14" spans="1:9" ht="26.4" thickTop="1" x14ac:dyDescent="0.5">
      <c r="A14" s="2">
        <v>1</v>
      </c>
      <c r="B14" s="8">
        <v>1</v>
      </c>
      <c r="C14" s="9">
        <v>1</v>
      </c>
      <c r="D14" s="8">
        <v>1</v>
      </c>
      <c r="E14" s="9">
        <v>0</v>
      </c>
      <c r="F14" s="8">
        <v>0</v>
      </c>
      <c r="G14" s="9">
        <v>0</v>
      </c>
      <c r="H14" s="10">
        <v>0</v>
      </c>
      <c r="I14" s="1" t="s">
        <v>6</v>
      </c>
    </row>
    <row r="15" spans="1:9" ht="26.4" thickBot="1" x14ac:dyDescent="0.55000000000000004">
      <c r="A15" s="3">
        <v>1</v>
      </c>
      <c r="B15" s="11">
        <v>1</v>
      </c>
      <c r="C15" s="12">
        <v>1</v>
      </c>
      <c r="D15" s="11">
        <v>1</v>
      </c>
      <c r="E15" s="12">
        <v>1</v>
      </c>
      <c r="F15" s="11">
        <v>1</v>
      </c>
      <c r="G15" s="12">
        <v>1</v>
      </c>
      <c r="H15" s="13">
        <v>1</v>
      </c>
      <c r="I15" s="1" t="s">
        <v>7</v>
      </c>
    </row>
    <row r="16" spans="1:9" s="17" customFormat="1" ht="26.4" thickTop="1" x14ac:dyDescent="0.5">
      <c r="A16" s="16"/>
      <c r="B16" s="16"/>
      <c r="C16" s="16"/>
      <c r="D16" s="16"/>
      <c r="E16" s="16"/>
      <c r="F16" s="16"/>
      <c r="G16" s="16"/>
      <c r="H16" s="16"/>
      <c r="I16" s="17" t="s">
        <v>16</v>
      </c>
    </row>
    <row r="17" spans="1:9" x14ac:dyDescent="0.5">
      <c r="A17" s="21">
        <v>3</v>
      </c>
      <c r="B17" s="16"/>
      <c r="C17" s="16"/>
      <c r="D17" s="16"/>
      <c r="E17" s="16"/>
      <c r="F17" s="16"/>
      <c r="G17" s="16"/>
      <c r="H17" s="16"/>
    </row>
    <row r="18" spans="1:9" ht="26.4" thickBot="1" x14ac:dyDescent="0.55000000000000004">
      <c r="A18" s="1" t="s">
        <v>10</v>
      </c>
      <c r="I18" s="1" t="s">
        <v>18</v>
      </c>
    </row>
    <row r="19" spans="1:9" ht="27" thickTop="1" thickBot="1" x14ac:dyDescent="0.55000000000000004">
      <c r="A19" s="4">
        <v>128</v>
      </c>
      <c r="B19" s="6">
        <v>64</v>
      </c>
      <c r="C19" s="4">
        <v>32</v>
      </c>
      <c r="D19" s="6">
        <v>16</v>
      </c>
      <c r="E19" s="4">
        <v>8</v>
      </c>
      <c r="F19" s="6">
        <v>4</v>
      </c>
      <c r="G19" s="4">
        <v>2</v>
      </c>
      <c r="H19" s="6">
        <v>1</v>
      </c>
      <c r="I19" s="1" t="s">
        <v>17</v>
      </c>
    </row>
    <row r="20" spans="1:9" ht="26.4" thickTop="1" x14ac:dyDescent="0.5">
      <c r="A20" s="2">
        <v>0</v>
      </c>
      <c r="B20" s="8">
        <v>1</v>
      </c>
      <c r="C20" s="9">
        <v>0</v>
      </c>
      <c r="D20" s="8">
        <v>0</v>
      </c>
      <c r="E20" s="9">
        <v>1</v>
      </c>
      <c r="F20" s="8">
        <v>0</v>
      </c>
      <c r="G20" s="9">
        <v>0</v>
      </c>
      <c r="H20" s="10">
        <v>0</v>
      </c>
      <c r="I20" s="1" t="s">
        <v>20</v>
      </c>
    </row>
    <row r="21" spans="1:9" ht="26.4" thickBot="1" x14ac:dyDescent="0.55000000000000004">
      <c r="A21" s="14">
        <v>1</v>
      </c>
      <c r="B21" s="7">
        <v>1</v>
      </c>
      <c r="C21" s="5">
        <v>1</v>
      </c>
      <c r="D21" s="7">
        <v>1</v>
      </c>
      <c r="E21" s="5">
        <v>0</v>
      </c>
      <c r="F21" s="7">
        <v>0</v>
      </c>
      <c r="G21" s="5">
        <v>0</v>
      </c>
      <c r="H21" s="15">
        <v>0</v>
      </c>
      <c r="I21" s="1" t="s">
        <v>19</v>
      </c>
    </row>
    <row r="22" spans="1:9" ht="26.4" thickTop="1" x14ac:dyDescent="0.5">
      <c r="A22" s="2">
        <v>0</v>
      </c>
      <c r="B22" s="8">
        <v>1</v>
      </c>
      <c r="C22" s="9">
        <v>0</v>
      </c>
      <c r="D22" s="8">
        <v>0</v>
      </c>
      <c r="E22" s="9">
        <v>0</v>
      </c>
      <c r="F22" s="8">
        <v>0</v>
      </c>
      <c r="G22" s="9">
        <v>0</v>
      </c>
      <c r="H22" s="10">
        <v>0</v>
      </c>
      <c r="I22" s="1" t="s">
        <v>6</v>
      </c>
    </row>
    <row r="23" spans="1:9" ht="26.4" thickBot="1" x14ac:dyDescent="0.55000000000000004">
      <c r="A23" s="3">
        <v>0</v>
      </c>
      <c r="B23" s="11">
        <v>1</v>
      </c>
      <c r="C23" s="12">
        <v>1</v>
      </c>
      <c r="D23" s="11">
        <v>1</v>
      </c>
      <c r="E23" s="12">
        <v>1</v>
      </c>
      <c r="F23" s="11">
        <v>1</v>
      </c>
      <c r="G23" s="12">
        <v>1</v>
      </c>
      <c r="H23" s="13">
        <v>1</v>
      </c>
      <c r="I23" s="1" t="s">
        <v>7</v>
      </c>
    </row>
    <row r="24" spans="1:9" ht="26.4" thickTop="1" x14ac:dyDescent="0.5">
      <c r="A24" s="16"/>
      <c r="B24" s="16"/>
      <c r="C24" s="16"/>
      <c r="D24" s="16"/>
      <c r="E24" s="16"/>
      <c r="F24" s="16"/>
      <c r="G24" s="16"/>
      <c r="H24" s="16"/>
      <c r="I24" s="17" t="s">
        <v>16</v>
      </c>
    </row>
    <row r="25" spans="1:9" x14ac:dyDescent="0.5">
      <c r="A25" s="21">
        <v>4</v>
      </c>
      <c r="B25" s="16"/>
      <c r="C25" s="16"/>
      <c r="D25" s="16"/>
      <c r="E25" s="16"/>
      <c r="F25" s="16"/>
      <c r="G25" s="16"/>
      <c r="H25" s="16"/>
    </row>
    <row r="26" spans="1:9" ht="26.4" thickBot="1" x14ac:dyDescent="0.55000000000000004">
      <c r="A26" s="1" t="s">
        <v>11</v>
      </c>
      <c r="I26" s="1" t="s">
        <v>21</v>
      </c>
    </row>
    <row r="27" spans="1:9" ht="27" thickTop="1" thickBot="1" x14ac:dyDescent="0.55000000000000004">
      <c r="A27" s="4">
        <v>128</v>
      </c>
      <c r="B27" s="6">
        <v>64</v>
      </c>
      <c r="C27" s="4">
        <v>32</v>
      </c>
      <c r="D27" s="6">
        <v>16</v>
      </c>
      <c r="E27" s="4">
        <v>8</v>
      </c>
      <c r="F27" s="6">
        <v>4</v>
      </c>
      <c r="G27" s="4">
        <v>2</v>
      </c>
      <c r="H27" s="6">
        <v>1</v>
      </c>
      <c r="I27" s="1" t="s">
        <v>22</v>
      </c>
    </row>
    <row r="28" spans="1:9" ht="26.4" thickTop="1" x14ac:dyDescent="0.5">
      <c r="A28" s="2">
        <v>0</v>
      </c>
      <c r="B28" s="8">
        <v>0</v>
      </c>
      <c r="C28" s="9">
        <v>1</v>
      </c>
      <c r="D28" s="8">
        <v>0</v>
      </c>
      <c r="E28" s="9">
        <v>0</v>
      </c>
      <c r="F28" s="8">
        <v>0</v>
      </c>
      <c r="G28" s="9">
        <v>1</v>
      </c>
      <c r="H28" s="10">
        <v>1</v>
      </c>
      <c r="I28" s="1" t="s">
        <v>67</v>
      </c>
    </row>
    <row r="29" spans="1:9" ht="26.4" thickBot="1" x14ac:dyDescent="0.55000000000000004">
      <c r="A29" s="14">
        <v>1</v>
      </c>
      <c r="B29" s="7">
        <v>1</v>
      </c>
      <c r="C29" s="5">
        <v>1</v>
      </c>
      <c r="D29" s="7">
        <v>1</v>
      </c>
      <c r="E29" s="5">
        <v>0</v>
      </c>
      <c r="F29" s="7">
        <v>0</v>
      </c>
      <c r="G29" s="5">
        <v>0</v>
      </c>
      <c r="H29" s="15">
        <v>0</v>
      </c>
      <c r="I29" s="1" t="s">
        <v>68</v>
      </c>
    </row>
    <row r="30" spans="1:9" ht="26.4" thickTop="1" x14ac:dyDescent="0.5">
      <c r="A30" s="2">
        <v>0</v>
      </c>
      <c r="B30" s="8">
        <v>0</v>
      </c>
      <c r="C30" s="9">
        <v>1</v>
      </c>
      <c r="D30" s="8">
        <v>0</v>
      </c>
      <c r="E30" s="9">
        <v>0</v>
      </c>
      <c r="F30" s="8">
        <v>0</v>
      </c>
      <c r="G30" s="9">
        <v>0</v>
      </c>
      <c r="H30" s="10">
        <v>0</v>
      </c>
      <c r="I30" s="1" t="s">
        <v>6</v>
      </c>
    </row>
    <row r="31" spans="1:9" ht="26.4" thickBot="1" x14ac:dyDescent="0.55000000000000004">
      <c r="A31" s="3">
        <v>0</v>
      </c>
      <c r="B31" s="11">
        <v>0</v>
      </c>
      <c r="C31" s="12">
        <v>1</v>
      </c>
      <c r="D31" s="11">
        <v>0</v>
      </c>
      <c r="E31" s="12">
        <v>1</v>
      </c>
      <c r="F31" s="11">
        <v>1</v>
      </c>
      <c r="G31" s="12">
        <v>1</v>
      </c>
      <c r="H31" s="13">
        <v>1</v>
      </c>
      <c r="I31" s="1" t="s">
        <v>7</v>
      </c>
    </row>
    <row r="32" spans="1:9" ht="26.4" thickTop="1" x14ac:dyDescent="0.5">
      <c r="A32" s="16"/>
      <c r="B32" s="16"/>
      <c r="C32" s="16"/>
      <c r="D32" s="16"/>
      <c r="E32" s="16"/>
      <c r="F32" s="16"/>
      <c r="G32" s="16"/>
      <c r="H32" s="16"/>
      <c r="I32" s="17" t="s">
        <v>16</v>
      </c>
    </row>
    <row r="33" spans="1:9" s="19" customFormat="1" ht="9" customHeight="1" x14ac:dyDescent="0.5">
      <c r="A33" s="18"/>
      <c r="B33" s="18"/>
      <c r="C33" s="18"/>
      <c r="D33" s="18"/>
      <c r="E33" s="18"/>
      <c r="F33" s="18"/>
      <c r="G33" s="18"/>
      <c r="H33" s="18"/>
    </row>
    <row r="34" spans="1:9" s="17" customFormat="1" ht="22.2" customHeight="1" x14ac:dyDescent="0.5">
      <c r="A34" s="21">
        <v>5</v>
      </c>
      <c r="B34" s="16"/>
      <c r="C34" s="16"/>
      <c r="D34" s="16"/>
      <c r="E34" s="16"/>
      <c r="F34" s="16"/>
      <c r="G34" s="16"/>
      <c r="H34" s="16"/>
    </row>
    <row r="35" spans="1:9" ht="26.4" thickBot="1" x14ac:dyDescent="0.55000000000000004">
      <c r="A35" s="1" t="s">
        <v>23</v>
      </c>
      <c r="I35" s="1" t="s">
        <v>27</v>
      </c>
    </row>
    <row r="36" spans="1:9" ht="27" thickTop="1" thickBot="1" x14ac:dyDescent="0.55000000000000004">
      <c r="A36" s="4">
        <v>128</v>
      </c>
      <c r="B36" s="6">
        <v>64</v>
      </c>
      <c r="C36" s="4">
        <v>32</v>
      </c>
      <c r="D36" s="6">
        <v>16</v>
      </c>
      <c r="E36" s="4">
        <v>8</v>
      </c>
      <c r="F36" s="6">
        <v>4</v>
      </c>
      <c r="G36" s="4">
        <v>2</v>
      </c>
      <c r="H36" s="6">
        <v>1</v>
      </c>
      <c r="I36" s="1" t="s">
        <v>28</v>
      </c>
    </row>
    <row r="37" spans="1:9" ht="26.4" thickTop="1" x14ac:dyDescent="0.5">
      <c r="A37" s="2">
        <v>0</v>
      </c>
      <c r="B37" s="8">
        <v>0</v>
      </c>
      <c r="C37" s="9">
        <v>1</v>
      </c>
      <c r="D37" s="8">
        <v>1</v>
      </c>
      <c r="E37" s="9">
        <v>0</v>
      </c>
      <c r="F37" s="8">
        <v>0</v>
      </c>
      <c r="G37" s="9">
        <v>1</v>
      </c>
      <c r="H37" s="10">
        <v>0</v>
      </c>
      <c r="I37" s="1" t="s">
        <v>29</v>
      </c>
    </row>
    <row r="38" spans="1:9" ht="26.4" thickBot="1" x14ac:dyDescent="0.55000000000000004">
      <c r="A38" s="14">
        <v>1</v>
      </c>
      <c r="B38" s="7">
        <v>1</v>
      </c>
      <c r="C38" s="5">
        <v>1</v>
      </c>
      <c r="D38" s="7">
        <v>0</v>
      </c>
      <c r="E38" s="5">
        <v>0</v>
      </c>
      <c r="F38" s="7">
        <v>0</v>
      </c>
      <c r="G38" s="5">
        <v>0</v>
      </c>
      <c r="H38" s="15">
        <v>0</v>
      </c>
      <c r="I38" s="1" t="s">
        <v>30</v>
      </c>
    </row>
    <row r="39" spans="1:9" ht="26.4" thickTop="1" x14ac:dyDescent="0.5">
      <c r="A39" s="2">
        <v>0</v>
      </c>
      <c r="B39" s="8">
        <v>0</v>
      </c>
      <c r="C39" s="9">
        <v>1</v>
      </c>
      <c r="D39" s="8">
        <v>0</v>
      </c>
      <c r="E39" s="9">
        <v>0</v>
      </c>
      <c r="F39" s="8">
        <v>0</v>
      </c>
      <c r="G39" s="9">
        <v>0</v>
      </c>
      <c r="H39" s="10">
        <v>0</v>
      </c>
      <c r="I39" s="1" t="s">
        <v>0</v>
      </c>
    </row>
    <row r="40" spans="1:9" ht="26.4" thickBot="1" x14ac:dyDescent="0.55000000000000004">
      <c r="A40" s="3">
        <v>0</v>
      </c>
      <c r="B40" s="11">
        <v>0</v>
      </c>
      <c r="C40" s="12">
        <v>1</v>
      </c>
      <c r="D40" s="11">
        <v>1</v>
      </c>
      <c r="E40" s="12">
        <v>1</v>
      </c>
      <c r="F40" s="11">
        <v>1</v>
      </c>
      <c r="G40" s="12">
        <v>1</v>
      </c>
      <c r="H40" s="13">
        <v>1</v>
      </c>
      <c r="I40" s="1" t="s">
        <v>32</v>
      </c>
    </row>
    <row r="41" spans="1:9" ht="26.4" thickTop="1" x14ac:dyDescent="0.5">
      <c r="I41" s="17" t="s">
        <v>31</v>
      </c>
    </row>
    <row r="42" spans="1:9" x14ac:dyDescent="0.5">
      <c r="A42" s="20">
        <v>6</v>
      </c>
    </row>
    <row r="43" spans="1:9" ht="26.4" thickBot="1" x14ac:dyDescent="0.55000000000000004">
      <c r="A43" s="1" t="s">
        <v>24</v>
      </c>
      <c r="I43" s="1" t="s">
        <v>33</v>
      </c>
    </row>
    <row r="44" spans="1:9" ht="27" thickTop="1" thickBot="1" x14ac:dyDescent="0.55000000000000004">
      <c r="A44" s="4">
        <v>128</v>
      </c>
      <c r="B44" s="6">
        <v>64</v>
      </c>
      <c r="C44" s="4">
        <v>32</v>
      </c>
      <c r="D44" s="6">
        <v>16</v>
      </c>
      <c r="E44" s="4">
        <v>8</v>
      </c>
      <c r="F44" s="6">
        <v>4</v>
      </c>
      <c r="G44" s="4">
        <v>2</v>
      </c>
      <c r="H44" s="6">
        <v>1</v>
      </c>
      <c r="I44" s="1" t="s">
        <v>34</v>
      </c>
    </row>
    <row r="45" spans="1:9" ht="26.4" thickTop="1" x14ac:dyDescent="0.5">
      <c r="A45" s="2">
        <v>1</v>
      </c>
      <c r="B45" s="8">
        <v>1</v>
      </c>
      <c r="C45" s="9">
        <v>1</v>
      </c>
      <c r="D45" s="8">
        <v>0</v>
      </c>
      <c r="E45" s="9">
        <v>0</v>
      </c>
      <c r="F45" s="8">
        <v>0</v>
      </c>
      <c r="G45" s="9">
        <v>1</v>
      </c>
      <c r="H45" s="10">
        <v>1</v>
      </c>
      <c r="I45" s="1" t="s">
        <v>35</v>
      </c>
    </row>
    <row r="46" spans="1:9" ht="26.4" thickBot="1" x14ac:dyDescent="0.55000000000000004">
      <c r="A46" s="14">
        <v>1</v>
      </c>
      <c r="B46" s="7">
        <v>1</v>
      </c>
      <c r="C46" s="5">
        <v>1</v>
      </c>
      <c r="D46" s="7">
        <v>0</v>
      </c>
      <c r="E46" s="5">
        <v>0</v>
      </c>
      <c r="F46" s="7">
        <v>0</v>
      </c>
      <c r="G46" s="5">
        <v>0</v>
      </c>
      <c r="H46" s="15">
        <v>0</v>
      </c>
      <c r="I46" s="1" t="s">
        <v>36</v>
      </c>
    </row>
    <row r="47" spans="1:9" ht="26.4" thickTop="1" x14ac:dyDescent="0.5">
      <c r="A47" s="2">
        <v>1</v>
      </c>
      <c r="B47" s="8">
        <v>1</v>
      </c>
      <c r="C47" s="9">
        <v>1</v>
      </c>
      <c r="D47" s="8">
        <v>0</v>
      </c>
      <c r="E47" s="9">
        <v>0</v>
      </c>
      <c r="F47" s="8">
        <v>0</v>
      </c>
      <c r="G47" s="9">
        <v>0</v>
      </c>
      <c r="H47" s="10">
        <v>0</v>
      </c>
      <c r="I47" s="1" t="s">
        <v>0</v>
      </c>
    </row>
    <row r="48" spans="1:9" ht="26.4" thickBot="1" x14ac:dyDescent="0.55000000000000004">
      <c r="A48" s="3">
        <v>1</v>
      </c>
      <c r="B48" s="11">
        <v>1</v>
      </c>
      <c r="C48" s="12">
        <v>1</v>
      </c>
      <c r="D48" s="11">
        <v>1</v>
      </c>
      <c r="E48" s="12">
        <v>1</v>
      </c>
      <c r="F48" s="11">
        <v>1</v>
      </c>
      <c r="G48" s="12">
        <v>1</v>
      </c>
      <c r="H48" s="13">
        <v>1</v>
      </c>
      <c r="I48" s="1" t="s">
        <v>32</v>
      </c>
    </row>
    <row r="49" spans="1:9" ht="26.4" thickTop="1" x14ac:dyDescent="0.5">
      <c r="I49" s="17" t="s">
        <v>31</v>
      </c>
    </row>
    <row r="50" spans="1:9" x14ac:dyDescent="0.5">
      <c r="A50" s="20">
        <v>7</v>
      </c>
    </row>
    <row r="51" spans="1:9" ht="26.4" thickBot="1" x14ac:dyDescent="0.55000000000000004">
      <c r="A51" s="1" t="s">
        <v>25</v>
      </c>
      <c r="I51" s="1" t="s">
        <v>37</v>
      </c>
    </row>
    <row r="52" spans="1:9" ht="27" thickTop="1" thickBot="1" x14ac:dyDescent="0.55000000000000004">
      <c r="A52" s="4">
        <v>128</v>
      </c>
      <c r="B52" s="6">
        <v>64</v>
      </c>
      <c r="C52" s="4">
        <v>32</v>
      </c>
      <c r="D52" s="6">
        <v>16</v>
      </c>
      <c r="E52" s="4">
        <v>8</v>
      </c>
      <c r="F52" s="6">
        <v>4</v>
      </c>
      <c r="G52" s="4">
        <v>2</v>
      </c>
      <c r="H52" s="6">
        <v>1</v>
      </c>
      <c r="I52" s="1" t="s">
        <v>38</v>
      </c>
    </row>
    <row r="53" spans="1:9" ht="26.4" thickTop="1" x14ac:dyDescent="0.5">
      <c r="A53" s="2">
        <v>1</v>
      </c>
      <c r="B53" s="8">
        <v>1</v>
      </c>
      <c r="C53" s="9">
        <v>1</v>
      </c>
      <c r="D53" s="8">
        <v>1</v>
      </c>
      <c r="E53" s="9">
        <v>1</v>
      </c>
      <c r="F53" s="8">
        <v>0</v>
      </c>
      <c r="G53" s="9">
        <v>0</v>
      </c>
      <c r="H53" s="10">
        <v>1</v>
      </c>
      <c r="I53" s="1" t="s">
        <v>39</v>
      </c>
    </row>
    <row r="54" spans="1:9" ht="26.4" thickBot="1" x14ac:dyDescent="0.55000000000000004">
      <c r="A54" s="14">
        <v>1</v>
      </c>
      <c r="B54" s="7">
        <v>1</v>
      </c>
      <c r="C54" s="5">
        <v>1</v>
      </c>
      <c r="D54" s="7">
        <v>0</v>
      </c>
      <c r="E54" s="5">
        <v>0</v>
      </c>
      <c r="F54" s="7">
        <v>0</v>
      </c>
      <c r="G54" s="5">
        <v>0</v>
      </c>
      <c r="H54" s="15">
        <v>0</v>
      </c>
      <c r="I54" s="1" t="s">
        <v>40</v>
      </c>
    </row>
    <row r="55" spans="1:9" ht="26.4" thickTop="1" x14ac:dyDescent="0.5">
      <c r="A55" s="2">
        <v>1</v>
      </c>
      <c r="B55" s="8">
        <v>1</v>
      </c>
      <c r="C55" s="9">
        <v>1</v>
      </c>
      <c r="D55" s="8">
        <v>0</v>
      </c>
      <c r="E55" s="9">
        <v>0</v>
      </c>
      <c r="F55" s="8">
        <v>0</v>
      </c>
      <c r="G55" s="9">
        <v>0</v>
      </c>
      <c r="H55" s="10">
        <v>0</v>
      </c>
      <c r="I55" s="1" t="s">
        <v>0</v>
      </c>
    </row>
    <row r="56" spans="1:9" ht="26.4" thickBot="1" x14ac:dyDescent="0.55000000000000004">
      <c r="A56" s="3">
        <v>1</v>
      </c>
      <c r="B56" s="11">
        <v>1</v>
      </c>
      <c r="C56" s="12">
        <v>1</v>
      </c>
      <c r="D56" s="11">
        <v>1</v>
      </c>
      <c r="E56" s="12">
        <v>1</v>
      </c>
      <c r="F56" s="11">
        <v>1</v>
      </c>
      <c r="G56" s="12">
        <v>1</v>
      </c>
      <c r="H56" s="13">
        <v>1</v>
      </c>
      <c r="I56" s="1" t="s">
        <v>32</v>
      </c>
    </row>
    <row r="57" spans="1:9" ht="26.4" thickTop="1" x14ac:dyDescent="0.5">
      <c r="I57" s="17" t="s">
        <v>31</v>
      </c>
    </row>
    <row r="58" spans="1:9" x14ac:dyDescent="0.5">
      <c r="A58" s="20">
        <v>8</v>
      </c>
    </row>
    <row r="59" spans="1:9" ht="26.4" thickBot="1" x14ac:dyDescent="0.55000000000000004">
      <c r="A59" s="1" t="s">
        <v>26</v>
      </c>
      <c r="I59" s="1" t="s">
        <v>41</v>
      </c>
    </row>
    <row r="60" spans="1:9" ht="27" thickTop="1" thickBot="1" x14ac:dyDescent="0.55000000000000004">
      <c r="A60" s="4">
        <v>128</v>
      </c>
      <c r="B60" s="6">
        <v>64</v>
      </c>
      <c r="C60" s="4">
        <v>32</v>
      </c>
      <c r="D60" s="6">
        <v>16</v>
      </c>
      <c r="E60" s="4">
        <v>8</v>
      </c>
      <c r="F60" s="6">
        <v>4</v>
      </c>
      <c r="G60" s="4">
        <v>2</v>
      </c>
      <c r="H60" s="6">
        <v>1</v>
      </c>
      <c r="I60" s="1" t="s">
        <v>42</v>
      </c>
    </row>
    <row r="61" spans="1:9" ht="26.4" thickTop="1" x14ac:dyDescent="0.5">
      <c r="A61" s="2">
        <v>0</v>
      </c>
      <c r="B61" s="8">
        <v>1</v>
      </c>
      <c r="C61" s="9">
        <v>0</v>
      </c>
      <c r="D61" s="8">
        <v>1</v>
      </c>
      <c r="E61" s="9">
        <v>0</v>
      </c>
      <c r="F61" s="8">
        <v>1</v>
      </c>
      <c r="G61" s="9">
        <v>0</v>
      </c>
      <c r="H61" s="10">
        <v>0</v>
      </c>
      <c r="I61" s="1" t="s">
        <v>43</v>
      </c>
    </row>
    <row r="62" spans="1:9" ht="26.4" thickBot="1" x14ac:dyDescent="0.55000000000000004">
      <c r="A62" s="14">
        <v>1</v>
      </c>
      <c r="B62" s="7">
        <v>1</v>
      </c>
      <c r="C62" s="5">
        <v>1</v>
      </c>
      <c r="D62" s="7">
        <v>0</v>
      </c>
      <c r="E62" s="5">
        <v>0</v>
      </c>
      <c r="F62" s="7">
        <v>0</v>
      </c>
      <c r="G62" s="5">
        <v>0</v>
      </c>
      <c r="H62" s="15">
        <v>0</v>
      </c>
      <c r="I62" s="1" t="s">
        <v>44</v>
      </c>
    </row>
    <row r="63" spans="1:9" ht="26.4" thickTop="1" x14ac:dyDescent="0.5">
      <c r="A63" s="2">
        <v>0</v>
      </c>
      <c r="B63" s="8">
        <v>1</v>
      </c>
      <c r="C63" s="9">
        <v>0</v>
      </c>
      <c r="D63" s="8">
        <v>0</v>
      </c>
      <c r="E63" s="9">
        <v>0</v>
      </c>
      <c r="F63" s="8">
        <v>0</v>
      </c>
      <c r="G63" s="9">
        <v>0</v>
      </c>
      <c r="H63" s="10">
        <v>0</v>
      </c>
      <c r="I63" s="1" t="s">
        <v>0</v>
      </c>
    </row>
    <row r="64" spans="1:9" ht="26.4" thickBot="1" x14ac:dyDescent="0.55000000000000004">
      <c r="A64" s="3">
        <v>0</v>
      </c>
      <c r="B64" s="11">
        <v>1</v>
      </c>
      <c r="C64" s="12">
        <v>0</v>
      </c>
      <c r="D64" s="11">
        <v>1</v>
      </c>
      <c r="E64" s="12">
        <v>1</v>
      </c>
      <c r="F64" s="11">
        <v>1</v>
      </c>
      <c r="G64" s="12">
        <v>1</v>
      </c>
      <c r="H64" s="13">
        <v>1</v>
      </c>
      <c r="I64" s="1" t="s">
        <v>32</v>
      </c>
    </row>
    <row r="65" spans="1:9" ht="26.4" thickTop="1" x14ac:dyDescent="0.5">
      <c r="I65" s="17" t="s">
        <v>31</v>
      </c>
    </row>
    <row r="66" spans="1:9" s="19" customFormat="1" ht="7.2" customHeight="1" x14ac:dyDescent="0.5"/>
    <row r="67" spans="1:9" s="17" customFormat="1" ht="19.8" customHeight="1" x14ac:dyDescent="0.5">
      <c r="A67" s="20">
        <v>9</v>
      </c>
    </row>
    <row r="68" spans="1:9" ht="26.4" thickBot="1" x14ac:dyDescent="0.55000000000000004">
      <c r="A68" s="1" t="s">
        <v>45</v>
      </c>
      <c r="I68" s="1" t="s">
        <v>55</v>
      </c>
    </row>
    <row r="69" spans="1:9" ht="27" thickTop="1" thickBot="1" x14ac:dyDescent="0.55000000000000004">
      <c r="A69" s="4">
        <v>128</v>
      </c>
      <c r="B69" s="6">
        <v>64</v>
      </c>
      <c r="C69" s="4">
        <v>32</v>
      </c>
      <c r="D69" s="6">
        <v>16</v>
      </c>
      <c r="E69" s="4">
        <v>8</v>
      </c>
      <c r="F69" s="6">
        <v>4</v>
      </c>
      <c r="G69" s="4">
        <v>2</v>
      </c>
      <c r="H69" s="6">
        <v>1</v>
      </c>
      <c r="I69" s="1" t="s">
        <v>56</v>
      </c>
    </row>
    <row r="70" spans="1:9" ht="26.4" thickTop="1" x14ac:dyDescent="0.5">
      <c r="A70" s="2">
        <v>0</v>
      </c>
      <c r="B70" s="8">
        <v>1</v>
      </c>
      <c r="C70" s="9">
        <v>0</v>
      </c>
      <c r="D70" s="8">
        <v>0</v>
      </c>
      <c r="E70" s="9">
        <v>1</v>
      </c>
      <c r="F70" s="8">
        <v>1</v>
      </c>
      <c r="G70" s="9">
        <v>0</v>
      </c>
      <c r="H70" s="10">
        <v>0</v>
      </c>
      <c r="I70" s="1" t="s">
        <v>57</v>
      </c>
    </row>
    <row r="71" spans="1:9" ht="26.4" thickBot="1" x14ac:dyDescent="0.55000000000000004">
      <c r="A71" s="14">
        <v>1</v>
      </c>
      <c r="B71" s="7">
        <v>1</v>
      </c>
      <c r="C71" s="5">
        <v>1</v>
      </c>
      <c r="D71" s="7">
        <v>1</v>
      </c>
      <c r="E71" s="5">
        <v>1</v>
      </c>
      <c r="F71" s="7">
        <v>1</v>
      </c>
      <c r="G71" s="5">
        <v>0</v>
      </c>
      <c r="H71" s="15">
        <v>0</v>
      </c>
      <c r="I71" s="1" t="s">
        <v>58</v>
      </c>
    </row>
    <row r="72" spans="1:9" ht="26.4" thickTop="1" x14ac:dyDescent="0.5">
      <c r="A72" s="2">
        <v>0</v>
      </c>
      <c r="B72" s="8">
        <v>1</v>
      </c>
      <c r="C72" s="9">
        <v>0</v>
      </c>
      <c r="D72" s="8">
        <v>0</v>
      </c>
      <c r="E72" s="9">
        <v>1</v>
      </c>
      <c r="F72" s="8">
        <v>1</v>
      </c>
      <c r="G72" s="9">
        <v>0</v>
      </c>
      <c r="H72" s="10">
        <v>0</v>
      </c>
      <c r="I72" s="1" t="s">
        <v>47</v>
      </c>
    </row>
    <row r="73" spans="1:9" ht="26.4" thickBot="1" x14ac:dyDescent="0.55000000000000004">
      <c r="A73" s="3">
        <v>0</v>
      </c>
      <c r="B73" s="11">
        <v>1</v>
      </c>
      <c r="C73" s="12">
        <v>0</v>
      </c>
      <c r="D73" s="11">
        <v>0</v>
      </c>
      <c r="E73" s="12">
        <v>1</v>
      </c>
      <c r="F73" s="11">
        <v>1</v>
      </c>
      <c r="G73" s="12">
        <v>1</v>
      </c>
      <c r="H73" s="13">
        <v>1</v>
      </c>
      <c r="I73" s="1" t="s">
        <v>46</v>
      </c>
    </row>
    <row r="74" spans="1:9" ht="24" customHeight="1" thickTop="1" x14ac:dyDescent="0.5">
      <c r="I74" s="17" t="s">
        <v>48</v>
      </c>
    </row>
    <row r="75" spans="1:9" s="17" customFormat="1" ht="24" customHeight="1" x14ac:dyDescent="0.5">
      <c r="A75" s="20">
        <v>10</v>
      </c>
    </row>
    <row r="76" spans="1:9" ht="26.4" thickBot="1" x14ac:dyDescent="0.55000000000000004">
      <c r="A76" s="1" t="s">
        <v>49</v>
      </c>
      <c r="I76" s="1" t="s">
        <v>52</v>
      </c>
    </row>
    <row r="77" spans="1:9" ht="27" thickTop="1" thickBot="1" x14ac:dyDescent="0.55000000000000004">
      <c r="A77" s="4">
        <v>128</v>
      </c>
      <c r="B77" s="6">
        <v>64</v>
      </c>
      <c r="C77" s="4">
        <v>32</v>
      </c>
      <c r="D77" s="6">
        <v>16</v>
      </c>
      <c r="E77" s="4">
        <v>8</v>
      </c>
      <c r="F77" s="6">
        <v>4</v>
      </c>
      <c r="G77" s="4">
        <v>2</v>
      </c>
      <c r="H77" s="6">
        <v>1</v>
      </c>
      <c r="I77" s="1" t="s">
        <v>53</v>
      </c>
    </row>
    <row r="78" spans="1:9" ht="26.4" thickTop="1" x14ac:dyDescent="0.5">
      <c r="A78" s="2">
        <v>0</v>
      </c>
      <c r="B78" s="8">
        <v>1</v>
      </c>
      <c r="C78" s="9">
        <v>1</v>
      </c>
      <c r="D78" s="8">
        <v>0</v>
      </c>
      <c r="E78" s="9">
        <v>0</v>
      </c>
      <c r="F78" s="8">
        <v>1</v>
      </c>
      <c r="G78" s="9">
        <v>0</v>
      </c>
      <c r="H78" s="10">
        <v>0</v>
      </c>
      <c r="I78" s="1" t="s">
        <v>54</v>
      </c>
    </row>
    <row r="79" spans="1:9" ht="26.4" thickBot="1" x14ac:dyDescent="0.55000000000000004">
      <c r="A79" s="14">
        <v>1</v>
      </c>
      <c r="B79" s="7">
        <v>1</v>
      </c>
      <c r="C79" s="5">
        <v>1</v>
      </c>
      <c r="D79" s="7">
        <v>1</v>
      </c>
      <c r="E79" s="5">
        <v>1</v>
      </c>
      <c r="F79" s="7">
        <v>1</v>
      </c>
      <c r="G79" s="5">
        <v>0</v>
      </c>
      <c r="H79" s="15">
        <v>0</v>
      </c>
      <c r="I79" s="1" t="s">
        <v>1</v>
      </c>
    </row>
    <row r="80" spans="1:9" ht="26.4" thickTop="1" x14ac:dyDescent="0.5">
      <c r="A80" s="2">
        <v>0</v>
      </c>
      <c r="B80" s="8">
        <v>1</v>
      </c>
      <c r="C80" s="9">
        <v>1</v>
      </c>
      <c r="D80" s="8">
        <v>0</v>
      </c>
      <c r="E80" s="9">
        <v>0</v>
      </c>
      <c r="F80" s="8">
        <v>1</v>
      </c>
      <c r="G80" s="9">
        <v>0</v>
      </c>
      <c r="H80" s="10">
        <v>0</v>
      </c>
      <c r="I80" s="1" t="s">
        <v>47</v>
      </c>
    </row>
    <row r="81" spans="1:9" ht="26.4" thickBot="1" x14ac:dyDescent="0.55000000000000004">
      <c r="A81" s="3">
        <v>0</v>
      </c>
      <c r="B81" s="11">
        <v>1</v>
      </c>
      <c r="C81" s="12">
        <v>1</v>
      </c>
      <c r="D81" s="11">
        <v>0</v>
      </c>
      <c r="E81" s="12">
        <v>0</v>
      </c>
      <c r="F81" s="11">
        <v>1</v>
      </c>
      <c r="G81" s="12">
        <v>1</v>
      </c>
      <c r="H81" s="13">
        <v>1</v>
      </c>
      <c r="I81" s="1" t="s">
        <v>46</v>
      </c>
    </row>
    <row r="82" spans="1:9" ht="26.4" thickTop="1" x14ac:dyDescent="0.5">
      <c r="I82" s="17" t="s">
        <v>48</v>
      </c>
    </row>
    <row r="83" spans="1:9" x14ac:dyDescent="0.5">
      <c r="A83" s="20">
        <v>11</v>
      </c>
    </row>
    <row r="84" spans="1:9" ht="26.4" thickBot="1" x14ac:dyDescent="0.55000000000000004">
      <c r="A84" s="1" t="s">
        <v>50</v>
      </c>
      <c r="I84" s="1" t="s">
        <v>59</v>
      </c>
    </row>
    <row r="85" spans="1:9" ht="27" thickTop="1" thickBot="1" x14ac:dyDescent="0.55000000000000004">
      <c r="A85" s="4">
        <v>128</v>
      </c>
      <c r="B85" s="6">
        <v>64</v>
      </c>
      <c r="C85" s="4">
        <v>32</v>
      </c>
      <c r="D85" s="6">
        <v>16</v>
      </c>
      <c r="E85" s="4">
        <v>8</v>
      </c>
      <c r="F85" s="6">
        <v>4</v>
      </c>
      <c r="G85" s="4">
        <v>2</v>
      </c>
      <c r="H85" s="6">
        <v>1</v>
      </c>
      <c r="I85" s="1" t="s">
        <v>60</v>
      </c>
    </row>
    <row r="86" spans="1:9" ht="26.4" thickTop="1" x14ac:dyDescent="0.5">
      <c r="A86" s="2">
        <v>0</v>
      </c>
      <c r="B86" s="8">
        <v>0</v>
      </c>
      <c r="C86" s="9">
        <v>0</v>
      </c>
      <c r="D86" s="8">
        <v>0</v>
      </c>
      <c r="E86" s="9">
        <v>1</v>
      </c>
      <c r="F86" s="8">
        <v>1</v>
      </c>
      <c r="G86" s="9">
        <v>0</v>
      </c>
      <c r="H86" s="10">
        <v>1</v>
      </c>
      <c r="I86" s="1" t="s">
        <v>61</v>
      </c>
    </row>
    <row r="87" spans="1:9" ht="26.4" thickBot="1" x14ac:dyDescent="0.55000000000000004">
      <c r="A87" s="14">
        <v>1</v>
      </c>
      <c r="B87" s="7">
        <v>1</v>
      </c>
      <c r="C87" s="5">
        <v>1</v>
      </c>
      <c r="D87" s="7">
        <v>1</v>
      </c>
      <c r="E87" s="5">
        <v>1</v>
      </c>
      <c r="F87" s="7">
        <v>1</v>
      </c>
      <c r="G87" s="5">
        <v>0</v>
      </c>
      <c r="H87" s="15">
        <v>0</v>
      </c>
      <c r="I87" s="1" t="s">
        <v>62</v>
      </c>
    </row>
    <row r="88" spans="1:9" ht="26.4" thickTop="1" x14ac:dyDescent="0.5">
      <c r="A88" s="2">
        <v>0</v>
      </c>
      <c r="B88" s="8">
        <v>0</v>
      </c>
      <c r="C88" s="9">
        <v>0</v>
      </c>
      <c r="D88" s="8">
        <v>0</v>
      </c>
      <c r="E88" s="9">
        <v>1</v>
      </c>
      <c r="F88" s="8">
        <v>1</v>
      </c>
      <c r="G88" s="9">
        <v>0</v>
      </c>
      <c r="H88" s="10">
        <v>0</v>
      </c>
      <c r="I88" s="1" t="s">
        <v>47</v>
      </c>
    </row>
    <row r="89" spans="1:9" ht="26.4" thickBot="1" x14ac:dyDescent="0.55000000000000004">
      <c r="A89" s="3">
        <v>0</v>
      </c>
      <c r="B89" s="11">
        <v>0</v>
      </c>
      <c r="C89" s="12">
        <v>0</v>
      </c>
      <c r="D89" s="11">
        <v>0</v>
      </c>
      <c r="E89" s="12">
        <v>1</v>
      </c>
      <c r="F89" s="11">
        <v>1</v>
      </c>
      <c r="G89" s="12">
        <v>1</v>
      </c>
      <c r="H89" s="13">
        <v>1</v>
      </c>
      <c r="I89" s="1" t="s">
        <v>46</v>
      </c>
    </row>
    <row r="90" spans="1:9" ht="26.4" thickTop="1" x14ac:dyDescent="0.5">
      <c r="I90" s="17" t="s">
        <v>48</v>
      </c>
    </row>
    <row r="91" spans="1:9" x14ac:dyDescent="0.5">
      <c r="A91" s="20">
        <v>12</v>
      </c>
    </row>
    <row r="92" spans="1:9" ht="26.4" thickBot="1" x14ac:dyDescent="0.55000000000000004">
      <c r="A92" s="1" t="s">
        <v>51</v>
      </c>
      <c r="I92" s="1" t="s">
        <v>63</v>
      </c>
    </row>
    <row r="93" spans="1:9" ht="27" thickTop="1" thickBot="1" x14ac:dyDescent="0.55000000000000004">
      <c r="A93" s="4">
        <v>128</v>
      </c>
      <c r="B93" s="6">
        <v>64</v>
      </c>
      <c r="C93" s="4">
        <v>32</v>
      </c>
      <c r="D93" s="6">
        <v>16</v>
      </c>
      <c r="E93" s="4">
        <v>8</v>
      </c>
      <c r="F93" s="6">
        <v>4</v>
      </c>
      <c r="G93" s="4">
        <v>2</v>
      </c>
      <c r="H93" s="6">
        <v>1</v>
      </c>
      <c r="I93" s="1" t="s">
        <v>64</v>
      </c>
    </row>
    <row r="94" spans="1:9" ht="26.4" thickTop="1" x14ac:dyDescent="0.5">
      <c r="A94" s="2">
        <v>0</v>
      </c>
      <c r="B94" s="8">
        <v>0</v>
      </c>
      <c r="C94" s="9">
        <v>1</v>
      </c>
      <c r="D94" s="8">
        <v>1</v>
      </c>
      <c r="E94" s="9">
        <v>0</v>
      </c>
      <c r="F94" s="8">
        <v>1</v>
      </c>
      <c r="G94" s="9">
        <v>1</v>
      </c>
      <c r="H94" s="10">
        <v>1</v>
      </c>
      <c r="I94" s="1" t="s">
        <v>65</v>
      </c>
    </row>
    <row r="95" spans="1:9" ht="26.4" thickBot="1" x14ac:dyDescent="0.55000000000000004">
      <c r="A95" s="14">
        <v>1</v>
      </c>
      <c r="B95" s="7">
        <v>1</v>
      </c>
      <c r="C95" s="5">
        <v>1</v>
      </c>
      <c r="D95" s="7">
        <v>1</v>
      </c>
      <c r="E95" s="5">
        <v>1</v>
      </c>
      <c r="F95" s="7">
        <v>1</v>
      </c>
      <c r="G95" s="5">
        <v>0</v>
      </c>
      <c r="H95" s="15">
        <v>0</v>
      </c>
      <c r="I95" s="1" t="s">
        <v>66</v>
      </c>
    </row>
    <row r="96" spans="1:9" ht="26.4" thickTop="1" x14ac:dyDescent="0.5">
      <c r="A96" s="2">
        <v>0</v>
      </c>
      <c r="B96" s="8">
        <v>0</v>
      </c>
      <c r="C96" s="9">
        <v>1</v>
      </c>
      <c r="D96" s="8">
        <v>1</v>
      </c>
      <c r="E96" s="9">
        <v>0</v>
      </c>
      <c r="F96" s="8">
        <v>1</v>
      </c>
      <c r="G96" s="9">
        <v>0</v>
      </c>
      <c r="H96" s="10">
        <v>0</v>
      </c>
      <c r="I96" s="1" t="s">
        <v>47</v>
      </c>
    </row>
    <row r="97" spans="1:9" ht="26.4" thickBot="1" x14ac:dyDescent="0.55000000000000004">
      <c r="A97" s="3">
        <v>0</v>
      </c>
      <c r="B97" s="11">
        <v>0</v>
      </c>
      <c r="C97" s="12">
        <v>1</v>
      </c>
      <c r="D97" s="11">
        <v>1</v>
      </c>
      <c r="E97" s="12">
        <v>0</v>
      </c>
      <c r="F97" s="11">
        <v>1</v>
      </c>
      <c r="G97" s="12">
        <v>1</v>
      </c>
      <c r="H97" s="13">
        <v>1</v>
      </c>
      <c r="I97" s="1" t="s">
        <v>46</v>
      </c>
    </row>
    <row r="98" spans="1:9" ht="26.4" thickTop="1" x14ac:dyDescent="0.5">
      <c r="I98" s="17" t="s">
        <v>48</v>
      </c>
    </row>
    <row r="99" spans="1:9" s="19" customFormat="1" ht="6.6" customHeight="1" x14ac:dyDescent="0.5"/>
    <row r="100" spans="1:9" x14ac:dyDescent="0.5">
      <c r="A100" s="20">
        <v>13</v>
      </c>
      <c r="B100" s="17"/>
      <c r="C100" s="17"/>
      <c r="D100" s="17"/>
      <c r="E100" s="17"/>
      <c r="F100" s="17"/>
      <c r="G100" s="17"/>
      <c r="H100" s="17"/>
      <c r="I100" s="17"/>
    </row>
    <row r="101" spans="1:9" ht="26.4" thickBot="1" x14ac:dyDescent="0.55000000000000004">
      <c r="A101" s="1" t="s">
        <v>69</v>
      </c>
      <c r="I101" s="1" t="s">
        <v>70</v>
      </c>
    </row>
    <row r="102" spans="1:9" ht="27" thickTop="1" thickBot="1" x14ac:dyDescent="0.55000000000000004">
      <c r="A102" s="4">
        <v>128</v>
      </c>
      <c r="B102" s="6">
        <v>64</v>
      </c>
      <c r="C102" s="4">
        <v>32</v>
      </c>
      <c r="D102" s="6">
        <v>16</v>
      </c>
      <c r="E102" s="4">
        <v>8</v>
      </c>
      <c r="F102" s="6">
        <v>4</v>
      </c>
      <c r="G102" s="4">
        <v>2</v>
      </c>
      <c r="H102" s="6">
        <v>1</v>
      </c>
      <c r="I102" s="1" t="s">
        <v>71</v>
      </c>
    </row>
    <row r="103" spans="1:9" ht="27" thickTop="1" thickBot="1" x14ac:dyDescent="0.55000000000000004">
      <c r="A103" s="22">
        <v>0</v>
      </c>
      <c r="B103" s="23">
        <v>0</v>
      </c>
      <c r="C103" s="22">
        <v>0</v>
      </c>
      <c r="D103" s="23">
        <v>1</v>
      </c>
      <c r="E103" s="22">
        <v>1</v>
      </c>
      <c r="F103" s="23">
        <v>0</v>
      </c>
      <c r="G103" s="22">
        <v>0</v>
      </c>
      <c r="H103" s="23">
        <v>1</v>
      </c>
      <c r="I103" s="1" t="s">
        <v>72</v>
      </c>
    </row>
    <row r="104" spans="1:9" ht="27" thickTop="1" thickBot="1" x14ac:dyDescent="0.55000000000000004">
      <c r="A104" s="22">
        <v>1</v>
      </c>
      <c r="B104" s="23">
        <v>1</v>
      </c>
      <c r="C104" s="22">
        <v>1</v>
      </c>
      <c r="D104" s="23">
        <v>1</v>
      </c>
      <c r="E104" s="22">
        <v>1</v>
      </c>
      <c r="F104" s="23">
        <v>1</v>
      </c>
      <c r="G104" s="22">
        <v>1</v>
      </c>
      <c r="H104" s="23">
        <v>0</v>
      </c>
      <c r="I104" s="1" t="s">
        <v>73</v>
      </c>
    </row>
    <row r="105" spans="1:9" ht="27" thickTop="1" thickBot="1" x14ac:dyDescent="0.55000000000000004">
      <c r="A105" s="22">
        <v>0</v>
      </c>
      <c r="B105" s="23">
        <v>0</v>
      </c>
      <c r="C105" s="22">
        <v>0</v>
      </c>
      <c r="D105" s="23">
        <v>1</v>
      </c>
      <c r="E105" s="22">
        <v>1</v>
      </c>
      <c r="F105" s="23">
        <v>0</v>
      </c>
      <c r="G105" s="22">
        <v>0</v>
      </c>
      <c r="H105" s="23">
        <v>0</v>
      </c>
      <c r="I105" s="1" t="s">
        <v>75</v>
      </c>
    </row>
    <row r="106" spans="1:9" ht="27" thickTop="1" thickBot="1" x14ac:dyDescent="0.55000000000000004">
      <c r="A106" s="22">
        <v>0</v>
      </c>
      <c r="B106" s="23">
        <v>0</v>
      </c>
      <c r="C106" s="22">
        <v>0</v>
      </c>
      <c r="D106" s="23">
        <v>1</v>
      </c>
      <c r="E106" s="22">
        <v>1</v>
      </c>
      <c r="F106" s="23">
        <v>0</v>
      </c>
      <c r="G106" s="22">
        <v>0</v>
      </c>
      <c r="H106" s="23">
        <v>1</v>
      </c>
      <c r="I106" s="1" t="s">
        <v>76</v>
      </c>
    </row>
    <row r="107" spans="1:9" ht="27" thickTop="1" thickBot="1" x14ac:dyDescent="0.55000000000000004">
      <c r="I107" s="17" t="s">
        <v>74</v>
      </c>
    </row>
    <row r="108" spans="1:9" ht="27" thickTop="1" thickBot="1" x14ac:dyDescent="0.55000000000000004">
      <c r="A108" s="4">
        <v>128</v>
      </c>
      <c r="B108" s="6">
        <v>64</v>
      </c>
      <c r="C108" s="4">
        <v>32</v>
      </c>
      <c r="D108" s="6">
        <v>16</v>
      </c>
      <c r="E108" s="4">
        <v>8</v>
      </c>
      <c r="F108" s="6">
        <v>4</v>
      </c>
      <c r="G108" s="4">
        <v>2</v>
      </c>
      <c r="H108" s="6">
        <v>1</v>
      </c>
    </row>
    <row r="109" spans="1:9" ht="27" thickTop="1" thickBot="1" x14ac:dyDescent="0.55000000000000004">
      <c r="A109" s="22">
        <v>1</v>
      </c>
      <c r="B109" s="23">
        <v>1</v>
      </c>
      <c r="C109" s="22">
        <v>0</v>
      </c>
      <c r="D109" s="23">
        <v>0</v>
      </c>
      <c r="E109" s="22">
        <v>1</v>
      </c>
      <c r="F109" s="23">
        <v>0</v>
      </c>
      <c r="G109" s="22">
        <v>0</v>
      </c>
      <c r="H109" s="23">
        <v>0</v>
      </c>
    </row>
    <row r="110" spans="1:9" ht="27" thickTop="1" thickBot="1" x14ac:dyDescent="0.55000000000000004">
      <c r="A110" s="22">
        <v>0</v>
      </c>
      <c r="B110" s="23">
        <v>0</v>
      </c>
      <c r="C110" s="22">
        <v>0</v>
      </c>
      <c r="D110" s="23">
        <v>0</v>
      </c>
      <c r="E110" s="22">
        <v>0</v>
      </c>
      <c r="F110" s="23">
        <v>0</v>
      </c>
      <c r="G110" s="22">
        <v>0</v>
      </c>
      <c r="H110" s="23">
        <v>0</v>
      </c>
    </row>
    <row r="111" spans="1:9" ht="27" thickTop="1" thickBot="1" x14ac:dyDescent="0.55000000000000004">
      <c r="A111" s="22">
        <v>0</v>
      </c>
      <c r="B111" s="23">
        <v>0</v>
      </c>
      <c r="C111" s="22">
        <v>0</v>
      </c>
      <c r="D111" s="23">
        <v>0</v>
      </c>
      <c r="E111" s="22">
        <v>0</v>
      </c>
      <c r="F111" s="23">
        <v>0</v>
      </c>
      <c r="G111" s="22">
        <v>0</v>
      </c>
      <c r="H111" s="23">
        <v>0</v>
      </c>
    </row>
    <row r="112" spans="1:9" ht="27" thickTop="1" thickBot="1" x14ac:dyDescent="0.55000000000000004">
      <c r="A112" s="22">
        <v>1</v>
      </c>
      <c r="B112" s="23">
        <v>1</v>
      </c>
      <c r="C112" s="22">
        <v>1</v>
      </c>
      <c r="D112" s="23">
        <v>1</v>
      </c>
      <c r="E112" s="22">
        <v>1</v>
      </c>
      <c r="F112" s="23">
        <v>1</v>
      </c>
      <c r="G112" s="22">
        <v>1</v>
      </c>
      <c r="H112" s="23">
        <v>1</v>
      </c>
    </row>
    <row r="113" spans="1:18" ht="26.4" thickTop="1" x14ac:dyDescent="0.5"/>
    <row r="114" spans="1:18" x14ac:dyDescent="0.5">
      <c r="A114" s="20">
        <v>14</v>
      </c>
      <c r="B114" s="17"/>
      <c r="C114" s="17"/>
      <c r="D114" s="17"/>
      <c r="E114" s="17"/>
      <c r="F114" s="17"/>
      <c r="G114" s="17"/>
      <c r="H114" s="17"/>
      <c r="I114" s="17"/>
    </row>
    <row r="115" spans="1:18" ht="26.4" thickBot="1" x14ac:dyDescent="0.55000000000000004">
      <c r="A115" s="1" t="s">
        <v>77</v>
      </c>
      <c r="I115" s="1" t="s">
        <v>84</v>
      </c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t="27" thickTop="1" thickBot="1" x14ac:dyDescent="0.55000000000000004">
      <c r="A116" s="4">
        <v>128</v>
      </c>
      <c r="B116" s="6">
        <v>64</v>
      </c>
      <c r="C116" s="4">
        <v>32</v>
      </c>
      <c r="D116" s="6">
        <v>16</v>
      </c>
      <c r="E116" s="4">
        <v>8</v>
      </c>
      <c r="F116" s="6">
        <v>4</v>
      </c>
      <c r="G116" s="4">
        <v>2</v>
      </c>
      <c r="H116" s="6">
        <v>1</v>
      </c>
      <c r="I116" s="1" t="s">
        <v>85</v>
      </c>
      <c r="J116" s="16"/>
      <c r="K116" s="16"/>
      <c r="L116" s="16"/>
      <c r="M116" s="16"/>
      <c r="N116" s="16"/>
      <c r="O116" s="16"/>
      <c r="P116" s="16"/>
      <c r="Q116" s="16"/>
      <c r="R116" s="5"/>
    </row>
    <row r="117" spans="1:18" ht="27" thickTop="1" thickBot="1" x14ac:dyDescent="0.55000000000000004">
      <c r="A117" s="22">
        <v>1</v>
      </c>
      <c r="B117" s="23">
        <v>0</v>
      </c>
      <c r="C117" s="22">
        <v>0</v>
      </c>
      <c r="D117" s="23">
        <v>1</v>
      </c>
      <c r="E117" s="22">
        <v>0</v>
      </c>
      <c r="F117" s="23">
        <v>1</v>
      </c>
      <c r="G117" s="22">
        <v>0</v>
      </c>
      <c r="H117" s="23">
        <v>0</v>
      </c>
      <c r="I117" s="1" t="s">
        <v>86</v>
      </c>
      <c r="J117" s="16"/>
      <c r="K117" s="16"/>
      <c r="L117" s="16"/>
      <c r="M117" s="16"/>
      <c r="N117" s="16"/>
      <c r="O117" s="16"/>
      <c r="P117" s="16"/>
      <c r="Q117" s="16"/>
      <c r="R117" s="5"/>
    </row>
    <row r="118" spans="1:18" ht="27" thickTop="1" thickBot="1" x14ac:dyDescent="0.55000000000000004">
      <c r="A118" s="22">
        <v>1</v>
      </c>
      <c r="B118" s="23">
        <v>1</v>
      </c>
      <c r="C118" s="22">
        <v>1</v>
      </c>
      <c r="D118" s="23">
        <v>1</v>
      </c>
      <c r="E118" s="22">
        <v>1</v>
      </c>
      <c r="F118" s="23">
        <v>0</v>
      </c>
      <c r="G118" s="22">
        <v>0</v>
      </c>
      <c r="H118" s="23">
        <v>0</v>
      </c>
      <c r="I118" s="1" t="s">
        <v>87</v>
      </c>
      <c r="J118" s="16"/>
      <c r="K118" s="16"/>
      <c r="L118" s="16"/>
      <c r="M118" s="16"/>
      <c r="N118" s="16"/>
      <c r="O118" s="16"/>
      <c r="P118" s="16"/>
      <c r="Q118" s="16"/>
      <c r="R118" s="5"/>
    </row>
    <row r="119" spans="1:18" ht="27" thickTop="1" thickBot="1" x14ac:dyDescent="0.55000000000000004">
      <c r="A119" s="22">
        <v>1</v>
      </c>
      <c r="B119" s="23">
        <v>0</v>
      </c>
      <c r="C119" s="22">
        <v>0</v>
      </c>
      <c r="D119" s="23">
        <v>1</v>
      </c>
      <c r="E119" s="22">
        <v>0</v>
      </c>
      <c r="F119" s="23">
        <v>0</v>
      </c>
      <c r="G119" s="22">
        <v>0</v>
      </c>
      <c r="H119" s="23">
        <v>0</v>
      </c>
      <c r="I119" s="1" t="s">
        <v>88</v>
      </c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27" thickTop="1" thickBot="1" x14ac:dyDescent="0.55000000000000004">
      <c r="A120" s="22">
        <v>1</v>
      </c>
      <c r="B120" s="23">
        <v>0</v>
      </c>
      <c r="C120" s="22">
        <v>0</v>
      </c>
      <c r="D120" s="23">
        <v>1</v>
      </c>
      <c r="E120" s="22">
        <v>0</v>
      </c>
      <c r="F120" s="23">
        <v>1</v>
      </c>
      <c r="G120" s="22">
        <v>1</v>
      </c>
      <c r="H120" s="23">
        <v>1</v>
      </c>
      <c r="I120" s="1" t="s">
        <v>90</v>
      </c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26.4" thickTop="1" x14ac:dyDescent="0.5">
      <c r="I121" s="17" t="s">
        <v>89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5">
      <c r="A122" s="20">
        <v>15</v>
      </c>
      <c r="B122" s="17"/>
      <c r="C122" s="17"/>
      <c r="D122" s="17"/>
      <c r="E122" s="17"/>
      <c r="F122" s="17"/>
      <c r="G122" s="17"/>
      <c r="H122" s="17"/>
      <c r="I122" s="17"/>
      <c r="J122" s="5"/>
      <c r="K122" s="5"/>
      <c r="L122" s="5"/>
      <c r="M122" s="5"/>
      <c r="N122" s="5"/>
      <c r="O122" s="5"/>
      <c r="P122" s="5"/>
      <c r="Q122" s="5"/>
      <c r="R122" s="16"/>
    </row>
    <row r="123" spans="1:18" ht="26.4" thickBot="1" x14ac:dyDescent="0.55000000000000004">
      <c r="A123" s="1" t="s">
        <v>78</v>
      </c>
      <c r="I123" s="1" t="s">
        <v>91</v>
      </c>
    </row>
    <row r="124" spans="1:18" ht="27" thickTop="1" thickBot="1" x14ac:dyDescent="0.55000000000000004">
      <c r="A124" s="4">
        <v>128</v>
      </c>
      <c r="B124" s="6">
        <v>64</v>
      </c>
      <c r="C124" s="4">
        <v>32</v>
      </c>
      <c r="D124" s="6">
        <v>16</v>
      </c>
      <c r="E124" s="4">
        <v>8</v>
      </c>
      <c r="F124" s="6">
        <v>4</v>
      </c>
      <c r="G124" s="4">
        <v>2</v>
      </c>
      <c r="H124" s="6">
        <v>1</v>
      </c>
      <c r="I124" s="1" t="s">
        <v>92</v>
      </c>
    </row>
    <row r="125" spans="1:18" ht="27" thickTop="1" thickBot="1" x14ac:dyDescent="0.55000000000000004">
      <c r="A125" s="22">
        <v>0</v>
      </c>
      <c r="B125" s="23">
        <v>0</v>
      </c>
      <c r="C125" s="22">
        <v>1</v>
      </c>
      <c r="D125" s="23">
        <v>0</v>
      </c>
      <c r="E125" s="22">
        <v>1</v>
      </c>
      <c r="F125" s="23">
        <v>0</v>
      </c>
      <c r="G125" s="22">
        <v>0</v>
      </c>
      <c r="H125" s="23">
        <v>0</v>
      </c>
      <c r="I125" s="1" t="s">
        <v>96</v>
      </c>
    </row>
    <row r="126" spans="1:18" ht="27" thickTop="1" thickBot="1" x14ac:dyDescent="0.55000000000000004">
      <c r="A126" s="22">
        <v>1</v>
      </c>
      <c r="B126" s="23">
        <v>1</v>
      </c>
      <c r="C126" s="22">
        <v>0</v>
      </c>
      <c r="D126" s="23">
        <v>0</v>
      </c>
      <c r="E126" s="22">
        <v>0</v>
      </c>
      <c r="F126" s="23">
        <v>0</v>
      </c>
      <c r="G126" s="22">
        <v>0</v>
      </c>
      <c r="H126" s="23">
        <v>0</v>
      </c>
      <c r="I126" s="1" t="s">
        <v>97</v>
      </c>
    </row>
    <row r="127" spans="1:18" ht="27" thickTop="1" thickBot="1" x14ac:dyDescent="0.55000000000000004">
      <c r="A127" s="22">
        <v>0</v>
      </c>
      <c r="B127" s="23">
        <v>0</v>
      </c>
      <c r="C127" s="22">
        <v>0</v>
      </c>
      <c r="D127" s="23">
        <v>0</v>
      </c>
      <c r="E127" s="22">
        <v>0</v>
      </c>
      <c r="F127" s="23">
        <v>0</v>
      </c>
      <c r="G127" s="22">
        <v>0</v>
      </c>
      <c r="H127" s="23">
        <v>0</v>
      </c>
      <c r="I127" s="1" t="s">
        <v>93</v>
      </c>
    </row>
    <row r="128" spans="1:18" ht="27" thickTop="1" thickBot="1" x14ac:dyDescent="0.55000000000000004">
      <c r="A128" s="22">
        <v>0</v>
      </c>
      <c r="B128" s="23">
        <v>0</v>
      </c>
      <c r="C128" s="22">
        <v>1</v>
      </c>
      <c r="D128" s="23">
        <v>1</v>
      </c>
      <c r="E128" s="22">
        <v>1</v>
      </c>
      <c r="F128" s="23">
        <v>1</v>
      </c>
      <c r="G128" s="22">
        <v>1</v>
      </c>
      <c r="H128" s="23">
        <v>1</v>
      </c>
      <c r="I128" s="1" t="s">
        <v>95</v>
      </c>
    </row>
    <row r="129" spans="1:9" ht="26.4" thickTop="1" x14ac:dyDescent="0.5">
      <c r="I129" s="17" t="s">
        <v>94</v>
      </c>
    </row>
    <row r="130" spans="1:9" x14ac:dyDescent="0.5">
      <c r="A130" s="20">
        <v>16</v>
      </c>
      <c r="B130" s="17"/>
      <c r="C130" s="17"/>
      <c r="D130" s="17"/>
      <c r="E130" s="17"/>
      <c r="F130" s="17"/>
      <c r="G130" s="17"/>
      <c r="H130" s="17"/>
      <c r="I130" s="17"/>
    </row>
    <row r="131" spans="1:9" ht="26.4" thickBot="1" x14ac:dyDescent="0.55000000000000004">
      <c r="A131" s="1" t="s">
        <v>79</v>
      </c>
      <c r="I131" s="1" t="s">
        <v>100</v>
      </c>
    </row>
    <row r="132" spans="1:9" ht="27" thickTop="1" thickBot="1" x14ac:dyDescent="0.55000000000000004">
      <c r="A132" s="4">
        <v>128</v>
      </c>
      <c r="B132" s="6">
        <v>64</v>
      </c>
      <c r="C132" s="4">
        <v>32</v>
      </c>
      <c r="D132" s="6">
        <v>16</v>
      </c>
      <c r="E132" s="4">
        <v>8</v>
      </c>
      <c r="F132" s="6">
        <v>4</v>
      </c>
      <c r="G132" s="4">
        <v>2</v>
      </c>
      <c r="H132" s="6">
        <v>1</v>
      </c>
      <c r="I132" s="1" t="s">
        <v>98</v>
      </c>
    </row>
    <row r="133" spans="1:9" ht="27" thickTop="1" thickBot="1" x14ac:dyDescent="0.55000000000000004">
      <c r="A133" s="22">
        <v>0</v>
      </c>
      <c r="B133" s="23">
        <v>0</v>
      </c>
      <c r="C133" s="22">
        <v>0</v>
      </c>
      <c r="D133" s="23">
        <v>0</v>
      </c>
      <c r="E133" s="22">
        <v>1</v>
      </c>
      <c r="F133" s="23">
        <v>0</v>
      </c>
      <c r="G133" s="22">
        <v>1</v>
      </c>
      <c r="H133" s="23">
        <v>0</v>
      </c>
      <c r="I133" s="1" t="s">
        <v>125</v>
      </c>
    </row>
    <row r="134" spans="1:9" ht="27" thickTop="1" thickBot="1" x14ac:dyDescent="0.55000000000000004">
      <c r="A134" s="22">
        <v>1</v>
      </c>
      <c r="B134" s="23">
        <v>1</v>
      </c>
      <c r="C134" s="22">
        <v>1</v>
      </c>
      <c r="D134" s="23">
        <v>1</v>
      </c>
      <c r="E134" s="22">
        <v>1</v>
      </c>
      <c r="F134" s="23">
        <v>1</v>
      </c>
      <c r="G134" s="22">
        <v>1</v>
      </c>
      <c r="H134" s="23">
        <v>1</v>
      </c>
      <c r="I134" s="1" t="s">
        <v>126</v>
      </c>
    </row>
    <row r="135" spans="1:9" ht="27" thickTop="1" thickBot="1" x14ac:dyDescent="0.55000000000000004">
      <c r="A135" s="22">
        <v>0</v>
      </c>
      <c r="B135" s="23">
        <v>0</v>
      </c>
      <c r="C135" s="22">
        <v>0</v>
      </c>
      <c r="D135" s="23">
        <v>0</v>
      </c>
      <c r="E135" s="22">
        <v>1</v>
      </c>
      <c r="F135" s="23">
        <v>0</v>
      </c>
      <c r="G135" s="22">
        <v>1</v>
      </c>
      <c r="H135" s="23">
        <v>0</v>
      </c>
      <c r="I135" s="1" t="s">
        <v>99</v>
      </c>
    </row>
    <row r="136" spans="1:9" ht="27" thickTop="1" thickBot="1" x14ac:dyDescent="0.55000000000000004">
      <c r="A136" s="22">
        <v>0</v>
      </c>
      <c r="B136" s="23">
        <v>0</v>
      </c>
      <c r="C136" s="22">
        <v>0</v>
      </c>
      <c r="D136" s="23">
        <v>0</v>
      </c>
      <c r="E136" s="22">
        <v>1</v>
      </c>
      <c r="F136" s="23">
        <v>0</v>
      </c>
      <c r="G136" s="22">
        <v>1</v>
      </c>
      <c r="H136" s="23">
        <v>0</v>
      </c>
      <c r="I136" s="1" t="s">
        <v>101</v>
      </c>
    </row>
    <row r="137" spans="1:9" ht="27" thickTop="1" thickBot="1" x14ac:dyDescent="0.55000000000000004">
      <c r="I137" s="17" t="s">
        <v>109</v>
      </c>
    </row>
    <row r="138" spans="1:9" ht="27" thickTop="1" thickBot="1" x14ac:dyDescent="0.55000000000000004">
      <c r="A138" s="4">
        <v>128</v>
      </c>
      <c r="B138" s="6">
        <v>64</v>
      </c>
      <c r="C138" s="4">
        <v>32</v>
      </c>
      <c r="D138" s="6">
        <v>16</v>
      </c>
      <c r="E138" s="4">
        <v>8</v>
      </c>
      <c r="F138" s="6">
        <v>4</v>
      </c>
      <c r="G138" s="4">
        <v>2</v>
      </c>
      <c r="H138" s="6">
        <v>1</v>
      </c>
      <c r="I138" s="17"/>
    </row>
    <row r="139" spans="1:9" ht="27" thickTop="1" thickBot="1" x14ac:dyDescent="0.55000000000000004">
      <c r="A139" s="22">
        <v>0</v>
      </c>
      <c r="B139" s="23">
        <v>1</v>
      </c>
      <c r="C139" s="22">
        <v>1</v>
      </c>
      <c r="D139" s="23">
        <v>0</v>
      </c>
      <c r="E139" s="22">
        <v>0</v>
      </c>
      <c r="F139" s="23">
        <v>1</v>
      </c>
      <c r="G139" s="22">
        <v>0</v>
      </c>
      <c r="H139" s="23">
        <v>0</v>
      </c>
      <c r="I139" s="17"/>
    </row>
    <row r="140" spans="1:9" ht="27" thickTop="1" thickBot="1" x14ac:dyDescent="0.55000000000000004">
      <c r="A140" s="22">
        <v>0</v>
      </c>
      <c r="B140" s="23">
        <v>0</v>
      </c>
      <c r="C140" s="22">
        <v>0</v>
      </c>
      <c r="D140" s="23">
        <v>0</v>
      </c>
      <c r="E140" s="22">
        <v>0</v>
      </c>
      <c r="F140" s="23">
        <v>0</v>
      </c>
      <c r="G140" s="22">
        <v>0</v>
      </c>
      <c r="H140" s="23">
        <v>0</v>
      </c>
      <c r="I140" s="17"/>
    </row>
    <row r="141" spans="1:9" ht="27" thickTop="1" thickBot="1" x14ac:dyDescent="0.55000000000000004">
      <c r="A141" s="22">
        <v>0</v>
      </c>
      <c r="B141" s="23">
        <v>0</v>
      </c>
      <c r="C141" s="22">
        <v>0</v>
      </c>
      <c r="D141" s="23">
        <v>0</v>
      </c>
      <c r="E141" s="22">
        <v>0</v>
      </c>
      <c r="F141" s="23">
        <v>0</v>
      </c>
      <c r="G141" s="22">
        <v>0</v>
      </c>
      <c r="H141" s="23">
        <v>0</v>
      </c>
      <c r="I141" s="17"/>
    </row>
    <row r="142" spans="1:9" ht="27" thickTop="1" thickBot="1" x14ac:dyDescent="0.55000000000000004">
      <c r="A142" s="4">
        <v>1</v>
      </c>
      <c r="B142" s="6">
        <v>1</v>
      </c>
      <c r="C142" s="4">
        <v>1</v>
      </c>
      <c r="D142" s="6">
        <v>1</v>
      </c>
      <c r="E142" s="4">
        <v>1</v>
      </c>
      <c r="F142" s="6">
        <v>1</v>
      </c>
      <c r="G142" s="4">
        <v>1</v>
      </c>
      <c r="H142" s="6">
        <v>1</v>
      </c>
      <c r="I142" s="17"/>
    </row>
    <row r="143" spans="1:9" ht="27" thickTop="1" thickBot="1" x14ac:dyDescent="0.55000000000000004">
      <c r="A143" s="26"/>
      <c r="B143" s="26"/>
      <c r="C143" s="26"/>
      <c r="D143" s="26"/>
      <c r="E143" s="26"/>
      <c r="F143" s="26"/>
      <c r="G143" s="26"/>
      <c r="H143" s="26"/>
      <c r="I143" s="17"/>
    </row>
    <row r="144" spans="1:9" ht="27" thickTop="1" thickBot="1" x14ac:dyDescent="0.55000000000000004">
      <c r="A144" s="24">
        <v>128</v>
      </c>
      <c r="B144" s="25">
        <v>64</v>
      </c>
      <c r="C144" s="24">
        <v>32</v>
      </c>
      <c r="D144" s="25">
        <v>16</v>
      </c>
      <c r="E144" s="24">
        <v>8</v>
      </c>
      <c r="F144" s="25">
        <v>4</v>
      </c>
      <c r="G144" s="24">
        <v>2</v>
      </c>
      <c r="H144" s="25">
        <v>1</v>
      </c>
    </row>
    <row r="145" spans="1:16384" ht="27" thickTop="1" thickBot="1" x14ac:dyDescent="0.55000000000000004">
      <c r="A145" s="22">
        <v>0</v>
      </c>
      <c r="B145" s="23">
        <v>0</v>
      </c>
      <c r="C145" s="22">
        <v>0</v>
      </c>
      <c r="D145" s="23">
        <v>1</v>
      </c>
      <c r="E145" s="22">
        <v>0</v>
      </c>
      <c r="F145" s="23">
        <v>0</v>
      </c>
      <c r="G145" s="22">
        <v>0</v>
      </c>
      <c r="H145" s="23">
        <v>0</v>
      </c>
    </row>
    <row r="146" spans="1:16384" ht="27" thickTop="1" thickBot="1" x14ac:dyDescent="0.55000000000000004">
      <c r="A146" s="22">
        <v>0</v>
      </c>
      <c r="B146" s="23">
        <v>0</v>
      </c>
      <c r="C146" s="22">
        <v>0</v>
      </c>
      <c r="D146" s="23">
        <v>0</v>
      </c>
      <c r="E146" s="22">
        <v>0</v>
      </c>
      <c r="F146" s="23">
        <v>0</v>
      </c>
      <c r="G146" s="22">
        <v>0</v>
      </c>
      <c r="H146" s="23">
        <v>0</v>
      </c>
    </row>
    <row r="147" spans="1:16384" ht="27" thickTop="1" thickBot="1" x14ac:dyDescent="0.55000000000000004">
      <c r="A147" s="22">
        <v>0</v>
      </c>
      <c r="B147" s="23">
        <v>0</v>
      </c>
      <c r="C147" s="22">
        <v>0</v>
      </c>
      <c r="D147" s="23">
        <v>0</v>
      </c>
      <c r="E147" s="22">
        <v>0</v>
      </c>
      <c r="F147" s="23">
        <v>0</v>
      </c>
      <c r="G147" s="22">
        <v>0</v>
      </c>
      <c r="H147" s="23">
        <v>0</v>
      </c>
    </row>
    <row r="148" spans="1:16384" ht="27" thickTop="1" thickBot="1" x14ac:dyDescent="0.55000000000000004">
      <c r="A148" s="22">
        <v>1</v>
      </c>
      <c r="B148" s="23">
        <v>1</v>
      </c>
      <c r="C148" s="22">
        <v>1</v>
      </c>
      <c r="D148" s="23">
        <v>1</v>
      </c>
      <c r="E148" s="22">
        <v>1</v>
      </c>
      <c r="F148" s="23">
        <v>1</v>
      </c>
      <c r="G148" s="22">
        <v>1</v>
      </c>
      <c r="H148" s="23">
        <v>1</v>
      </c>
    </row>
    <row r="149" spans="1:16384" ht="26.4" thickTop="1" x14ac:dyDescent="0.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  <c r="AML149" s="5"/>
      <c r="AMM149" s="5"/>
      <c r="AMN149" s="5"/>
      <c r="AMO149" s="5"/>
      <c r="AMP149" s="5"/>
      <c r="AMQ149" s="5"/>
      <c r="AMR149" s="5"/>
      <c r="AMS149" s="5"/>
      <c r="AMT149" s="5"/>
      <c r="AMU149" s="5"/>
      <c r="AMV149" s="5"/>
      <c r="AMW149" s="5"/>
      <c r="AMX149" s="5"/>
      <c r="AMY149" s="5"/>
      <c r="AMZ149" s="5"/>
      <c r="ANA149" s="5"/>
      <c r="ANB149" s="5"/>
      <c r="ANC149" s="5"/>
      <c r="AND149" s="5"/>
      <c r="ANE149" s="5"/>
      <c r="ANF149" s="5"/>
      <c r="ANG149" s="5"/>
      <c r="ANH149" s="5"/>
      <c r="ANI149" s="5"/>
      <c r="ANJ149" s="5"/>
      <c r="ANK149" s="5"/>
      <c r="ANL149" s="5"/>
      <c r="ANM149" s="5"/>
      <c r="ANN149" s="5"/>
      <c r="ANO149" s="5"/>
      <c r="ANP149" s="5"/>
      <c r="ANQ149" s="5"/>
      <c r="ANR149" s="5"/>
      <c r="ANS149" s="5"/>
      <c r="ANT149" s="5"/>
      <c r="ANU149" s="5"/>
      <c r="ANV149" s="5"/>
      <c r="ANW149" s="5"/>
      <c r="ANX149" s="5"/>
      <c r="ANY149" s="5"/>
      <c r="ANZ149" s="5"/>
      <c r="AOA149" s="5"/>
      <c r="AOB149" s="5"/>
      <c r="AOC149" s="5"/>
      <c r="AOD149" s="5"/>
      <c r="AOE149" s="5"/>
      <c r="AOF149" s="5"/>
      <c r="AOG149" s="5"/>
      <c r="AOH149" s="5"/>
      <c r="AOI149" s="5"/>
      <c r="AOJ149" s="5"/>
      <c r="AOK149" s="5"/>
      <c r="AOL149" s="5"/>
      <c r="AOM149" s="5"/>
      <c r="AON149" s="5"/>
      <c r="AOO149" s="5"/>
      <c r="AOP149" s="5"/>
      <c r="AOQ149" s="5"/>
      <c r="AOR149" s="5"/>
      <c r="AOS149" s="5"/>
      <c r="AOT149" s="5"/>
      <c r="AOU149" s="5"/>
      <c r="AOV149" s="5"/>
      <c r="AOW149" s="5"/>
      <c r="AOX149" s="5"/>
      <c r="AOY149" s="5"/>
      <c r="AOZ149" s="5"/>
      <c r="APA149" s="5"/>
      <c r="APB149" s="5"/>
      <c r="APC149" s="5"/>
      <c r="APD149" s="5"/>
      <c r="APE149" s="5"/>
      <c r="APF149" s="5"/>
      <c r="APG149" s="5"/>
      <c r="APH149" s="5"/>
      <c r="API149" s="5"/>
      <c r="APJ149" s="5"/>
      <c r="APK149" s="5"/>
      <c r="APL149" s="5"/>
      <c r="APM149" s="5"/>
      <c r="APN149" s="5"/>
      <c r="APO149" s="5"/>
      <c r="APP149" s="5"/>
      <c r="APQ149" s="5"/>
      <c r="APR149" s="5"/>
      <c r="APS149" s="5"/>
      <c r="APT149" s="5"/>
      <c r="APU149" s="5"/>
      <c r="APV149" s="5"/>
      <c r="APW149" s="5"/>
      <c r="APX149" s="5"/>
      <c r="APY149" s="5"/>
      <c r="APZ149" s="5"/>
      <c r="AQA149" s="5"/>
      <c r="AQB149" s="5"/>
      <c r="AQC149" s="5"/>
      <c r="AQD149" s="5"/>
      <c r="AQE149" s="5"/>
      <c r="AQF149" s="5"/>
      <c r="AQG149" s="5"/>
      <c r="AQH149" s="5"/>
      <c r="AQI149" s="5"/>
      <c r="AQJ149" s="5"/>
      <c r="AQK149" s="5"/>
      <c r="AQL149" s="5"/>
      <c r="AQM149" s="5"/>
      <c r="AQN149" s="5"/>
      <c r="AQO149" s="5"/>
      <c r="AQP149" s="5"/>
      <c r="AQQ149" s="5"/>
      <c r="AQR149" s="5"/>
      <c r="AQS149" s="5"/>
      <c r="AQT149" s="5"/>
      <c r="AQU149" s="5"/>
      <c r="AQV149" s="5"/>
      <c r="AQW149" s="5"/>
      <c r="AQX149" s="5"/>
      <c r="AQY149" s="5"/>
      <c r="AQZ149" s="5"/>
      <c r="ARA149" s="5"/>
      <c r="ARB149" s="5"/>
      <c r="ARC149" s="5"/>
      <c r="ARD149" s="5"/>
      <c r="ARE149" s="5"/>
      <c r="ARF149" s="5"/>
      <c r="ARG149" s="5"/>
      <c r="ARH149" s="5"/>
      <c r="ARI149" s="5"/>
      <c r="ARJ149" s="5"/>
      <c r="ARK149" s="5"/>
      <c r="ARL149" s="5"/>
      <c r="ARM149" s="5"/>
      <c r="ARN149" s="5"/>
      <c r="ARO149" s="5"/>
      <c r="ARP149" s="5"/>
      <c r="ARQ149" s="5"/>
      <c r="ARR149" s="5"/>
      <c r="ARS149" s="5"/>
      <c r="ART149" s="5"/>
      <c r="ARU149" s="5"/>
      <c r="ARV149" s="5"/>
      <c r="ARW149" s="5"/>
      <c r="ARX149" s="5"/>
      <c r="ARY149" s="5"/>
      <c r="ARZ149" s="5"/>
      <c r="ASA149" s="5"/>
      <c r="ASB149" s="5"/>
      <c r="ASC149" s="5"/>
      <c r="ASD149" s="5"/>
      <c r="ASE149" s="5"/>
      <c r="ASF149" s="5"/>
      <c r="ASG149" s="5"/>
      <c r="ASH149" s="5"/>
      <c r="ASI149" s="5"/>
      <c r="ASJ149" s="5"/>
      <c r="ASK149" s="5"/>
      <c r="ASL149" s="5"/>
      <c r="ASM149" s="5"/>
      <c r="ASN149" s="5"/>
      <c r="ASO149" s="5"/>
      <c r="ASP149" s="5"/>
      <c r="ASQ149" s="5"/>
      <c r="ASR149" s="5"/>
      <c r="ASS149" s="5"/>
      <c r="AST149" s="5"/>
      <c r="ASU149" s="5"/>
      <c r="ASV149" s="5"/>
      <c r="ASW149" s="5"/>
      <c r="ASX149" s="5"/>
      <c r="ASY149" s="5"/>
      <c r="ASZ149" s="5"/>
      <c r="ATA149" s="5"/>
      <c r="ATB149" s="5"/>
      <c r="ATC149" s="5"/>
      <c r="ATD149" s="5"/>
      <c r="ATE149" s="5"/>
      <c r="ATF149" s="5"/>
      <c r="ATG149" s="5"/>
      <c r="ATH149" s="5"/>
      <c r="ATI149" s="5"/>
      <c r="ATJ149" s="5"/>
      <c r="ATK149" s="5"/>
      <c r="ATL149" s="5"/>
      <c r="ATM149" s="5"/>
      <c r="ATN149" s="5"/>
      <c r="ATO149" s="5"/>
      <c r="ATP149" s="5"/>
      <c r="ATQ149" s="5"/>
      <c r="ATR149" s="5"/>
      <c r="ATS149" s="5"/>
      <c r="ATT149" s="5"/>
      <c r="ATU149" s="5"/>
      <c r="ATV149" s="5"/>
      <c r="ATW149" s="5"/>
      <c r="ATX149" s="5"/>
      <c r="ATY149" s="5"/>
      <c r="ATZ149" s="5"/>
      <c r="AUA149" s="5"/>
      <c r="AUB149" s="5"/>
      <c r="AUC149" s="5"/>
      <c r="AUD149" s="5"/>
      <c r="AUE149" s="5"/>
      <c r="AUF149" s="5"/>
      <c r="AUG149" s="5"/>
      <c r="AUH149" s="5"/>
      <c r="AUI149" s="5"/>
      <c r="AUJ149" s="5"/>
      <c r="AUK149" s="5"/>
      <c r="AUL149" s="5"/>
      <c r="AUM149" s="5"/>
      <c r="AUN149" s="5"/>
      <c r="AUO149" s="5"/>
      <c r="AUP149" s="5"/>
      <c r="AUQ149" s="5"/>
      <c r="AUR149" s="5"/>
      <c r="AUS149" s="5"/>
      <c r="AUT149" s="5"/>
      <c r="AUU149" s="5"/>
      <c r="AUV149" s="5"/>
      <c r="AUW149" s="5"/>
      <c r="AUX149" s="5"/>
      <c r="AUY149" s="5"/>
      <c r="AUZ149" s="5"/>
      <c r="AVA149" s="5"/>
      <c r="AVB149" s="5"/>
      <c r="AVC149" s="5"/>
      <c r="AVD149" s="5"/>
      <c r="AVE149" s="5"/>
      <c r="AVF149" s="5"/>
      <c r="AVG149" s="5"/>
      <c r="AVH149" s="5"/>
      <c r="AVI149" s="5"/>
      <c r="AVJ149" s="5"/>
      <c r="AVK149" s="5"/>
      <c r="AVL149" s="5"/>
      <c r="AVM149" s="5"/>
      <c r="AVN149" s="5"/>
      <c r="AVO149" s="5"/>
      <c r="AVP149" s="5"/>
      <c r="AVQ149" s="5"/>
      <c r="AVR149" s="5"/>
      <c r="AVS149" s="5"/>
      <c r="AVT149" s="5"/>
      <c r="AVU149" s="5"/>
      <c r="AVV149" s="5"/>
      <c r="AVW149" s="5"/>
      <c r="AVX149" s="5"/>
      <c r="AVY149" s="5"/>
      <c r="AVZ149" s="5"/>
      <c r="AWA149" s="5"/>
      <c r="AWB149" s="5"/>
      <c r="AWC149" s="5"/>
      <c r="AWD149" s="5"/>
      <c r="AWE149" s="5"/>
      <c r="AWF149" s="5"/>
      <c r="AWG149" s="5"/>
      <c r="AWH149" s="5"/>
      <c r="AWI149" s="5"/>
      <c r="AWJ149" s="5"/>
      <c r="AWK149" s="5"/>
      <c r="AWL149" s="5"/>
      <c r="AWM149" s="5"/>
      <c r="AWN149" s="5"/>
      <c r="AWO149" s="5"/>
      <c r="AWP149" s="5"/>
      <c r="AWQ149" s="5"/>
      <c r="AWR149" s="5"/>
      <c r="AWS149" s="5"/>
      <c r="AWT149" s="5"/>
      <c r="AWU149" s="5"/>
      <c r="AWV149" s="5"/>
      <c r="AWW149" s="5"/>
      <c r="AWX149" s="5"/>
      <c r="AWY149" s="5"/>
      <c r="AWZ149" s="5"/>
      <c r="AXA149" s="5"/>
      <c r="AXB149" s="5"/>
      <c r="AXC149" s="5"/>
      <c r="AXD149" s="5"/>
      <c r="AXE149" s="5"/>
      <c r="AXF149" s="5"/>
      <c r="AXG149" s="5"/>
      <c r="AXH149" s="5"/>
      <c r="AXI149" s="5"/>
      <c r="AXJ149" s="5"/>
      <c r="AXK149" s="5"/>
      <c r="AXL149" s="5"/>
      <c r="AXM149" s="5"/>
      <c r="AXN149" s="5"/>
      <c r="AXO149" s="5"/>
      <c r="AXP149" s="5"/>
      <c r="AXQ149" s="5"/>
      <c r="AXR149" s="5"/>
      <c r="AXS149" s="5"/>
      <c r="AXT149" s="5"/>
      <c r="AXU149" s="5"/>
      <c r="AXV149" s="5"/>
      <c r="AXW149" s="5"/>
      <c r="AXX149" s="5"/>
      <c r="AXY149" s="5"/>
      <c r="AXZ149" s="5"/>
      <c r="AYA149" s="5"/>
      <c r="AYB149" s="5"/>
      <c r="AYC149" s="5"/>
      <c r="AYD149" s="5"/>
      <c r="AYE149" s="5"/>
      <c r="AYF149" s="5"/>
      <c r="AYG149" s="5"/>
      <c r="AYH149" s="5"/>
      <c r="AYI149" s="5"/>
      <c r="AYJ149" s="5"/>
      <c r="AYK149" s="5"/>
      <c r="AYL149" s="5"/>
      <c r="AYM149" s="5"/>
      <c r="AYN149" s="5"/>
      <c r="AYO149" s="5"/>
      <c r="AYP149" s="5"/>
      <c r="AYQ149" s="5"/>
      <c r="AYR149" s="5"/>
      <c r="AYS149" s="5"/>
      <c r="AYT149" s="5"/>
      <c r="AYU149" s="5"/>
      <c r="AYV149" s="5"/>
      <c r="AYW149" s="5"/>
      <c r="AYX149" s="5"/>
      <c r="AYY149" s="5"/>
      <c r="AYZ149" s="5"/>
      <c r="AZA149" s="5"/>
      <c r="AZB149" s="5"/>
      <c r="AZC149" s="5"/>
      <c r="AZD149" s="5"/>
      <c r="AZE149" s="5"/>
      <c r="AZF149" s="5"/>
      <c r="AZG149" s="5"/>
      <c r="AZH149" s="5"/>
      <c r="AZI149" s="5"/>
      <c r="AZJ149" s="5"/>
      <c r="AZK149" s="5"/>
      <c r="AZL149" s="5"/>
      <c r="AZM149" s="5"/>
      <c r="AZN149" s="5"/>
      <c r="AZO149" s="5"/>
      <c r="AZP149" s="5"/>
      <c r="AZQ149" s="5"/>
      <c r="AZR149" s="5"/>
      <c r="AZS149" s="5"/>
      <c r="AZT149" s="5"/>
      <c r="AZU149" s="5"/>
      <c r="AZV149" s="5"/>
      <c r="AZW149" s="5"/>
      <c r="AZX149" s="5"/>
      <c r="AZY149" s="5"/>
      <c r="AZZ149" s="5"/>
      <c r="BAA149" s="5"/>
      <c r="BAB149" s="5"/>
      <c r="BAC149" s="5"/>
      <c r="BAD149" s="5"/>
      <c r="BAE149" s="5"/>
      <c r="BAF149" s="5"/>
      <c r="BAG149" s="5"/>
      <c r="BAH149" s="5"/>
      <c r="BAI149" s="5"/>
      <c r="BAJ149" s="5"/>
      <c r="BAK149" s="5"/>
      <c r="BAL149" s="5"/>
      <c r="BAM149" s="5"/>
      <c r="BAN149" s="5"/>
      <c r="BAO149" s="5"/>
      <c r="BAP149" s="5"/>
      <c r="BAQ149" s="5"/>
      <c r="BAR149" s="5"/>
      <c r="BAS149" s="5"/>
      <c r="BAT149" s="5"/>
      <c r="BAU149" s="5"/>
      <c r="BAV149" s="5"/>
      <c r="BAW149" s="5"/>
      <c r="BAX149" s="5"/>
      <c r="BAY149" s="5"/>
      <c r="BAZ149" s="5"/>
      <c r="BBA149" s="5"/>
      <c r="BBB149" s="5"/>
      <c r="BBC149" s="5"/>
      <c r="BBD149" s="5"/>
      <c r="BBE149" s="5"/>
      <c r="BBF149" s="5"/>
      <c r="BBG149" s="5"/>
      <c r="BBH149" s="5"/>
      <c r="BBI149" s="5"/>
      <c r="BBJ149" s="5"/>
      <c r="BBK149" s="5"/>
      <c r="BBL149" s="5"/>
      <c r="BBM149" s="5"/>
      <c r="BBN149" s="5"/>
      <c r="BBO149" s="5"/>
      <c r="BBP149" s="5"/>
      <c r="BBQ149" s="5"/>
      <c r="BBR149" s="5"/>
      <c r="BBS149" s="5"/>
      <c r="BBT149" s="5"/>
      <c r="BBU149" s="5"/>
      <c r="BBV149" s="5"/>
      <c r="BBW149" s="5"/>
      <c r="BBX149" s="5"/>
      <c r="BBY149" s="5"/>
      <c r="BBZ149" s="5"/>
      <c r="BCA149" s="5"/>
      <c r="BCB149" s="5"/>
      <c r="BCC149" s="5"/>
      <c r="BCD149" s="5"/>
      <c r="BCE149" s="5"/>
      <c r="BCF149" s="5"/>
      <c r="BCG149" s="5"/>
      <c r="BCH149" s="5"/>
      <c r="BCI149" s="5"/>
      <c r="BCJ149" s="5"/>
      <c r="BCK149" s="5"/>
      <c r="BCL149" s="5"/>
      <c r="BCM149" s="5"/>
      <c r="BCN149" s="5"/>
      <c r="BCO149" s="5"/>
      <c r="BCP149" s="5"/>
      <c r="BCQ149" s="5"/>
      <c r="BCR149" s="5"/>
      <c r="BCS149" s="5"/>
      <c r="BCT149" s="5"/>
      <c r="BCU149" s="5"/>
      <c r="BCV149" s="5"/>
      <c r="BCW149" s="5"/>
      <c r="BCX149" s="5"/>
      <c r="BCY149" s="5"/>
      <c r="BCZ149" s="5"/>
      <c r="BDA149" s="5"/>
      <c r="BDB149" s="5"/>
      <c r="BDC149" s="5"/>
      <c r="BDD149" s="5"/>
      <c r="BDE149" s="5"/>
      <c r="BDF149" s="5"/>
      <c r="BDG149" s="5"/>
      <c r="BDH149" s="5"/>
      <c r="BDI149" s="5"/>
      <c r="BDJ149" s="5"/>
      <c r="BDK149" s="5"/>
      <c r="BDL149" s="5"/>
      <c r="BDM149" s="5"/>
      <c r="BDN149" s="5"/>
      <c r="BDO149" s="5"/>
      <c r="BDP149" s="5"/>
      <c r="BDQ149" s="5"/>
      <c r="BDR149" s="5"/>
      <c r="BDS149" s="5"/>
      <c r="BDT149" s="5"/>
      <c r="BDU149" s="5"/>
      <c r="BDV149" s="5"/>
      <c r="BDW149" s="5"/>
      <c r="BDX149" s="5"/>
      <c r="BDY149" s="5"/>
      <c r="BDZ149" s="5"/>
      <c r="BEA149" s="5"/>
      <c r="BEB149" s="5"/>
      <c r="BEC149" s="5"/>
      <c r="BED149" s="5"/>
      <c r="BEE149" s="5"/>
      <c r="BEF149" s="5"/>
      <c r="BEG149" s="5"/>
      <c r="BEH149" s="5"/>
      <c r="BEI149" s="5"/>
      <c r="BEJ149" s="5"/>
      <c r="BEK149" s="5"/>
      <c r="BEL149" s="5"/>
      <c r="BEM149" s="5"/>
      <c r="BEN149" s="5"/>
      <c r="BEO149" s="5"/>
      <c r="BEP149" s="5"/>
      <c r="BEQ149" s="5"/>
      <c r="BER149" s="5"/>
      <c r="BES149" s="5"/>
      <c r="BET149" s="5"/>
      <c r="BEU149" s="5"/>
      <c r="BEV149" s="5"/>
      <c r="BEW149" s="5"/>
      <c r="BEX149" s="5"/>
      <c r="BEY149" s="5"/>
      <c r="BEZ149" s="5"/>
      <c r="BFA149" s="5"/>
      <c r="BFB149" s="5"/>
      <c r="BFC149" s="5"/>
      <c r="BFD149" s="5"/>
      <c r="BFE149" s="5"/>
      <c r="BFF149" s="5"/>
      <c r="BFG149" s="5"/>
      <c r="BFH149" s="5"/>
      <c r="BFI149" s="5"/>
      <c r="BFJ149" s="5"/>
      <c r="BFK149" s="5"/>
      <c r="BFL149" s="5"/>
      <c r="BFM149" s="5"/>
      <c r="BFN149" s="5"/>
      <c r="BFO149" s="5"/>
      <c r="BFP149" s="5"/>
      <c r="BFQ149" s="5"/>
      <c r="BFR149" s="5"/>
      <c r="BFS149" s="5"/>
      <c r="BFT149" s="5"/>
      <c r="BFU149" s="5"/>
      <c r="BFV149" s="5"/>
      <c r="BFW149" s="5"/>
      <c r="BFX149" s="5"/>
      <c r="BFY149" s="5"/>
      <c r="BFZ149" s="5"/>
      <c r="BGA149" s="5"/>
      <c r="BGB149" s="5"/>
      <c r="BGC149" s="5"/>
      <c r="BGD149" s="5"/>
      <c r="BGE149" s="5"/>
      <c r="BGF149" s="5"/>
      <c r="BGG149" s="5"/>
      <c r="BGH149" s="5"/>
      <c r="BGI149" s="5"/>
      <c r="BGJ149" s="5"/>
      <c r="BGK149" s="5"/>
      <c r="BGL149" s="5"/>
      <c r="BGM149" s="5"/>
      <c r="BGN149" s="5"/>
      <c r="BGO149" s="5"/>
      <c r="BGP149" s="5"/>
      <c r="BGQ149" s="5"/>
      <c r="BGR149" s="5"/>
      <c r="BGS149" s="5"/>
      <c r="BGT149" s="5"/>
      <c r="BGU149" s="5"/>
      <c r="BGV149" s="5"/>
      <c r="BGW149" s="5"/>
      <c r="BGX149" s="5"/>
      <c r="BGY149" s="5"/>
      <c r="BGZ149" s="5"/>
      <c r="BHA149" s="5"/>
      <c r="BHB149" s="5"/>
      <c r="BHC149" s="5"/>
      <c r="BHD149" s="5"/>
      <c r="BHE149" s="5"/>
      <c r="BHF149" s="5"/>
      <c r="BHG149" s="5"/>
      <c r="BHH149" s="5"/>
      <c r="BHI149" s="5"/>
      <c r="BHJ149" s="5"/>
      <c r="BHK149" s="5"/>
      <c r="BHL149" s="5"/>
      <c r="BHM149" s="5"/>
      <c r="BHN149" s="5"/>
      <c r="BHO149" s="5"/>
      <c r="BHP149" s="5"/>
      <c r="BHQ149" s="5"/>
      <c r="BHR149" s="5"/>
      <c r="BHS149" s="5"/>
      <c r="BHT149" s="5"/>
      <c r="BHU149" s="5"/>
      <c r="BHV149" s="5"/>
      <c r="BHW149" s="5"/>
      <c r="BHX149" s="5"/>
      <c r="BHY149" s="5"/>
      <c r="BHZ149" s="5"/>
      <c r="BIA149" s="5"/>
      <c r="BIB149" s="5"/>
      <c r="BIC149" s="5"/>
      <c r="BID149" s="5"/>
      <c r="BIE149" s="5"/>
      <c r="BIF149" s="5"/>
      <c r="BIG149" s="5"/>
      <c r="BIH149" s="5"/>
      <c r="BII149" s="5"/>
      <c r="BIJ149" s="5"/>
      <c r="BIK149" s="5"/>
      <c r="BIL149" s="5"/>
      <c r="BIM149" s="5"/>
      <c r="BIN149" s="5"/>
      <c r="BIO149" s="5"/>
      <c r="BIP149" s="5"/>
      <c r="BIQ149" s="5"/>
      <c r="BIR149" s="5"/>
      <c r="BIS149" s="5"/>
      <c r="BIT149" s="5"/>
      <c r="BIU149" s="5"/>
      <c r="BIV149" s="5"/>
      <c r="BIW149" s="5"/>
      <c r="BIX149" s="5"/>
      <c r="BIY149" s="5"/>
      <c r="BIZ149" s="5"/>
      <c r="BJA149" s="5"/>
      <c r="BJB149" s="5"/>
      <c r="BJC149" s="5"/>
      <c r="BJD149" s="5"/>
      <c r="BJE149" s="5"/>
      <c r="BJF149" s="5"/>
      <c r="BJG149" s="5"/>
      <c r="BJH149" s="5"/>
      <c r="BJI149" s="5"/>
      <c r="BJJ149" s="5"/>
      <c r="BJK149" s="5"/>
      <c r="BJL149" s="5"/>
      <c r="BJM149" s="5"/>
      <c r="BJN149" s="5"/>
      <c r="BJO149" s="5"/>
      <c r="BJP149" s="5"/>
      <c r="BJQ149" s="5"/>
      <c r="BJR149" s="5"/>
      <c r="BJS149" s="5"/>
      <c r="BJT149" s="5"/>
      <c r="BJU149" s="5"/>
      <c r="BJV149" s="5"/>
      <c r="BJW149" s="5"/>
      <c r="BJX149" s="5"/>
      <c r="BJY149" s="5"/>
      <c r="BJZ149" s="5"/>
      <c r="BKA149" s="5"/>
      <c r="BKB149" s="5"/>
      <c r="BKC149" s="5"/>
      <c r="BKD149" s="5"/>
      <c r="BKE149" s="5"/>
      <c r="BKF149" s="5"/>
      <c r="BKG149" s="5"/>
      <c r="BKH149" s="5"/>
      <c r="BKI149" s="5"/>
      <c r="BKJ149" s="5"/>
      <c r="BKK149" s="5"/>
      <c r="BKL149" s="5"/>
      <c r="BKM149" s="5"/>
      <c r="BKN149" s="5"/>
      <c r="BKO149" s="5"/>
      <c r="BKP149" s="5"/>
      <c r="BKQ149" s="5"/>
      <c r="BKR149" s="5"/>
      <c r="BKS149" s="5"/>
      <c r="BKT149" s="5"/>
      <c r="BKU149" s="5"/>
      <c r="BKV149" s="5"/>
      <c r="BKW149" s="5"/>
      <c r="BKX149" s="5"/>
      <c r="BKY149" s="5"/>
      <c r="BKZ149" s="5"/>
      <c r="BLA149" s="5"/>
      <c r="BLB149" s="5"/>
      <c r="BLC149" s="5"/>
      <c r="BLD149" s="5"/>
      <c r="BLE149" s="5"/>
      <c r="BLF149" s="5"/>
      <c r="BLG149" s="5"/>
      <c r="BLH149" s="5"/>
      <c r="BLI149" s="5"/>
      <c r="BLJ149" s="5"/>
      <c r="BLK149" s="5"/>
      <c r="BLL149" s="5"/>
      <c r="BLM149" s="5"/>
      <c r="BLN149" s="5"/>
      <c r="BLO149" s="5"/>
      <c r="BLP149" s="5"/>
      <c r="BLQ149" s="5"/>
      <c r="BLR149" s="5"/>
      <c r="BLS149" s="5"/>
      <c r="BLT149" s="5"/>
      <c r="BLU149" s="5"/>
      <c r="BLV149" s="5"/>
      <c r="BLW149" s="5"/>
      <c r="BLX149" s="5"/>
      <c r="BLY149" s="5"/>
      <c r="BLZ149" s="5"/>
      <c r="BMA149" s="5"/>
      <c r="BMB149" s="5"/>
      <c r="BMC149" s="5"/>
      <c r="BMD149" s="5"/>
      <c r="BME149" s="5"/>
      <c r="BMF149" s="5"/>
      <c r="BMG149" s="5"/>
      <c r="BMH149" s="5"/>
      <c r="BMI149" s="5"/>
      <c r="BMJ149" s="5"/>
      <c r="BMK149" s="5"/>
      <c r="BML149" s="5"/>
      <c r="BMM149" s="5"/>
      <c r="BMN149" s="5"/>
      <c r="BMO149" s="5"/>
      <c r="BMP149" s="5"/>
      <c r="BMQ149" s="5"/>
      <c r="BMR149" s="5"/>
      <c r="BMS149" s="5"/>
      <c r="BMT149" s="5"/>
      <c r="BMU149" s="5"/>
      <c r="BMV149" s="5"/>
      <c r="BMW149" s="5"/>
      <c r="BMX149" s="5"/>
      <c r="BMY149" s="5"/>
      <c r="BMZ149" s="5"/>
      <c r="BNA149" s="5"/>
      <c r="BNB149" s="5"/>
      <c r="BNC149" s="5"/>
      <c r="BND149" s="5"/>
      <c r="BNE149" s="5"/>
      <c r="BNF149" s="5"/>
      <c r="BNG149" s="5"/>
      <c r="BNH149" s="5"/>
      <c r="BNI149" s="5"/>
      <c r="BNJ149" s="5"/>
      <c r="BNK149" s="5"/>
      <c r="BNL149" s="5"/>
      <c r="BNM149" s="5"/>
      <c r="BNN149" s="5"/>
      <c r="BNO149" s="5"/>
      <c r="BNP149" s="5"/>
      <c r="BNQ149" s="5"/>
      <c r="BNR149" s="5"/>
      <c r="BNS149" s="5"/>
      <c r="BNT149" s="5"/>
      <c r="BNU149" s="5"/>
      <c r="BNV149" s="5"/>
      <c r="BNW149" s="5"/>
      <c r="BNX149" s="5"/>
      <c r="BNY149" s="5"/>
      <c r="BNZ149" s="5"/>
      <c r="BOA149" s="5"/>
      <c r="BOB149" s="5"/>
      <c r="BOC149" s="5"/>
      <c r="BOD149" s="5"/>
      <c r="BOE149" s="5"/>
      <c r="BOF149" s="5"/>
      <c r="BOG149" s="5"/>
      <c r="BOH149" s="5"/>
      <c r="BOI149" s="5"/>
      <c r="BOJ149" s="5"/>
      <c r="BOK149" s="5"/>
      <c r="BOL149" s="5"/>
      <c r="BOM149" s="5"/>
      <c r="BON149" s="5"/>
      <c r="BOO149" s="5"/>
      <c r="BOP149" s="5"/>
      <c r="BOQ149" s="5"/>
      <c r="BOR149" s="5"/>
      <c r="BOS149" s="5"/>
      <c r="BOT149" s="5"/>
      <c r="BOU149" s="5"/>
      <c r="BOV149" s="5"/>
      <c r="BOW149" s="5"/>
      <c r="BOX149" s="5"/>
      <c r="BOY149" s="5"/>
      <c r="BOZ149" s="5"/>
      <c r="BPA149" s="5"/>
      <c r="BPB149" s="5"/>
      <c r="BPC149" s="5"/>
      <c r="BPD149" s="5"/>
      <c r="BPE149" s="5"/>
      <c r="BPF149" s="5"/>
      <c r="BPG149" s="5"/>
      <c r="BPH149" s="5"/>
      <c r="BPI149" s="5"/>
      <c r="BPJ149" s="5"/>
      <c r="BPK149" s="5"/>
      <c r="BPL149" s="5"/>
      <c r="BPM149" s="5"/>
      <c r="BPN149" s="5"/>
      <c r="BPO149" s="5"/>
      <c r="BPP149" s="5"/>
      <c r="BPQ149" s="5"/>
      <c r="BPR149" s="5"/>
      <c r="BPS149" s="5"/>
      <c r="BPT149" s="5"/>
      <c r="BPU149" s="5"/>
      <c r="BPV149" s="5"/>
      <c r="BPW149" s="5"/>
      <c r="BPX149" s="5"/>
      <c r="BPY149" s="5"/>
      <c r="BPZ149" s="5"/>
      <c r="BQA149" s="5"/>
      <c r="BQB149" s="5"/>
      <c r="BQC149" s="5"/>
      <c r="BQD149" s="5"/>
      <c r="BQE149" s="5"/>
      <c r="BQF149" s="5"/>
      <c r="BQG149" s="5"/>
      <c r="BQH149" s="5"/>
      <c r="BQI149" s="5"/>
      <c r="BQJ149" s="5"/>
      <c r="BQK149" s="5"/>
      <c r="BQL149" s="5"/>
      <c r="BQM149" s="5"/>
      <c r="BQN149" s="5"/>
      <c r="BQO149" s="5"/>
      <c r="BQP149" s="5"/>
      <c r="BQQ149" s="5"/>
      <c r="BQR149" s="5"/>
      <c r="BQS149" s="5"/>
      <c r="BQT149" s="5"/>
      <c r="BQU149" s="5"/>
      <c r="BQV149" s="5"/>
      <c r="BQW149" s="5"/>
      <c r="BQX149" s="5"/>
      <c r="BQY149" s="5"/>
      <c r="BQZ149" s="5"/>
      <c r="BRA149" s="5"/>
      <c r="BRB149" s="5"/>
      <c r="BRC149" s="5"/>
      <c r="BRD149" s="5"/>
      <c r="BRE149" s="5"/>
      <c r="BRF149" s="5"/>
      <c r="BRG149" s="5"/>
      <c r="BRH149" s="5"/>
      <c r="BRI149" s="5"/>
      <c r="BRJ149" s="5"/>
      <c r="BRK149" s="5"/>
      <c r="BRL149" s="5"/>
      <c r="BRM149" s="5"/>
      <c r="BRN149" s="5"/>
      <c r="BRO149" s="5"/>
      <c r="BRP149" s="5"/>
      <c r="BRQ149" s="5"/>
      <c r="BRR149" s="5"/>
      <c r="BRS149" s="5"/>
      <c r="BRT149" s="5"/>
      <c r="BRU149" s="5"/>
      <c r="BRV149" s="5"/>
      <c r="BRW149" s="5"/>
      <c r="BRX149" s="5"/>
      <c r="BRY149" s="5"/>
      <c r="BRZ149" s="5"/>
      <c r="BSA149" s="5"/>
      <c r="BSB149" s="5"/>
      <c r="BSC149" s="5"/>
      <c r="BSD149" s="5"/>
      <c r="BSE149" s="5"/>
      <c r="BSF149" s="5"/>
      <c r="BSG149" s="5"/>
      <c r="BSH149" s="5"/>
      <c r="BSI149" s="5"/>
      <c r="BSJ149" s="5"/>
      <c r="BSK149" s="5"/>
      <c r="BSL149" s="5"/>
      <c r="BSM149" s="5"/>
      <c r="BSN149" s="5"/>
      <c r="BSO149" s="5"/>
      <c r="BSP149" s="5"/>
      <c r="BSQ149" s="5"/>
      <c r="BSR149" s="5"/>
      <c r="BSS149" s="5"/>
      <c r="BST149" s="5"/>
      <c r="BSU149" s="5"/>
      <c r="BSV149" s="5"/>
      <c r="BSW149" s="5"/>
      <c r="BSX149" s="5"/>
      <c r="BSY149" s="5"/>
      <c r="BSZ149" s="5"/>
      <c r="BTA149" s="5"/>
      <c r="BTB149" s="5"/>
      <c r="BTC149" s="5"/>
      <c r="BTD149" s="5"/>
      <c r="BTE149" s="5"/>
      <c r="BTF149" s="5"/>
      <c r="BTG149" s="5"/>
      <c r="BTH149" s="5"/>
      <c r="BTI149" s="5"/>
      <c r="BTJ149" s="5"/>
      <c r="BTK149" s="5"/>
      <c r="BTL149" s="5"/>
      <c r="BTM149" s="5"/>
      <c r="BTN149" s="5"/>
      <c r="BTO149" s="5"/>
      <c r="BTP149" s="5"/>
      <c r="BTQ149" s="5"/>
      <c r="BTR149" s="5"/>
      <c r="BTS149" s="5"/>
      <c r="BTT149" s="5"/>
      <c r="BTU149" s="5"/>
      <c r="BTV149" s="5"/>
      <c r="BTW149" s="5"/>
      <c r="BTX149" s="5"/>
      <c r="BTY149" s="5"/>
      <c r="BTZ149" s="5"/>
      <c r="BUA149" s="5"/>
      <c r="BUB149" s="5"/>
      <c r="BUC149" s="5"/>
      <c r="BUD149" s="5"/>
      <c r="BUE149" s="5"/>
      <c r="BUF149" s="5"/>
      <c r="BUG149" s="5"/>
      <c r="BUH149" s="5"/>
      <c r="BUI149" s="5"/>
      <c r="BUJ149" s="5"/>
      <c r="BUK149" s="5"/>
      <c r="BUL149" s="5"/>
      <c r="BUM149" s="5"/>
      <c r="BUN149" s="5"/>
      <c r="BUO149" s="5"/>
      <c r="BUP149" s="5"/>
      <c r="BUQ149" s="5"/>
      <c r="BUR149" s="5"/>
      <c r="BUS149" s="5"/>
      <c r="BUT149" s="5"/>
      <c r="BUU149" s="5"/>
      <c r="BUV149" s="5"/>
      <c r="BUW149" s="5"/>
      <c r="BUX149" s="5"/>
      <c r="BUY149" s="5"/>
      <c r="BUZ149" s="5"/>
      <c r="BVA149" s="5"/>
      <c r="BVB149" s="5"/>
      <c r="BVC149" s="5"/>
      <c r="BVD149" s="5"/>
      <c r="BVE149" s="5"/>
      <c r="BVF149" s="5"/>
      <c r="BVG149" s="5"/>
      <c r="BVH149" s="5"/>
      <c r="BVI149" s="5"/>
      <c r="BVJ149" s="5"/>
      <c r="BVK149" s="5"/>
      <c r="BVL149" s="5"/>
      <c r="BVM149" s="5"/>
      <c r="BVN149" s="5"/>
      <c r="BVO149" s="5"/>
      <c r="BVP149" s="5"/>
      <c r="BVQ149" s="5"/>
      <c r="BVR149" s="5"/>
      <c r="BVS149" s="5"/>
      <c r="BVT149" s="5"/>
      <c r="BVU149" s="5"/>
      <c r="BVV149" s="5"/>
      <c r="BVW149" s="5"/>
      <c r="BVX149" s="5"/>
      <c r="BVY149" s="5"/>
      <c r="BVZ149" s="5"/>
      <c r="BWA149" s="5"/>
      <c r="BWB149" s="5"/>
      <c r="BWC149" s="5"/>
      <c r="BWD149" s="5"/>
      <c r="BWE149" s="5"/>
      <c r="BWF149" s="5"/>
      <c r="BWG149" s="5"/>
      <c r="BWH149" s="5"/>
      <c r="BWI149" s="5"/>
      <c r="BWJ149" s="5"/>
      <c r="BWK149" s="5"/>
      <c r="BWL149" s="5"/>
      <c r="BWM149" s="5"/>
      <c r="BWN149" s="5"/>
      <c r="BWO149" s="5"/>
      <c r="BWP149" s="5"/>
      <c r="BWQ149" s="5"/>
      <c r="BWR149" s="5"/>
      <c r="BWS149" s="5"/>
      <c r="BWT149" s="5"/>
      <c r="BWU149" s="5"/>
      <c r="BWV149" s="5"/>
      <c r="BWW149" s="5"/>
      <c r="BWX149" s="5"/>
      <c r="BWY149" s="5"/>
      <c r="BWZ149" s="5"/>
      <c r="BXA149" s="5"/>
      <c r="BXB149" s="5"/>
      <c r="BXC149" s="5"/>
      <c r="BXD149" s="5"/>
      <c r="BXE149" s="5"/>
      <c r="BXF149" s="5"/>
      <c r="BXG149" s="5"/>
      <c r="BXH149" s="5"/>
      <c r="BXI149" s="5"/>
      <c r="BXJ149" s="5"/>
      <c r="BXK149" s="5"/>
      <c r="BXL149" s="5"/>
      <c r="BXM149" s="5"/>
      <c r="BXN149" s="5"/>
      <c r="BXO149" s="5"/>
      <c r="BXP149" s="5"/>
      <c r="BXQ149" s="5"/>
      <c r="BXR149" s="5"/>
      <c r="BXS149" s="5"/>
      <c r="BXT149" s="5"/>
      <c r="BXU149" s="5"/>
      <c r="BXV149" s="5"/>
      <c r="BXW149" s="5"/>
      <c r="BXX149" s="5"/>
      <c r="BXY149" s="5"/>
      <c r="BXZ149" s="5"/>
      <c r="BYA149" s="5"/>
      <c r="BYB149" s="5"/>
      <c r="BYC149" s="5"/>
      <c r="BYD149" s="5"/>
      <c r="BYE149" s="5"/>
      <c r="BYF149" s="5"/>
      <c r="BYG149" s="5"/>
      <c r="BYH149" s="5"/>
      <c r="BYI149" s="5"/>
      <c r="BYJ149" s="5"/>
      <c r="BYK149" s="5"/>
      <c r="BYL149" s="5"/>
      <c r="BYM149" s="5"/>
      <c r="BYN149" s="5"/>
      <c r="BYO149" s="5"/>
      <c r="BYP149" s="5"/>
      <c r="BYQ149" s="5"/>
      <c r="BYR149" s="5"/>
      <c r="BYS149" s="5"/>
      <c r="BYT149" s="5"/>
      <c r="BYU149" s="5"/>
      <c r="BYV149" s="5"/>
      <c r="BYW149" s="5"/>
      <c r="BYX149" s="5"/>
      <c r="BYY149" s="5"/>
      <c r="BYZ149" s="5"/>
      <c r="BZA149" s="5"/>
      <c r="BZB149" s="5"/>
      <c r="BZC149" s="5"/>
      <c r="BZD149" s="5"/>
      <c r="BZE149" s="5"/>
      <c r="BZF149" s="5"/>
      <c r="BZG149" s="5"/>
      <c r="BZH149" s="5"/>
      <c r="BZI149" s="5"/>
      <c r="BZJ149" s="5"/>
      <c r="BZK149" s="5"/>
      <c r="BZL149" s="5"/>
      <c r="BZM149" s="5"/>
      <c r="BZN149" s="5"/>
      <c r="BZO149" s="5"/>
      <c r="BZP149" s="5"/>
      <c r="BZQ149" s="5"/>
      <c r="BZR149" s="5"/>
      <c r="BZS149" s="5"/>
      <c r="BZT149" s="5"/>
      <c r="BZU149" s="5"/>
      <c r="BZV149" s="5"/>
      <c r="BZW149" s="5"/>
      <c r="BZX149" s="5"/>
      <c r="BZY149" s="5"/>
      <c r="BZZ149" s="5"/>
      <c r="CAA149" s="5"/>
      <c r="CAB149" s="5"/>
      <c r="CAC149" s="5"/>
      <c r="CAD149" s="5"/>
      <c r="CAE149" s="5"/>
      <c r="CAF149" s="5"/>
      <c r="CAG149" s="5"/>
      <c r="CAH149" s="5"/>
      <c r="CAI149" s="5"/>
      <c r="CAJ149" s="5"/>
      <c r="CAK149" s="5"/>
      <c r="CAL149" s="5"/>
      <c r="CAM149" s="5"/>
      <c r="CAN149" s="5"/>
      <c r="CAO149" s="5"/>
      <c r="CAP149" s="5"/>
      <c r="CAQ149" s="5"/>
      <c r="CAR149" s="5"/>
      <c r="CAS149" s="5"/>
      <c r="CAT149" s="5"/>
      <c r="CAU149" s="5"/>
      <c r="CAV149" s="5"/>
      <c r="CAW149" s="5"/>
      <c r="CAX149" s="5"/>
      <c r="CAY149" s="5"/>
      <c r="CAZ149" s="5"/>
      <c r="CBA149" s="5"/>
      <c r="CBB149" s="5"/>
      <c r="CBC149" s="5"/>
      <c r="CBD149" s="5"/>
      <c r="CBE149" s="5"/>
      <c r="CBF149" s="5"/>
      <c r="CBG149" s="5"/>
      <c r="CBH149" s="5"/>
      <c r="CBI149" s="5"/>
      <c r="CBJ149" s="5"/>
      <c r="CBK149" s="5"/>
      <c r="CBL149" s="5"/>
      <c r="CBM149" s="5"/>
      <c r="CBN149" s="5"/>
      <c r="CBO149" s="5"/>
      <c r="CBP149" s="5"/>
      <c r="CBQ149" s="5"/>
      <c r="CBR149" s="5"/>
      <c r="CBS149" s="5"/>
      <c r="CBT149" s="5"/>
      <c r="CBU149" s="5"/>
      <c r="CBV149" s="5"/>
      <c r="CBW149" s="5"/>
      <c r="CBX149" s="5"/>
      <c r="CBY149" s="5"/>
      <c r="CBZ149" s="5"/>
      <c r="CCA149" s="5"/>
      <c r="CCB149" s="5"/>
      <c r="CCC149" s="5"/>
      <c r="CCD149" s="5"/>
      <c r="CCE149" s="5"/>
      <c r="CCF149" s="5"/>
      <c r="CCG149" s="5"/>
      <c r="CCH149" s="5"/>
      <c r="CCI149" s="5"/>
      <c r="CCJ149" s="5"/>
      <c r="CCK149" s="5"/>
      <c r="CCL149" s="5"/>
      <c r="CCM149" s="5"/>
      <c r="CCN149" s="5"/>
      <c r="CCO149" s="5"/>
      <c r="CCP149" s="5"/>
      <c r="CCQ149" s="5"/>
      <c r="CCR149" s="5"/>
      <c r="CCS149" s="5"/>
      <c r="CCT149" s="5"/>
      <c r="CCU149" s="5"/>
      <c r="CCV149" s="5"/>
      <c r="CCW149" s="5"/>
      <c r="CCX149" s="5"/>
      <c r="CCY149" s="5"/>
      <c r="CCZ149" s="5"/>
      <c r="CDA149" s="5"/>
      <c r="CDB149" s="5"/>
      <c r="CDC149" s="5"/>
      <c r="CDD149" s="5"/>
      <c r="CDE149" s="5"/>
      <c r="CDF149" s="5"/>
      <c r="CDG149" s="5"/>
      <c r="CDH149" s="5"/>
      <c r="CDI149" s="5"/>
      <c r="CDJ149" s="5"/>
      <c r="CDK149" s="5"/>
      <c r="CDL149" s="5"/>
      <c r="CDM149" s="5"/>
      <c r="CDN149" s="5"/>
      <c r="CDO149" s="5"/>
      <c r="CDP149" s="5"/>
      <c r="CDQ149" s="5"/>
      <c r="CDR149" s="5"/>
      <c r="CDS149" s="5"/>
      <c r="CDT149" s="5"/>
      <c r="CDU149" s="5"/>
      <c r="CDV149" s="5"/>
      <c r="CDW149" s="5"/>
      <c r="CDX149" s="5"/>
      <c r="CDY149" s="5"/>
      <c r="CDZ149" s="5"/>
      <c r="CEA149" s="5"/>
      <c r="CEB149" s="5"/>
      <c r="CEC149" s="5"/>
      <c r="CED149" s="5"/>
      <c r="CEE149" s="5"/>
      <c r="CEF149" s="5"/>
      <c r="CEG149" s="5"/>
      <c r="CEH149" s="5"/>
      <c r="CEI149" s="5"/>
      <c r="CEJ149" s="5"/>
      <c r="CEK149" s="5"/>
      <c r="CEL149" s="5"/>
      <c r="CEM149" s="5"/>
      <c r="CEN149" s="5"/>
      <c r="CEO149" s="5"/>
      <c r="CEP149" s="5"/>
      <c r="CEQ149" s="5"/>
      <c r="CER149" s="5"/>
      <c r="CES149" s="5"/>
      <c r="CET149" s="5"/>
      <c r="CEU149" s="5"/>
      <c r="CEV149" s="5"/>
      <c r="CEW149" s="5"/>
      <c r="CEX149" s="5"/>
      <c r="CEY149" s="5"/>
      <c r="CEZ149" s="5"/>
      <c r="CFA149" s="5"/>
      <c r="CFB149" s="5"/>
      <c r="CFC149" s="5"/>
      <c r="CFD149" s="5"/>
      <c r="CFE149" s="5"/>
      <c r="CFF149" s="5"/>
      <c r="CFG149" s="5"/>
      <c r="CFH149" s="5"/>
      <c r="CFI149" s="5"/>
      <c r="CFJ149" s="5"/>
      <c r="CFK149" s="5"/>
      <c r="CFL149" s="5"/>
      <c r="CFM149" s="5"/>
      <c r="CFN149" s="5"/>
      <c r="CFO149" s="5"/>
      <c r="CFP149" s="5"/>
      <c r="CFQ149" s="5"/>
      <c r="CFR149" s="5"/>
      <c r="CFS149" s="5"/>
      <c r="CFT149" s="5"/>
      <c r="CFU149" s="5"/>
      <c r="CFV149" s="5"/>
      <c r="CFW149" s="5"/>
      <c r="CFX149" s="5"/>
      <c r="CFY149" s="5"/>
      <c r="CFZ149" s="5"/>
      <c r="CGA149" s="5"/>
      <c r="CGB149" s="5"/>
      <c r="CGC149" s="5"/>
      <c r="CGD149" s="5"/>
      <c r="CGE149" s="5"/>
      <c r="CGF149" s="5"/>
      <c r="CGG149" s="5"/>
      <c r="CGH149" s="5"/>
      <c r="CGI149" s="5"/>
      <c r="CGJ149" s="5"/>
      <c r="CGK149" s="5"/>
      <c r="CGL149" s="5"/>
      <c r="CGM149" s="5"/>
      <c r="CGN149" s="5"/>
      <c r="CGO149" s="5"/>
      <c r="CGP149" s="5"/>
      <c r="CGQ149" s="5"/>
      <c r="CGR149" s="5"/>
      <c r="CGS149" s="5"/>
      <c r="CGT149" s="5"/>
      <c r="CGU149" s="5"/>
      <c r="CGV149" s="5"/>
      <c r="CGW149" s="5"/>
      <c r="CGX149" s="5"/>
      <c r="CGY149" s="5"/>
      <c r="CGZ149" s="5"/>
      <c r="CHA149" s="5"/>
      <c r="CHB149" s="5"/>
      <c r="CHC149" s="5"/>
      <c r="CHD149" s="5"/>
      <c r="CHE149" s="5"/>
      <c r="CHF149" s="5"/>
      <c r="CHG149" s="5"/>
      <c r="CHH149" s="5"/>
      <c r="CHI149" s="5"/>
      <c r="CHJ149" s="5"/>
      <c r="CHK149" s="5"/>
      <c r="CHL149" s="5"/>
      <c r="CHM149" s="5"/>
      <c r="CHN149" s="5"/>
      <c r="CHO149" s="5"/>
      <c r="CHP149" s="5"/>
      <c r="CHQ149" s="5"/>
      <c r="CHR149" s="5"/>
      <c r="CHS149" s="5"/>
      <c r="CHT149" s="5"/>
      <c r="CHU149" s="5"/>
      <c r="CHV149" s="5"/>
      <c r="CHW149" s="5"/>
      <c r="CHX149" s="5"/>
      <c r="CHY149" s="5"/>
      <c r="CHZ149" s="5"/>
      <c r="CIA149" s="5"/>
      <c r="CIB149" s="5"/>
      <c r="CIC149" s="5"/>
      <c r="CID149" s="5"/>
      <c r="CIE149" s="5"/>
      <c r="CIF149" s="5"/>
      <c r="CIG149" s="5"/>
      <c r="CIH149" s="5"/>
      <c r="CII149" s="5"/>
      <c r="CIJ149" s="5"/>
      <c r="CIK149" s="5"/>
      <c r="CIL149" s="5"/>
      <c r="CIM149" s="5"/>
      <c r="CIN149" s="5"/>
      <c r="CIO149" s="5"/>
      <c r="CIP149" s="5"/>
      <c r="CIQ149" s="5"/>
      <c r="CIR149" s="5"/>
      <c r="CIS149" s="5"/>
      <c r="CIT149" s="5"/>
      <c r="CIU149" s="5"/>
      <c r="CIV149" s="5"/>
      <c r="CIW149" s="5"/>
      <c r="CIX149" s="5"/>
      <c r="CIY149" s="5"/>
      <c r="CIZ149" s="5"/>
      <c r="CJA149" s="5"/>
      <c r="CJB149" s="5"/>
      <c r="CJC149" s="5"/>
      <c r="CJD149" s="5"/>
      <c r="CJE149" s="5"/>
      <c r="CJF149" s="5"/>
      <c r="CJG149" s="5"/>
      <c r="CJH149" s="5"/>
      <c r="CJI149" s="5"/>
      <c r="CJJ149" s="5"/>
      <c r="CJK149" s="5"/>
      <c r="CJL149" s="5"/>
      <c r="CJM149" s="5"/>
      <c r="CJN149" s="5"/>
      <c r="CJO149" s="5"/>
      <c r="CJP149" s="5"/>
      <c r="CJQ149" s="5"/>
      <c r="CJR149" s="5"/>
      <c r="CJS149" s="5"/>
      <c r="CJT149" s="5"/>
      <c r="CJU149" s="5"/>
      <c r="CJV149" s="5"/>
      <c r="CJW149" s="5"/>
      <c r="CJX149" s="5"/>
      <c r="CJY149" s="5"/>
      <c r="CJZ149" s="5"/>
      <c r="CKA149" s="5"/>
      <c r="CKB149" s="5"/>
      <c r="CKC149" s="5"/>
      <c r="CKD149" s="5"/>
      <c r="CKE149" s="5"/>
      <c r="CKF149" s="5"/>
      <c r="CKG149" s="5"/>
      <c r="CKH149" s="5"/>
      <c r="CKI149" s="5"/>
      <c r="CKJ149" s="5"/>
      <c r="CKK149" s="5"/>
      <c r="CKL149" s="5"/>
      <c r="CKM149" s="5"/>
      <c r="CKN149" s="5"/>
      <c r="CKO149" s="5"/>
      <c r="CKP149" s="5"/>
      <c r="CKQ149" s="5"/>
      <c r="CKR149" s="5"/>
      <c r="CKS149" s="5"/>
      <c r="CKT149" s="5"/>
      <c r="CKU149" s="5"/>
      <c r="CKV149" s="5"/>
      <c r="CKW149" s="5"/>
      <c r="CKX149" s="5"/>
      <c r="CKY149" s="5"/>
      <c r="CKZ149" s="5"/>
      <c r="CLA149" s="5"/>
      <c r="CLB149" s="5"/>
      <c r="CLC149" s="5"/>
      <c r="CLD149" s="5"/>
      <c r="CLE149" s="5"/>
      <c r="CLF149" s="5"/>
      <c r="CLG149" s="5"/>
      <c r="CLH149" s="5"/>
      <c r="CLI149" s="5"/>
      <c r="CLJ149" s="5"/>
      <c r="CLK149" s="5"/>
      <c r="CLL149" s="5"/>
      <c r="CLM149" s="5"/>
      <c r="CLN149" s="5"/>
      <c r="CLO149" s="5"/>
      <c r="CLP149" s="5"/>
      <c r="CLQ149" s="5"/>
      <c r="CLR149" s="5"/>
      <c r="CLS149" s="5"/>
      <c r="CLT149" s="5"/>
      <c r="CLU149" s="5"/>
      <c r="CLV149" s="5"/>
      <c r="CLW149" s="5"/>
      <c r="CLX149" s="5"/>
      <c r="CLY149" s="5"/>
      <c r="CLZ149" s="5"/>
      <c r="CMA149" s="5"/>
      <c r="CMB149" s="5"/>
      <c r="CMC149" s="5"/>
      <c r="CMD149" s="5"/>
      <c r="CME149" s="5"/>
      <c r="CMF149" s="5"/>
      <c r="CMG149" s="5"/>
      <c r="CMH149" s="5"/>
      <c r="CMI149" s="5"/>
      <c r="CMJ149" s="5"/>
      <c r="CMK149" s="5"/>
      <c r="CML149" s="5"/>
      <c r="CMM149" s="5"/>
      <c r="CMN149" s="5"/>
      <c r="CMO149" s="5"/>
      <c r="CMP149" s="5"/>
      <c r="CMQ149" s="5"/>
      <c r="CMR149" s="5"/>
      <c r="CMS149" s="5"/>
      <c r="CMT149" s="5"/>
      <c r="CMU149" s="5"/>
      <c r="CMV149" s="5"/>
      <c r="CMW149" s="5"/>
      <c r="CMX149" s="5"/>
      <c r="CMY149" s="5"/>
      <c r="CMZ149" s="5"/>
      <c r="CNA149" s="5"/>
      <c r="CNB149" s="5"/>
      <c r="CNC149" s="5"/>
      <c r="CND149" s="5"/>
      <c r="CNE149" s="5"/>
      <c r="CNF149" s="5"/>
      <c r="CNG149" s="5"/>
      <c r="CNH149" s="5"/>
      <c r="CNI149" s="5"/>
      <c r="CNJ149" s="5"/>
      <c r="CNK149" s="5"/>
      <c r="CNL149" s="5"/>
      <c r="CNM149" s="5"/>
      <c r="CNN149" s="5"/>
      <c r="CNO149" s="5"/>
      <c r="CNP149" s="5"/>
      <c r="CNQ149" s="5"/>
      <c r="CNR149" s="5"/>
      <c r="CNS149" s="5"/>
      <c r="CNT149" s="5"/>
      <c r="CNU149" s="5"/>
      <c r="CNV149" s="5"/>
      <c r="CNW149" s="5"/>
      <c r="CNX149" s="5"/>
      <c r="CNY149" s="5"/>
      <c r="CNZ149" s="5"/>
      <c r="COA149" s="5"/>
      <c r="COB149" s="5"/>
      <c r="COC149" s="5"/>
      <c r="COD149" s="5"/>
      <c r="COE149" s="5"/>
      <c r="COF149" s="5"/>
      <c r="COG149" s="5"/>
      <c r="COH149" s="5"/>
      <c r="COI149" s="5"/>
      <c r="COJ149" s="5"/>
      <c r="COK149" s="5"/>
      <c r="COL149" s="5"/>
      <c r="COM149" s="5"/>
      <c r="CON149" s="5"/>
      <c r="COO149" s="5"/>
      <c r="COP149" s="5"/>
      <c r="COQ149" s="5"/>
      <c r="COR149" s="5"/>
      <c r="COS149" s="5"/>
      <c r="COT149" s="5"/>
      <c r="COU149" s="5"/>
      <c r="COV149" s="5"/>
      <c r="COW149" s="5"/>
      <c r="COX149" s="5"/>
      <c r="COY149" s="5"/>
      <c r="COZ149" s="5"/>
      <c r="CPA149" s="5"/>
      <c r="CPB149" s="5"/>
      <c r="CPC149" s="5"/>
      <c r="CPD149" s="5"/>
      <c r="CPE149" s="5"/>
      <c r="CPF149" s="5"/>
      <c r="CPG149" s="5"/>
      <c r="CPH149" s="5"/>
      <c r="CPI149" s="5"/>
      <c r="CPJ149" s="5"/>
      <c r="CPK149" s="5"/>
      <c r="CPL149" s="5"/>
      <c r="CPM149" s="5"/>
      <c r="CPN149" s="5"/>
      <c r="CPO149" s="5"/>
      <c r="CPP149" s="5"/>
      <c r="CPQ149" s="5"/>
      <c r="CPR149" s="5"/>
      <c r="CPS149" s="5"/>
      <c r="CPT149" s="5"/>
      <c r="CPU149" s="5"/>
      <c r="CPV149" s="5"/>
      <c r="CPW149" s="5"/>
      <c r="CPX149" s="5"/>
      <c r="CPY149" s="5"/>
      <c r="CPZ149" s="5"/>
      <c r="CQA149" s="5"/>
      <c r="CQB149" s="5"/>
      <c r="CQC149" s="5"/>
      <c r="CQD149" s="5"/>
      <c r="CQE149" s="5"/>
      <c r="CQF149" s="5"/>
      <c r="CQG149" s="5"/>
      <c r="CQH149" s="5"/>
      <c r="CQI149" s="5"/>
      <c r="CQJ149" s="5"/>
      <c r="CQK149" s="5"/>
      <c r="CQL149" s="5"/>
      <c r="CQM149" s="5"/>
      <c r="CQN149" s="5"/>
      <c r="CQO149" s="5"/>
      <c r="CQP149" s="5"/>
      <c r="CQQ149" s="5"/>
      <c r="CQR149" s="5"/>
      <c r="CQS149" s="5"/>
      <c r="CQT149" s="5"/>
      <c r="CQU149" s="5"/>
      <c r="CQV149" s="5"/>
      <c r="CQW149" s="5"/>
      <c r="CQX149" s="5"/>
      <c r="CQY149" s="5"/>
      <c r="CQZ149" s="5"/>
      <c r="CRA149" s="5"/>
      <c r="CRB149" s="5"/>
      <c r="CRC149" s="5"/>
      <c r="CRD149" s="5"/>
      <c r="CRE149" s="5"/>
      <c r="CRF149" s="5"/>
      <c r="CRG149" s="5"/>
      <c r="CRH149" s="5"/>
      <c r="CRI149" s="5"/>
      <c r="CRJ149" s="5"/>
      <c r="CRK149" s="5"/>
      <c r="CRL149" s="5"/>
      <c r="CRM149" s="5"/>
      <c r="CRN149" s="5"/>
      <c r="CRO149" s="5"/>
      <c r="CRP149" s="5"/>
      <c r="CRQ149" s="5"/>
      <c r="CRR149" s="5"/>
      <c r="CRS149" s="5"/>
      <c r="CRT149" s="5"/>
      <c r="CRU149" s="5"/>
      <c r="CRV149" s="5"/>
      <c r="CRW149" s="5"/>
      <c r="CRX149" s="5"/>
      <c r="CRY149" s="5"/>
      <c r="CRZ149" s="5"/>
      <c r="CSA149" s="5"/>
      <c r="CSB149" s="5"/>
      <c r="CSC149" s="5"/>
      <c r="CSD149" s="5"/>
      <c r="CSE149" s="5"/>
      <c r="CSF149" s="5"/>
      <c r="CSG149" s="5"/>
      <c r="CSH149" s="5"/>
      <c r="CSI149" s="5"/>
      <c r="CSJ149" s="5"/>
      <c r="CSK149" s="5"/>
      <c r="CSL149" s="5"/>
      <c r="CSM149" s="5"/>
      <c r="CSN149" s="5"/>
      <c r="CSO149" s="5"/>
      <c r="CSP149" s="5"/>
      <c r="CSQ149" s="5"/>
      <c r="CSR149" s="5"/>
      <c r="CSS149" s="5"/>
      <c r="CST149" s="5"/>
      <c r="CSU149" s="5"/>
      <c r="CSV149" s="5"/>
      <c r="CSW149" s="5"/>
      <c r="CSX149" s="5"/>
      <c r="CSY149" s="5"/>
      <c r="CSZ149" s="5"/>
      <c r="CTA149" s="5"/>
      <c r="CTB149" s="5"/>
      <c r="CTC149" s="5"/>
      <c r="CTD149" s="5"/>
      <c r="CTE149" s="5"/>
      <c r="CTF149" s="5"/>
      <c r="CTG149" s="5"/>
      <c r="CTH149" s="5"/>
      <c r="CTI149" s="5"/>
      <c r="CTJ149" s="5"/>
      <c r="CTK149" s="5"/>
      <c r="CTL149" s="5"/>
      <c r="CTM149" s="5"/>
      <c r="CTN149" s="5"/>
      <c r="CTO149" s="5"/>
      <c r="CTP149" s="5"/>
      <c r="CTQ149" s="5"/>
      <c r="CTR149" s="5"/>
      <c r="CTS149" s="5"/>
      <c r="CTT149" s="5"/>
      <c r="CTU149" s="5"/>
      <c r="CTV149" s="5"/>
      <c r="CTW149" s="5"/>
      <c r="CTX149" s="5"/>
      <c r="CTY149" s="5"/>
      <c r="CTZ149" s="5"/>
      <c r="CUA149" s="5"/>
      <c r="CUB149" s="5"/>
      <c r="CUC149" s="5"/>
      <c r="CUD149" s="5"/>
      <c r="CUE149" s="5"/>
      <c r="CUF149" s="5"/>
      <c r="CUG149" s="5"/>
      <c r="CUH149" s="5"/>
      <c r="CUI149" s="5"/>
      <c r="CUJ149" s="5"/>
      <c r="CUK149" s="5"/>
      <c r="CUL149" s="5"/>
      <c r="CUM149" s="5"/>
      <c r="CUN149" s="5"/>
      <c r="CUO149" s="5"/>
      <c r="CUP149" s="5"/>
      <c r="CUQ149" s="5"/>
      <c r="CUR149" s="5"/>
      <c r="CUS149" s="5"/>
      <c r="CUT149" s="5"/>
      <c r="CUU149" s="5"/>
      <c r="CUV149" s="5"/>
      <c r="CUW149" s="5"/>
      <c r="CUX149" s="5"/>
      <c r="CUY149" s="5"/>
      <c r="CUZ149" s="5"/>
      <c r="CVA149" s="5"/>
      <c r="CVB149" s="5"/>
      <c r="CVC149" s="5"/>
      <c r="CVD149" s="5"/>
      <c r="CVE149" s="5"/>
      <c r="CVF149" s="5"/>
      <c r="CVG149" s="5"/>
      <c r="CVH149" s="5"/>
      <c r="CVI149" s="5"/>
      <c r="CVJ149" s="5"/>
      <c r="CVK149" s="5"/>
      <c r="CVL149" s="5"/>
      <c r="CVM149" s="5"/>
      <c r="CVN149" s="5"/>
      <c r="CVO149" s="5"/>
      <c r="CVP149" s="5"/>
      <c r="CVQ149" s="5"/>
      <c r="CVR149" s="5"/>
      <c r="CVS149" s="5"/>
      <c r="CVT149" s="5"/>
      <c r="CVU149" s="5"/>
      <c r="CVV149" s="5"/>
      <c r="CVW149" s="5"/>
      <c r="CVX149" s="5"/>
      <c r="CVY149" s="5"/>
      <c r="CVZ149" s="5"/>
      <c r="CWA149" s="5"/>
      <c r="CWB149" s="5"/>
      <c r="CWC149" s="5"/>
      <c r="CWD149" s="5"/>
      <c r="CWE149" s="5"/>
      <c r="CWF149" s="5"/>
      <c r="CWG149" s="5"/>
      <c r="CWH149" s="5"/>
      <c r="CWI149" s="5"/>
      <c r="CWJ149" s="5"/>
      <c r="CWK149" s="5"/>
      <c r="CWL149" s="5"/>
      <c r="CWM149" s="5"/>
      <c r="CWN149" s="5"/>
      <c r="CWO149" s="5"/>
      <c r="CWP149" s="5"/>
      <c r="CWQ149" s="5"/>
      <c r="CWR149" s="5"/>
      <c r="CWS149" s="5"/>
      <c r="CWT149" s="5"/>
      <c r="CWU149" s="5"/>
      <c r="CWV149" s="5"/>
      <c r="CWW149" s="5"/>
      <c r="CWX149" s="5"/>
      <c r="CWY149" s="5"/>
      <c r="CWZ149" s="5"/>
      <c r="CXA149" s="5"/>
      <c r="CXB149" s="5"/>
      <c r="CXC149" s="5"/>
      <c r="CXD149" s="5"/>
      <c r="CXE149" s="5"/>
      <c r="CXF149" s="5"/>
      <c r="CXG149" s="5"/>
      <c r="CXH149" s="5"/>
      <c r="CXI149" s="5"/>
      <c r="CXJ149" s="5"/>
      <c r="CXK149" s="5"/>
      <c r="CXL149" s="5"/>
      <c r="CXM149" s="5"/>
      <c r="CXN149" s="5"/>
      <c r="CXO149" s="5"/>
      <c r="CXP149" s="5"/>
      <c r="CXQ149" s="5"/>
      <c r="CXR149" s="5"/>
      <c r="CXS149" s="5"/>
      <c r="CXT149" s="5"/>
      <c r="CXU149" s="5"/>
      <c r="CXV149" s="5"/>
      <c r="CXW149" s="5"/>
      <c r="CXX149" s="5"/>
      <c r="CXY149" s="5"/>
      <c r="CXZ149" s="5"/>
      <c r="CYA149" s="5"/>
      <c r="CYB149" s="5"/>
      <c r="CYC149" s="5"/>
      <c r="CYD149" s="5"/>
      <c r="CYE149" s="5"/>
      <c r="CYF149" s="5"/>
      <c r="CYG149" s="5"/>
      <c r="CYH149" s="5"/>
      <c r="CYI149" s="5"/>
      <c r="CYJ149" s="5"/>
      <c r="CYK149" s="5"/>
      <c r="CYL149" s="5"/>
      <c r="CYM149" s="5"/>
      <c r="CYN149" s="5"/>
      <c r="CYO149" s="5"/>
      <c r="CYP149" s="5"/>
      <c r="CYQ149" s="5"/>
      <c r="CYR149" s="5"/>
      <c r="CYS149" s="5"/>
      <c r="CYT149" s="5"/>
      <c r="CYU149" s="5"/>
      <c r="CYV149" s="5"/>
      <c r="CYW149" s="5"/>
      <c r="CYX149" s="5"/>
      <c r="CYY149" s="5"/>
      <c r="CYZ149" s="5"/>
      <c r="CZA149" s="5"/>
      <c r="CZB149" s="5"/>
      <c r="CZC149" s="5"/>
      <c r="CZD149" s="5"/>
      <c r="CZE149" s="5"/>
      <c r="CZF149" s="5"/>
      <c r="CZG149" s="5"/>
      <c r="CZH149" s="5"/>
      <c r="CZI149" s="5"/>
      <c r="CZJ149" s="5"/>
      <c r="CZK149" s="5"/>
      <c r="CZL149" s="5"/>
      <c r="CZM149" s="5"/>
      <c r="CZN149" s="5"/>
      <c r="CZO149" s="5"/>
      <c r="CZP149" s="5"/>
      <c r="CZQ149" s="5"/>
      <c r="CZR149" s="5"/>
      <c r="CZS149" s="5"/>
      <c r="CZT149" s="5"/>
      <c r="CZU149" s="5"/>
      <c r="CZV149" s="5"/>
      <c r="CZW149" s="5"/>
      <c r="CZX149" s="5"/>
      <c r="CZY149" s="5"/>
      <c r="CZZ149" s="5"/>
      <c r="DAA149" s="5"/>
      <c r="DAB149" s="5"/>
      <c r="DAC149" s="5"/>
      <c r="DAD149" s="5"/>
      <c r="DAE149" s="5"/>
      <c r="DAF149" s="5"/>
      <c r="DAG149" s="5"/>
      <c r="DAH149" s="5"/>
      <c r="DAI149" s="5"/>
      <c r="DAJ149" s="5"/>
      <c r="DAK149" s="5"/>
      <c r="DAL149" s="5"/>
      <c r="DAM149" s="5"/>
      <c r="DAN149" s="5"/>
      <c r="DAO149" s="5"/>
      <c r="DAP149" s="5"/>
      <c r="DAQ149" s="5"/>
      <c r="DAR149" s="5"/>
      <c r="DAS149" s="5"/>
      <c r="DAT149" s="5"/>
      <c r="DAU149" s="5"/>
      <c r="DAV149" s="5"/>
      <c r="DAW149" s="5"/>
      <c r="DAX149" s="5"/>
      <c r="DAY149" s="5"/>
      <c r="DAZ149" s="5"/>
      <c r="DBA149" s="5"/>
      <c r="DBB149" s="5"/>
      <c r="DBC149" s="5"/>
      <c r="DBD149" s="5"/>
      <c r="DBE149" s="5"/>
      <c r="DBF149" s="5"/>
      <c r="DBG149" s="5"/>
      <c r="DBH149" s="5"/>
      <c r="DBI149" s="5"/>
      <c r="DBJ149" s="5"/>
      <c r="DBK149" s="5"/>
      <c r="DBL149" s="5"/>
      <c r="DBM149" s="5"/>
      <c r="DBN149" s="5"/>
      <c r="DBO149" s="5"/>
      <c r="DBP149" s="5"/>
      <c r="DBQ149" s="5"/>
      <c r="DBR149" s="5"/>
      <c r="DBS149" s="5"/>
      <c r="DBT149" s="5"/>
      <c r="DBU149" s="5"/>
      <c r="DBV149" s="5"/>
      <c r="DBW149" s="5"/>
      <c r="DBX149" s="5"/>
      <c r="DBY149" s="5"/>
      <c r="DBZ149" s="5"/>
      <c r="DCA149" s="5"/>
      <c r="DCB149" s="5"/>
      <c r="DCC149" s="5"/>
      <c r="DCD149" s="5"/>
      <c r="DCE149" s="5"/>
      <c r="DCF149" s="5"/>
      <c r="DCG149" s="5"/>
      <c r="DCH149" s="5"/>
      <c r="DCI149" s="5"/>
      <c r="DCJ149" s="5"/>
      <c r="DCK149" s="5"/>
      <c r="DCL149" s="5"/>
      <c r="DCM149" s="5"/>
      <c r="DCN149" s="5"/>
      <c r="DCO149" s="5"/>
      <c r="DCP149" s="5"/>
      <c r="DCQ149" s="5"/>
      <c r="DCR149" s="5"/>
      <c r="DCS149" s="5"/>
      <c r="DCT149" s="5"/>
      <c r="DCU149" s="5"/>
      <c r="DCV149" s="5"/>
      <c r="DCW149" s="5"/>
      <c r="DCX149" s="5"/>
      <c r="DCY149" s="5"/>
      <c r="DCZ149" s="5"/>
      <c r="DDA149" s="5"/>
      <c r="DDB149" s="5"/>
      <c r="DDC149" s="5"/>
      <c r="DDD149" s="5"/>
      <c r="DDE149" s="5"/>
      <c r="DDF149" s="5"/>
      <c r="DDG149" s="5"/>
      <c r="DDH149" s="5"/>
      <c r="DDI149" s="5"/>
      <c r="DDJ149" s="5"/>
      <c r="DDK149" s="5"/>
      <c r="DDL149" s="5"/>
      <c r="DDM149" s="5"/>
      <c r="DDN149" s="5"/>
      <c r="DDO149" s="5"/>
      <c r="DDP149" s="5"/>
      <c r="DDQ149" s="5"/>
      <c r="DDR149" s="5"/>
      <c r="DDS149" s="5"/>
      <c r="DDT149" s="5"/>
      <c r="DDU149" s="5"/>
      <c r="DDV149" s="5"/>
      <c r="DDW149" s="5"/>
      <c r="DDX149" s="5"/>
      <c r="DDY149" s="5"/>
      <c r="DDZ149" s="5"/>
      <c r="DEA149" s="5"/>
      <c r="DEB149" s="5"/>
      <c r="DEC149" s="5"/>
      <c r="DED149" s="5"/>
      <c r="DEE149" s="5"/>
      <c r="DEF149" s="5"/>
      <c r="DEG149" s="5"/>
      <c r="DEH149" s="5"/>
      <c r="DEI149" s="5"/>
      <c r="DEJ149" s="5"/>
      <c r="DEK149" s="5"/>
      <c r="DEL149" s="5"/>
      <c r="DEM149" s="5"/>
      <c r="DEN149" s="5"/>
      <c r="DEO149" s="5"/>
      <c r="DEP149" s="5"/>
      <c r="DEQ149" s="5"/>
      <c r="DER149" s="5"/>
      <c r="DES149" s="5"/>
      <c r="DET149" s="5"/>
      <c r="DEU149" s="5"/>
      <c r="DEV149" s="5"/>
      <c r="DEW149" s="5"/>
      <c r="DEX149" s="5"/>
      <c r="DEY149" s="5"/>
      <c r="DEZ149" s="5"/>
      <c r="DFA149" s="5"/>
      <c r="DFB149" s="5"/>
      <c r="DFC149" s="5"/>
      <c r="DFD149" s="5"/>
      <c r="DFE149" s="5"/>
      <c r="DFF149" s="5"/>
      <c r="DFG149" s="5"/>
      <c r="DFH149" s="5"/>
      <c r="DFI149" s="5"/>
      <c r="DFJ149" s="5"/>
      <c r="DFK149" s="5"/>
      <c r="DFL149" s="5"/>
      <c r="DFM149" s="5"/>
      <c r="DFN149" s="5"/>
      <c r="DFO149" s="5"/>
      <c r="DFP149" s="5"/>
      <c r="DFQ149" s="5"/>
      <c r="DFR149" s="5"/>
      <c r="DFS149" s="5"/>
      <c r="DFT149" s="5"/>
      <c r="DFU149" s="5"/>
      <c r="DFV149" s="5"/>
      <c r="DFW149" s="5"/>
      <c r="DFX149" s="5"/>
      <c r="DFY149" s="5"/>
      <c r="DFZ149" s="5"/>
      <c r="DGA149" s="5"/>
      <c r="DGB149" s="5"/>
      <c r="DGC149" s="5"/>
      <c r="DGD149" s="5"/>
      <c r="DGE149" s="5"/>
      <c r="DGF149" s="5"/>
      <c r="DGG149" s="5"/>
      <c r="DGH149" s="5"/>
      <c r="DGI149" s="5"/>
      <c r="DGJ149" s="5"/>
      <c r="DGK149" s="5"/>
      <c r="DGL149" s="5"/>
      <c r="DGM149" s="5"/>
      <c r="DGN149" s="5"/>
      <c r="DGO149" s="5"/>
      <c r="DGP149" s="5"/>
      <c r="DGQ149" s="5"/>
      <c r="DGR149" s="5"/>
      <c r="DGS149" s="5"/>
      <c r="DGT149" s="5"/>
      <c r="DGU149" s="5"/>
      <c r="DGV149" s="5"/>
      <c r="DGW149" s="5"/>
      <c r="DGX149" s="5"/>
      <c r="DGY149" s="5"/>
      <c r="DGZ149" s="5"/>
      <c r="DHA149" s="5"/>
      <c r="DHB149" s="5"/>
      <c r="DHC149" s="5"/>
      <c r="DHD149" s="5"/>
      <c r="DHE149" s="5"/>
      <c r="DHF149" s="5"/>
      <c r="DHG149" s="5"/>
      <c r="DHH149" s="5"/>
      <c r="DHI149" s="5"/>
      <c r="DHJ149" s="5"/>
      <c r="DHK149" s="5"/>
      <c r="DHL149" s="5"/>
      <c r="DHM149" s="5"/>
      <c r="DHN149" s="5"/>
      <c r="DHO149" s="5"/>
      <c r="DHP149" s="5"/>
      <c r="DHQ149" s="5"/>
      <c r="DHR149" s="5"/>
      <c r="DHS149" s="5"/>
      <c r="DHT149" s="5"/>
      <c r="DHU149" s="5"/>
      <c r="DHV149" s="5"/>
      <c r="DHW149" s="5"/>
      <c r="DHX149" s="5"/>
      <c r="DHY149" s="5"/>
      <c r="DHZ149" s="5"/>
      <c r="DIA149" s="5"/>
      <c r="DIB149" s="5"/>
      <c r="DIC149" s="5"/>
      <c r="DID149" s="5"/>
      <c r="DIE149" s="5"/>
      <c r="DIF149" s="5"/>
      <c r="DIG149" s="5"/>
      <c r="DIH149" s="5"/>
      <c r="DII149" s="5"/>
      <c r="DIJ149" s="5"/>
      <c r="DIK149" s="5"/>
      <c r="DIL149" s="5"/>
      <c r="DIM149" s="5"/>
      <c r="DIN149" s="5"/>
      <c r="DIO149" s="5"/>
      <c r="DIP149" s="5"/>
      <c r="DIQ149" s="5"/>
      <c r="DIR149" s="5"/>
      <c r="DIS149" s="5"/>
      <c r="DIT149" s="5"/>
      <c r="DIU149" s="5"/>
      <c r="DIV149" s="5"/>
      <c r="DIW149" s="5"/>
      <c r="DIX149" s="5"/>
      <c r="DIY149" s="5"/>
      <c r="DIZ149" s="5"/>
      <c r="DJA149" s="5"/>
      <c r="DJB149" s="5"/>
      <c r="DJC149" s="5"/>
      <c r="DJD149" s="5"/>
      <c r="DJE149" s="5"/>
      <c r="DJF149" s="5"/>
      <c r="DJG149" s="5"/>
      <c r="DJH149" s="5"/>
      <c r="DJI149" s="5"/>
      <c r="DJJ149" s="5"/>
      <c r="DJK149" s="5"/>
      <c r="DJL149" s="5"/>
      <c r="DJM149" s="5"/>
      <c r="DJN149" s="5"/>
      <c r="DJO149" s="5"/>
      <c r="DJP149" s="5"/>
      <c r="DJQ149" s="5"/>
      <c r="DJR149" s="5"/>
      <c r="DJS149" s="5"/>
      <c r="DJT149" s="5"/>
      <c r="DJU149" s="5"/>
      <c r="DJV149" s="5"/>
      <c r="DJW149" s="5"/>
      <c r="DJX149" s="5"/>
      <c r="DJY149" s="5"/>
      <c r="DJZ149" s="5"/>
      <c r="DKA149" s="5"/>
      <c r="DKB149" s="5"/>
      <c r="DKC149" s="5"/>
      <c r="DKD149" s="5"/>
      <c r="DKE149" s="5"/>
      <c r="DKF149" s="5"/>
      <c r="DKG149" s="5"/>
      <c r="DKH149" s="5"/>
      <c r="DKI149" s="5"/>
      <c r="DKJ149" s="5"/>
      <c r="DKK149" s="5"/>
      <c r="DKL149" s="5"/>
      <c r="DKM149" s="5"/>
      <c r="DKN149" s="5"/>
      <c r="DKO149" s="5"/>
      <c r="DKP149" s="5"/>
      <c r="DKQ149" s="5"/>
      <c r="DKR149" s="5"/>
      <c r="DKS149" s="5"/>
      <c r="DKT149" s="5"/>
      <c r="DKU149" s="5"/>
      <c r="DKV149" s="5"/>
      <c r="DKW149" s="5"/>
      <c r="DKX149" s="5"/>
      <c r="DKY149" s="5"/>
      <c r="DKZ149" s="5"/>
      <c r="DLA149" s="5"/>
      <c r="DLB149" s="5"/>
      <c r="DLC149" s="5"/>
      <c r="DLD149" s="5"/>
      <c r="DLE149" s="5"/>
      <c r="DLF149" s="5"/>
      <c r="DLG149" s="5"/>
      <c r="DLH149" s="5"/>
      <c r="DLI149" s="5"/>
      <c r="DLJ149" s="5"/>
      <c r="DLK149" s="5"/>
      <c r="DLL149" s="5"/>
      <c r="DLM149" s="5"/>
      <c r="DLN149" s="5"/>
      <c r="DLO149" s="5"/>
      <c r="DLP149" s="5"/>
      <c r="DLQ149" s="5"/>
      <c r="DLR149" s="5"/>
      <c r="DLS149" s="5"/>
      <c r="DLT149" s="5"/>
      <c r="DLU149" s="5"/>
      <c r="DLV149" s="5"/>
      <c r="DLW149" s="5"/>
      <c r="DLX149" s="5"/>
      <c r="DLY149" s="5"/>
      <c r="DLZ149" s="5"/>
      <c r="DMA149" s="5"/>
      <c r="DMB149" s="5"/>
      <c r="DMC149" s="5"/>
      <c r="DMD149" s="5"/>
      <c r="DME149" s="5"/>
      <c r="DMF149" s="5"/>
      <c r="DMG149" s="5"/>
      <c r="DMH149" s="5"/>
      <c r="DMI149" s="5"/>
      <c r="DMJ149" s="5"/>
      <c r="DMK149" s="5"/>
      <c r="DML149" s="5"/>
      <c r="DMM149" s="5"/>
      <c r="DMN149" s="5"/>
      <c r="DMO149" s="5"/>
      <c r="DMP149" s="5"/>
      <c r="DMQ149" s="5"/>
      <c r="DMR149" s="5"/>
      <c r="DMS149" s="5"/>
      <c r="DMT149" s="5"/>
      <c r="DMU149" s="5"/>
      <c r="DMV149" s="5"/>
      <c r="DMW149" s="5"/>
      <c r="DMX149" s="5"/>
      <c r="DMY149" s="5"/>
      <c r="DMZ149" s="5"/>
      <c r="DNA149" s="5"/>
      <c r="DNB149" s="5"/>
      <c r="DNC149" s="5"/>
      <c r="DND149" s="5"/>
      <c r="DNE149" s="5"/>
      <c r="DNF149" s="5"/>
      <c r="DNG149" s="5"/>
      <c r="DNH149" s="5"/>
      <c r="DNI149" s="5"/>
      <c r="DNJ149" s="5"/>
      <c r="DNK149" s="5"/>
      <c r="DNL149" s="5"/>
      <c r="DNM149" s="5"/>
      <c r="DNN149" s="5"/>
      <c r="DNO149" s="5"/>
      <c r="DNP149" s="5"/>
      <c r="DNQ149" s="5"/>
      <c r="DNR149" s="5"/>
      <c r="DNS149" s="5"/>
      <c r="DNT149" s="5"/>
      <c r="DNU149" s="5"/>
      <c r="DNV149" s="5"/>
      <c r="DNW149" s="5"/>
      <c r="DNX149" s="5"/>
      <c r="DNY149" s="5"/>
      <c r="DNZ149" s="5"/>
      <c r="DOA149" s="5"/>
      <c r="DOB149" s="5"/>
      <c r="DOC149" s="5"/>
      <c r="DOD149" s="5"/>
      <c r="DOE149" s="5"/>
      <c r="DOF149" s="5"/>
      <c r="DOG149" s="5"/>
      <c r="DOH149" s="5"/>
      <c r="DOI149" s="5"/>
      <c r="DOJ149" s="5"/>
      <c r="DOK149" s="5"/>
      <c r="DOL149" s="5"/>
      <c r="DOM149" s="5"/>
      <c r="DON149" s="5"/>
      <c r="DOO149" s="5"/>
      <c r="DOP149" s="5"/>
      <c r="DOQ149" s="5"/>
      <c r="DOR149" s="5"/>
      <c r="DOS149" s="5"/>
      <c r="DOT149" s="5"/>
      <c r="DOU149" s="5"/>
      <c r="DOV149" s="5"/>
      <c r="DOW149" s="5"/>
      <c r="DOX149" s="5"/>
      <c r="DOY149" s="5"/>
      <c r="DOZ149" s="5"/>
      <c r="DPA149" s="5"/>
      <c r="DPB149" s="5"/>
      <c r="DPC149" s="5"/>
      <c r="DPD149" s="5"/>
      <c r="DPE149" s="5"/>
      <c r="DPF149" s="5"/>
      <c r="DPG149" s="5"/>
      <c r="DPH149" s="5"/>
      <c r="DPI149" s="5"/>
      <c r="DPJ149" s="5"/>
      <c r="DPK149" s="5"/>
      <c r="DPL149" s="5"/>
      <c r="DPM149" s="5"/>
      <c r="DPN149" s="5"/>
      <c r="DPO149" s="5"/>
      <c r="DPP149" s="5"/>
      <c r="DPQ149" s="5"/>
      <c r="DPR149" s="5"/>
      <c r="DPS149" s="5"/>
      <c r="DPT149" s="5"/>
      <c r="DPU149" s="5"/>
      <c r="DPV149" s="5"/>
      <c r="DPW149" s="5"/>
      <c r="DPX149" s="5"/>
      <c r="DPY149" s="5"/>
      <c r="DPZ149" s="5"/>
      <c r="DQA149" s="5"/>
      <c r="DQB149" s="5"/>
      <c r="DQC149" s="5"/>
      <c r="DQD149" s="5"/>
      <c r="DQE149" s="5"/>
      <c r="DQF149" s="5"/>
      <c r="DQG149" s="5"/>
      <c r="DQH149" s="5"/>
      <c r="DQI149" s="5"/>
      <c r="DQJ149" s="5"/>
      <c r="DQK149" s="5"/>
      <c r="DQL149" s="5"/>
      <c r="DQM149" s="5"/>
      <c r="DQN149" s="5"/>
      <c r="DQO149" s="5"/>
      <c r="DQP149" s="5"/>
      <c r="DQQ149" s="5"/>
      <c r="DQR149" s="5"/>
      <c r="DQS149" s="5"/>
      <c r="DQT149" s="5"/>
      <c r="DQU149" s="5"/>
      <c r="DQV149" s="5"/>
      <c r="DQW149" s="5"/>
      <c r="DQX149" s="5"/>
      <c r="DQY149" s="5"/>
      <c r="DQZ149" s="5"/>
      <c r="DRA149" s="5"/>
      <c r="DRB149" s="5"/>
      <c r="DRC149" s="5"/>
      <c r="DRD149" s="5"/>
      <c r="DRE149" s="5"/>
      <c r="DRF149" s="5"/>
      <c r="DRG149" s="5"/>
      <c r="DRH149" s="5"/>
      <c r="DRI149" s="5"/>
      <c r="DRJ149" s="5"/>
      <c r="DRK149" s="5"/>
      <c r="DRL149" s="5"/>
      <c r="DRM149" s="5"/>
      <c r="DRN149" s="5"/>
      <c r="DRO149" s="5"/>
      <c r="DRP149" s="5"/>
      <c r="DRQ149" s="5"/>
      <c r="DRR149" s="5"/>
      <c r="DRS149" s="5"/>
      <c r="DRT149" s="5"/>
      <c r="DRU149" s="5"/>
      <c r="DRV149" s="5"/>
      <c r="DRW149" s="5"/>
      <c r="DRX149" s="5"/>
      <c r="DRY149" s="5"/>
      <c r="DRZ149" s="5"/>
      <c r="DSA149" s="5"/>
      <c r="DSB149" s="5"/>
      <c r="DSC149" s="5"/>
      <c r="DSD149" s="5"/>
      <c r="DSE149" s="5"/>
      <c r="DSF149" s="5"/>
      <c r="DSG149" s="5"/>
      <c r="DSH149" s="5"/>
      <c r="DSI149" s="5"/>
      <c r="DSJ149" s="5"/>
      <c r="DSK149" s="5"/>
      <c r="DSL149" s="5"/>
      <c r="DSM149" s="5"/>
      <c r="DSN149" s="5"/>
      <c r="DSO149" s="5"/>
      <c r="DSP149" s="5"/>
      <c r="DSQ149" s="5"/>
      <c r="DSR149" s="5"/>
      <c r="DSS149" s="5"/>
      <c r="DST149" s="5"/>
      <c r="DSU149" s="5"/>
      <c r="DSV149" s="5"/>
      <c r="DSW149" s="5"/>
      <c r="DSX149" s="5"/>
      <c r="DSY149" s="5"/>
      <c r="DSZ149" s="5"/>
      <c r="DTA149" s="5"/>
      <c r="DTB149" s="5"/>
      <c r="DTC149" s="5"/>
      <c r="DTD149" s="5"/>
      <c r="DTE149" s="5"/>
      <c r="DTF149" s="5"/>
      <c r="DTG149" s="5"/>
      <c r="DTH149" s="5"/>
      <c r="DTI149" s="5"/>
      <c r="DTJ149" s="5"/>
      <c r="DTK149" s="5"/>
      <c r="DTL149" s="5"/>
      <c r="DTM149" s="5"/>
      <c r="DTN149" s="5"/>
      <c r="DTO149" s="5"/>
      <c r="DTP149" s="5"/>
      <c r="DTQ149" s="5"/>
      <c r="DTR149" s="5"/>
      <c r="DTS149" s="5"/>
      <c r="DTT149" s="5"/>
      <c r="DTU149" s="5"/>
      <c r="DTV149" s="5"/>
      <c r="DTW149" s="5"/>
      <c r="DTX149" s="5"/>
      <c r="DTY149" s="5"/>
      <c r="DTZ149" s="5"/>
      <c r="DUA149" s="5"/>
      <c r="DUB149" s="5"/>
      <c r="DUC149" s="5"/>
      <c r="DUD149" s="5"/>
      <c r="DUE149" s="5"/>
      <c r="DUF149" s="5"/>
      <c r="DUG149" s="5"/>
      <c r="DUH149" s="5"/>
      <c r="DUI149" s="5"/>
      <c r="DUJ149" s="5"/>
      <c r="DUK149" s="5"/>
      <c r="DUL149" s="5"/>
      <c r="DUM149" s="5"/>
      <c r="DUN149" s="5"/>
      <c r="DUO149" s="5"/>
      <c r="DUP149" s="5"/>
      <c r="DUQ149" s="5"/>
      <c r="DUR149" s="5"/>
      <c r="DUS149" s="5"/>
      <c r="DUT149" s="5"/>
      <c r="DUU149" s="5"/>
      <c r="DUV149" s="5"/>
      <c r="DUW149" s="5"/>
      <c r="DUX149" s="5"/>
      <c r="DUY149" s="5"/>
      <c r="DUZ149" s="5"/>
      <c r="DVA149" s="5"/>
      <c r="DVB149" s="5"/>
      <c r="DVC149" s="5"/>
      <c r="DVD149" s="5"/>
      <c r="DVE149" s="5"/>
      <c r="DVF149" s="5"/>
      <c r="DVG149" s="5"/>
      <c r="DVH149" s="5"/>
      <c r="DVI149" s="5"/>
      <c r="DVJ149" s="5"/>
      <c r="DVK149" s="5"/>
      <c r="DVL149" s="5"/>
      <c r="DVM149" s="5"/>
      <c r="DVN149" s="5"/>
      <c r="DVO149" s="5"/>
      <c r="DVP149" s="5"/>
      <c r="DVQ149" s="5"/>
      <c r="DVR149" s="5"/>
      <c r="DVS149" s="5"/>
      <c r="DVT149" s="5"/>
      <c r="DVU149" s="5"/>
      <c r="DVV149" s="5"/>
      <c r="DVW149" s="5"/>
      <c r="DVX149" s="5"/>
      <c r="DVY149" s="5"/>
      <c r="DVZ149" s="5"/>
      <c r="DWA149" s="5"/>
      <c r="DWB149" s="5"/>
      <c r="DWC149" s="5"/>
      <c r="DWD149" s="5"/>
      <c r="DWE149" s="5"/>
      <c r="DWF149" s="5"/>
      <c r="DWG149" s="5"/>
      <c r="DWH149" s="5"/>
      <c r="DWI149" s="5"/>
      <c r="DWJ149" s="5"/>
      <c r="DWK149" s="5"/>
      <c r="DWL149" s="5"/>
      <c r="DWM149" s="5"/>
      <c r="DWN149" s="5"/>
      <c r="DWO149" s="5"/>
      <c r="DWP149" s="5"/>
      <c r="DWQ149" s="5"/>
      <c r="DWR149" s="5"/>
      <c r="DWS149" s="5"/>
      <c r="DWT149" s="5"/>
      <c r="DWU149" s="5"/>
      <c r="DWV149" s="5"/>
      <c r="DWW149" s="5"/>
      <c r="DWX149" s="5"/>
      <c r="DWY149" s="5"/>
      <c r="DWZ149" s="5"/>
      <c r="DXA149" s="5"/>
      <c r="DXB149" s="5"/>
      <c r="DXC149" s="5"/>
      <c r="DXD149" s="5"/>
      <c r="DXE149" s="5"/>
      <c r="DXF149" s="5"/>
      <c r="DXG149" s="5"/>
      <c r="DXH149" s="5"/>
      <c r="DXI149" s="5"/>
      <c r="DXJ149" s="5"/>
      <c r="DXK149" s="5"/>
      <c r="DXL149" s="5"/>
      <c r="DXM149" s="5"/>
      <c r="DXN149" s="5"/>
      <c r="DXO149" s="5"/>
      <c r="DXP149" s="5"/>
      <c r="DXQ149" s="5"/>
      <c r="DXR149" s="5"/>
      <c r="DXS149" s="5"/>
      <c r="DXT149" s="5"/>
      <c r="DXU149" s="5"/>
      <c r="DXV149" s="5"/>
      <c r="DXW149" s="5"/>
      <c r="DXX149" s="5"/>
      <c r="DXY149" s="5"/>
      <c r="DXZ149" s="5"/>
      <c r="DYA149" s="5"/>
      <c r="DYB149" s="5"/>
      <c r="DYC149" s="5"/>
      <c r="DYD149" s="5"/>
      <c r="DYE149" s="5"/>
      <c r="DYF149" s="5"/>
      <c r="DYG149" s="5"/>
      <c r="DYH149" s="5"/>
      <c r="DYI149" s="5"/>
      <c r="DYJ149" s="5"/>
      <c r="DYK149" s="5"/>
      <c r="DYL149" s="5"/>
      <c r="DYM149" s="5"/>
      <c r="DYN149" s="5"/>
      <c r="DYO149" s="5"/>
      <c r="DYP149" s="5"/>
      <c r="DYQ149" s="5"/>
      <c r="DYR149" s="5"/>
      <c r="DYS149" s="5"/>
      <c r="DYT149" s="5"/>
      <c r="DYU149" s="5"/>
      <c r="DYV149" s="5"/>
      <c r="DYW149" s="5"/>
      <c r="DYX149" s="5"/>
      <c r="DYY149" s="5"/>
      <c r="DYZ149" s="5"/>
      <c r="DZA149" s="5"/>
      <c r="DZB149" s="5"/>
      <c r="DZC149" s="5"/>
      <c r="DZD149" s="5"/>
      <c r="DZE149" s="5"/>
      <c r="DZF149" s="5"/>
      <c r="DZG149" s="5"/>
      <c r="DZH149" s="5"/>
      <c r="DZI149" s="5"/>
      <c r="DZJ149" s="5"/>
      <c r="DZK149" s="5"/>
      <c r="DZL149" s="5"/>
      <c r="DZM149" s="5"/>
      <c r="DZN149" s="5"/>
      <c r="DZO149" s="5"/>
      <c r="DZP149" s="5"/>
      <c r="DZQ149" s="5"/>
      <c r="DZR149" s="5"/>
      <c r="DZS149" s="5"/>
      <c r="DZT149" s="5"/>
      <c r="DZU149" s="5"/>
      <c r="DZV149" s="5"/>
      <c r="DZW149" s="5"/>
      <c r="DZX149" s="5"/>
      <c r="DZY149" s="5"/>
      <c r="DZZ149" s="5"/>
      <c r="EAA149" s="5"/>
      <c r="EAB149" s="5"/>
      <c r="EAC149" s="5"/>
      <c r="EAD149" s="5"/>
      <c r="EAE149" s="5"/>
      <c r="EAF149" s="5"/>
      <c r="EAG149" s="5"/>
      <c r="EAH149" s="5"/>
      <c r="EAI149" s="5"/>
      <c r="EAJ149" s="5"/>
      <c r="EAK149" s="5"/>
      <c r="EAL149" s="5"/>
      <c r="EAM149" s="5"/>
      <c r="EAN149" s="5"/>
      <c r="EAO149" s="5"/>
      <c r="EAP149" s="5"/>
      <c r="EAQ149" s="5"/>
      <c r="EAR149" s="5"/>
      <c r="EAS149" s="5"/>
      <c r="EAT149" s="5"/>
      <c r="EAU149" s="5"/>
      <c r="EAV149" s="5"/>
      <c r="EAW149" s="5"/>
      <c r="EAX149" s="5"/>
      <c r="EAY149" s="5"/>
      <c r="EAZ149" s="5"/>
      <c r="EBA149" s="5"/>
      <c r="EBB149" s="5"/>
      <c r="EBC149" s="5"/>
      <c r="EBD149" s="5"/>
      <c r="EBE149" s="5"/>
      <c r="EBF149" s="5"/>
      <c r="EBG149" s="5"/>
      <c r="EBH149" s="5"/>
      <c r="EBI149" s="5"/>
      <c r="EBJ149" s="5"/>
      <c r="EBK149" s="5"/>
      <c r="EBL149" s="5"/>
      <c r="EBM149" s="5"/>
      <c r="EBN149" s="5"/>
      <c r="EBO149" s="5"/>
      <c r="EBP149" s="5"/>
      <c r="EBQ149" s="5"/>
      <c r="EBR149" s="5"/>
      <c r="EBS149" s="5"/>
      <c r="EBT149" s="5"/>
      <c r="EBU149" s="5"/>
      <c r="EBV149" s="5"/>
      <c r="EBW149" s="5"/>
      <c r="EBX149" s="5"/>
      <c r="EBY149" s="5"/>
      <c r="EBZ149" s="5"/>
      <c r="ECA149" s="5"/>
      <c r="ECB149" s="5"/>
      <c r="ECC149" s="5"/>
      <c r="ECD149" s="5"/>
      <c r="ECE149" s="5"/>
      <c r="ECF149" s="5"/>
      <c r="ECG149" s="5"/>
      <c r="ECH149" s="5"/>
      <c r="ECI149" s="5"/>
      <c r="ECJ149" s="5"/>
      <c r="ECK149" s="5"/>
      <c r="ECL149" s="5"/>
      <c r="ECM149" s="5"/>
      <c r="ECN149" s="5"/>
      <c r="ECO149" s="5"/>
      <c r="ECP149" s="5"/>
      <c r="ECQ149" s="5"/>
      <c r="ECR149" s="5"/>
      <c r="ECS149" s="5"/>
      <c r="ECT149" s="5"/>
      <c r="ECU149" s="5"/>
      <c r="ECV149" s="5"/>
      <c r="ECW149" s="5"/>
      <c r="ECX149" s="5"/>
      <c r="ECY149" s="5"/>
      <c r="ECZ149" s="5"/>
      <c r="EDA149" s="5"/>
      <c r="EDB149" s="5"/>
      <c r="EDC149" s="5"/>
      <c r="EDD149" s="5"/>
      <c r="EDE149" s="5"/>
      <c r="EDF149" s="5"/>
      <c r="EDG149" s="5"/>
      <c r="EDH149" s="5"/>
      <c r="EDI149" s="5"/>
      <c r="EDJ149" s="5"/>
      <c r="EDK149" s="5"/>
      <c r="EDL149" s="5"/>
      <c r="EDM149" s="5"/>
      <c r="EDN149" s="5"/>
      <c r="EDO149" s="5"/>
      <c r="EDP149" s="5"/>
      <c r="EDQ149" s="5"/>
      <c r="EDR149" s="5"/>
      <c r="EDS149" s="5"/>
      <c r="EDT149" s="5"/>
      <c r="EDU149" s="5"/>
      <c r="EDV149" s="5"/>
      <c r="EDW149" s="5"/>
      <c r="EDX149" s="5"/>
      <c r="EDY149" s="5"/>
      <c r="EDZ149" s="5"/>
      <c r="EEA149" s="5"/>
      <c r="EEB149" s="5"/>
      <c r="EEC149" s="5"/>
      <c r="EED149" s="5"/>
      <c r="EEE149" s="5"/>
      <c r="EEF149" s="5"/>
      <c r="EEG149" s="5"/>
      <c r="EEH149" s="5"/>
      <c r="EEI149" s="5"/>
      <c r="EEJ149" s="5"/>
      <c r="EEK149" s="5"/>
      <c r="EEL149" s="5"/>
      <c r="EEM149" s="5"/>
      <c r="EEN149" s="5"/>
      <c r="EEO149" s="5"/>
      <c r="EEP149" s="5"/>
      <c r="EEQ149" s="5"/>
      <c r="EER149" s="5"/>
      <c r="EES149" s="5"/>
      <c r="EET149" s="5"/>
      <c r="EEU149" s="5"/>
      <c r="EEV149" s="5"/>
      <c r="EEW149" s="5"/>
      <c r="EEX149" s="5"/>
      <c r="EEY149" s="5"/>
      <c r="EEZ149" s="5"/>
      <c r="EFA149" s="5"/>
      <c r="EFB149" s="5"/>
      <c r="EFC149" s="5"/>
      <c r="EFD149" s="5"/>
      <c r="EFE149" s="5"/>
      <c r="EFF149" s="5"/>
      <c r="EFG149" s="5"/>
      <c r="EFH149" s="5"/>
      <c r="EFI149" s="5"/>
      <c r="EFJ149" s="5"/>
      <c r="EFK149" s="5"/>
      <c r="EFL149" s="5"/>
      <c r="EFM149" s="5"/>
      <c r="EFN149" s="5"/>
      <c r="EFO149" s="5"/>
      <c r="EFP149" s="5"/>
      <c r="EFQ149" s="5"/>
      <c r="EFR149" s="5"/>
      <c r="EFS149" s="5"/>
      <c r="EFT149" s="5"/>
      <c r="EFU149" s="5"/>
      <c r="EFV149" s="5"/>
      <c r="EFW149" s="5"/>
      <c r="EFX149" s="5"/>
      <c r="EFY149" s="5"/>
      <c r="EFZ149" s="5"/>
      <c r="EGA149" s="5"/>
      <c r="EGB149" s="5"/>
      <c r="EGC149" s="5"/>
      <c r="EGD149" s="5"/>
      <c r="EGE149" s="5"/>
      <c r="EGF149" s="5"/>
      <c r="EGG149" s="5"/>
      <c r="EGH149" s="5"/>
      <c r="EGI149" s="5"/>
      <c r="EGJ149" s="5"/>
      <c r="EGK149" s="5"/>
      <c r="EGL149" s="5"/>
      <c r="EGM149" s="5"/>
      <c r="EGN149" s="5"/>
      <c r="EGO149" s="5"/>
      <c r="EGP149" s="5"/>
      <c r="EGQ149" s="5"/>
      <c r="EGR149" s="5"/>
      <c r="EGS149" s="5"/>
      <c r="EGT149" s="5"/>
      <c r="EGU149" s="5"/>
      <c r="EGV149" s="5"/>
      <c r="EGW149" s="5"/>
      <c r="EGX149" s="5"/>
      <c r="EGY149" s="5"/>
      <c r="EGZ149" s="5"/>
      <c r="EHA149" s="5"/>
      <c r="EHB149" s="5"/>
      <c r="EHC149" s="5"/>
      <c r="EHD149" s="5"/>
      <c r="EHE149" s="5"/>
      <c r="EHF149" s="5"/>
      <c r="EHG149" s="5"/>
      <c r="EHH149" s="5"/>
      <c r="EHI149" s="5"/>
      <c r="EHJ149" s="5"/>
      <c r="EHK149" s="5"/>
      <c r="EHL149" s="5"/>
      <c r="EHM149" s="5"/>
      <c r="EHN149" s="5"/>
      <c r="EHO149" s="5"/>
      <c r="EHP149" s="5"/>
      <c r="EHQ149" s="5"/>
      <c r="EHR149" s="5"/>
      <c r="EHS149" s="5"/>
      <c r="EHT149" s="5"/>
      <c r="EHU149" s="5"/>
      <c r="EHV149" s="5"/>
      <c r="EHW149" s="5"/>
      <c r="EHX149" s="5"/>
      <c r="EHY149" s="5"/>
      <c r="EHZ149" s="5"/>
      <c r="EIA149" s="5"/>
      <c r="EIB149" s="5"/>
      <c r="EIC149" s="5"/>
      <c r="EID149" s="5"/>
      <c r="EIE149" s="5"/>
      <c r="EIF149" s="5"/>
      <c r="EIG149" s="5"/>
      <c r="EIH149" s="5"/>
      <c r="EII149" s="5"/>
      <c r="EIJ149" s="5"/>
      <c r="EIK149" s="5"/>
      <c r="EIL149" s="5"/>
      <c r="EIM149" s="5"/>
      <c r="EIN149" s="5"/>
      <c r="EIO149" s="5"/>
      <c r="EIP149" s="5"/>
      <c r="EIQ149" s="5"/>
      <c r="EIR149" s="5"/>
      <c r="EIS149" s="5"/>
      <c r="EIT149" s="5"/>
      <c r="EIU149" s="5"/>
      <c r="EIV149" s="5"/>
      <c r="EIW149" s="5"/>
      <c r="EIX149" s="5"/>
      <c r="EIY149" s="5"/>
      <c r="EIZ149" s="5"/>
      <c r="EJA149" s="5"/>
      <c r="EJB149" s="5"/>
      <c r="EJC149" s="5"/>
      <c r="EJD149" s="5"/>
      <c r="EJE149" s="5"/>
      <c r="EJF149" s="5"/>
      <c r="EJG149" s="5"/>
      <c r="EJH149" s="5"/>
      <c r="EJI149" s="5"/>
      <c r="EJJ149" s="5"/>
      <c r="EJK149" s="5"/>
      <c r="EJL149" s="5"/>
      <c r="EJM149" s="5"/>
      <c r="EJN149" s="5"/>
      <c r="EJO149" s="5"/>
      <c r="EJP149" s="5"/>
      <c r="EJQ149" s="5"/>
      <c r="EJR149" s="5"/>
      <c r="EJS149" s="5"/>
      <c r="EJT149" s="5"/>
      <c r="EJU149" s="5"/>
      <c r="EJV149" s="5"/>
      <c r="EJW149" s="5"/>
      <c r="EJX149" s="5"/>
      <c r="EJY149" s="5"/>
      <c r="EJZ149" s="5"/>
      <c r="EKA149" s="5"/>
      <c r="EKB149" s="5"/>
      <c r="EKC149" s="5"/>
      <c r="EKD149" s="5"/>
      <c r="EKE149" s="5"/>
      <c r="EKF149" s="5"/>
      <c r="EKG149" s="5"/>
      <c r="EKH149" s="5"/>
      <c r="EKI149" s="5"/>
      <c r="EKJ149" s="5"/>
      <c r="EKK149" s="5"/>
      <c r="EKL149" s="5"/>
      <c r="EKM149" s="5"/>
      <c r="EKN149" s="5"/>
      <c r="EKO149" s="5"/>
      <c r="EKP149" s="5"/>
      <c r="EKQ149" s="5"/>
      <c r="EKR149" s="5"/>
      <c r="EKS149" s="5"/>
      <c r="EKT149" s="5"/>
      <c r="EKU149" s="5"/>
      <c r="EKV149" s="5"/>
      <c r="EKW149" s="5"/>
      <c r="EKX149" s="5"/>
      <c r="EKY149" s="5"/>
      <c r="EKZ149" s="5"/>
      <c r="ELA149" s="5"/>
      <c r="ELB149" s="5"/>
      <c r="ELC149" s="5"/>
      <c r="ELD149" s="5"/>
      <c r="ELE149" s="5"/>
      <c r="ELF149" s="5"/>
      <c r="ELG149" s="5"/>
      <c r="ELH149" s="5"/>
      <c r="ELI149" s="5"/>
      <c r="ELJ149" s="5"/>
      <c r="ELK149" s="5"/>
      <c r="ELL149" s="5"/>
      <c r="ELM149" s="5"/>
      <c r="ELN149" s="5"/>
      <c r="ELO149" s="5"/>
      <c r="ELP149" s="5"/>
      <c r="ELQ149" s="5"/>
      <c r="ELR149" s="5"/>
      <c r="ELS149" s="5"/>
      <c r="ELT149" s="5"/>
      <c r="ELU149" s="5"/>
      <c r="ELV149" s="5"/>
      <c r="ELW149" s="5"/>
      <c r="ELX149" s="5"/>
      <c r="ELY149" s="5"/>
      <c r="ELZ149" s="5"/>
      <c r="EMA149" s="5"/>
      <c r="EMB149" s="5"/>
      <c r="EMC149" s="5"/>
      <c r="EMD149" s="5"/>
      <c r="EME149" s="5"/>
      <c r="EMF149" s="5"/>
      <c r="EMG149" s="5"/>
      <c r="EMH149" s="5"/>
      <c r="EMI149" s="5"/>
      <c r="EMJ149" s="5"/>
      <c r="EMK149" s="5"/>
      <c r="EML149" s="5"/>
      <c r="EMM149" s="5"/>
      <c r="EMN149" s="5"/>
      <c r="EMO149" s="5"/>
      <c r="EMP149" s="5"/>
      <c r="EMQ149" s="5"/>
      <c r="EMR149" s="5"/>
      <c r="EMS149" s="5"/>
      <c r="EMT149" s="5"/>
      <c r="EMU149" s="5"/>
      <c r="EMV149" s="5"/>
      <c r="EMW149" s="5"/>
      <c r="EMX149" s="5"/>
      <c r="EMY149" s="5"/>
      <c r="EMZ149" s="5"/>
      <c r="ENA149" s="5"/>
      <c r="ENB149" s="5"/>
      <c r="ENC149" s="5"/>
      <c r="END149" s="5"/>
      <c r="ENE149" s="5"/>
      <c r="ENF149" s="5"/>
      <c r="ENG149" s="5"/>
      <c r="ENH149" s="5"/>
      <c r="ENI149" s="5"/>
      <c r="ENJ149" s="5"/>
      <c r="ENK149" s="5"/>
      <c r="ENL149" s="5"/>
      <c r="ENM149" s="5"/>
      <c r="ENN149" s="5"/>
      <c r="ENO149" s="5"/>
      <c r="ENP149" s="5"/>
      <c r="ENQ149" s="5"/>
      <c r="ENR149" s="5"/>
      <c r="ENS149" s="5"/>
      <c r="ENT149" s="5"/>
      <c r="ENU149" s="5"/>
      <c r="ENV149" s="5"/>
      <c r="ENW149" s="5"/>
      <c r="ENX149" s="5"/>
      <c r="ENY149" s="5"/>
      <c r="ENZ149" s="5"/>
      <c r="EOA149" s="5"/>
      <c r="EOB149" s="5"/>
      <c r="EOC149" s="5"/>
      <c r="EOD149" s="5"/>
      <c r="EOE149" s="5"/>
      <c r="EOF149" s="5"/>
      <c r="EOG149" s="5"/>
      <c r="EOH149" s="5"/>
      <c r="EOI149" s="5"/>
      <c r="EOJ149" s="5"/>
      <c r="EOK149" s="5"/>
      <c r="EOL149" s="5"/>
      <c r="EOM149" s="5"/>
      <c r="EON149" s="5"/>
      <c r="EOO149" s="5"/>
      <c r="EOP149" s="5"/>
      <c r="EOQ149" s="5"/>
      <c r="EOR149" s="5"/>
      <c r="EOS149" s="5"/>
      <c r="EOT149" s="5"/>
      <c r="EOU149" s="5"/>
      <c r="EOV149" s="5"/>
      <c r="EOW149" s="5"/>
      <c r="EOX149" s="5"/>
      <c r="EOY149" s="5"/>
      <c r="EOZ149" s="5"/>
      <c r="EPA149" s="5"/>
      <c r="EPB149" s="5"/>
      <c r="EPC149" s="5"/>
      <c r="EPD149" s="5"/>
      <c r="EPE149" s="5"/>
      <c r="EPF149" s="5"/>
      <c r="EPG149" s="5"/>
      <c r="EPH149" s="5"/>
      <c r="EPI149" s="5"/>
      <c r="EPJ149" s="5"/>
      <c r="EPK149" s="5"/>
      <c r="EPL149" s="5"/>
      <c r="EPM149" s="5"/>
      <c r="EPN149" s="5"/>
      <c r="EPO149" s="5"/>
      <c r="EPP149" s="5"/>
      <c r="EPQ149" s="5"/>
      <c r="EPR149" s="5"/>
      <c r="EPS149" s="5"/>
      <c r="EPT149" s="5"/>
      <c r="EPU149" s="5"/>
      <c r="EPV149" s="5"/>
      <c r="EPW149" s="5"/>
      <c r="EPX149" s="5"/>
      <c r="EPY149" s="5"/>
      <c r="EPZ149" s="5"/>
      <c r="EQA149" s="5"/>
      <c r="EQB149" s="5"/>
      <c r="EQC149" s="5"/>
      <c r="EQD149" s="5"/>
      <c r="EQE149" s="5"/>
      <c r="EQF149" s="5"/>
      <c r="EQG149" s="5"/>
      <c r="EQH149" s="5"/>
      <c r="EQI149" s="5"/>
      <c r="EQJ149" s="5"/>
      <c r="EQK149" s="5"/>
      <c r="EQL149" s="5"/>
      <c r="EQM149" s="5"/>
      <c r="EQN149" s="5"/>
      <c r="EQO149" s="5"/>
      <c r="EQP149" s="5"/>
      <c r="EQQ149" s="5"/>
      <c r="EQR149" s="5"/>
      <c r="EQS149" s="5"/>
      <c r="EQT149" s="5"/>
      <c r="EQU149" s="5"/>
      <c r="EQV149" s="5"/>
      <c r="EQW149" s="5"/>
      <c r="EQX149" s="5"/>
      <c r="EQY149" s="5"/>
      <c r="EQZ149" s="5"/>
      <c r="ERA149" s="5"/>
      <c r="ERB149" s="5"/>
      <c r="ERC149" s="5"/>
      <c r="ERD149" s="5"/>
      <c r="ERE149" s="5"/>
      <c r="ERF149" s="5"/>
      <c r="ERG149" s="5"/>
      <c r="ERH149" s="5"/>
      <c r="ERI149" s="5"/>
      <c r="ERJ149" s="5"/>
      <c r="ERK149" s="5"/>
      <c r="ERL149" s="5"/>
      <c r="ERM149" s="5"/>
      <c r="ERN149" s="5"/>
      <c r="ERO149" s="5"/>
      <c r="ERP149" s="5"/>
      <c r="ERQ149" s="5"/>
      <c r="ERR149" s="5"/>
      <c r="ERS149" s="5"/>
      <c r="ERT149" s="5"/>
      <c r="ERU149" s="5"/>
      <c r="ERV149" s="5"/>
      <c r="ERW149" s="5"/>
      <c r="ERX149" s="5"/>
      <c r="ERY149" s="5"/>
      <c r="ERZ149" s="5"/>
      <c r="ESA149" s="5"/>
      <c r="ESB149" s="5"/>
      <c r="ESC149" s="5"/>
      <c r="ESD149" s="5"/>
      <c r="ESE149" s="5"/>
      <c r="ESF149" s="5"/>
      <c r="ESG149" s="5"/>
      <c r="ESH149" s="5"/>
      <c r="ESI149" s="5"/>
      <c r="ESJ149" s="5"/>
      <c r="ESK149" s="5"/>
      <c r="ESL149" s="5"/>
      <c r="ESM149" s="5"/>
      <c r="ESN149" s="5"/>
      <c r="ESO149" s="5"/>
      <c r="ESP149" s="5"/>
      <c r="ESQ149" s="5"/>
      <c r="ESR149" s="5"/>
      <c r="ESS149" s="5"/>
      <c r="EST149" s="5"/>
      <c r="ESU149" s="5"/>
      <c r="ESV149" s="5"/>
      <c r="ESW149" s="5"/>
      <c r="ESX149" s="5"/>
      <c r="ESY149" s="5"/>
      <c r="ESZ149" s="5"/>
      <c r="ETA149" s="5"/>
      <c r="ETB149" s="5"/>
      <c r="ETC149" s="5"/>
      <c r="ETD149" s="5"/>
      <c r="ETE149" s="5"/>
      <c r="ETF149" s="5"/>
      <c r="ETG149" s="5"/>
      <c r="ETH149" s="5"/>
      <c r="ETI149" s="5"/>
      <c r="ETJ149" s="5"/>
      <c r="ETK149" s="5"/>
      <c r="ETL149" s="5"/>
      <c r="ETM149" s="5"/>
      <c r="ETN149" s="5"/>
      <c r="ETO149" s="5"/>
      <c r="ETP149" s="5"/>
      <c r="ETQ149" s="5"/>
      <c r="ETR149" s="5"/>
      <c r="ETS149" s="5"/>
      <c r="ETT149" s="5"/>
      <c r="ETU149" s="5"/>
      <c r="ETV149" s="5"/>
      <c r="ETW149" s="5"/>
      <c r="ETX149" s="5"/>
      <c r="ETY149" s="5"/>
      <c r="ETZ149" s="5"/>
      <c r="EUA149" s="5"/>
      <c r="EUB149" s="5"/>
      <c r="EUC149" s="5"/>
      <c r="EUD149" s="5"/>
      <c r="EUE149" s="5"/>
      <c r="EUF149" s="5"/>
      <c r="EUG149" s="5"/>
      <c r="EUH149" s="5"/>
      <c r="EUI149" s="5"/>
      <c r="EUJ149" s="5"/>
      <c r="EUK149" s="5"/>
      <c r="EUL149" s="5"/>
      <c r="EUM149" s="5"/>
      <c r="EUN149" s="5"/>
      <c r="EUO149" s="5"/>
      <c r="EUP149" s="5"/>
      <c r="EUQ149" s="5"/>
      <c r="EUR149" s="5"/>
      <c r="EUS149" s="5"/>
      <c r="EUT149" s="5"/>
      <c r="EUU149" s="5"/>
      <c r="EUV149" s="5"/>
      <c r="EUW149" s="5"/>
      <c r="EUX149" s="5"/>
      <c r="EUY149" s="5"/>
      <c r="EUZ149" s="5"/>
      <c r="EVA149" s="5"/>
      <c r="EVB149" s="5"/>
      <c r="EVC149" s="5"/>
      <c r="EVD149" s="5"/>
      <c r="EVE149" s="5"/>
      <c r="EVF149" s="5"/>
      <c r="EVG149" s="5"/>
      <c r="EVH149" s="5"/>
      <c r="EVI149" s="5"/>
      <c r="EVJ149" s="5"/>
      <c r="EVK149" s="5"/>
      <c r="EVL149" s="5"/>
      <c r="EVM149" s="5"/>
      <c r="EVN149" s="5"/>
      <c r="EVO149" s="5"/>
      <c r="EVP149" s="5"/>
      <c r="EVQ149" s="5"/>
      <c r="EVR149" s="5"/>
      <c r="EVS149" s="5"/>
      <c r="EVT149" s="5"/>
      <c r="EVU149" s="5"/>
      <c r="EVV149" s="5"/>
      <c r="EVW149" s="5"/>
      <c r="EVX149" s="5"/>
      <c r="EVY149" s="5"/>
      <c r="EVZ149" s="5"/>
      <c r="EWA149" s="5"/>
      <c r="EWB149" s="5"/>
      <c r="EWC149" s="5"/>
      <c r="EWD149" s="5"/>
      <c r="EWE149" s="5"/>
      <c r="EWF149" s="5"/>
      <c r="EWG149" s="5"/>
      <c r="EWH149" s="5"/>
      <c r="EWI149" s="5"/>
      <c r="EWJ149" s="5"/>
      <c r="EWK149" s="5"/>
      <c r="EWL149" s="5"/>
      <c r="EWM149" s="5"/>
      <c r="EWN149" s="5"/>
      <c r="EWO149" s="5"/>
      <c r="EWP149" s="5"/>
      <c r="EWQ149" s="5"/>
      <c r="EWR149" s="5"/>
      <c r="EWS149" s="5"/>
      <c r="EWT149" s="5"/>
      <c r="EWU149" s="5"/>
      <c r="EWV149" s="5"/>
      <c r="EWW149" s="5"/>
      <c r="EWX149" s="5"/>
      <c r="EWY149" s="5"/>
      <c r="EWZ149" s="5"/>
      <c r="EXA149" s="5"/>
      <c r="EXB149" s="5"/>
      <c r="EXC149" s="5"/>
      <c r="EXD149" s="5"/>
      <c r="EXE149" s="5"/>
      <c r="EXF149" s="5"/>
      <c r="EXG149" s="5"/>
      <c r="EXH149" s="5"/>
      <c r="EXI149" s="5"/>
      <c r="EXJ149" s="5"/>
      <c r="EXK149" s="5"/>
      <c r="EXL149" s="5"/>
      <c r="EXM149" s="5"/>
      <c r="EXN149" s="5"/>
      <c r="EXO149" s="5"/>
      <c r="EXP149" s="5"/>
      <c r="EXQ149" s="5"/>
      <c r="EXR149" s="5"/>
      <c r="EXS149" s="5"/>
      <c r="EXT149" s="5"/>
      <c r="EXU149" s="5"/>
      <c r="EXV149" s="5"/>
      <c r="EXW149" s="5"/>
      <c r="EXX149" s="5"/>
      <c r="EXY149" s="5"/>
      <c r="EXZ149" s="5"/>
      <c r="EYA149" s="5"/>
      <c r="EYB149" s="5"/>
      <c r="EYC149" s="5"/>
      <c r="EYD149" s="5"/>
      <c r="EYE149" s="5"/>
      <c r="EYF149" s="5"/>
      <c r="EYG149" s="5"/>
      <c r="EYH149" s="5"/>
      <c r="EYI149" s="5"/>
      <c r="EYJ149" s="5"/>
      <c r="EYK149" s="5"/>
      <c r="EYL149" s="5"/>
      <c r="EYM149" s="5"/>
      <c r="EYN149" s="5"/>
      <c r="EYO149" s="5"/>
      <c r="EYP149" s="5"/>
      <c r="EYQ149" s="5"/>
      <c r="EYR149" s="5"/>
      <c r="EYS149" s="5"/>
      <c r="EYT149" s="5"/>
      <c r="EYU149" s="5"/>
      <c r="EYV149" s="5"/>
      <c r="EYW149" s="5"/>
      <c r="EYX149" s="5"/>
      <c r="EYY149" s="5"/>
      <c r="EYZ149" s="5"/>
      <c r="EZA149" s="5"/>
      <c r="EZB149" s="5"/>
      <c r="EZC149" s="5"/>
      <c r="EZD149" s="5"/>
      <c r="EZE149" s="5"/>
      <c r="EZF149" s="5"/>
      <c r="EZG149" s="5"/>
      <c r="EZH149" s="5"/>
      <c r="EZI149" s="5"/>
      <c r="EZJ149" s="5"/>
      <c r="EZK149" s="5"/>
      <c r="EZL149" s="5"/>
      <c r="EZM149" s="5"/>
      <c r="EZN149" s="5"/>
      <c r="EZO149" s="5"/>
      <c r="EZP149" s="5"/>
      <c r="EZQ149" s="5"/>
      <c r="EZR149" s="5"/>
      <c r="EZS149" s="5"/>
      <c r="EZT149" s="5"/>
      <c r="EZU149" s="5"/>
      <c r="EZV149" s="5"/>
      <c r="EZW149" s="5"/>
      <c r="EZX149" s="5"/>
      <c r="EZY149" s="5"/>
      <c r="EZZ149" s="5"/>
      <c r="FAA149" s="5"/>
      <c r="FAB149" s="5"/>
      <c r="FAC149" s="5"/>
      <c r="FAD149" s="5"/>
      <c r="FAE149" s="5"/>
      <c r="FAF149" s="5"/>
      <c r="FAG149" s="5"/>
      <c r="FAH149" s="5"/>
      <c r="FAI149" s="5"/>
      <c r="FAJ149" s="5"/>
      <c r="FAK149" s="5"/>
      <c r="FAL149" s="5"/>
      <c r="FAM149" s="5"/>
      <c r="FAN149" s="5"/>
      <c r="FAO149" s="5"/>
      <c r="FAP149" s="5"/>
      <c r="FAQ149" s="5"/>
      <c r="FAR149" s="5"/>
      <c r="FAS149" s="5"/>
      <c r="FAT149" s="5"/>
      <c r="FAU149" s="5"/>
      <c r="FAV149" s="5"/>
      <c r="FAW149" s="5"/>
      <c r="FAX149" s="5"/>
      <c r="FAY149" s="5"/>
      <c r="FAZ149" s="5"/>
      <c r="FBA149" s="5"/>
      <c r="FBB149" s="5"/>
      <c r="FBC149" s="5"/>
      <c r="FBD149" s="5"/>
      <c r="FBE149" s="5"/>
      <c r="FBF149" s="5"/>
      <c r="FBG149" s="5"/>
      <c r="FBH149" s="5"/>
      <c r="FBI149" s="5"/>
      <c r="FBJ149" s="5"/>
      <c r="FBK149" s="5"/>
      <c r="FBL149" s="5"/>
      <c r="FBM149" s="5"/>
      <c r="FBN149" s="5"/>
      <c r="FBO149" s="5"/>
      <c r="FBP149" s="5"/>
      <c r="FBQ149" s="5"/>
      <c r="FBR149" s="5"/>
      <c r="FBS149" s="5"/>
      <c r="FBT149" s="5"/>
      <c r="FBU149" s="5"/>
      <c r="FBV149" s="5"/>
      <c r="FBW149" s="5"/>
      <c r="FBX149" s="5"/>
      <c r="FBY149" s="5"/>
      <c r="FBZ149" s="5"/>
      <c r="FCA149" s="5"/>
      <c r="FCB149" s="5"/>
      <c r="FCC149" s="5"/>
      <c r="FCD149" s="5"/>
      <c r="FCE149" s="5"/>
      <c r="FCF149" s="5"/>
      <c r="FCG149" s="5"/>
      <c r="FCH149" s="5"/>
      <c r="FCI149" s="5"/>
      <c r="FCJ149" s="5"/>
      <c r="FCK149" s="5"/>
      <c r="FCL149" s="5"/>
      <c r="FCM149" s="5"/>
      <c r="FCN149" s="5"/>
      <c r="FCO149" s="5"/>
      <c r="FCP149" s="5"/>
      <c r="FCQ149" s="5"/>
      <c r="FCR149" s="5"/>
      <c r="FCS149" s="5"/>
      <c r="FCT149" s="5"/>
      <c r="FCU149" s="5"/>
      <c r="FCV149" s="5"/>
      <c r="FCW149" s="5"/>
      <c r="FCX149" s="5"/>
      <c r="FCY149" s="5"/>
      <c r="FCZ149" s="5"/>
      <c r="FDA149" s="5"/>
      <c r="FDB149" s="5"/>
      <c r="FDC149" s="5"/>
      <c r="FDD149" s="5"/>
      <c r="FDE149" s="5"/>
      <c r="FDF149" s="5"/>
      <c r="FDG149" s="5"/>
      <c r="FDH149" s="5"/>
      <c r="FDI149" s="5"/>
      <c r="FDJ149" s="5"/>
      <c r="FDK149" s="5"/>
      <c r="FDL149" s="5"/>
      <c r="FDM149" s="5"/>
      <c r="FDN149" s="5"/>
      <c r="FDO149" s="5"/>
      <c r="FDP149" s="5"/>
      <c r="FDQ149" s="5"/>
      <c r="FDR149" s="5"/>
      <c r="FDS149" s="5"/>
      <c r="FDT149" s="5"/>
      <c r="FDU149" s="5"/>
      <c r="FDV149" s="5"/>
      <c r="FDW149" s="5"/>
      <c r="FDX149" s="5"/>
      <c r="FDY149" s="5"/>
      <c r="FDZ149" s="5"/>
      <c r="FEA149" s="5"/>
      <c r="FEB149" s="5"/>
      <c r="FEC149" s="5"/>
      <c r="FED149" s="5"/>
      <c r="FEE149" s="5"/>
      <c r="FEF149" s="5"/>
      <c r="FEG149" s="5"/>
      <c r="FEH149" s="5"/>
      <c r="FEI149" s="5"/>
      <c r="FEJ149" s="5"/>
      <c r="FEK149" s="5"/>
      <c r="FEL149" s="5"/>
      <c r="FEM149" s="5"/>
      <c r="FEN149" s="5"/>
      <c r="FEO149" s="5"/>
      <c r="FEP149" s="5"/>
      <c r="FEQ149" s="5"/>
      <c r="FER149" s="5"/>
      <c r="FES149" s="5"/>
      <c r="FET149" s="5"/>
      <c r="FEU149" s="5"/>
      <c r="FEV149" s="5"/>
      <c r="FEW149" s="5"/>
      <c r="FEX149" s="5"/>
      <c r="FEY149" s="5"/>
      <c r="FEZ149" s="5"/>
      <c r="FFA149" s="5"/>
      <c r="FFB149" s="5"/>
      <c r="FFC149" s="5"/>
      <c r="FFD149" s="5"/>
      <c r="FFE149" s="5"/>
      <c r="FFF149" s="5"/>
      <c r="FFG149" s="5"/>
      <c r="FFH149" s="5"/>
      <c r="FFI149" s="5"/>
      <c r="FFJ149" s="5"/>
      <c r="FFK149" s="5"/>
      <c r="FFL149" s="5"/>
      <c r="FFM149" s="5"/>
      <c r="FFN149" s="5"/>
      <c r="FFO149" s="5"/>
      <c r="FFP149" s="5"/>
      <c r="FFQ149" s="5"/>
      <c r="FFR149" s="5"/>
      <c r="FFS149" s="5"/>
      <c r="FFT149" s="5"/>
      <c r="FFU149" s="5"/>
      <c r="FFV149" s="5"/>
      <c r="FFW149" s="5"/>
      <c r="FFX149" s="5"/>
      <c r="FFY149" s="5"/>
      <c r="FFZ149" s="5"/>
      <c r="FGA149" s="5"/>
      <c r="FGB149" s="5"/>
      <c r="FGC149" s="5"/>
      <c r="FGD149" s="5"/>
      <c r="FGE149" s="5"/>
      <c r="FGF149" s="5"/>
      <c r="FGG149" s="5"/>
      <c r="FGH149" s="5"/>
      <c r="FGI149" s="5"/>
      <c r="FGJ149" s="5"/>
      <c r="FGK149" s="5"/>
      <c r="FGL149" s="5"/>
      <c r="FGM149" s="5"/>
      <c r="FGN149" s="5"/>
      <c r="FGO149" s="5"/>
      <c r="FGP149" s="5"/>
      <c r="FGQ149" s="5"/>
      <c r="FGR149" s="5"/>
      <c r="FGS149" s="5"/>
      <c r="FGT149" s="5"/>
      <c r="FGU149" s="5"/>
      <c r="FGV149" s="5"/>
      <c r="FGW149" s="5"/>
      <c r="FGX149" s="5"/>
      <c r="FGY149" s="5"/>
      <c r="FGZ149" s="5"/>
      <c r="FHA149" s="5"/>
      <c r="FHB149" s="5"/>
      <c r="FHC149" s="5"/>
      <c r="FHD149" s="5"/>
      <c r="FHE149" s="5"/>
      <c r="FHF149" s="5"/>
      <c r="FHG149" s="5"/>
      <c r="FHH149" s="5"/>
      <c r="FHI149" s="5"/>
      <c r="FHJ149" s="5"/>
      <c r="FHK149" s="5"/>
      <c r="FHL149" s="5"/>
      <c r="FHM149" s="5"/>
      <c r="FHN149" s="5"/>
      <c r="FHO149" s="5"/>
      <c r="FHP149" s="5"/>
      <c r="FHQ149" s="5"/>
      <c r="FHR149" s="5"/>
      <c r="FHS149" s="5"/>
      <c r="FHT149" s="5"/>
      <c r="FHU149" s="5"/>
      <c r="FHV149" s="5"/>
      <c r="FHW149" s="5"/>
      <c r="FHX149" s="5"/>
      <c r="FHY149" s="5"/>
      <c r="FHZ149" s="5"/>
      <c r="FIA149" s="5"/>
      <c r="FIB149" s="5"/>
      <c r="FIC149" s="5"/>
      <c r="FID149" s="5"/>
      <c r="FIE149" s="5"/>
      <c r="FIF149" s="5"/>
      <c r="FIG149" s="5"/>
      <c r="FIH149" s="5"/>
      <c r="FII149" s="5"/>
      <c r="FIJ149" s="5"/>
      <c r="FIK149" s="5"/>
      <c r="FIL149" s="5"/>
      <c r="FIM149" s="5"/>
      <c r="FIN149" s="5"/>
      <c r="FIO149" s="5"/>
      <c r="FIP149" s="5"/>
      <c r="FIQ149" s="5"/>
      <c r="FIR149" s="5"/>
      <c r="FIS149" s="5"/>
      <c r="FIT149" s="5"/>
      <c r="FIU149" s="5"/>
      <c r="FIV149" s="5"/>
      <c r="FIW149" s="5"/>
      <c r="FIX149" s="5"/>
      <c r="FIY149" s="5"/>
      <c r="FIZ149" s="5"/>
      <c r="FJA149" s="5"/>
      <c r="FJB149" s="5"/>
      <c r="FJC149" s="5"/>
      <c r="FJD149" s="5"/>
      <c r="FJE149" s="5"/>
      <c r="FJF149" s="5"/>
      <c r="FJG149" s="5"/>
      <c r="FJH149" s="5"/>
      <c r="FJI149" s="5"/>
      <c r="FJJ149" s="5"/>
      <c r="FJK149" s="5"/>
      <c r="FJL149" s="5"/>
      <c r="FJM149" s="5"/>
      <c r="FJN149" s="5"/>
      <c r="FJO149" s="5"/>
      <c r="FJP149" s="5"/>
      <c r="FJQ149" s="5"/>
      <c r="FJR149" s="5"/>
      <c r="FJS149" s="5"/>
      <c r="FJT149" s="5"/>
      <c r="FJU149" s="5"/>
      <c r="FJV149" s="5"/>
      <c r="FJW149" s="5"/>
      <c r="FJX149" s="5"/>
      <c r="FJY149" s="5"/>
      <c r="FJZ149" s="5"/>
      <c r="FKA149" s="5"/>
      <c r="FKB149" s="5"/>
      <c r="FKC149" s="5"/>
      <c r="FKD149" s="5"/>
      <c r="FKE149" s="5"/>
      <c r="FKF149" s="5"/>
      <c r="FKG149" s="5"/>
      <c r="FKH149" s="5"/>
      <c r="FKI149" s="5"/>
      <c r="FKJ149" s="5"/>
      <c r="FKK149" s="5"/>
      <c r="FKL149" s="5"/>
      <c r="FKM149" s="5"/>
      <c r="FKN149" s="5"/>
      <c r="FKO149" s="5"/>
      <c r="FKP149" s="5"/>
      <c r="FKQ149" s="5"/>
      <c r="FKR149" s="5"/>
      <c r="FKS149" s="5"/>
      <c r="FKT149" s="5"/>
      <c r="FKU149" s="5"/>
      <c r="FKV149" s="5"/>
      <c r="FKW149" s="5"/>
      <c r="FKX149" s="5"/>
      <c r="FKY149" s="5"/>
      <c r="FKZ149" s="5"/>
      <c r="FLA149" s="5"/>
      <c r="FLB149" s="5"/>
      <c r="FLC149" s="5"/>
      <c r="FLD149" s="5"/>
      <c r="FLE149" s="5"/>
      <c r="FLF149" s="5"/>
      <c r="FLG149" s="5"/>
      <c r="FLH149" s="5"/>
      <c r="FLI149" s="5"/>
      <c r="FLJ149" s="5"/>
      <c r="FLK149" s="5"/>
      <c r="FLL149" s="5"/>
      <c r="FLM149" s="5"/>
      <c r="FLN149" s="5"/>
      <c r="FLO149" s="5"/>
      <c r="FLP149" s="5"/>
      <c r="FLQ149" s="5"/>
      <c r="FLR149" s="5"/>
      <c r="FLS149" s="5"/>
      <c r="FLT149" s="5"/>
      <c r="FLU149" s="5"/>
      <c r="FLV149" s="5"/>
      <c r="FLW149" s="5"/>
      <c r="FLX149" s="5"/>
      <c r="FLY149" s="5"/>
      <c r="FLZ149" s="5"/>
      <c r="FMA149" s="5"/>
      <c r="FMB149" s="5"/>
      <c r="FMC149" s="5"/>
      <c r="FMD149" s="5"/>
      <c r="FME149" s="5"/>
      <c r="FMF149" s="5"/>
      <c r="FMG149" s="5"/>
      <c r="FMH149" s="5"/>
      <c r="FMI149" s="5"/>
      <c r="FMJ149" s="5"/>
      <c r="FMK149" s="5"/>
      <c r="FML149" s="5"/>
      <c r="FMM149" s="5"/>
      <c r="FMN149" s="5"/>
      <c r="FMO149" s="5"/>
      <c r="FMP149" s="5"/>
      <c r="FMQ149" s="5"/>
      <c r="FMR149" s="5"/>
      <c r="FMS149" s="5"/>
      <c r="FMT149" s="5"/>
      <c r="FMU149" s="5"/>
      <c r="FMV149" s="5"/>
      <c r="FMW149" s="5"/>
      <c r="FMX149" s="5"/>
      <c r="FMY149" s="5"/>
      <c r="FMZ149" s="5"/>
      <c r="FNA149" s="5"/>
      <c r="FNB149" s="5"/>
      <c r="FNC149" s="5"/>
      <c r="FND149" s="5"/>
      <c r="FNE149" s="5"/>
      <c r="FNF149" s="5"/>
      <c r="FNG149" s="5"/>
      <c r="FNH149" s="5"/>
      <c r="FNI149" s="5"/>
      <c r="FNJ149" s="5"/>
      <c r="FNK149" s="5"/>
      <c r="FNL149" s="5"/>
      <c r="FNM149" s="5"/>
      <c r="FNN149" s="5"/>
      <c r="FNO149" s="5"/>
      <c r="FNP149" s="5"/>
      <c r="FNQ149" s="5"/>
      <c r="FNR149" s="5"/>
      <c r="FNS149" s="5"/>
      <c r="FNT149" s="5"/>
      <c r="FNU149" s="5"/>
      <c r="FNV149" s="5"/>
      <c r="FNW149" s="5"/>
      <c r="FNX149" s="5"/>
      <c r="FNY149" s="5"/>
      <c r="FNZ149" s="5"/>
      <c r="FOA149" s="5"/>
      <c r="FOB149" s="5"/>
      <c r="FOC149" s="5"/>
      <c r="FOD149" s="5"/>
      <c r="FOE149" s="5"/>
      <c r="FOF149" s="5"/>
      <c r="FOG149" s="5"/>
      <c r="FOH149" s="5"/>
      <c r="FOI149" s="5"/>
      <c r="FOJ149" s="5"/>
      <c r="FOK149" s="5"/>
      <c r="FOL149" s="5"/>
      <c r="FOM149" s="5"/>
      <c r="FON149" s="5"/>
      <c r="FOO149" s="5"/>
      <c r="FOP149" s="5"/>
      <c r="FOQ149" s="5"/>
      <c r="FOR149" s="5"/>
      <c r="FOS149" s="5"/>
      <c r="FOT149" s="5"/>
      <c r="FOU149" s="5"/>
      <c r="FOV149" s="5"/>
      <c r="FOW149" s="5"/>
      <c r="FOX149" s="5"/>
      <c r="FOY149" s="5"/>
      <c r="FOZ149" s="5"/>
      <c r="FPA149" s="5"/>
      <c r="FPB149" s="5"/>
      <c r="FPC149" s="5"/>
      <c r="FPD149" s="5"/>
      <c r="FPE149" s="5"/>
      <c r="FPF149" s="5"/>
      <c r="FPG149" s="5"/>
      <c r="FPH149" s="5"/>
      <c r="FPI149" s="5"/>
      <c r="FPJ149" s="5"/>
      <c r="FPK149" s="5"/>
      <c r="FPL149" s="5"/>
      <c r="FPM149" s="5"/>
      <c r="FPN149" s="5"/>
      <c r="FPO149" s="5"/>
      <c r="FPP149" s="5"/>
      <c r="FPQ149" s="5"/>
      <c r="FPR149" s="5"/>
      <c r="FPS149" s="5"/>
      <c r="FPT149" s="5"/>
      <c r="FPU149" s="5"/>
      <c r="FPV149" s="5"/>
      <c r="FPW149" s="5"/>
      <c r="FPX149" s="5"/>
      <c r="FPY149" s="5"/>
      <c r="FPZ149" s="5"/>
      <c r="FQA149" s="5"/>
      <c r="FQB149" s="5"/>
      <c r="FQC149" s="5"/>
      <c r="FQD149" s="5"/>
      <c r="FQE149" s="5"/>
      <c r="FQF149" s="5"/>
      <c r="FQG149" s="5"/>
      <c r="FQH149" s="5"/>
      <c r="FQI149" s="5"/>
      <c r="FQJ149" s="5"/>
      <c r="FQK149" s="5"/>
      <c r="FQL149" s="5"/>
      <c r="FQM149" s="5"/>
      <c r="FQN149" s="5"/>
      <c r="FQO149" s="5"/>
      <c r="FQP149" s="5"/>
      <c r="FQQ149" s="5"/>
      <c r="FQR149" s="5"/>
      <c r="FQS149" s="5"/>
      <c r="FQT149" s="5"/>
      <c r="FQU149" s="5"/>
      <c r="FQV149" s="5"/>
      <c r="FQW149" s="5"/>
      <c r="FQX149" s="5"/>
      <c r="FQY149" s="5"/>
      <c r="FQZ149" s="5"/>
      <c r="FRA149" s="5"/>
      <c r="FRB149" s="5"/>
      <c r="FRC149" s="5"/>
      <c r="FRD149" s="5"/>
      <c r="FRE149" s="5"/>
      <c r="FRF149" s="5"/>
      <c r="FRG149" s="5"/>
      <c r="FRH149" s="5"/>
      <c r="FRI149" s="5"/>
      <c r="FRJ149" s="5"/>
      <c r="FRK149" s="5"/>
      <c r="FRL149" s="5"/>
      <c r="FRM149" s="5"/>
      <c r="FRN149" s="5"/>
      <c r="FRO149" s="5"/>
      <c r="FRP149" s="5"/>
      <c r="FRQ149" s="5"/>
      <c r="FRR149" s="5"/>
      <c r="FRS149" s="5"/>
      <c r="FRT149" s="5"/>
      <c r="FRU149" s="5"/>
      <c r="FRV149" s="5"/>
      <c r="FRW149" s="5"/>
      <c r="FRX149" s="5"/>
      <c r="FRY149" s="5"/>
      <c r="FRZ149" s="5"/>
      <c r="FSA149" s="5"/>
      <c r="FSB149" s="5"/>
      <c r="FSC149" s="5"/>
      <c r="FSD149" s="5"/>
      <c r="FSE149" s="5"/>
      <c r="FSF149" s="5"/>
      <c r="FSG149" s="5"/>
      <c r="FSH149" s="5"/>
      <c r="FSI149" s="5"/>
      <c r="FSJ149" s="5"/>
      <c r="FSK149" s="5"/>
      <c r="FSL149" s="5"/>
      <c r="FSM149" s="5"/>
      <c r="FSN149" s="5"/>
      <c r="FSO149" s="5"/>
      <c r="FSP149" s="5"/>
      <c r="FSQ149" s="5"/>
      <c r="FSR149" s="5"/>
      <c r="FSS149" s="5"/>
      <c r="FST149" s="5"/>
      <c r="FSU149" s="5"/>
      <c r="FSV149" s="5"/>
      <c r="FSW149" s="5"/>
      <c r="FSX149" s="5"/>
      <c r="FSY149" s="5"/>
      <c r="FSZ149" s="5"/>
      <c r="FTA149" s="5"/>
      <c r="FTB149" s="5"/>
      <c r="FTC149" s="5"/>
      <c r="FTD149" s="5"/>
      <c r="FTE149" s="5"/>
      <c r="FTF149" s="5"/>
      <c r="FTG149" s="5"/>
      <c r="FTH149" s="5"/>
      <c r="FTI149" s="5"/>
      <c r="FTJ149" s="5"/>
      <c r="FTK149" s="5"/>
      <c r="FTL149" s="5"/>
      <c r="FTM149" s="5"/>
      <c r="FTN149" s="5"/>
      <c r="FTO149" s="5"/>
      <c r="FTP149" s="5"/>
      <c r="FTQ149" s="5"/>
      <c r="FTR149" s="5"/>
      <c r="FTS149" s="5"/>
      <c r="FTT149" s="5"/>
      <c r="FTU149" s="5"/>
      <c r="FTV149" s="5"/>
      <c r="FTW149" s="5"/>
      <c r="FTX149" s="5"/>
      <c r="FTY149" s="5"/>
      <c r="FTZ149" s="5"/>
      <c r="FUA149" s="5"/>
      <c r="FUB149" s="5"/>
      <c r="FUC149" s="5"/>
      <c r="FUD149" s="5"/>
      <c r="FUE149" s="5"/>
      <c r="FUF149" s="5"/>
      <c r="FUG149" s="5"/>
      <c r="FUH149" s="5"/>
      <c r="FUI149" s="5"/>
      <c r="FUJ149" s="5"/>
      <c r="FUK149" s="5"/>
      <c r="FUL149" s="5"/>
      <c r="FUM149" s="5"/>
      <c r="FUN149" s="5"/>
      <c r="FUO149" s="5"/>
      <c r="FUP149" s="5"/>
      <c r="FUQ149" s="5"/>
      <c r="FUR149" s="5"/>
      <c r="FUS149" s="5"/>
      <c r="FUT149" s="5"/>
      <c r="FUU149" s="5"/>
      <c r="FUV149" s="5"/>
      <c r="FUW149" s="5"/>
      <c r="FUX149" s="5"/>
      <c r="FUY149" s="5"/>
      <c r="FUZ149" s="5"/>
      <c r="FVA149" s="5"/>
      <c r="FVB149" s="5"/>
      <c r="FVC149" s="5"/>
      <c r="FVD149" s="5"/>
      <c r="FVE149" s="5"/>
      <c r="FVF149" s="5"/>
      <c r="FVG149" s="5"/>
      <c r="FVH149" s="5"/>
      <c r="FVI149" s="5"/>
      <c r="FVJ149" s="5"/>
      <c r="FVK149" s="5"/>
      <c r="FVL149" s="5"/>
      <c r="FVM149" s="5"/>
      <c r="FVN149" s="5"/>
      <c r="FVO149" s="5"/>
      <c r="FVP149" s="5"/>
      <c r="FVQ149" s="5"/>
      <c r="FVR149" s="5"/>
      <c r="FVS149" s="5"/>
      <c r="FVT149" s="5"/>
      <c r="FVU149" s="5"/>
      <c r="FVV149" s="5"/>
      <c r="FVW149" s="5"/>
      <c r="FVX149" s="5"/>
      <c r="FVY149" s="5"/>
      <c r="FVZ149" s="5"/>
      <c r="FWA149" s="5"/>
      <c r="FWB149" s="5"/>
      <c r="FWC149" s="5"/>
      <c r="FWD149" s="5"/>
      <c r="FWE149" s="5"/>
      <c r="FWF149" s="5"/>
      <c r="FWG149" s="5"/>
      <c r="FWH149" s="5"/>
      <c r="FWI149" s="5"/>
      <c r="FWJ149" s="5"/>
      <c r="FWK149" s="5"/>
      <c r="FWL149" s="5"/>
      <c r="FWM149" s="5"/>
      <c r="FWN149" s="5"/>
      <c r="FWO149" s="5"/>
      <c r="FWP149" s="5"/>
      <c r="FWQ149" s="5"/>
      <c r="FWR149" s="5"/>
      <c r="FWS149" s="5"/>
      <c r="FWT149" s="5"/>
      <c r="FWU149" s="5"/>
      <c r="FWV149" s="5"/>
      <c r="FWW149" s="5"/>
      <c r="FWX149" s="5"/>
      <c r="FWY149" s="5"/>
      <c r="FWZ149" s="5"/>
      <c r="FXA149" s="5"/>
      <c r="FXB149" s="5"/>
      <c r="FXC149" s="5"/>
      <c r="FXD149" s="5"/>
      <c r="FXE149" s="5"/>
      <c r="FXF149" s="5"/>
      <c r="FXG149" s="5"/>
      <c r="FXH149" s="5"/>
      <c r="FXI149" s="5"/>
      <c r="FXJ149" s="5"/>
      <c r="FXK149" s="5"/>
      <c r="FXL149" s="5"/>
      <c r="FXM149" s="5"/>
      <c r="FXN149" s="5"/>
      <c r="FXO149" s="5"/>
      <c r="FXP149" s="5"/>
      <c r="FXQ149" s="5"/>
      <c r="FXR149" s="5"/>
      <c r="FXS149" s="5"/>
      <c r="FXT149" s="5"/>
      <c r="FXU149" s="5"/>
      <c r="FXV149" s="5"/>
      <c r="FXW149" s="5"/>
      <c r="FXX149" s="5"/>
      <c r="FXY149" s="5"/>
      <c r="FXZ149" s="5"/>
      <c r="FYA149" s="5"/>
      <c r="FYB149" s="5"/>
      <c r="FYC149" s="5"/>
      <c r="FYD149" s="5"/>
      <c r="FYE149" s="5"/>
      <c r="FYF149" s="5"/>
      <c r="FYG149" s="5"/>
      <c r="FYH149" s="5"/>
      <c r="FYI149" s="5"/>
      <c r="FYJ149" s="5"/>
      <c r="FYK149" s="5"/>
      <c r="FYL149" s="5"/>
      <c r="FYM149" s="5"/>
      <c r="FYN149" s="5"/>
      <c r="FYO149" s="5"/>
      <c r="FYP149" s="5"/>
      <c r="FYQ149" s="5"/>
      <c r="FYR149" s="5"/>
      <c r="FYS149" s="5"/>
      <c r="FYT149" s="5"/>
      <c r="FYU149" s="5"/>
      <c r="FYV149" s="5"/>
      <c r="FYW149" s="5"/>
      <c r="FYX149" s="5"/>
      <c r="FYY149" s="5"/>
      <c r="FYZ149" s="5"/>
      <c r="FZA149" s="5"/>
      <c r="FZB149" s="5"/>
      <c r="FZC149" s="5"/>
      <c r="FZD149" s="5"/>
      <c r="FZE149" s="5"/>
      <c r="FZF149" s="5"/>
      <c r="FZG149" s="5"/>
      <c r="FZH149" s="5"/>
      <c r="FZI149" s="5"/>
      <c r="FZJ149" s="5"/>
      <c r="FZK149" s="5"/>
      <c r="FZL149" s="5"/>
      <c r="FZM149" s="5"/>
      <c r="FZN149" s="5"/>
      <c r="FZO149" s="5"/>
      <c r="FZP149" s="5"/>
      <c r="FZQ149" s="5"/>
      <c r="FZR149" s="5"/>
      <c r="FZS149" s="5"/>
      <c r="FZT149" s="5"/>
      <c r="FZU149" s="5"/>
      <c r="FZV149" s="5"/>
      <c r="FZW149" s="5"/>
      <c r="FZX149" s="5"/>
      <c r="FZY149" s="5"/>
      <c r="FZZ149" s="5"/>
      <c r="GAA149" s="5"/>
      <c r="GAB149" s="5"/>
      <c r="GAC149" s="5"/>
      <c r="GAD149" s="5"/>
      <c r="GAE149" s="5"/>
      <c r="GAF149" s="5"/>
      <c r="GAG149" s="5"/>
      <c r="GAH149" s="5"/>
      <c r="GAI149" s="5"/>
      <c r="GAJ149" s="5"/>
      <c r="GAK149" s="5"/>
      <c r="GAL149" s="5"/>
      <c r="GAM149" s="5"/>
      <c r="GAN149" s="5"/>
      <c r="GAO149" s="5"/>
      <c r="GAP149" s="5"/>
      <c r="GAQ149" s="5"/>
      <c r="GAR149" s="5"/>
      <c r="GAS149" s="5"/>
      <c r="GAT149" s="5"/>
      <c r="GAU149" s="5"/>
      <c r="GAV149" s="5"/>
      <c r="GAW149" s="5"/>
      <c r="GAX149" s="5"/>
      <c r="GAY149" s="5"/>
      <c r="GAZ149" s="5"/>
      <c r="GBA149" s="5"/>
      <c r="GBB149" s="5"/>
      <c r="GBC149" s="5"/>
      <c r="GBD149" s="5"/>
      <c r="GBE149" s="5"/>
      <c r="GBF149" s="5"/>
      <c r="GBG149" s="5"/>
      <c r="GBH149" s="5"/>
      <c r="GBI149" s="5"/>
      <c r="GBJ149" s="5"/>
      <c r="GBK149" s="5"/>
      <c r="GBL149" s="5"/>
      <c r="GBM149" s="5"/>
      <c r="GBN149" s="5"/>
      <c r="GBO149" s="5"/>
      <c r="GBP149" s="5"/>
      <c r="GBQ149" s="5"/>
      <c r="GBR149" s="5"/>
      <c r="GBS149" s="5"/>
      <c r="GBT149" s="5"/>
      <c r="GBU149" s="5"/>
      <c r="GBV149" s="5"/>
      <c r="GBW149" s="5"/>
      <c r="GBX149" s="5"/>
      <c r="GBY149" s="5"/>
      <c r="GBZ149" s="5"/>
      <c r="GCA149" s="5"/>
      <c r="GCB149" s="5"/>
      <c r="GCC149" s="5"/>
      <c r="GCD149" s="5"/>
      <c r="GCE149" s="5"/>
      <c r="GCF149" s="5"/>
      <c r="GCG149" s="5"/>
      <c r="GCH149" s="5"/>
      <c r="GCI149" s="5"/>
      <c r="GCJ149" s="5"/>
      <c r="GCK149" s="5"/>
      <c r="GCL149" s="5"/>
      <c r="GCM149" s="5"/>
      <c r="GCN149" s="5"/>
      <c r="GCO149" s="5"/>
      <c r="GCP149" s="5"/>
      <c r="GCQ149" s="5"/>
      <c r="GCR149" s="5"/>
      <c r="GCS149" s="5"/>
      <c r="GCT149" s="5"/>
      <c r="GCU149" s="5"/>
      <c r="GCV149" s="5"/>
      <c r="GCW149" s="5"/>
      <c r="GCX149" s="5"/>
      <c r="GCY149" s="5"/>
      <c r="GCZ149" s="5"/>
      <c r="GDA149" s="5"/>
      <c r="GDB149" s="5"/>
      <c r="GDC149" s="5"/>
      <c r="GDD149" s="5"/>
      <c r="GDE149" s="5"/>
      <c r="GDF149" s="5"/>
      <c r="GDG149" s="5"/>
      <c r="GDH149" s="5"/>
      <c r="GDI149" s="5"/>
      <c r="GDJ149" s="5"/>
      <c r="GDK149" s="5"/>
      <c r="GDL149" s="5"/>
      <c r="GDM149" s="5"/>
      <c r="GDN149" s="5"/>
      <c r="GDO149" s="5"/>
      <c r="GDP149" s="5"/>
      <c r="GDQ149" s="5"/>
      <c r="GDR149" s="5"/>
      <c r="GDS149" s="5"/>
      <c r="GDT149" s="5"/>
      <c r="GDU149" s="5"/>
      <c r="GDV149" s="5"/>
      <c r="GDW149" s="5"/>
      <c r="GDX149" s="5"/>
      <c r="GDY149" s="5"/>
      <c r="GDZ149" s="5"/>
      <c r="GEA149" s="5"/>
      <c r="GEB149" s="5"/>
      <c r="GEC149" s="5"/>
      <c r="GED149" s="5"/>
      <c r="GEE149" s="5"/>
      <c r="GEF149" s="5"/>
      <c r="GEG149" s="5"/>
      <c r="GEH149" s="5"/>
      <c r="GEI149" s="5"/>
      <c r="GEJ149" s="5"/>
      <c r="GEK149" s="5"/>
      <c r="GEL149" s="5"/>
      <c r="GEM149" s="5"/>
      <c r="GEN149" s="5"/>
      <c r="GEO149" s="5"/>
      <c r="GEP149" s="5"/>
      <c r="GEQ149" s="5"/>
      <c r="GER149" s="5"/>
      <c r="GES149" s="5"/>
      <c r="GET149" s="5"/>
      <c r="GEU149" s="5"/>
      <c r="GEV149" s="5"/>
      <c r="GEW149" s="5"/>
      <c r="GEX149" s="5"/>
      <c r="GEY149" s="5"/>
      <c r="GEZ149" s="5"/>
      <c r="GFA149" s="5"/>
      <c r="GFB149" s="5"/>
      <c r="GFC149" s="5"/>
      <c r="GFD149" s="5"/>
      <c r="GFE149" s="5"/>
      <c r="GFF149" s="5"/>
      <c r="GFG149" s="5"/>
      <c r="GFH149" s="5"/>
      <c r="GFI149" s="5"/>
      <c r="GFJ149" s="5"/>
      <c r="GFK149" s="5"/>
      <c r="GFL149" s="5"/>
      <c r="GFM149" s="5"/>
      <c r="GFN149" s="5"/>
      <c r="GFO149" s="5"/>
      <c r="GFP149" s="5"/>
      <c r="GFQ149" s="5"/>
      <c r="GFR149" s="5"/>
      <c r="GFS149" s="5"/>
      <c r="GFT149" s="5"/>
      <c r="GFU149" s="5"/>
      <c r="GFV149" s="5"/>
      <c r="GFW149" s="5"/>
      <c r="GFX149" s="5"/>
      <c r="GFY149" s="5"/>
      <c r="GFZ149" s="5"/>
      <c r="GGA149" s="5"/>
      <c r="GGB149" s="5"/>
      <c r="GGC149" s="5"/>
      <c r="GGD149" s="5"/>
      <c r="GGE149" s="5"/>
      <c r="GGF149" s="5"/>
      <c r="GGG149" s="5"/>
      <c r="GGH149" s="5"/>
      <c r="GGI149" s="5"/>
      <c r="GGJ149" s="5"/>
      <c r="GGK149" s="5"/>
      <c r="GGL149" s="5"/>
      <c r="GGM149" s="5"/>
      <c r="GGN149" s="5"/>
      <c r="GGO149" s="5"/>
      <c r="GGP149" s="5"/>
      <c r="GGQ149" s="5"/>
      <c r="GGR149" s="5"/>
      <c r="GGS149" s="5"/>
      <c r="GGT149" s="5"/>
      <c r="GGU149" s="5"/>
      <c r="GGV149" s="5"/>
      <c r="GGW149" s="5"/>
      <c r="GGX149" s="5"/>
      <c r="GGY149" s="5"/>
      <c r="GGZ149" s="5"/>
      <c r="GHA149" s="5"/>
      <c r="GHB149" s="5"/>
      <c r="GHC149" s="5"/>
      <c r="GHD149" s="5"/>
      <c r="GHE149" s="5"/>
      <c r="GHF149" s="5"/>
      <c r="GHG149" s="5"/>
      <c r="GHH149" s="5"/>
      <c r="GHI149" s="5"/>
      <c r="GHJ149" s="5"/>
      <c r="GHK149" s="5"/>
      <c r="GHL149" s="5"/>
      <c r="GHM149" s="5"/>
      <c r="GHN149" s="5"/>
      <c r="GHO149" s="5"/>
      <c r="GHP149" s="5"/>
      <c r="GHQ149" s="5"/>
      <c r="GHR149" s="5"/>
      <c r="GHS149" s="5"/>
      <c r="GHT149" s="5"/>
      <c r="GHU149" s="5"/>
      <c r="GHV149" s="5"/>
      <c r="GHW149" s="5"/>
      <c r="GHX149" s="5"/>
      <c r="GHY149" s="5"/>
      <c r="GHZ149" s="5"/>
      <c r="GIA149" s="5"/>
      <c r="GIB149" s="5"/>
      <c r="GIC149" s="5"/>
      <c r="GID149" s="5"/>
      <c r="GIE149" s="5"/>
      <c r="GIF149" s="5"/>
      <c r="GIG149" s="5"/>
      <c r="GIH149" s="5"/>
      <c r="GII149" s="5"/>
      <c r="GIJ149" s="5"/>
      <c r="GIK149" s="5"/>
      <c r="GIL149" s="5"/>
      <c r="GIM149" s="5"/>
      <c r="GIN149" s="5"/>
      <c r="GIO149" s="5"/>
      <c r="GIP149" s="5"/>
      <c r="GIQ149" s="5"/>
      <c r="GIR149" s="5"/>
      <c r="GIS149" s="5"/>
      <c r="GIT149" s="5"/>
      <c r="GIU149" s="5"/>
      <c r="GIV149" s="5"/>
      <c r="GIW149" s="5"/>
      <c r="GIX149" s="5"/>
      <c r="GIY149" s="5"/>
      <c r="GIZ149" s="5"/>
      <c r="GJA149" s="5"/>
      <c r="GJB149" s="5"/>
      <c r="GJC149" s="5"/>
      <c r="GJD149" s="5"/>
      <c r="GJE149" s="5"/>
      <c r="GJF149" s="5"/>
      <c r="GJG149" s="5"/>
      <c r="GJH149" s="5"/>
      <c r="GJI149" s="5"/>
      <c r="GJJ149" s="5"/>
      <c r="GJK149" s="5"/>
      <c r="GJL149" s="5"/>
      <c r="GJM149" s="5"/>
      <c r="GJN149" s="5"/>
      <c r="GJO149" s="5"/>
      <c r="GJP149" s="5"/>
      <c r="GJQ149" s="5"/>
      <c r="GJR149" s="5"/>
      <c r="GJS149" s="5"/>
      <c r="GJT149" s="5"/>
      <c r="GJU149" s="5"/>
      <c r="GJV149" s="5"/>
      <c r="GJW149" s="5"/>
      <c r="GJX149" s="5"/>
      <c r="GJY149" s="5"/>
      <c r="GJZ149" s="5"/>
      <c r="GKA149" s="5"/>
      <c r="GKB149" s="5"/>
      <c r="GKC149" s="5"/>
      <c r="GKD149" s="5"/>
      <c r="GKE149" s="5"/>
      <c r="GKF149" s="5"/>
      <c r="GKG149" s="5"/>
      <c r="GKH149" s="5"/>
      <c r="GKI149" s="5"/>
      <c r="GKJ149" s="5"/>
      <c r="GKK149" s="5"/>
      <c r="GKL149" s="5"/>
      <c r="GKM149" s="5"/>
      <c r="GKN149" s="5"/>
      <c r="GKO149" s="5"/>
      <c r="GKP149" s="5"/>
      <c r="GKQ149" s="5"/>
      <c r="GKR149" s="5"/>
      <c r="GKS149" s="5"/>
      <c r="GKT149" s="5"/>
      <c r="GKU149" s="5"/>
      <c r="GKV149" s="5"/>
      <c r="GKW149" s="5"/>
      <c r="GKX149" s="5"/>
      <c r="GKY149" s="5"/>
      <c r="GKZ149" s="5"/>
      <c r="GLA149" s="5"/>
      <c r="GLB149" s="5"/>
      <c r="GLC149" s="5"/>
      <c r="GLD149" s="5"/>
      <c r="GLE149" s="5"/>
      <c r="GLF149" s="5"/>
      <c r="GLG149" s="5"/>
      <c r="GLH149" s="5"/>
      <c r="GLI149" s="5"/>
      <c r="GLJ149" s="5"/>
      <c r="GLK149" s="5"/>
      <c r="GLL149" s="5"/>
      <c r="GLM149" s="5"/>
      <c r="GLN149" s="5"/>
      <c r="GLO149" s="5"/>
      <c r="GLP149" s="5"/>
      <c r="GLQ149" s="5"/>
      <c r="GLR149" s="5"/>
      <c r="GLS149" s="5"/>
      <c r="GLT149" s="5"/>
      <c r="GLU149" s="5"/>
      <c r="GLV149" s="5"/>
      <c r="GLW149" s="5"/>
      <c r="GLX149" s="5"/>
      <c r="GLY149" s="5"/>
      <c r="GLZ149" s="5"/>
      <c r="GMA149" s="5"/>
      <c r="GMB149" s="5"/>
      <c r="GMC149" s="5"/>
      <c r="GMD149" s="5"/>
      <c r="GME149" s="5"/>
      <c r="GMF149" s="5"/>
      <c r="GMG149" s="5"/>
      <c r="GMH149" s="5"/>
      <c r="GMI149" s="5"/>
      <c r="GMJ149" s="5"/>
      <c r="GMK149" s="5"/>
      <c r="GML149" s="5"/>
      <c r="GMM149" s="5"/>
      <c r="GMN149" s="5"/>
      <c r="GMO149" s="5"/>
      <c r="GMP149" s="5"/>
      <c r="GMQ149" s="5"/>
      <c r="GMR149" s="5"/>
      <c r="GMS149" s="5"/>
      <c r="GMT149" s="5"/>
      <c r="GMU149" s="5"/>
      <c r="GMV149" s="5"/>
      <c r="GMW149" s="5"/>
      <c r="GMX149" s="5"/>
      <c r="GMY149" s="5"/>
      <c r="GMZ149" s="5"/>
      <c r="GNA149" s="5"/>
      <c r="GNB149" s="5"/>
      <c r="GNC149" s="5"/>
      <c r="GND149" s="5"/>
      <c r="GNE149" s="5"/>
      <c r="GNF149" s="5"/>
      <c r="GNG149" s="5"/>
      <c r="GNH149" s="5"/>
      <c r="GNI149" s="5"/>
      <c r="GNJ149" s="5"/>
      <c r="GNK149" s="5"/>
      <c r="GNL149" s="5"/>
      <c r="GNM149" s="5"/>
      <c r="GNN149" s="5"/>
      <c r="GNO149" s="5"/>
      <c r="GNP149" s="5"/>
      <c r="GNQ149" s="5"/>
      <c r="GNR149" s="5"/>
      <c r="GNS149" s="5"/>
      <c r="GNT149" s="5"/>
      <c r="GNU149" s="5"/>
      <c r="GNV149" s="5"/>
      <c r="GNW149" s="5"/>
      <c r="GNX149" s="5"/>
      <c r="GNY149" s="5"/>
      <c r="GNZ149" s="5"/>
      <c r="GOA149" s="5"/>
      <c r="GOB149" s="5"/>
      <c r="GOC149" s="5"/>
      <c r="GOD149" s="5"/>
      <c r="GOE149" s="5"/>
      <c r="GOF149" s="5"/>
      <c r="GOG149" s="5"/>
      <c r="GOH149" s="5"/>
      <c r="GOI149" s="5"/>
      <c r="GOJ149" s="5"/>
      <c r="GOK149" s="5"/>
      <c r="GOL149" s="5"/>
      <c r="GOM149" s="5"/>
      <c r="GON149" s="5"/>
      <c r="GOO149" s="5"/>
      <c r="GOP149" s="5"/>
      <c r="GOQ149" s="5"/>
      <c r="GOR149" s="5"/>
      <c r="GOS149" s="5"/>
      <c r="GOT149" s="5"/>
      <c r="GOU149" s="5"/>
      <c r="GOV149" s="5"/>
      <c r="GOW149" s="5"/>
      <c r="GOX149" s="5"/>
      <c r="GOY149" s="5"/>
      <c r="GOZ149" s="5"/>
      <c r="GPA149" s="5"/>
      <c r="GPB149" s="5"/>
      <c r="GPC149" s="5"/>
      <c r="GPD149" s="5"/>
      <c r="GPE149" s="5"/>
      <c r="GPF149" s="5"/>
      <c r="GPG149" s="5"/>
      <c r="GPH149" s="5"/>
      <c r="GPI149" s="5"/>
      <c r="GPJ149" s="5"/>
      <c r="GPK149" s="5"/>
      <c r="GPL149" s="5"/>
      <c r="GPM149" s="5"/>
      <c r="GPN149" s="5"/>
      <c r="GPO149" s="5"/>
      <c r="GPP149" s="5"/>
      <c r="GPQ149" s="5"/>
      <c r="GPR149" s="5"/>
      <c r="GPS149" s="5"/>
      <c r="GPT149" s="5"/>
      <c r="GPU149" s="5"/>
      <c r="GPV149" s="5"/>
      <c r="GPW149" s="5"/>
      <c r="GPX149" s="5"/>
      <c r="GPY149" s="5"/>
      <c r="GPZ149" s="5"/>
      <c r="GQA149" s="5"/>
      <c r="GQB149" s="5"/>
      <c r="GQC149" s="5"/>
      <c r="GQD149" s="5"/>
      <c r="GQE149" s="5"/>
      <c r="GQF149" s="5"/>
      <c r="GQG149" s="5"/>
      <c r="GQH149" s="5"/>
      <c r="GQI149" s="5"/>
      <c r="GQJ149" s="5"/>
      <c r="GQK149" s="5"/>
      <c r="GQL149" s="5"/>
      <c r="GQM149" s="5"/>
      <c r="GQN149" s="5"/>
      <c r="GQO149" s="5"/>
      <c r="GQP149" s="5"/>
      <c r="GQQ149" s="5"/>
      <c r="GQR149" s="5"/>
      <c r="GQS149" s="5"/>
      <c r="GQT149" s="5"/>
      <c r="GQU149" s="5"/>
      <c r="GQV149" s="5"/>
      <c r="GQW149" s="5"/>
      <c r="GQX149" s="5"/>
      <c r="GQY149" s="5"/>
      <c r="GQZ149" s="5"/>
      <c r="GRA149" s="5"/>
      <c r="GRB149" s="5"/>
      <c r="GRC149" s="5"/>
      <c r="GRD149" s="5"/>
      <c r="GRE149" s="5"/>
      <c r="GRF149" s="5"/>
      <c r="GRG149" s="5"/>
      <c r="GRH149" s="5"/>
      <c r="GRI149" s="5"/>
      <c r="GRJ149" s="5"/>
      <c r="GRK149" s="5"/>
      <c r="GRL149" s="5"/>
      <c r="GRM149" s="5"/>
      <c r="GRN149" s="5"/>
      <c r="GRO149" s="5"/>
      <c r="GRP149" s="5"/>
      <c r="GRQ149" s="5"/>
      <c r="GRR149" s="5"/>
      <c r="GRS149" s="5"/>
      <c r="GRT149" s="5"/>
      <c r="GRU149" s="5"/>
      <c r="GRV149" s="5"/>
      <c r="GRW149" s="5"/>
      <c r="GRX149" s="5"/>
      <c r="GRY149" s="5"/>
      <c r="GRZ149" s="5"/>
      <c r="GSA149" s="5"/>
      <c r="GSB149" s="5"/>
      <c r="GSC149" s="5"/>
      <c r="GSD149" s="5"/>
      <c r="GSE149" s="5"/>
      <c r="GSF149" s="5"/>
      <c r="GSG149" s="5"/>
      <c r="GSH149" s="5"/>
      <c r="GSI149" s="5"/>
      <c r="GSJ149" s="5"/>
      <c r="GSK149" s="5"/>
      <c r="GSL149" s="5"/>
      <c r="GSM149" s="5"/>
      <c r="GSN149" s="5"/>
      <c r="GSO149" s="5"/>
      <c r="GSP149" s="5"/>
      <c r="GSQ149" s="5"/>
      <c r="GSR149" s="5"/>
      <c r="GSS149" s="5"/>
      <c r="GST149" s="5"/>
      <c r="GSU149" s="5"/>
      <c r="GSV149" s="5"/>
      <c r="GSW149" s="5"/>
      <c r="GSX149" s="5"/>
      <c r="GSY149" s="5"/>
      <c r="GSZ149" s="5"/>
      <c r="GTA149" s="5"/>
      <c r="GTB149" s="5"/>
      <c r="GTC149" s="5"/>
      <c r="GTD149" s="5"/>
      <c r="GTE149" s="5"/>
      <c r="GTF149" s="5"/>
      <c r="GTG149" s="5"/>
      <c r="GTH149" s="5"/>
      <c r="GTI149" s="5"/>
      <c r="GTJ149" s="5"/>
      <c r="GTK149" s="5"/>
      <c r="GTL149" s="5"/>
      <c r="GTM149" s="5"/>
      <c r="GTN149" s="5"/>
      <c r="GTO149" s="5"/>
      <c r="GTP149" s="5"/>
      <c r="GTQ149" s="5"/>
      <c r="GTR149" s="5"/>
      <c r="GTS149" s="5"/>
      <c r="GTT149" s="5"/>
      <c r="GTU149" s="5"/>
      <c r="GTV149" s="5"/>
      <c r="GTW149" s="5"/>
      <c r="GTX149" s="5"/>
      <c r="GTY149" s="5"/>
      <c r="GTZ149" s="5"/>
      <c r="GUA149" s="5"/>
      <c r="GUB149" s="5"/>
      <c r="GUC149" s="5"/>
      <c r="GUD149" s="5"/>
      <c r="GUE149" s="5"/>
      <c r="GUF149" s="5"/>
      <c r="GUG149" s="5"/>
      <c r="GUH149" s="5"/>
      <c r="GUI149" s="5"/>
      <c r="GUJ149" s="5"/>
      <c r="GUK149" s="5"/>
      <c r="GUL149" s="5"/>
      <c r="GUM149" s="5"/>
      <c r="GUN149" s="5"/>
      <c r="GUO149" s="5"/>
      <c r="GUP149" s="5"/>
      <c r="GUQ149" s="5"/>
      <c r="GUR149" s="5"/>
      <c r="GUS149" s="5"/>
      <c r="GUT149" s="5"/>
      <c r="GUU149" s="5"/>
      <c r="GUV149" s="5"/>
      <c r="GUW149" s="5"/>
      <c r="GUX149" s="5"/>
      <c r="GUY149" s="5"/>
      <c r="GUZ149" s="5"/>
      <c r="GVA149" s="5"/>
      <c r="GVB149" s="5"/>
      <c r="GVC149" s="5"/>
      <c r="GVD149" s="5"/>
      <c r="GVE149" s="5"/>
      <c r="GVF149" s="5"/>
      <c r="GVG149" s="5"/>
      <c r="GVH149" s="5"/>
      <c r="GVI149" s="5"/>
      <c r="GVJ149" s="5"/>
      <c r="GVK149" s="5"/>
      <c r="GVL149" s="5"/>
      <c r="GVM149" s="5"/>
      <c r="GVN149" s="5"/>
      <c r="GVO149" s="5"/>
      <c r="GVP149" s="5"/>
      <c r="GVQ149" s="5"/>
      <c r="GVR149" s="5"/>
      <c r="GVS149" s="5"/>
      <c r="GVT149" s="5"/>
      <c r="GVU149" s="5"/>
      <c r="GVV149" s="5"/>
      <c r="GVW149" s="5"/>
      <c r="GVX149" s="5"/>
      <c r="GVY149" s="5"/>
      <c r="GVZ149" s="5"/>
      <c r="GWA149" s="5"/>
      <c r="GWB149" s="5"/>
      <c r="GWC149" s="5"/>
      <c r="GWD149" s="5"/>
      <c r="GWE149" s="5"/>
      <c r="GWF149" s="5"/>
      <c r="GWG149" s="5"/>
      <c r="GWH149" s="5"/>
      <c r="GWI149" s="5"/>
      <c r="GWJ149" s="5"/>
      <c r="GWK149" s="5"/>
      <c r="GWL149" s="5"/>
      <c r="GWM149" s="5"/>
      <c r="GWN149" s="5"/>
      <c r="GWO149" s="5"/>
      <c r="GWP149" s="5"/>
      <c r="GWQ149" s="5"/>
      <c r="GWR149" s="5"/>
      <c r="GWS149" s="5"/>
      <c r="GWT149" s="5"/>
      <c r="GWU149" s="5"/>
      <c r="GWV149" s="5"/>
      <c r="GWW149" s="5"/>
      <c r="GWX149" s="5"/>
      <c r="GWY149" s="5"/>
      <c r="GWZ149" s="5"/>
      <c r="GXA149" s="5"/>
      <c r="GXB149" s="5"/>
      <c r="GXC149" s="5"/>
      <c r="GXD149" s="5"/>
      <c r="GXE149" s="5"/>
      <c r="GXF149" s="5"/>
      <c r="GXG149" s="5"/>
      <c r="GXH149" s="5"/>
      <c r="GXI149" s="5"/>
      <c r="GXJ149" s="5"/>
      <c r="GXK149" s="5"/>
      <c r="GXL149" s="5"/>
      <c r="GXM149" s="5"/>
      <c r="GXN149" s="5"/>
      <c r="GXO149" s="5"/>
      <c r="GXP149" s="5"/>
      <c r="GXQ149" s="5"/>
      <c r="GXR149" s="5"/>
      <c r="GXS149" s="5"/>
      <c r="GXT149" s="5"/>
      <c r="GXU149" s="5"/>
      <c r="GXV149" s="5"/>
      <c r="GXW149" s="5"/>
      <c r="GXX149" s="5"/>
      <c r="GXY149" s="5"/>
      <c r="GXZ149" s="5"/>
      <c r="GYA149" s="5"/>
      <c r="GYB149" s="5"/>
      <c r="GYC149" s="5"/>
      <c r="GYD149" s="5"/>
      <c r="GYE149" s="5"/>
      <c r="GYF149" s="5"/>
      <c r="GYG149" s="5"/>
      <c r="GYH149" s="5"/>
      <c r="GYI149" s="5"/>
      <c r="GYJ149" s="5"/>
      <c r="GYK149" s="5"/>
      <c r="GYL149" s="5"/>
      <c r="GYM149" s="5"/>
      <c r="GYN149" s="5"/>
      <c r="GYO149" s="5"/>
      <c r="GYP149" s="5"/>
      <c r="GYQ149" s="5"/>
      <c r="GYR149" s="5"/>
      <c r="GYS149" s="5"/>
      <c r="GYT149" s="5"/>
      <c r="GYU149" s="5"/>
      <c r="GYV149" s="5"/>
      <c r="GYW149" s="5"/>
      <c r="GYX149" s="5"/>
      <c r="GYY149" s="5"/>
      <c r="GYZ149" s="5"/>
      <c r="GZA149" s="5"/>
      <c r="GZB149" s="5"/>
      <c r="GZC149" s="5"/>
      <c r="GZD149" s="5"/>
      <c r="GZE149" s="5"/>
      <c r="GZF149" s="5"/>
      <c r="GZG149" s="5"/>
      <c r="GZH149" s="5"/>
      <c r="GZI149" s="5"/>
      <c r="GZJ149" s="5"/>
      <c r="GZK149" s="5"/>
      <c r="GZL149" s="5"/>
      <c r="GZM149" s="5"/>
      <c r="GZN149" s="5"/>
      <c r="GZO149" s="5"/>
      <c r="GZP149" s="5"/>
      <c r="GZQ149" s="5"/>
      <c r="GZR149" s="5"/>
      <c r="GZS149" s="5"/>
      <c r="GZT149" s="5"/>
      <c r="GZU149" s="5"/>
      <c r="GZV149" s="5"/>
      <c r="GZW149" s="5"/>
      <c r="GZX149" s="5"/>
      <c r="GZY149" s="5"/>
      <c r="GZZ149" s="5"/>
      <c r="HAA149" s="5"/>
      <c r="HAB149" s="5"/>
      <c r="HAC149" s="5"/>
      <c r="HAD149" s="5"/>
      <c r="HAE149" s="5"/>
      <c r="HAF149" s="5"/>
      <c r="HAG149" s="5"/>
      <c r="HAH149" s="5"/>
      <c r="HAI149" s="5"/>
      <c r="HAJ149" s="5"/>
      <c r="HAK149" s="5"/>
      <c r="HAL149" s="5"/>
      <c r="HAM149" s="5"/>
      <c r="HAN149" s="5"/>
      <c r="HAO149" s="5"/>
      <c r="HAP149" s="5"/>
      <c r="HAQ149" s="5"/>
      <c r="HAR149" s="5"/>
      <c r="HAS149" s="5"/>
      <c r="HAT149" s="5"/>
      <c r="HAU149" s="5"/>
      <c r="HAV149" s="5"/>
      <c r="HAW149" s="5"/>
      <c r="HAX149" s="5"/>
      <c r="HAY149" s="5"/>
      <c r="HAZ149" s="5"/>
      <c r="HBA149" s="5"/>
      <c r="HBB149" s="5"/>
      <c r="HBC149" s="5"/>
      <c r="HBD149" s="5"/>
      <c r="HBE149" s="5"/>
      <c r="HBF149" s="5"/>
      <c r="HBG149" s="5"/>
      <c r="HBH149" s="5"/>
      <c r="HBI149" s="5"/>
      <c r="HBJ149" s="5"/>
      <c r="HBK149" s="5"/>
      <c r="HBL149" s="5"/>
      <c r="HBM149" s="5"/>
      <c r="HBN149" s="5"/>
      <c r="HBO149" s="5"/>
      <c r="HBP149" s="5"/>
      <c r="HBQ149" s="5"/>
      <c r="HBR149" s="5"/>
      <c r="HBS149" s="5"/>
      <c r="HBT149" s="5"/>
      <c r="HBU149" s="5"/>
      <c r="HBV149" s="5"/>
      <c r="HBW149" s="5"/>
      <c r="HBX149" s="5"/>
      <c r="HBY149" s="5"/>
      <c r="HBZ149" s="5"/>
      <c r="HCA149" s="5"/>
      <c r="HCB149" s="5"/>
      <c r="HCC149" s="5"/>
      <c r="HCD149" s="5"/>
      <c r="HCE149" s="5"/>
      <c r="HCF149" s="5"/>
      <c r="HCG149" s="5"/>
      <c r="HCH149" s="5"/>
      <c r="HCI149" s="5"/>
      <c r="HCJ149" s="5"/>
      <c r="HCK149" s="5"/>
      <c r="HCL149" s="5"/>
      <c r="HCM149" s="5"/>
      <c r="HCN149" s="5"/>
      <c r="HCO149" s="5"/>
      <c r="HCP149" s="5"/>
      <c r="HCQ149" s="5"/>
      <c r="HCR149" s="5"/>
      <c r="HCS149" s="5"/>
      <c r="HCT149" s="5"/>
      <c r="HCU149" s="5"/>
      <c r="HCV149" s="5"/>
      <c r="HCW149" s="5"/>
      <c r="HCX149" s="5"/>
      <c r="HCY149" s="5"/>
      <c r="HCZ149" s="5"/>
      <c r="HDA149" s="5"/>
      <c r="HDB149" s="5"/>
      <c r="HDC149" s="5"/>
      <c r="HDD149" s="5"/>
      <c r="HDE149" s="5"/>
      <c r="HDF149" s="5"/>
      <c r="HDG149" s="5"/>
      <c r="HDH149" s="5"/>
      <c r="HDI149" s="5"/>
      <c r="HDJ149" s="5"/>
      <c r="HDK149" s="5"/>
      <c r="HDL149" s="5"/>
      <c r="HDM149" s="5"/>
      <c r="HDN149" s="5"/>
      <c r="HDO149" s="5"/>
      <c r="HDP149" s="5"/>
      <c r="HDQ149" s="5"/>
      <c r="HDR149" s="5"/>
      <c r="HDS149" s="5"/>
      <c r="HDT149" s="5"/>
      <c r="HDU149" s="5"/>
      <c r="HDV149" s="5"/>
      <c r="HDW149" s="5"/>
      <c r="HDX149" s="5"/>
      <c r="HDY149" s="5"/>
      <c r="HDZ149" s="5"/>
      <c r="HEA149" s="5"/>
      <c r="HEB149" s="5"/>
      <c r="HEC149" s="5"/>
      <c r="HED149" s="5"/>
      <c r="HEE149" s="5"/>
      <c r="HEF149" s="5"/>
      <c r="HEG149" s="5"/>
      <c r="HEH149" s="5"/>
      <c r="HEI149" s="5"/>
      <c r="HEJ149" s="5"/>
      <c r="HEK149" s="5"/>
      <c r="HEL149" s="5"/>
      <c r="HEM149" s="5"/>
      <c r="HEN149" s="5"/>
      <c r="HEO149" s="5"/>
      <c r="HEP149" s="5"/>
      <c r="HEQ149" s="5"/>
      <c r="HER149" s="5"/>
      <c r="HES149" s="5"/>
      <c r="HET149" s="5"/>
      <c r="HEU149" s="5"/>
      <c r="HEV149" s="5"/>
      <c r="HEW149" s="5"/>
      <c r="HEX149" s="5"/>
      <c r="HEY149" s="5"/>
      <c r="HEZ149" s="5"/>
      <c r="HFA149" s="5"/>
      <c r="HFB149" s="5"/>
      <c r="HFC149" s="5"/>
      <c r="HFD149" s="5"/>
      <c r="HFE149" s="5"/>
      <c r="HFF149" s="5"/>
      <c r="HFG149" s="5"/>
      <c r="HFH149" s="5"/>
      <c r="HFI149" s="5"/>
      <c r="HFJ149" s="5"/>
      <c r="HFK149" s="5"/>
      <c r="HFL149" s="5"/>
      <c r="HFM149" s="5"/>
      <c r="HFN149" s="5"/>
      <c r="HFO149" s="5"/>
      <c r="HFP149" s="5"/>
      <c r="HFQ149" s="5"/>
      <c r="HFR149" s="5"/>
      <c r="HFS149" s="5"/>
      <c r="HFT149" s="5"/>
      <c r="HFU149" s="5"/>
      <c r="HFV149" s="5"/>
      <c r="HFW149" s="5"/>
      <c r="HFX149" s="5"/>
      <c r="HFY149" s="5"/>
      <c r="HFZ149" s="5"/>
      <c r="HGA149" s="5"/>
      <c r="HGB149" s="5"/>
      <c r="HGC149" s="5"/>
      <c r="HGD149" s="5"/>
      <c r="HGE149" s="5"/>
      <c r="HGF149" s="5"/>
      <c r="HGG149" s="5"/>
      <c r="HGH149" s="5"/>
      <c r="HGI149" s="5"/>
      <c r="HGJ149" s="5"/>
      <c r="HGK149" s="5"/>
      <c r="HGL149" s="5"/>
      <c r="HGM149" s="5"/>
      <c r="HGN149" s="5"/>
      <c r="HGO149" s="5"/>
      <c r="HGP149" s="5"/>
      <c r="HGQ149" s="5"/>
      <c r="HGR149" s="5"/>
      <c r="HGS149" s="5"/>
      <c r="HGT149" s="5"/>
      <c r="HGU149" s="5"/>
      <c r="HGV149" s="5"/>
      <c r="HGW149" s="5"/>
      <c r="HGX149" s="5"/>
      <c r="HGY149" s="5"/>
      <c r="HGZ149" s="5"/>
      <c r="HHA149" s="5"/>
      <c r="HHB149" s="5"/>
      <c r="HHC149" s="5"/>
      <c r="HHD149" s="5"/>
      <c r="HHE149" s="5"/>
      <c r="HHF149" s="5"/>
      <c r="HHG149" s="5"/>
      <c r="HHH149" s="5"/>
      <c r="HHI149" s="5"/>
      <c r="HHJ149" s="5"/>
      <c r="HHK149" s="5"/>
      <c r="HHL149" s="5"/>
      <c r="HHM149" s="5"/>
      <c r="HHN149" s="5"/>
      <c r="HHO149" s="5"/>
      <c r="HHP149" s="5"/>
      <c r="HHQ149" s="5"/>
      <c r="HHR149" s="5"/>
      <c r="HHS149" s="5"/>
      <c r="HHT149" s="5"/>
      <c r="HHU149" s="5"/>
      <c r="HHV149" s="5"/>
      <c r="HHW149" s="5"/>
      <c r="HHX149" s="5"/>
      <c r="HHY149" s="5"/>
      <c r="HHZ149" s="5"/>
      <c r="HIA149" s="5"/>
      <c r="HIB149" s="5"/>
      <c r="HIC149" s="5"/>
      <c r="HID149" s="5"/>
      <c r="HIE149" s="5"/>
      <c r="HIF149" s="5"/>
      <c r="HIG149" s="5"/>
      <c r="HIH149" s="5"/>
      <c r="HII149" s="5"/>
      <c r="HIJ149" s="5"/>
      <c r="HIK149" s="5"/>
      <c r="HIL149" s="5"/>
      <c r="HIM149" s="5"/>
      <c r="HIN149" s="5"/>
      <c r="HIO149" s="5"/>
      <c r="HIP149" s="5"/>
      <c r="HIQ149" s="5"/>
      <c r="HIR149" s="5"/>
      <c r="HIS149" s="5"/>
      <c r="HIT149" s="5"/>
      <c r="HIU149" s="5"/>
      <c r="HIV149" s="5"/>
      <c r="HIW149" s="5"/>
      <c r="HIX149" s="5"/>
      <c r="HIY149" s="5"/>
      <c r="HIZ149" s="5"/>
      <c r="HJA149" s="5"/>
      <c r="HJB149" s="5"/>
      <c r="HJC149" s="5"/>
      <c r="HJD149" s="5"/>
      <c r="HJE149" s="5"/>
      <c r="HJF149" s="5"/>
      <c r="HJG149" s="5"/>
      <c r="HJH149" s="5"/>
      <c r="HJI149" s="5"/>
      <c r="HJJ149" s="5"/>
      <c r="HJK149" s="5"/>
      <c r="HJL149" s="5"/>
      <c r="HJM149" s="5"/>
      <c r="HJN149" s="5"/>
      <c r="HJO149" s="5"/>
      <c r="HJP149" s="5"/>
      <c r="HJQ149" s="5"/>
      <c r="HJR149" s="5"/>
      <c r="HJS149" s="5"/>
      <c r="HJT149" s="5"/>
      <c r="HJU149" s="5"/>
      <c r="HJV149" s="5"/>
      <c r="HJW149" s="5"/>
      <c r="HJX149" s="5"/>
      <c r="HJY149" s="5"/>
      <c r="HJZ149" s="5"/>
      <c r="HKA149" s="5"/>
      <c r="HKB149" s="5"/>
      <c r="HKC149" s="5"/>
      <c r="HKD149" s="5"/>
      <c r="HKE149" s="5"/>
      <c r="HKF149" s="5"/>
      <c r="HKG149" s="5"/>
      <c r="HKH149" s="5"/>
      <c r="HKI149" s="5"/>
      <c r="HKJ149" s="5"/>
      <c r="HKK149" s="5"/>
      <c r="HKL149" s="5"/>
      <c r="HKM149" s="5"/>
      <c r="HKN149" s="5"/>
      <c r="HKO149" s="5"/>
      <c r="HKP149" s="5"/>
      <c r="HKQ149" s="5"/>
      <c r="HKR149" s="5"/>
      <c r="HKS149" s="5"/>
      <c r="HKT149" s="5"/>
      <c r="HKU149" s="5"/>
      <c r="HKV149" s="5"/>
      <c r="HKW149" s="5"/>
      <c r="HKX149" s="5"/>
      <c r="HKY149" s="5"/>
      <c r="HKZ149" s="5"/>
      <c r="HLA149" s="5"/>
      <c r="HLB149" s="5"/>
      <c r="HLC149" s="5"/>
      <c r="HLD149" s="5"/>
      <c r="HLE149" s="5"/>
      <c r="HLF149" s="5"/>
      <c r="HLG149" s="5"/>
      <c r="HLH149" s="5"/>
      <c r="HLI149" s="5"/>
      <c r="HLJ149" s="5"/>
      <c r="HLK149" s="5"/>
      <c r="HLL149" s="5"/>
      <c r="HLM149" s="5"/>
      <c r="HLN149" s="5"/>
      <c r="HLO149" s="5"/>
      <c r="HLP149" s="5"/>
      <c r="HLQ149" s="5"/>
      <c r="HLR149" s="5"/>
      <c r="HLS149" s="5"/>
      <c r="HLT149" s="5"/>
      <c r="HLU149" s="5"/>
      <c r="HLV149" s="5"/>
      <c r="HLW149" s="5"/>
      <c r="HLX149" s="5"/>
      <c r="HLY149" s="5"/>
      <c r="HLZ149" s="5"/>
      <c r="HMA149" s="5"/>
      <c r="HMB149" s="5"/>
      <c r="HMC149" s="5"/>
      <c r="HMD149" s="5"/>
      <c r="HME149" s="5"/>
      <c r="HMF149" s="5"/>
      <c r="HMG149" s="5"/>
      <c r="HMH149" s="5"/>
      <c r="HMI149" s="5"/>
      <c r="HMJ149" s="5"/>
      <c r="HMK149" s="5"/>
      <c r="HML149" s="5"/>
      <c r="HMM149" s="5"/>
      <c r="HMN149" s="5"/>
      <c r="HMO149" s="5"/>
      <c r="HMP149" s="5"/>
      <c r="HMQ149" s="5"/>
      <c r="HMR149" s="5"/>
      <c r="HMS149" s="5"/>
      <c r="HMT149" s="5"/>
      <c r="HMU149" s="5"/>
      <c r="HMV149" s="5"/>
      <c r="HMW149" s="5"/>
      <c r="HMX149" s="5"/>
      <c r="HMY149" s="5"/>
      <c r="HMZ149" s="5"/>
      <c r="HNA149" s="5"/>
      <c r="HNB149" s="5"/>
      <c r="HNC149" s="5"/>
      <c r="HND149" s="5"/>
      <c r="HNE149" s="5"/>
      <c r="HNF149" s="5"/>
      <c r="HNG149" s="5"/>
      <c r="HNH149" s="5"/>
      <c r="HNI149" s="5"/>
      <c r="HNJ149" s="5"/>
      <c r="HNK149" s="5"/>
      <c r="HNL149" s="5"/>
      <c r="HNM149" s="5"/>
      <c r="HNN149" s="5"/>
      <c r="HNO149" s="5"/>
      <c r="HNP149" s="5"/>
      <c r="HNQ149" s="5"/>
      <c r="HNR149" s="5"/>
      <c r="HNS149" s="5"/>
      <c r="HNT149" s="5"/>
      <c r="HNU149" s="5"/>
      <c r="HNV149" s="5"/>
      <c r="HNW149" s="5"/>
      <c r="HNX149" s="5"/>
      <c r="HNY149" s="5"/>
      <c r="HNZ149" s="5"/>
      <c r="HOA149" s="5"/>
      <c r="HOB149" s="5"/>
      <c r="HOC149" s="5"/>
      <c r="HOD149" s="5"/>
      <c r="HOE149" s="5"/>
      <c r="HOF149" s="5"/>
      <c r="HOG149" s="5"/>
      <c r="HOH149" s="5"/>
      <c r="HOI149" s="5"/>
      <c r="HOJ149" s="5"/>
      <c r="HOK149" s="5"/>
      <c r="HOL149" s="5"/>
      <c r="HOM149" s="5"/>
      <c r="HON149" s="5"/>
      <c r="HOO149" s="5"/>
      <c r="HOP149" s="5"/>
      <c r="HOQ149" s="5"/>
      <c r="HOR149" s="5"/>
      <c r="HOS149" s="5"/>
      <c r="HOT149" s="5"/>
      <c r="HOU149" s="5"/>
      <c r="HOV149" s="5"/>
      <c r="HOW149" s="5"/>
      <c r="HOX149" s="5"/>
      <c r="HOY149" s="5"/>
      <c r="HOZ149" s="5"/>
      <c r="HPA149" s="5"/>
      <c r="HPB149" s="5"/>
      <c r="HPC149" s="5"/>
      <c r="HPD149" s="5"/>
      <c r="HPE149" s="5"/>
      <c r="HPF149" s="5"/>
      <c r="HPG149" s="5"/>
      <c r="HPH149" s="5"/>
      <c r="HPI149" s="5"/>
      <c r="HPJ149" s="5"/>
      <c r="HPK149" s="5"/>
      <c r="HPL149" s="5"/>
      <c r="HPM149" s="5"/>
      <c r="HPN149" s="5"/>
      <c r="HPO149" s="5"/>
      <c r="HPP149" s="5"/>
      <c r="HPQ149" s="5"/>
      <c r="HPR149" s="5"/>
      <c r="HPS149" s="5"/>
      <c r="HPT149" s="5"/>
      <c r="HPU149" s="5"/>
      <c r="HPV149" s="5"/>
      <c r="HPW149" s="5"/>
      <c r="HPX149" s="5"/>
      <c r="HPY149" s="5"/>
      <c r="HPZ149" s="5"/>
      <c r="HQA149" s="5"/>
      <c r="HQB149" s="5"/>
      <c r="HQC149" s="5"/>
      <c r="HQD149" s="5"/>
      <c r="HQE149" s="5"/>
      <c r="HQF149" s="5"/>
      <c r="HQG149" s="5"/>
      <c r="HQH149" s="5"/>
      <c r="HQI149" s="5"/>
      <c r="HQJ149" s="5"/>
      <c r="HQK149" s="5"/>
      <c r="HQL149" s="5"/>
      <c r="HQM149" s="5"/>
      <c r="HQN149" s="5"/>
      <c r="HQO149" s="5"/>
      <c r="HQP149" s="5"/>
      <c r="HQQ149" s="5"/>
      <c r="HQR149" s="5"/>
      <c r="HQS149" s="5"/>
      <c r="HQT149" s="5"/>
      <c r="HQU149" s="5"/>
      <c r="HQV149" s="5"/>
      <c r="HQW149" s="5"/>
      <c r="HQX149" s="5"/>
      <c r="HQY149" s="5"/>
      <c r="HQZ149" s="5"/>
      <c r="HRA149" s="5"/>
      <c r="HRB149" s="5"/>
      <c r="HRC149" s="5"/>
      <c r="HRD149" s="5"/>
      <c r="HRE149" s="5"/>
      <c r="HRF149" s="5"/>
      <c r="HRG149" s="5"/>
      <c r="HRH149" s="5"/>
      <c r="HRI149" s="5"/>
      <c r="HRJ149" s="5"/>
      <c r="HRK149" s="5"/>
      <c r="HRL149" s="5"/>
      <c r="HRM149" s="5"/>
      <c r="HRN149" s="5"/>
      <c r="HRO149" s="5"/>
      <c r="HRP149" s="5"/>
      <c r="HRQ149" s="5"/>
      <c r="HRR149" s="5"/>
      <c r="HRS149" s="5"/>
      <c r="HRT149" s="5"/>
      <c r="HRU149" s="5"/>
      <c r="HRV149" s="5"/>
      <c r="HRW149" s="5"/>
      <c r="HRX149" s="5"/>
      <c r="HRY149" s="5"/>
      <c r="HRZ149" s="5"/>
      <c r="HSA149" s="5"/>
      <c r="HSB149" s="5"/>
      <c r="HSC149" s="5"/>
      <c r="HSD149" s="5"/>
      <c r="HSE149" s="5"/>
      <c r="HSF149" s="5"/>
      <c r="HSG149" s="5"/>
      <c r="HSH149" s="5"/>
      <c r="HSI149" s="5"/>
      <c r="HSJ149" s="5"/>
      <c r="HSK149" s="5"/>
      <c r="HSL149" s="5"/>
      <c r="HSM149" s="5"/>
      <c r="HSN149" s="5"/>
      <c r="HSO149" s="5"/>
      <c r="HSP149" s="5"/>
      <c r="HSQ149" s="5"/>
      <c r="HSR149" s="5"/>
      <c r="HSS149" s="5"/>
      <c r="HST149" s="5"/>
      <c r="HSU149" s="5"/>
      <c r="HSV149" s="5"/>
      <c r="HSW149" s="5"/>
      <c r="HSX149" s="5"/>
      <c r="HSY149" s="5"/>
      <c r="HSZ149" s="5"/>
      <c r="HTA149" s="5"/>
      <c r="HTB149" s="5"/>
      <c r="HTC149" s="5"/>
      <c r="HTD149" s="5"/>
      <c r="HTE149" s="5"/>
      <c r="HTF149" s="5"/>
      <c r="HTG149" s="5"/>
      <c r="HTH149" s="5"/>
      <c r="HTI149" s="5"/>
      <c r="HTJ149" s="5"/>
      <c r="HTK149" s="5"/>
      <c r="HTL149" s="5"/>
      <c r="HTM149" s="5"/>
      <c r="HTN149" s="5"/>
      <c r="HTO149" s="5"/>
      <c r="HTP149" s="5"/>
      <c r="HTQ149" s="5"/>
      <c r="HTR149" s="5"/>
      <c r="HTS149" s="5"/>
      <c r="HTT149" s="5"/>
      <c r="HTU149" s="5"/>
      <c r="HTV149" s="5"/>
      <c r="HTW149" s="5"/>
      <c r="HTX149" s="5"/>
      <c r="HTY149" s="5"/>
      <c r="HTZ149" s="5"/>
      <c r="HUA149" s="5"/>
      <c r="HUB149" s="5"/>
      <c r="HUC149" s="5"/>
      <c r="HUD149" s="5"/>
      <c r="HUE149" s="5"/>
      <c r="HUF149" s="5"/>
      <c r="HUG149" s="5"/>
      <c r="HUH149" s="5"/>
      <c r="HUI149" s="5"/>
      <c r="HUJ149" s="5"/>
      <c r="HUK149" s="5"/>
      <c r="HUL149" s="5"/>
      <c r="HUM149" s="5"/>
      <c r="HUN149" s="5"/>
      <c r="HUO149" s="5"/>
      <c r="HUP149" s="5"/>
      <c r="HUQ149" s="5"/>
      <c r="HUR149" s="5"/>
      <c r="HUS149" s="5"/>
      <c r="HUT149" s="5"/>
      <c r="HUU149" s="5"/>
      <c r="HUV149" s="5"/>
      <c r="HUW149" s="5"/>
      <c r="HUX149" s="5"/>
      <c r="HUY149" s="5"/>
      <c r="HUZ149" s="5"/>
      <c r="HVA149" s="5"/>
      <c r="HVB149" s="5"/>
      <c r="HVC149" s="5"/>
      <c r="HVD149" s="5"/>
      <c r="HVE149" s="5"/>
      <c r="HVF149" s="5"/>
      <c r="HVG149" s="5"/>
      <c r="HVH149" s="5"/>
      <c r="HVI149" s="5"/>
      <c r="HVJ149" s="5"/>
      <c r="HVK149" s="5"/>
      <c r="HVL149" s="5"/>
      <c r="HVM149" s="5"/>
      <c r="HVN149" s="5"/>
      <c r="HVO149" s="5"/>
      <c r="HVP149" s="5"/>
      <c r="HVQ149" s="5"/>
      <c r="HVR149" s="5"/>
      <c r="HVS149" s="5"/>
      <c r="HVT149" s="5"/>
      <c r="HVU149" s="5"/>
      <c r="HVV149" s="5"/>
      <c r="HVW149" s="5"/>
      <c r="HVX149" s="5"/>
      <c r="HVY149" s="5"/>
      <c r="HVZ149" s="5"/>
      <c r="HWA149" s="5"/>
      <c r="HWB149" s="5"/>
      <c r="HWC149" s="5"/>
      <c r="HWD149" s="5"/>
      <c r="HWE149" s="5"/>
      <c r="HWF149" s="5"/>
      <c r="HWG149" s="5"/>
      <c r="HWH149" s="5"/>
      <c r="HWI149" s="5"/>
      <c r="HWJ149" s="5"/>
      <c r="HWK149" s="5"/>
      <c r="HWL149" s="5"/>
      <c r="HWM149" s="5"/>
      <c r="HWN149" s="5"/>
      <c r="HWO149" s="5"/>
      <c r="HWP149" s="5"/>
      <c r="HWQ149" s="5"/>
      <c r="HWR149" s="5"/>
      <c r="HWS149" s="5"/>
      <c r="HWT149" s="5"/>
      <c r="HWU149" s="5"/>
      <c r="HWV149" s="5"/>
      <c r="HWW149" s="5"/>
      <c r="HWX149" s="5"/>
      <c r="HWY149" s="5"/>
      <c r="HWZ149" s="5"/>
      <c r="HXA149" s="5"/>
      <c r="HXB149" s="5"/>
      <c r="HXC149" s="5"/>
      <c r="HXD149" s="5"/>
      <c r="HXE149" s="5"/>
      <c r="HXF149" s="5"/>
      <c r="HXG149" s="5"/>
      <c r="HXH149" s="5"/>
      <c r="HXI149" s="5"/>
      <c r="HXJ149" s="5"/>
      <c r="HXK149" s="5"/>
      <c r="HXL149" s="5"/>
      <c r="HXM149" s="5"/>
      <c r="HXN149" s="5"/>
      <c r="HXO149" s="5"/>
      <c r="HXP149" s="5"/>
      <c r="HXQ149" s="5"/>
      <c r="HXR149" s="5"/>
      <c r="HXS149" s="5"/>
      <c r="HXT149" s="5"/>
      <c r="HXU149" s="5"/>
      <c r="HXV149" s="5"/>
      <c r="HXW149" s="5"/>
      <c r="HXX149" s="5"/>
      <c r="HXY149" s="5"/>
      <c r="HXZ149" s="5"/>
      <c r="HYA149" s="5"/>
      <c r="HYB149" s="5"/>
      <c r="HYC149" s="5"/>
      <c r="HYD149" s="5"/>
      <c r="HYE149" s="5"/>
      <c r="HYF149" s="5"/>
      <c r="HYG149" s="5"/>
      <c r="HYH149" s="5"/>
      <c r="HYI149" s="5"/>
      <c r="HYJ149" s="5"/>
      <c r="HYK149" s="5"/>
      <c r="HYL149" s="5"/>
      <c r="HYM149" s="5"/>
      <c r="HYN149" s="5"/>
      <c r="HYO149" s="5"/>
      <c r="HYP149" s="5"/>
      <c r="HYQ149" s="5"/>
      <c r="HYR149" s="5"/>
      <c r="HYS149" s="5"/>
      <c r="HYT149" s="5"/>
      <c r="HYU149" s="5"/>
      <c r="HYV149" s="5"/>
      <c r="HYW149" s="5"/>
      <c r="HYX149" s="5"/>
      <c r="HYY149" s="5"/>
      <c r="HYZ149" s="5"/>
      <c r="HZA149" s="5"/>
      <c r="HZB149" s="5"/>
      <c r="HZC149" s="5"/>
      <c r="HZD149" s="5"/>
      <c r="HZE149" s="5"/>
      <c r="HZF149" s="5"/>
      <c r="HZG149" s="5"/>
      <c r="HZH149" s="5"/>
      <c r="HZI149" s="5"/>
      <c r="HZJ149" s="5"/>
      <c r="HZK149" s="5"/>
      <c r="HZL149" s="5"/>
      <c r="HZM149" s="5"/>
      <c r="HZN149" s="5"/>
      <c r="HZO149" s="5"/>
      <c r="HZP149" s="5"/>
      <c r="HZQ149" s="5"/>
      <c r="HZR149" s="5"/>
      <c r="HZS149" s="5"/>
      <c r="HZT149" s="5"/>
      <c r="HZU149" s="5"/>
      <c r="HZV149" s="5"/>
      <c r="HZW149" s="5"/>
      <c r="HZX149" s="5"/>
      <c r="HZY149" s="5"/>
      <c r="HZZ149" s="5"/>
      <c r="IAA149" s="5"/>
      <c r="IAB149" s="5"/>
      <c r="IAC149" s="5"/>
      <c r="IAD149" s="5"/>
      <c r="IAE149" s="5"/>
      <c r="IAF149" s="5"/>
      <c r="IAG149" s="5"/>
      <c r="IAH149" s="5"/>
      <c r="IAI149" s="5"/>
      <c r="IAJ149" s="5"/>
      <c r="IAK149" s="5"/>
      <c r="IAL149" s="5"/>
      <c r="IAM149" s="5"/>
      <c r="IAN149" s="5"/>
      <c r="IAO149" s="5"/>
      <c r="IAP149" s="5"/>
      <c r="IAQ149" s="5"/>
      <c r="IAR149" s="5"/>
      <c r="IAS149" s="5"/>
      <c r="IAT149" s="5"/>
      <c r="IAU149" s="5"/>
      <c r="IAV149" s="5"/>
      <c r="IAW149" s="5"/>
      <c r="IAX149" s="5"/>
      <c r="IAY149" s="5"/>
      <c r="IAZ149" s="5"/>
      <c r="IBA149" s="5"/>
      <c r="IBB149" s="5"/>
      <c r="IBC149" s="5"/>
      <c r="IBD149" s="5"/>
      <c r="IBE149" s="5"/>
      <c r="IBF149" s="5"/>
      <c r="IBG149" s="5"/>
      <c r="IBH149" s="5"/>
      <c r="IBI149" s="5"/>
      <c r="IBJ149" s="5"/>
      <c r="IBK149" s="5"/>
      <c r="IBL149" s="5"/>
      <c r="IBM149" s="5"/>
      <c r="IBN149" s="5"/>
      <c r="IBO149" s="5"/>
      <c r="IBP149" s="5"/>
      <c r="IBQ149" s="5"/>
      <c r="IBR149" s="5"/>
      <c r="IBS149" s="5"/>
      <c r="IBT149" s="5"/>
      <c r="IBU149" s="5"/>
      <c r="IBV149" s="5"/>
      <c r="IBW149" s="5"/>
      <c r="IBX149" s="5"/>
      <c r="IBY149" s="5"/>
      <c r="IBZ149" s="5"/>
      <c r="ICA149" s="5"/>
      <c r="ICB149" s="5"/>
      <c r="ICC149" s="5"/>
      <c r="ICD149" s="5"/>
      <c r="ICE149" s="5"/>
      <c r="ICF149" s="5"/>
      <c r="ICG149" s="5"/>
      <c r="ICH149" s="5"/>
      <c r="ICI149" s="5"/>
      <c r="ICJ149" s="5"/>
      <c r="ICK149" s="5"/>
      <c r="ICL149" s="5"/>
      <c r="ICM149" s="5"/>
      <c r="ICN149" s="5"/>
      <c r="ICO149" s="5"/>
      <c r="ICP149" s="5"/>
      <c r="ICQ149" s="5"/>
      <c r="ICR149" s="5"/>
      <c r="ICS149" s="5"/>
      <c r="ICT149" s="5"/>
      <c r="ICU149" s="5"/>
      <c r="ICV149" s="5"/>
      <c r="ICW149" s="5"/>
      <c r="ICX149" s="5"/>
      <c r="ICY149" s="5"/>
      <c r="ICZ149" s="5"/>
      <c r="IDA149" s="5"/>
      <c r="IDB149" s="5"/>
      <c r="IDC149" s="5"/>
      <c r="IDD149" s="5"/>
      <c r="IDE149" s="5"/>
      <c r="IDF149" s="5"/>
      <c r="IDG149" s="5"/>
      <c r="IDH149" s="5"/>
      <c r="IDI149" s="5"/>
      <c r="IDJ149" s="5"/>
      <c r="IDK149" s="5"/>
      <c r="IDL149" s="5"/>
      <c r="IDM149" s="5"/>
      <c r="IDN149" s="5"/>
      <c r="IDO149" s="5"/>
      <c r="IDP149" s="5"/>
      <c r="IDQ149" s="5"/>
      <c r="IDR149" s="5"/>
      <c r="IDS149" s="5"/>
      <c r="IDT149" s="5"/>
      <c r="IDU149" s="5"/>
      <c r="IDV149" s="5"/>
      <c r="IDW149" s="5"/>
      <c r="IDX149" s="5"/>
      <c r="IDY149" s="5"/>
      <c r="IDZ149" s="5"/>
      <c r="IEA149" s="5"/>
      <c r="IEB149" s="5"/>
      <c r="IEC149" s="5"/>
      <c r="IED149" s="5"/>
      <c r="IEE149" s="5"/>
      <c r="IEF149" s="5"/>
      <c r="IEG149" s="5"/>
      <c r="IEH149" s="5"/>
      <c r="IEI149" s="5"/>
      <c r="IEJ149" s="5"/>
      <c r="IEK149" s="5"/>
      <c r="IEL149" s="5"/>
      <c r="IEM149" s="5"/>
      <c r="IEN149" s="5"/>
      <c r="IEO149" s="5"/>
      <c r="IEP149" s="5"/>
      <c r="IEQ149" s="5"/>
      <c r="IER149" s="5"/>
      <c r="IES149" s="5"/>
      <c r="IET149" s="5"/>
      <c r="IEU149" s="5"/>
      <c r="IEV149" s="5"/>
      <c r="IEW149" s="5"/>
      <c r="IEX149" s="5"/>
      <c r="IEY149" s="5"/>
      <c r="IEZ149" s="5"/>
      <c r="IFA149" s="5"/>
      <c r="IFB149" s="5"/>
      <c r="IFC149" s="5"/>
      <c r="IFD149" s="5"/>
      <c r="IFE149" s="5"/>
      <c r="IFF149" s="5"/>
      <c r="IFG149" s="5"/>
      <c r="IFH149" s="5"/>
      <c r="IFI149" s="5"/>
      <c r="IFJ149" s="5"/>
      <c r="IFK149" s="5"/>
      <c r="IFL149" s="5"/>
      <c r="IFM149" s="5"/>
      <c r="IFN149" s="5"/>
      <c r="IFO149" s="5"/>
      <c r="IFP149" s="5"/>
      <c r="IFQ149" s="5"/>
      <c r="IFR149" s="5"/>
      <c r="IFS149" s="5"/>
      <c r="IFT149" s="5"/>
      <c r="IFU149" s="5"/>
      <c r="IFV149" s="5"/>
      <c r="IFW149" s="5"/>
      <c r="IFX149" s="5"/>
      <c r="IFY149" s="5"/>
      <c r="IFZ149" s="5"/>
      <c r="IGA149" s="5"/>
      <c r="IGB149" s="5"/>
      <c r="IGC149" s="5"/>
      <c r="IGD149" s="5"/>
      <c r="IGE149" s="5"/>
      <c r="IGF149" s="5"/>
      <c r="IGG149" s="5"/>
      <c r="IGH149" s="5"/>
      <c r="IGI149" s="5"/>
      <c r="IGJ149" s="5"/>
      <c r="IGK149" s="5"/>
      <c r="IGL149" s="5"/>
      <c r="IGM149" s="5"/>
      <c r="IGN149" s="5"/>
      <c r="IGO149" s="5"/>
      <c r="IGP149" s="5"/>
      <c r="IGQ149" s="5"/>
      <c r="IGR149" s="5"/>
      <c r="IGS149" s="5"/>
      <c r="IGT149" s="5"/>
      <c r="IGU149" s="5"/>
      <c r="IGV149" s="5"/>
      <c r="IGW149" s="5"/>
      <c r="IGX149" s="5"/>
      <c r="IGY149" s="5"/>
      <c r="IGZ149" s="5"/>
      <c r="IHA149" s="5"/>
      <c r="IHB149" s="5"/>
      <c r="IHC149" s="5"/>
      <c r="IHD149" s="5"/>
      <c r="IHE149" s="5"/>
      <c r="IHF149" s="5"/>
      <c r="IHG149" s="5"/>
      <c r="IHH149" s="5"/>
      <c r="IHI149" s="5"/>
      <c r="IHJ149" s="5"/>
      <c r="IHK149" s="5"/>
      <c r="IHL149" s="5"/>
      <c r="IHM149" s="5"/>
      <c r="IHN149" s="5"/>
      <c r="IHO149" s="5"/>
      <c r="IHP149" s="5"/>
      <c r="IHQ149" s="5"/>
      <c r="IHR149" s="5"/>
      <c r="IHS149" s="5"/>
      <c r="IHT149" s="5"/>
      <c r="IHU149" s="5"/>
      <c r="IHV149" s="5"/>
      <c r="IHW149" s="5"/>
      <c r="IHX149" s="5"/>
      <c r="IHY149" s="5"/>
      <c r="IHZ149" s="5"/>
      <c r="IIA149" s="5"/>
      <c r="IIB149" s="5"/>
      <c r="IIC149" s="5"/>
      <c r="IID149" s="5"/>
      <c r="IIE149" s="5"/>
      <c r="IIF149" s="5"/>
      <c r="IIG149" s="5"/>
      <c r="IIH149" s="5"/>
      <c r="III149" s="5"/>
      <c r="IIJ149" s="5"/>
      <c r="IIK149" s="5"/>
      <c r="IIL149" s="5"/>
      <c r="IIM149" s="5"/>
      <c r="IIN149" s="5"/>
      <c r="IIO149" s="5"/>
      <c r="IIP149" s="5"/>
      <c r="IIQ149" s="5"/>
      <c r="IIR149" s="5"/>
      <c r="IIS149" s="5"/>
      <c r="IIT149" s="5"/>
      <c r="IIU149" s="5"/>
      <c r="IIV149" s="5"/>
      <c r="IIW149" s="5"/>
      <c r="IIX149" s="5"/>
      <c r="IIY149" s="5"/>
      <c r="IIZ149" s="5"/>
      <c r="IJA149" s="5"/>
      <c r="IJB149" s="5"/>
      <c r="IJC149" s="5"/>
      <c r="IJD149" s="5"/>
      <c r="IJE149" s="5"/>
      <c r="IJF149" s="5"/>
      <c r="IJG149" s="5"/>
      <c r="IJH149" s="5"/>
      <c r="IJI149" s="5"/>
      <c r="IJJ149" s="5"/>
      <c r="IJK149" s="5"/>
      <c r="IJL149" s="5"/>
      <c r="IJM149" s="5"/>
      <c r="IJN149" s="5"/>
      <c r="IJO149" s="5"/>
      <c r="IJP149" s="5"/>
      <c r="IJQ149" s="5"/>
      <c r="IJR149" s="5"/>
      <c r="IJS149" s="5"/>
      <c r="IJT149" s="5"/>
      <c r="IJU149" s="5"/>
      <c r="IJV149" s="5"/>
      <c r="IJW149" s="5"/>
      <c r="IJX149" s="5"/>
      <c r="IJY149" s="5"/>
      <c r="IJZ149" s="5"/>
      <c r="IKA149" s="5"/>
      <c r="IKB149" s="5"/>
      <c r="IKC149" s="5"/>
      <c r="IKD149" s="5"/>
      <c r="IKE149" s="5"/>
      <c r="IKF149" s="5"/>
      <c r="IKG149" s="5"/>
      <c r="IKH149" s="5"/>
      <c r="IKI149" s="5"/>
      <c r="IKJ149" s="5"/>
      <c r="IKK149" s="5"/>
      <c r="IKL149" s="5"/>
      <c r="IKM149" s="5"/>
      <c r="IKN149" s="5"/>
      <c r="IKO149" s="5"/>
      <c r="IKP149" s="5"/>
      <c r="IKQ149" s="5"/>
      <c r="IKR149" s="5"/>
      <c r="IKS149" s="5"/>
      <c r="IKT149" s="5"/>
      <c r="IKU149" s="5"/>
      <c r="IKV149" s="5"/>
      <c r="IKW149" s="5"/>
      <c r="IKX149" s="5"/>
      <c r="IKY149" s="5"/>
      <c r="IKZ149" s="5"/>
      <c r="ILA149" s="5"/>
      <c r="ILB149" s="5"/>
      <c r="ILC149" s="5"/>
      <c r="ILD149" s="5"/>
      <c r="ILE149" s="5"/>
      <c r="ILF149" s="5"/>
      <c r="ILG149" s="5"/>
      <c r="ILH149" s="5"/>
      <c r="ILI149" s="5"/>
      <c r="ILJ149" s="5"/>
      <c r="ILK149" s="5"/>
      <c r="ILL149" s="5"/>
      <c r="ILM149" s="5"/>
      <c r="ILN149" s="5"/>
      <c r="ILO149" s="5"/>
      <c r="ILP149" s="5"/>
      <c r="ILQ149" s="5"/>
      <c r="ILR149" s="5"/>
      <c r="ILS149" s="5"/>
      <c r="ILT149" s="5"/>
      <c r="ILU149" s="5"/>
      <c r="ILV149" s="5"/>
      <c r="ILW149" s="5"/>
      <c r="ILX149" s="5"/>
      <c r="ILY149" s="5"/>
      <c r="ILZ149" s="5"/>
      <c r="IMA149" s="5"/>
      <c r="IMB149" s="5"/>
      <c r="IMC149" s="5"/>
      <c r="IMD149" s="5"/>
      <c r="IME149" s="5"/>
      <c r="IMF149" s="5"/>
      <c r="IMG149" s="5"/>
      <c r="IMH149" s="5"/>
      <c r="IMI149" s="5"/>
      <c r="IMJ149" s="5"/>
      <c r="IMK149" s="5"/>
      <c r="IML149" s="5"/>
      <c r="IMM149" s="5"/>
      <c r="IMN149" s="5"/>
      <c r="IMO149" s="5"/>
      <c r="IMP149" s="5"/>
      <c r="IMQ149" s="5"/>
      <c r="IMR149" s="5"/>
      <c r="IMS149" s="5"/>
      <c r="IMT149" s="5"/>
      <c r="IMU149" s="5"/>
      <c r="IMV149" s="5"/>
      <c r="IMW149" s="5"/>
      <c r="IMX149" s="5"/>
      <c r="IMY149" s="5"/>
      <c r="IMZ149" s="5"/>
      <c r="INA149" s="5"/>
      <c r="INB149" s="5"/>
      <c r="INC149" s="5"/>
      <c r="IND149" s="5"/>
      <c r="INE149" s="5"/>
      <c r="INF149" s="5"/>
      <c r="ING149" s="5"/>
      <c r="INH149" s="5"/>
      <c r="INI149" s="5"/>
      <c r="INJ149" s="5"/>
      <c r="INK149" s="5"/>
      <c r="INL149" s="5"/>
      <c r="INM149" s="5"/>
      <c r="INN149" s="5"/>
      <c r="INO149" s="5"/>
      <c r="INP149" s="5"/>
      <c r="INQ149" s="5"/>
      <c r="INR149" s="5"/>
      <c r="INS149" s="5"/>
      <c r="INT149" s="5"/>
      <c r="INU149" s="5"/>
      <c r="INV149" s="5"/>
      <c r="INW149" s="5"/>
      <c r="INX149" s="5"/>
      <c r="INY149" s="5"/>
      <c r="INZ149" s="5"/>
      <c r="IOA149" s="5"/>
      <c r="IOB149" s="5"/>
      <c r="IOC149" s="5"/>
      <c r="IOD149" s="5"/>
      <c r="IOE149" s="5"/>
      <c r="IOF149" s="5"/>
      <c r="IOG149" s="5"/>
      <c r="IOH149" s="5"/>
      <c r="IOI149" s="5"/>
      <c r="IOJ149" s="5"/>
      <c r="IOK149" s="5"/>
      <c r="IOL149" s="5"/>
      <c r="IOM149" s="5"/>
      <c r="ION149" s="5"/>
      <c r="IOO149" s="5"/>
      <c r="IOP149" s="5"/>
      <c r="IOQ149" s="5"/>
      <c r="IOR149" s="5"/>
      <c r="IOS149" s="5"/>
      <c r="IOT149" s="5"/>
      <c r="IOU149" s="5"/>
      <c r="IOV149" s="5"/>
      <c r="IOW149" s="5"/>
      <c r="IOX149" s="5"/>
      <c r="IOY149" s="5"/>
      <c r="IOZ149" s="5"/>
      <c r="IPA149" s="5"/>
      <c r="IPB149" s="5"/>
      <c r="IPC149" s="5"/>
      <c r="IPD149" s="5"/>
      <c r="IPE149" s="5"/>
      <c r="IPF149" s="5"/>
      <c r="IPG149" s="5"/>
      <c r="IPH149" s="5"/>
      <c r="IPI149" s="5"/>
      <c r="IPJ149" s="5"/>
      <c r="IPK149" s="5"/>
      <c r="IPL149" s="5"/>
      <c r="IPM149" s="5"/>
      <c r="IPN149" s="5"/>
      <c r="IPO149" s="5"/>
      <c r="IPP149" s="5"/>
      <c r="IPQ149" s="5"/>
      <c r="IPR149" s="5"/>
      <c r="IPS149" s="5"/>
      <c r="IPT149" s="5"/>
      <c r="IPU149" s="5"/>
      <c r="IPV149" s="5"/>
      <c r="IPW149" s="5"/>
      <c r="IPX149" s="5"/>
      <c r="IPY149" s="5"/>
      <c r="IPZ149" s="5"/>
      <c r="IQA149" s="5"/>
      <c r="IQB149" s="5"/>
      <c r="IQC149" s="5"/>
      <c r="IQD149" s="5"/>
      <c r="IQE149" s="5"/>
      <c r="IQF149" s="5"/>
      <c r="IQG149" s="5"/>
      <c r="IQH149" s="5"/>
      <c r="IQI149" s="5"/>
      <c r="IQJ149" s="5"/>
      <c r="IQK149" s="5"/>
      <c r="IQL149" s="5"/>
      <c r="IQM149" s="5"/>
      <c r="IQN149" s="5"/>
      <c r="IQO149" s="5"/>
      <c r="IQP149" s="5"/>
      <c r="IQQ149" s="5"/>
      <c r="IQR149" s="5"/>
      <c r="IQS149" s="5"/>
      <c r="IQT149" s="5"/>
      <c r="IQU149" s="5"/>
      <c r="IQV149" s="5"/>
      <c r="IQW149" s="5"/>
      <c r="IQX149" s="5"/>
      <c r="IQY149" s="5"/>
      <c r="IQZ149" s="5"/>
      <c r="IRA149" s="5"/>
      <c r="IRB149" s="5"/>
      <c r="IRC149" s="5"/>
      <c r="IRD149" s="5"/>
      <c r="IRE149" s="5"/>
      <c r="IRF149" s="5"/>
      <c r="IRG149" s="5"/>
      <c r="IRH149" s="5"/>
      <c r="IRI149" s="5"/>
      <c r="IRJ149" s="5"/>
      <c r="IRK149" s="5"/>
      <c r="IRL149" s="5"/>
      <c r="IRM149" s="5"/>
      <c r="IRN149" s="5"/>
      <c r="IRO149" s="5"/>
      <c r="IRP149" s="5"/>
      <c r="IRQ149" s="5"/>
      <c r="IRR149" s="5"/>
      <c r="IRS149" s="5"/>
      <c r="IRT149" s="5"/>
      <c r="IRU149" s="5"/>
      <c r="IRV149" s="5"/>
      <c r="IRW149" s="5"/>
      <c r="IRX149" s="5"/>
      <c r="IRY149" s="5"/>
      <c r="IRZ149" s="5"/>
      <c r="ISA149" s="5"/>
      <c r="ISB149" s="5"/>
      <c r="ISC149" s="5"/>
      <c r="ISD149" s="5"/>
      <c r="ISE149" s="5"/>
      <c r="ISF149" s="5"/>
      <c r="ISG149" s="5"/>
      <c r="ISH149" s="5"/>
      <c r="ISI149" s="5"/>
      <c r="ISJ149" s="5"/>
      <c r="ISK149" s="5"/>
      <c r="ISL149" s="5"/>
      <c r="ISM149" s="5"/>
      <c r="ISN149" s="5"/>
      <c r="ISO149" s="5"/>
      <c r="ISP149" s="5"/>
      <c r="ISQ149" s="5"/>
      <c r="ISR149" s="5"/>
      <c r="ISS149" s="5"/>
      <c r="IST149" s="5"/>
      <c r="ISU149" s="5"/>
      <c r="ISV149" s="5"/>
      <c r="ISW149" s="5"/>
      <c r="ISX149" s="5"/>
      <c r="ISY149" s="5"/>
      <c r="ISZ149" s="5"/>
      <c r="ITA149" s="5"/>
      <c r="ITB149" s="5"/>
      <c r="ITC149" s="5"/>
      <c r="ITD149" s="5"/>
      <c r="ITE149" s="5"/>
      <c r="ITF149" s="5"/>
      <c r="ITG149" s="5"/>
      <c r="ITH149" s="5"/>
      <c r="ITI149" s="5"/>
      <c r="ITJ149" s="5"/>
      <c r="ITK149" s="5"/>
      <c r="ITL149" s="5"/>
      <c r="ITM149" s="5"/>
      <c r="ITN149" s="5"/>
      <c r="ITO149" s="5"/>
      <c r="ITP149" s="5"/>
      <c r="ITQ149" s="5"/>
      <c r="ITR149" s="5"/>
      <c r="ITS149" s="5"/>
      <c r="ITT149" s="5"/>
      <c r="ITU149" s="5"/>
      <c r="ITV149" s="5"/>
      <c r="ITW149" s="5"/>
      <c r="ITX149" s="5"/>
      <c r="ITY149" s="5"/>
      <c r="ITZ149" s="5"/>
      <c r="IUA149" s="5"/>
      <c r="IUB149" s="5"/>
      <c r="IUC149" s="5"/>
      <c r="IUD149" s="5"/>
      <c r="IUE149" s="5"/>
      <c r="IUF149" s="5"/>
      <c r="IUG149" s="5"/>
      <c r="IUH149" s="5"/>
      <c r="IUI149" s="5"/>
      <c r="IUJ149" s="5"/>
      <c r="IUK149" s="5"/>
      <c r="IUL149" s="5"/>
      <c r="IUM149" s="5"/>
      <c r="IUN149" s="5"/>
      <c r="IUO149" s="5"/>
      <c r="IUP149" s="5"/>
      <c r="IUQ149" s="5"/>
      <c r="IUR149" s="5"/>
      <c r="IUS149" s="5"/>
      <c r="IUT149" s="5"/>
      <c r="IUU149" s="5"/>
      <c r="IUV149" s="5"/>
      <c r="IUW149" s="5"/>
      <c r="IUX149" s="5"/>
      <c r="IUY149" s="5"/>
      <c r="IUZ149" s="5"/>
      <c r="IVA149" s="5"/>
      <c r="IVB149" s="5"/>
      <c r="IVC149" s="5"/>
      <c r="IVD149" s="5"/>
      <c r="IVE149" s="5"/>
      <c r="IVF149" s="5"/>
      <c r="IVG149" s="5"/>
      <c r="IVH149" s="5"/>
      <c r="IVI149" s="5"/>
      <c r="IVJ149" s="5"/>
      <c r="IVK149" s="5"/>
      <c r="IVL149" s="5"/>
      <c r="IVM149" s="5"/>
      <c r="IVN149" s="5"/>
      <c r="IVO149" s="5"/>
      <c r="IVP149" s="5"/>
      <c r="IVQ149" s="5"/>
      <c r="IVR149" s="5"/>
      <c r="IVS149" s="5"/>
      <c r="IVT149" s="5"/>
      <c r="IVU149" s="5"/>
      <c r="IVV149" s="5"/>
      <c r="IVW149" s="5"/>
      <c r="IVX149" s="5"/>
      <c r="IVY149" s="5"/>
      <c r="IVZ149" s="5"/>
      <c r="IWA149" s="5"/>
      <c r="IWB149" s="5"/>
      <c r="IWC149" s="5"/>
      <c r="IWD149" s="5"/>
      <c r="IWE149" s="5"/>
      <c r="IWF149" s="5"/>
      <c r="IWG149" s="5"/>
      <c r="IWH149" s="5"/>
      <c r="IWI149" s="5"/>
      <c r="IWJ149" s="5"/>
      <c r="IWK149" s="5"/>
      <c r="IWL149" s="5"/>
      <c r="IWM149" s="5"/>
      <c r="IWN149" s="5"/>
      <c r="IWO149" s="5"/>
      <c r="IWP149" s="5"/>
      <c r="IWQ149" s="5"/>
      <c r="IWR149" s="5"/>
      <c r="IWS149" s="5"/>
      <c r="IWT149" s="5"/>
      <c r="IWU149" s="5"/>
      <c r="IWV149" s="5"/>
      <c r="IWW149" s="5"/>
      <c r="IWX149" s="5"/>
      <c r="IWY149" s="5"/>
      <c r="IWZ149" s="5"/>
      <c r="IXA149" s="5"/>
      <c r="IXB149" s="5"/>
      <c r="IXC149" s="5"/>
      <c r="IXD149" s="5"/>
      <c r="IXE149" s="5"/>
      <c r="IXF149" s="5"/>
      <c r="IXG149" s="5"/>
      <c r="IXH149" s="5"/>
      <c r="IXI149" s="5"/>
      <c r="IXJ149" s="5"/>
      <c r="IXK149" s="5"/>
      <c r="IXL149" s="5"/>
      <c r="IXM149" s="5"/>
      <c r="IXN149" s="5"/>
      <c r="IXO149" s="5"/>
      <c r="IXP149" s="5"/>
      <c r="IXQ149" s="5"/>
      <c r="IXR149" s="5"/>
      <c r="IXS149" s="5"/>
      <c r="IXT149" s="5"/>
      <c r="IXU149" s="5"/>
      <c r="IXV149" s="5"/>
      <c r="IXW149" s="5"/>
      <c r="IXX149" s="5"/>
      <c r="IXY149" s="5"/>
      <c r="IXZ149" s="5"/>
      <c r="IYA149" s="5"/>
      <c r="IYB149" s="5"/>
      <c r="IYC149" s="5"/>
      <c r="IYD149" s="5"/>
      <c r="IYE149" s="5"/>
      <c r="IYF149" s="5"/>
      <c r="IYG149" s="5"/>
      <c r="IYH149" s="5"/>
      <c r="IYI149" s="5"/>
      <c r="IYJ149" s="5"/>
      <c r="IYK149" s="5"/>
      <c r="IYL149" s="5"/>
      <c r="IYM149" s="5"/>
      <c r="IYN149" s="5"/>
      <c r="IYO149" s="5"/>
      <c r="IYP149" s="5"/>
      <c r="IYQ149" s="5"/>
      <c r="IYR149" s="5"/>
      <c r="IYS149" s="5"/>
      <c r="IYT149" s="5"/>
      <c r="IYU149" s="5"/>
      <c r="IYV149" s="5"/>
      <c r="IYW149" s="5"/>
      <c r="IYX149" s="5"/>
      <c r="IYY149" s="5"/>
      <c r="IYZ149" s="5"/>
      <c r="IZA149" s="5"/>
      <c r="IZB149" s="5"/>
      <c r="IZC149" s="5"/>
      <c r="IZD149" s="5"/>
      <c r="IZE149" s="5"/>
      <c r="IZF149" s="5"/>
      <c r="IZG149" s="5"/>
      <c r="IZH149" s="5"/>
      <c r="IZI149" s="5"/>
      <c r="IZJ149" s="5"/>
      <c r="IZK149" s="5"/>
      <c r="IZL149" s="5"/>
      <c r="IZM149" s="5"/>
      <c r="IZN149" s="5"/>
      <c r="IZO149" s="5"/>
      <c r="IZP149" s="5"/>
      <c r="IZQ149" s="5"/>
      <c r="IZR149" s="5"/>
      <c r="IZS149" s="5"/>
      <c r="IZT149" s="5"/>
      <c r="IZU149" s="5"/>
      <c r="IZV149" s="5"/>
      <c r="IZW149" s="5"/>
      <c r="IZX149" s="5"/>
      <c r="IZY149" s="5"/>
      <c r="IZZ149" s="5"/>
      <c r="JAA149" s="5"/>
      <c r="JAB149" s="5"/>
      <c r="JAC149" s="5"/>
      <c r="JAD149" s="5"/>
      <c r="JAE149" s="5"/>
      <c r="JAF149" s="5"/>
      <c r="JAG149" s="5"/>
      <c r="JAH149" s="5"/>
      <c r="JAI149" s="5"/>
      <c r="JAJ149" s="5"/>
      <c r="JAK149" s="5"/>
      <c r="JAL149" s="5"/>
      <c r="JAM149" s="5"/>
      <c r="JAN149" s="5"/>
      <c r="JAO149" s="5"/>
      <c r="JAP149" s="5"/>
      <c r="JAQ149" s="5"/>
      <c r="JAR149" s="5"/>
      <c r="JAS149" s="5"/>
      <c r="JAT149" s="5"/>
      <c r="JAU149" s="5"/>
      <c r="JAV149" s="5"/>
      <c r="JAW149" s="5"/>
      <c r="JAX149" s="5"/>
      <c r="JAY149" s="5"/>
      <c r="JAZ149" s="5"/>
      <c r="JBA149" s="5"/>
      <c r="JBB149" s="5"/>
      <c r="JBC149" s="5"/>
      <c r="JBD149" s="5"/>
      <c r="JBE149" s="5"/>
      <c r="JBF149" s="5"/>
      <c r="JBG149" s="5"/>
      <c r="JBH149" s="5"/>
      <c r="JBI149" s="5"/>
      <c r="JBJ149" s="5"/>
      <c r="JBK149" s="5"/>
      <c r="JBL149" s="5"/>
      <c r="JBM149" s="5"/>
      <c r="JBN149" s="5"/>
      <c r="JBO149" s="5"/>
      <c r="JBP149" s="5"/>
      <c r="JBQ149" s="5"/>
      <c r="JBR149" s="5"/>
      <c r="JBS149" s="5"/>
      <c r="JBT149" s="5"/>
      <c r="JBU149" s="5"/>
      <c r="JBV149" s="5"/>
      <c r="JBW149" s="5"/>
      <c r="JBX149" s="5"/>
      <c r="JBY149" s="5"/>
      <c r="JBZ149" s="5"/>
      <c r="JCA149" s="5"/>
      <c r="JCB149" s="5"/>
      <c r="JCC149" s="5"/>
      <c r="JCD149" s="5"/>
      <c r="JCE149" s="5"/>
      <c r="JCF149" s="5"/>
      <c r="JCG149" s="5"/>
      <c r="JCH149" s="5"/>
      <c r="JCI149" s="5"/>
      <c r="JCJ149" s="5"/>
      <c r="JCK149" s="5"/>
      <c r="JCL149" s="5"/>
      <c r="JCM149" s="5"/>
      <c r="JCN149" s="5"/>
      <c r="JCO149" s="5"/>
      <c r="JCP149" s="5"/>
      <c r="JCQ149" s="5"/>
      <c r="JCR149" s="5"/>
      <c r="JCS149" s="5"/>
      <c r="JCT149" s="5"/>
      <c r="JCU149" s="5"/>
      <c r="JCV149" s="5"/>
      <c r="JCW149" s="5"/>
      <c r="JCX149" s="5"/>
      <c r="JCY149" s="5"/>
      <c r="JCZ149" s="5"/>
      <c r="JDA149" s="5"/>
      <c r="JDB149" s="5"/>
      <c r="JDC149" s="5"/>
      <c r="JDD149" s="5"/>
      <c r="JDE149" s="5"/>
      <c r="JDF149" s="5"/>
      <c r="JDG149" s="5"/>
      <c r="JDH149" s="5"/>
      <c r="JDI149" s="5"/>
      <c r="JDJ149" s="5"/>
      <c r="JDK149" s="5"/>
      <c r="JDL149" s="5"/>
      <c r="JDM149" s="5"/>
      <c r="JDN149" s="5"/>
      <c r="JDO149" s="5"/>
      <c r="JDP149" s="5"/>
      <c r="JDQ149" s="5"/>
      <c r="JDR149" s="5"/>
      <c r="JDS149" s="5"/>
      <c r="JDT149" s="5"/>
      <c r="JDU149" s="5"/>
      <c r="JDV149" s="5"/>
      <c r="JDW149" s="5"/>
      <c r="JDX149" s="5"/>
      <c r="JDY149" s="5"/>
      <c r="JDZ149" s="5"/>
      <c r="JEA149" s="5"/>
      <c r="JEB149" s="5"/>
      <c r="JEC149" s="5"/>
      <c r="JED149" s="5"/>
      <c r="JEE149" s="5"/>
      <c r="JEF149" s="5"/>
      <c r="JEG149" s="5"/>
      <c r="JEH149" s="5"/>
      <c r="JEI149" s="5"/>
      <c r="JEJ149" s="5"/>
      <c r="JEK149" s="5"/>
      <c r="JEL149" s="5"/>
      <c r="JEM149" s="5"/>
      <c r="JEN149" s="5"/>
      <c r="JEO149" s="5"/>
      <c r="JEP149" s="5"/>
      <c r="JEQ149" s="5"/>
      <c r="JER149" s="5"/>
      <c r="JES149" s="5"/>
      <c r="JET149" s="5"/>
      <c r="JEU149" s="5"/>
      <c r="JEV149" s="5"/>
      <c r="JEW149" s="5"/>
      <c r="JEX149" s="5"/>
      <c r="JEY149" s="5"/>
      <c r="JEZ149" s="5"/>
      <c r="JFA149" s="5"/>
      <c r="JFB149" s="5"/>
      <c r="JFC149" s="5"/>
      <c r="JFD149" s="5"/>
      <c r="JFE149" s="5"/>
      <c r="JFF149" s="5"/>
      <c r="JFG149" s="5"/>
      <c r="JFH149" s="5"/>
      <c r="JFI149" s="5"/>
      <c r="JFJ149" s="5"/>
      <c r="JFK149" s="5"/>
      <c r="JFL149" s="5"/>
      <c r="JFM149" s="5"/>
      <c r="JFN149" s="5"/>
      <c r="JFO149" s="5"/>
      <c r="JFP149" s="5"/>
      <c r="JFQ149" s="5"/>
      <c r="JFR149" s="5"/>
      <c r="JFS149" s="5"/>
      <c r="JFT149" s="5"/>
      <c r="JFU149" s="5"/>
      <c r="JFV149" s="5"/>
      <c r="JFW149" s="5"/>
      <c r="JFX149" s="5"/>
      <c r="JFY149" s="5"/>
      <c r="JFZ149" s="5"/>
      <c r="JGA149" s="5"/>
      <c r="JGB149" s="5"/>
      <c r="JGC149" s="5"/>
      <c r="JGD149" s="5"/>
      <c r="JGE149" s="5"/>
      <c r="JGF149" s="5"/>
      <c r="JGG149" s="5"/>
      <c r="JGH149" s="5"/>
      <c r="JGI149" s="5"/>
      <c r="JGJ149" s="5"/>
      <c r="JGK149" s="5"/>
      <c r="JGL149" s="5"/>
      <c r="JGM149" s="5"/>
      <c r="JGN149" s="5"/>
      <c r="JGO149" s="5"/>
      <c r="JGP149" s="5"/>
      <c r="JGQ149" s="5"/>
      <c r="JGR149" s="5"/>
      <c r="JGS149" s="5"/>
      <c r="JGT149" s="5"/>
      <c r="JGU149" s="5"/>
      <c r="JGV149" s="5"/>
      <c r="JGW149" s="5"/>
      <c r="JGX149" s="5"/>
      <c r="JGY149" s="5"/>
      <c r="JGZ149" s="5"/>
      <c r="JHA149" s="5"/>
      <c r="JHB149" s="5"/>
      <c r="JHC149" s="5"/>
      <c r="JHD149" s="5"/>
      <c r="JHE149" s="5"/>
      <c r="JHF149" s="5"/>
      <c r="JHG149" s="5"/>
      <c r="JHH149" s="5"/>
      <c r="JHI149" s="5"/>
      <c r="JHJ149" s="5"/>
      <c r="JHK149" s="5"/>
      <c r="JHL149" s="5"/>
      <c r="JHM149" s="5"/>
      <c r="JHN149" s="5"/>
      <c r="JHO149" s="5"/>
      <c r="JHP149" s="5"/>
      <c r="JHQ149" s="5"/>
      <c r="JHR149" s="5"/>
      <c r="JHS149" s="5"/>
      <c r="JHT149" s="5"/>
      <c r="JHU149" s="5"/>
      <c r="JHV149" s="5"/>
      <c r="JHW149" s="5"/>
      <c r="JHX149" s="5"/>
      <c r="JHY149" s="5"/>
      <c r="JHZ149" s="5"/>
      <c r="JIA149" s="5"/>
      <c r="JIB149" s="5"/>
      <c r="JIC149" s="5"/>
      <c r="JID149" s="5"/>
      <c r="JIE149" s="5"/>
      <c r="JIF149" s="5"/>
      <c r="JIG149" s="5"/>
      <c r="JIH149" s="5"/>
      <c r="JII149" s="5"/>
      <c r="JIJ149" s="5"/>
      <c r="JIK149" s="5"/>
      <c r="JIL149" s="5"/>
      <c r="JIM149" s="5"/>
      <c r="JIN149" s="5"/>
      <c r="JIO149" s="5"/>
      <c r="JIP149" s="5"/>
      <c r="JIQ149" s="5"/>
      <c r="JIR149" s="5"/>
      <c r="JIS149" s="5"/>
      <c r="JIT149" s="5"/>
      <c r="JIU149" s="5"/>
      <c r="JIV149" s="5"/>
      <c r="JIW149" s="5"/>
      <c r="JIX149" s="5"/>
      <c r="JIY149" s="5"/>
      <c r="JIZ149" s="5"/>
      <c r="JJA149" s="5"/>
      <c r="JJB149" s="5"/>
      <c r="JJC149" s="5"/>
      <c r="JJD149" s="5"/>
      <c r="JJE149" s="5"/>
      <c r="JJF149" s="5"/>
      <c r="JJG149" s="5"/>
      <c r="JJH149" s="5"/>
      <c r="JJI149" s="5"/>
      <c r="JJJ149" s="5"/>
      <c r="JJK149" s="5"/>
      <c r="JJL149" s="5"/>
      <c r="JJM149" s="5"/>
      <c r="JJN149" s="5"/>
      <c r="JJO149" s="5"/>
      <c r="JJP149" s="5"/>
      <c r="JJQ149" s="5"/>
      <c r="JJR149" s="5"/>
      <c r="JJS149" s="5"/>
      <c r="JJT149" s="5"/>
      <c r="JJU149" s="5"/>
      <c r="JJV149" s="5"/>
      <c r="JJW149" s="5"/>
      <c r="JJX149" s="5"/>
      <c r="JJY149" s="5"/>
      <c r="JJZ149" s="5"/>
      <c r="JKA149" s="5"/>
      <c r="JKB149" s="5"/>
      <c r="JKC149" s="5"/>
      <c r="JKD149" s="5"/>
      <c r="JKE149" s="5"/>
      <c r="JKF149" s="5"/>
      <c r="JKG149" s="5"/>
      <c r="JKH149" s="5"/>
      <c r="JKI149" s="5"/>
      <c r="JKJ149" s="5"/>
      <c r="JKK149" s="5"/>
      <c r="JKL149" s="5"/>
      <c r="JKM149" s="5"/>
      <c r="JKN149" s="5"/>
      <c r="JKO149" s="5"/>
      <c r="JKP149" s="5"/>
      <c r="JKQ149" s="5"/>
      <c r="JKR149" s="5"/>
      <c r="JKS149" s="5"/>
      <c r="JKT149" s="5"/>
      <c r="JKU149" s="5"/>
      <c r="JKV149" s="5"/>
      <c r="JKW149" s="5"/>
      <c r="JKX149" s="5"/>
      <c r="JKY149" s="5"/>
      <c r="JKZ149" s="5"/>
      <c r="JLA149" s="5"/>
      <c r="JLB149" s="5"/>
      <c r="JLC149" s="5"/>
      <c r="JLD149" s="5"/>
      <c r="JLE149" s="5"/>
      <c r="JLF149" s="5"/>
      <c r="JLG149" s="5"/>
      <c r="JLH149" s="5"/>
      <c r="JLI149" s="5"/>
      <c r="JLJ149" s="5"/>
      <c r="JLK149" s="5"/>
      <c r="JLL149" s="5"/>
      <c r="JLM149" s="5"/>
      <c r="JLN149" s="5"/>
      <c r="JLO149" s="5"/>
      <c r="JLP149" s="5"/>
      <c r="JLQ149" s="5"/>
      <c r="JLR149" s="5"/>
      <c r="JLS149" s="5"/>
      <c r="JLT149" s="5"/>
      <c r="JLU149" s="5"/>
      <c r="JLV149" s="5"/>
      <c r="JLW149" s="5"/>
      <c r="JLX149" s="5"/>
      <c r="JLY149" s="5"/>
      <c r="JLZ149" s="5"/>
      <c r="JMA149" s="5"/>
      <c r="JMB149" s="5"/>
      <c r="JMC149" s="5"/>
      <c r="JMD149" s="5"/>
      <c r="JME149" s="5"/>
      <c r="JMF149" s="5"/>
      <c r="JMG149" s="5"/>
      <c r="JMH149" s="5"/>
      <c r="JMI149" s="5"/>
      <c r="JMJ149" s="5"/>
      <c r="JMK149" s="5"/>
      <c r="JML149" s="5"/>
      <c r="JMM149" s="5"/>
      <c r="JMN149" s="5"/>
      <c r="JMO149" s="5"/>
      <c r="JMP149" s="5"/>
      <c r="JMQ149" s="5"/>
      <c r="JMR149" s="5"/>
      <c r="JMS149" s="5"/>
      <c r="JMT149" s="5"/>
      <c r="JMU149" s="5"/>
      <c r="JMV149" s="5"/>
      <c r="JMW149" s="5"/>
      <c r="JMX149" s="5"/>
      <c r="JMY149" s="5"/>
      <c r="JMZ149" s="5"/>
      <c r="JNA149" s="5"/>
      <c r="JNB149" s="5"/>
      <c r="JNC149" s="5"/>
      <c r="JND149" s="5"/>
      <c r="JNE149" s="5"/>
      <c r="JNF149" s="5"/>
      <c r="JNG149" s="5"/>
      <c r="JNH149" s="5"/>
      <c r="JNI149" s="5"/>
      <c r="JNJ149" s="5"/>
      <c r="JNK149" s="5"/>
      <c r="JNL149" s="5"/>
      <c r="JNM149" s="5"/>
      <c r="JNN149" s="5"/>
      <c r="JNO149" s="5"/>
      <c r="JNP149" s="5"/>
      <c r="JNQ149" s="5"/>
      <c r="JNR149" s="5"/>
      <c r="JNS149" s="5"/>
      <c r="JNT149" s="5"/>
      <c r="JNU149" s="5"/>
      <c r="JNV149" s="5"/>
      <c r="JNW149" s="5"/>
      <c r="JNX149" s="5"/>
      <c r="JNY149" s="5"/>
      <c r="JNZ149" s="5"/>
      <c r="JOA149" s="5"/>
      <c r="JOB149" s="5"/>
      <c r="JOC149" s="5"/>
      <c r="JOD149" s="5"/>
      <c r="JOE149" s="5"/>
      <c r="JOF149" s="5"/>
      <c r="JOG149" s="5"/>
      <c r="JOH149" s="5"/>
      <c r="JOI149" s="5"/>
      <c r="JOJ149" s="5"/>
      <c r="JOK149" s="5"/>
      <c r="JOL149" s="5"/>
      <c r="JOM149" s="5"/>
      <c r="JON149" s="5"/>
      <c r="JOO149" s="5"/>
      <c r="JOP149" s="5"/>
      <c r="JOQ149" s="5"/>
      <c r="JOR149" s="5"/>
      <c r="JOS149" s="5"/>
      <c r="JOT149" s="5"/>
      <c r="JOU149" s="5"/>
      <c r="JOV149" s="5"/>
      <c r="JOW149" s="5"/>
      <c r="JOX149" s="5"/>
      <c r="JOY149" s="5"/>
      <c r="JOZ149" s="5"/>
      <c r="JPA149" s="5"/>
      <c r="JPB149" s="5"/>
      <c r="JPC149" s="5"/>
      <c r="JPD149" s="5"/>
      <c r="JPE149" s="5"/>
      <c r="JPF149" s="5"/>
      <c r="JPG149" s="5"/>
      <c r="JPH149" s="5"/>
      <c r="JPI149" s="5"/>
      <c r="JPJ149" s="5"/>
      <c r="JPK149" s="5"/>
      <c r="JPL149" s="5"/>
      <c r="JPM149" s="5"/>
      <c r="JPN149" s="5"/>
      <c r="JPO149" s="5"/>
      <c r="JPP149" s="5"/>
      <c r="JPQ149" s="5"/>
      <c r="JPR149" s="5"/>
      <c r="JPS149" s="5"/>
      <c r="JPT149" s="5"/>
      <c r="JPU149" s="5"/>
      <c r="JPV149" s="5"/>
      <c r="JPW149" s="5"/>
      <c r="JPX149" s="5"/>
      <c r="JPY149" s="5"/>
      <c r="JPZ149" s="5"/>
      <c r="JQA149" s="5"/>
      <c r="JQB149" s="5"/>
      <c r="JQC149" s="5"/>
      <c r="JQD149" s="5"/>
      <c r="JQE149" s="5"/>
      <c r="JQF149" s="5"/>
      <c r="JQG149" s="5"/>
      <c r="JQH149" s="5"/>
      <c r="JQI149" s="5"/>
      <c r="JQJ149" s="5"/>
      <c r="JQK149" s="5"/>
      <c r="JQL149" s="5"/>
      <c r="JQM149" s="5"/>
      <c r="JQN149" s="5"/>
      <c r="JQO149" s="5"/>
      <c r="JQP149" s="5"/>
      <c r="JQQ149" s="5"/>
      <c r="JQR149" s="5"/>
      <c r="JQS149" s="5"/>
      <c r="JQT149" s="5"/>
      <c r="JQU149" s="5"/>
      <c r="JQV149" s="5"/>
      <c r="JQW149" s="5"/>
      <c r="JQX149" s="5"/>
      <c r="JQY149" s="5"/>
      <c r="JQZ149" s="5"/>
      <c r="JRA149" s="5"/>
      <c r="JRB149" s="5"/>
      <c r="JRC149" s="5"/>
      <c r="JRD149" s="5"/>
      <c r="JRE149" s="5"/>
      <c r="JRF149" s="5"/>
      <c r="JRG149" s="5"/>
      <c r="JRH149" s="5"/>
      <c r="JRI149" s="5"/>
      <c r="JRJ149" s="5"/>
      <c r="JRK149" s="5"/>
      <c r="JRL149" s="5"/>
      <c r="JRM149" s="5"/>
      <c r="JRN149" s="5"/>
      <c r="JRO149" s="5"/>
      <c r="JRP149" s="5"/>
      <c r="JRQ149" s="5"/>
      <c r="JRR149" s="5"/>
      <c r="JRS149" s="5"/>
      <c r="JRT149" s="5"/>
      <c r="JRU149" s="5"/>
      <c r="JRV149" s="5"/>
      <c r="JRW149" s="5"/>
      <c r="JRX149" s="5"/>
      <c r="JRY149" s="5"/>
      <c r="JRZ149" s="5"/>
      <c r="JSA149" s="5"/>
      <c r="JSB149" s="5"/>
      <c r="JSC149" s="5"/>
      <c r="JSD149" s="5"/>
      <c r="JSE149" s="5"/>
      <c r="JSF149" s="5"/>
      <c r="JSG149" s="5"/>
      <c r="JSH149" s="5"/>
      <c r="JSI149" s="5"/>
      <c r="JSJ149" s="5"/>
      <c r="JSK149" s="5"/>
      <c r="JSL149" s="5"/>
      <c r="JSM149" s="5"/>
      <c r="JSN149" s="5"/>
      <c r="JSO149" s="5"/>
      <c r="JSP149" s="5"/>
      <c r="JSQ149" s="5"/>
      <c r="JSR149" s="5"/>
      <c r="JSS149" s="5"/>
      <c r="JST149" s="5"/>
      <c r="JSU149" s="5"/>
      <c r="JSV149" s="5"/>
      <c r="JSW149" s="5"/>
      <c r="JSX149" s="5"/>
      <c r="JSY149" s="5"/>
      <c r="JSZ149" s="5"/>
      <c r="JTA149" s="5"/>
      <c r="JTB149" s="5"/>
      <c r="JTC149" s="5"/>
      <c r="JTD149" s="5"/>
      <c r="JTE149" s="5"/>
      <c r="JTF149" s="5"/>
      <c r="JTG149" s="5"/>
      <c r="JTH149" s="5"/>
      <c r="JTI149" s="5"/>
      <c r="JTJ149" s="5"/>
      <c r="JTK149" s="5"/>
      <c r="JTL149" s="5"/>
      <c r="JTM149" s="5"/>
      <c r="JTN149" s="5"/>
      <c r="JTO149" s="5"/>
      <c r="JTP149" s="5"/>
      <c r="JTQ149" s="5"/>
      <c r="JTR149" s="5"/>
      <c r="JTS149" s="5"/>
      <c r="JTT149" s="5"/>
      <c r="JTU149" s="5"/>
      <c r="JTV149" s="5"/>
      <c r="JTW149" s="5"/>
      <c r="JTX149" s="5"/>
      <c r="JTY149" s="5"/>
      <c r="JTZ149" s="5"/>
      <c r="JUA149" s="5"/>
      <c r="JUB149" s="5"/>
      <c r="JUC149" s="5"/>
      <c r="JUD149" s="5"/>
      <c r="JUE149" s="5"/>
      <c r="JUF149" s="5"/>
      <c r="JUG149" s="5"/>
      <c r="JUH149" s="5"/>
      <c r="JUI149" s="5"/>
      <c r="JUJ149" s="5"/>
      <c r="JUK149" s="5"/>
      <c r="JUL149" s="5"/>
      <c r="JUM149" s="5"/>
      <c r="JUN149" s="5"/>
      <c r="JUO149" s="5"/>
      <c r="JUP149" s="5"/>
      <c r="JUQ149" s="5"/>
      <c r="JUR149" s="5"/>
      <c r="JUS149" s="5"/>
      <c r="JUT149" s="5"/>
      <c r="JUU149" s="5"/>
      <c r="JUV149" s="5"/>
      <c r="JUW149" s="5"/>
      <c r="JUX149" s="5"/>
      <c r="JUY149" s="5"/>
      <c r="JUZ149" s="5"/>
      <c r="JVA149" s="5"/>
      <c r="JVB149" s="5"/>
      <c r="JVC149" s="5"/>
      <c r="JVD149" s="5"/>
      <c r="JVE149" s="5"/>
      <c r="JVF149" s="5"/>
      <c r="JVG149" s="5"/>
      <c r="JVH149" s="5"/>
      <c r="JVI149" s="5"/>
      <c r="JVJ149" s="5"/>
      <c r="JVK149" s="5"/>
      <c r="JVL149" s="5"/>
      <c r="JVM149" s="5"/>
      <c r="JVN149" s="5"/>
      <c r="JVO149" s="5"/>
      <c r="JVP149" s="5"/>
      <c r="JVQ149" s="5"/>
      <c r="JVR149" s="5"/>
      <c r="JVS149" s="5"/>
      <c r="JVT149" s="5"/>
      <c r="JVU149" s="5"/>
      <c r="JVV149" s="5"/>
      <c r="JVW149" s="5"/>
      <c r="JVX149" s="5"/>
      <c r="JVY149" s="5"/>
      <c r="JVZ149" s="5"/>
      <c r="JWA149" s="5"/>
      <c r="JWB149" s="5"/>
      <c r="JWC149" s="5"/>
      <c r="JWD149" s="5"/>
      <c r="JWE149" s="5"/>
      <c r="JWF149" s="5"/>
      <c r="JWG149" s="5"/>
      <c r="JWH149" s="5"/>
      <c r="JWI149" s="5"/>
      <c r="JWJ149" s="5"/>
      <c r="JWK149" s="5"/>
      <c r="JWL149" s="5"/>
      <c r="JWM149" s="5"/>
      <c r="JWN149" s="5"/>
      <c r="JWO149" s="5"/>
      <c r="JWP149" s="5"/>
      <c r="JWQ149" s="5"/>
      <c r="JWR149" s="5"/>
      <c r="JWS149" s="5"/>
      <c r="JWT149" s="5"/>
      <c r="JWU149" s="5"/>
      <c r="JWV149" s="5"/>
      <c r="JWW149" s="5"/>
      <c r="JWX149" s="5"/>
      <c r="JWY149" s="5"/>
      <c r="JWZ149" s="5"/>
      <c r="JXA149" s="5"/>
      <c r="JXB149" s="5"/>
      <c r="JXC149" s="5"/>
      <c r="JXD149" s="5"/>
      <c r="JXE149" s="5"/>
      <c r="JXF149" s="5"/>
      <c r="JXG149" s="5"/>
      <c r="JXH149" s="5"/>
      <c r="JXI149" s="5"/>
      <c r="JXJ149" s="5"/>
      <c r="JXK149" s="5"/>
      <c r="JXL149" s="5"/>
      <c r="JXM149" s="5"/>
      <c r="JXN149" s="5"/>
      <c r="JXO149" s="5"/>
      <c r="JXP149" s="5"/>
      <c r="JXQ149" s="5"/>
      <c r="JXR149" s="5"/>
      <c r="JXS149" s="5"/>
      <c r="JXT149" s="5"/>
      <c r="JXU149" s="5"/>
      <c r="JXV149" s="5"/>
      <c r="JXW149" s="5"/>
      <c r="JXX149" s="5"/>
      <c r="JXY149" s="5"/>
      <c r="JXZ149" s="5"/>
      <c r="JYA149" s="5"/>
      <c r="JYB149" s="5"/>
      <c r="JYC149" s="5"/>
      <c r="JYD149" s="5"/>
      <c r="JYE149" s="5"/>
      <c r="JYF149" s="5"/>
      <c r="JYG149" s="5"/>
      <c r="JYH149" s="5"/>
      <c r="JYI149" s="5"/>
      <c r="JYJ149" s="5"/>
      <c r="JYK149" s="5"/>
      <c r="JYL149" s="5"/>
      <c r="JYM149" s="5"/>
      <c r="JYN149" s="5"/>
      <c r="JYO149" s="5"/>
      <c r="JYP149" s="5"/>
      <c r="JYQ149" s="5"/>
      <c r="JYR149" s="5"/>
      <c r="JYS149" s="5"/>
      <c r="JYT149" s="5"/>
      <c r="JYU149" s="5"/>
      <c r="JYV149" s="5"/>
      <c r="JYW149" s="5"/>
      <c r="JYX149" s="5"/>
      <c r="JYY149" s="5"/>
      <c r="JYZ149" s="5"/>
      <c r="JZA149" s="5"/>
      <c r="JZB149" s="5"/>
      <c r="JZC149" s="5"/>
      <c r="JZD149" s="5"/>
      <c r="JZE149" s="5"/>
      <c r="JZF149" s="5"/>
      <c r="JZG149" s="5"/>
      <c r="JZH149" s="5"/>
      <c r="JZI149" s="5"/>
      <c r="JZJ149" s="5"/>
      <c r="JZK149" s="5"/>
      <c r="JZL149" s="5"/>
      <c r="JZM149" s="5"/>
      <c r="JZN149" s="5"/>
      <c r="JZO149" s="5"/>
      <c r="JZP149" s="5"/>
      <c r="JZQ149" s="5"/>
      <c r="JZR149" s="5"/>
      <c r="JZS149" s="5"/>
      <c r="JZT149" s="5"/>
      <c r="JZU149" s="5"/>
      <c r="JZV149" s="5"/>
      <c r="JZW149" s="5"/>
      <c r="JZX149" s="5"/>
      <c r="JZY149" s="5"/>
      <c r="JZZ149" s="5"/>
      <c r="KAA149" s="5"/>
      <c r="KAB149" s="5"/>
      <c r="KAC149" s="5"/>
      <c r="KAD149" s="5"/>
      <c r="KAE149" s="5"/>
      <c r="KAF149" s="5"/>
      <c r="KAG149" s="5"/>
      <c r="KAH149" s="5"/>
      <c r="KAI149" s="5"/>
      <c r="KAJ149" s="5"/>
      <c r="KAK149" s="5"/>
      <c r="KAL149" s="5"/>
      <c r="KAM149" s="5"/>
      <c r="KAN149" s="5"/>
      <c r="KAO149" s="5"/>
      <c r="KAP149" s="5"/>
      <c r="KAQ149" s="5"/>
      <c r="KAR149" s="5"/>
      <c r="KAS149" s="5"/>
      <c r="KAT149" s="5"/>
      <c r="KAU149" s="5"/>
      <c r="KAV149" s="5"/>
      <c r="KAW149" s="5"/>
      <c r="KAX149" s="5"/>
      <c r="KAY149" s="5"/>
      <c r="KAZ149" s="5"/>
      <c r="KBA149" s="5"/>
      <c r="KBB149" s="5"/>
      <c r="KBC149" s="5"/>
      <c r="KBD149" s="5"/>
      <c r="KBE149" s="5"/>
      <c r="KBF149" s="5"/>
      <c r="KBG149" s="5"/>
      <c r="KBH149" s="5"/>
      <c r="KBI149" s="5"/>
      <c r="KBJ149" s="5"/>
      <c r="KBK149" s="5"/>
      <c r="KBL149" s="5"/>
      <c r="KBM149" s="5"/>
      <c r="KBN149" s="5"/>
      <c r="KBO149" s="5"/>
      <c r="KBP149" s="5"/>
      <c r="KBQ149" s="5"/>
      <c r="KBR149" s="5"/>
      <c r="KBS149" s="5"/>
      <c r="KBT149" s="5"/>
      <c r="KBU149" s="5"/>
      <c r="KBV149" s="5"/>
      <c r="KBW149" s="5"/>
      <c r="KBX149" s="5"/>
      <c r="KBY149" s="5"/>
      <c r="KBZ149" s="5"/>
      <c r="KCA149" s="5"/>
      <c r="KCB149" s="5"/>
      <c r="KCC149" s="5"/>
      <c r="KCD149" s="5"/>
      <c r="KCE149" s="5"/>
      <c r="KCF149" s="5"/>
      <c r="KCG149" s="5"/>
      <c r="KCH149" s="5"/>
      <c r="KCI149" s="5"/>
      <c r="KCJ149" s="5"/>
      <c r="KCK149" s="5"/>
      <c r="KCL149" s="5"/>
      <c r="KCM149" s="5"/>
      <c r="KCN149" s="5"/>
      <c r="KCO149" s="5"/>
      <c r="KCP149" s="5"/>
      <c r="KCQ149" s="5"/>
      <c r="KCR149" s="5"/>
      <c r="KCS149" s="5"/>
      <c r="KCT149" s="5"/>
      <c r="KCU149" s="5"/>
      <c r="KCV149" s="5"/>
      <c r="KCW149" s="5"/>
      <c r="KCX149" s="5"/>
      <c r="KCY149" s="5"/>
      <c r="KCZ149" s="5"/>
      <c r="KDA149" s="5"/>
      <c r="KDB149" s="5"/>
      <c r="KDC149" s="5"/>
      <c r="KDD149" s="5"/>
      <c r="KDE149" s="5"/>
      <c r="KDF149" s="5"/>
      <c r="KDG149" s="5"/>
      <c r="KDH149" s="5"/>
      <c r="KDI149" s="5"/>
      <c r="KDJ149" s="5"/>
      <c r="KDK149" s="5"/>
      <c r="KDL149" s="5"/>
      <c r="KDM149" s="5"/>
      <c r="KDN149" s="5"/>
      <c r="KDO149" s="5"/>
      <c r="KDP149" s="5"/>
      <c r="KDQ149" s="5"/>
      <c r="KDR149" s="5"/>
      <c r="KDS149" s="5"/>
      <c r="KDT149" s="5"/>
      <c r="KDU149" s="5"/>
      <c r="KDV149" s="5"/>
      <c r="KDW149" s="5"/>
      <c r="KDX149" s="5"/>
      <c r="KDY149" s="5"/>
      <c r="KDZ149" s="5"/>
      <c r="KEA149" s="5"/>
      <c r="KEB149" s="5"/>
      <c r="KEC149" s="5"/>
      <c r="KED149" s="5"/>
      <c r="KEE149" s="5"/>
      <c r="KEF149" s="5"/>
      <c r="KEG149" s="5"/>
      <c r="KEH149" s="5"/>
      <c r="KEI149" s="5"/>
      <c r="KEJ149" s="5"/>
      <c r="KEK149" s="5"/>
      <c r="KEL149" s="5"/>
      <c r="KEM149" s="5"/>
      <c r="KEN149" s="5"/>
      <c r="KEO149" s="5"/>
      <c r="KEP149" s="5"/>
      <c r="KEQ149" s="5"/>
      <c r="KER149" s="5"/>
      <c r="KES149" s="5"/>
      <c r="KET149" s="5"/>
      <c r="KEU149" s="5"/>
      <c r="KEV149" s="5"/>
      <c r="KEW149" s="5"/>
      <c r="KEX149" s="5"/>
      <c r="KEY149" s="5"/>
      <c r="KEZ149" s="5"/>
      <c r="KFA149" s="5"/>
      <c r="KFB149" s="5"/>
      <c r="KFC149" s="5"/>
      <c r="KFD149" s="5"/>
      <c r="KFE149" s="5"/>
      <c r="KFF149" s="5"/>
      <c r="KFG149" s="5"/>
      <c r="KFH149" s="5"/>
      <c r="KFI149" s="5"/>
      <c r="KFJ149" s="5"/>
      <c r="KFK149" s="5"/>
      <c r="KFL149" s="5"/>
      <c r="KFM149" s="5"/>
      <c r="KFN149" s="5"/>
      <c r="KFO149" s="5"/>
      <c r="KFP149" s="5"/>
      <c r="KFQ149" s="5"/>
      <c r="KFR149" s="5"/>
      <c r="KFS149" s="5"/>
      <c r="KFT149" s="5"/>
      <c r="KFU149" s="5"/>
      <c r="KFV149" s="5"/>
      <c r="KFW149" s="5"/>
      <c r="KFX149" s="5"/>
      <c r="KFY149" s="5"/>
      <c r="KFZ149" s="5"/>
      <c r="KGA149" s="5"/>
      <c r="KGB149" s="5"/>
      <c r="KGC149" s="5"/>
      <c r="KGD149" s="5"/>
      <c r="KGE149" s="5"/>
      <c r="KGF149" s="5"/>
      <c r="KGG149" s="5"/>
      <c r="KGH149" s="5"/>
      <c r="KGI149" s="5"/>
      <c r="KGJ149" s="5"/>
      <c r="KGK149" s="5"/>
      <c r="KGL149" s="5"/>
      <c r="KGM149" s="5"/>
      <c r="KGN149" s="5"/>
      <c r="KGO149" s="5"/>
      <c r="KGP149" s="5"/>
      <c r="KGQ149" s="5"/>
      <c r="KGR149" s="5"/>
      <c r="KGS149" s="5"/>
      <c r="KGT149" s="5"/>
      <c r="KGU149" s="5"/>
      <c r="KGV149" s="5"/>
      <c r="KGW149" s="5"/>
      <c r="KGX149" s="5"/>
      <c r="KGY149" s="5"/>
      <c r="KGZ149" s="5"/>
      <c r="KHA149" s="5"/>
      <c r="KHB149" s="5"/>
      <c r="KHC149" s="5"/>
      <c r="KHD149" s="5"/>
      <c r="KHE149" s="5"/>
      <c r="KHF149" s="5"/>
      <c r="KHG149" s="5"/>
      <c r="KHH149" s="5"/>
      <c r="KHI149" s="5"/>
      <c r="KHJ149" s="5"/>
      <c r="KHK149" s="5"/>
      <c r="KHL149" s="5"/>
      <c r="KHM149" s="5"/>
      <c r="KHN149" s="5"/>
      <c r="KHO149" s="5"/>
      <c r="KHP149" s="5"/>
      <c r="KHQ149" s="5"/>
      <c r="KHR149" s="5"/>
      <c r="KHS149" s="5"/>
      <c r="KHT149" s="5"/>
      <c r="KHU149" s="5"/>
      <c r="KHV149" s="5"/>
      <c r="KHW149" s="5"/>
      <c r="KHX149" s="5"/>
      <c r="KHY149" s="5"/>
      <c r="KHZ149" s="5"/>
      <c r="KIA149" s="5"/>
      <c r="KIB149" s="5"/>
      <c r="KIC149" s="5"/>
      <c r="KID149" s="5"/>
      <c r="KIE149" s="5"/>
      <c r="KIF149" s="5"/>
      <c r="KIG149" s="5"/>
      <c r="KIH149" s="5"/>
      <c r="KII149" s="5"/>
      <c r="KIJ149" s="5"/>
      <c r="KIK149" s="5"/>
      <c r="KIL149" s="5"/>
      <c r="KIM149" s="5"/>
      <c r="KIN149" s="5"/>
      <c r="KIO149" s="5"/>
      <c r="KIP149" s="5"/>
      <c r="KIQ149" s="5"/>
      <c r="KIR149" s="5"/>
      <c r="KIS149" s="5"/>
      <c r="KIT149" s="5"/>
      <c r="KIU149" s="5"/>
      <c r="KIV149" s="5"/>
      <c r="KIW149" s="5"/>
      <c r="KIX149" s="5"/>
      <c r="KIY149" s="5"/>
      <c r="KIZ149" s="5"/>
      <c r="KJA149" s="5"/>
      <c r="KJB149" s="5"/>
      <c r="KJC149" s="5"/>
      <c r="KJD149" s="5"/>
      <c r="KJE149" s="5"/>
      <c r="KJF149" s="5"/>
      <c r="KJG149" s="5"/>
      <c r="KJH149" s="5"/>
      <c r="KJI149" s="5"/>
      <c r="KJJ149" s="5"/>
      <c r="KJK149" s="5"/>
      <c r="KJL149" s="5"/>
      <c r="KJM149" s="5"/>
      <c r="KJN149" s="5"/>
      <c r="KJO149" s="5"/>
      <c r="KJP149" s="5"/>
      <c r="KJQ149" s="5"/>
      <c r="KJR149" s="5"/>
      <c r="KJS149" s="5"/>
      <c r="KJT149" s="5"/>
      <c r="KJU149" s="5"/>
      <c r="KJV149" s="5"/>
      <c r="KJW149" s="5"/>
      <c r="KJX149" s="5"/>
      <c r="KJY149" s="5"/>
      <c r="KJZ149" s="5"/>
      <c r="KKA149" s="5"/>
      <c r="KKB149" s="5"/>
      <c r="KKC149" s="5"/>
      <c r="KKD149" s="5"/>
      <c r="KKE149" s="5"/>
      <c r="KKF149" s="5"/>
      <c r="KKG149" s="5"/>
      <c r="KKH149" s="5"/>
      <c r="KKI149" s="5"/>
      <c r="KKJ149" s="5"/>
      <c r="KKK149" s="5"/>
      <c r="KKL149" s="5"/>
      <c r="KKM149" s="5"/>
      <c r="KKN149" s="5"/>
      <c r="KKO149" s="5"/>
      <c r="KKP149" s="5"/>
      <c r="KKQ149" s="5"/>
      <c r="KKR149" s="5"/>
      <c r="KKS149" s="5"/>
      <c r="KKT149" s="5"/>
      <c r="KKU149" s="5"/>
      <c r="KKV149" s="5"/>
      <c r="KKW149" s="5"/>
      <c r="KKX149" s="5"/>
      <c r="KKY149" s="5"/>
      <c r="KKZ149" s="5"/>
      <c r="KLA149" s="5"/>
      <c r="KLB149" s="5"/>
      <c r="KLC149" s="5"/>
      <c r="KLD149" s="5"/>
      <c r="KLE149" s="5"/>
      <c r="KLF149" s="5"/>
      <c r="KLG149" s="5"/>
      <c r="KLH149" s="5"/>
      <c r="KLI149" s="5"/>
      <c r="KLJ149" s="5"/>
      <c r="KLK149" s="5"/>
      <c r="KLL149" s="5"/>
      <c r="KLM149" s="5"/>
      <c r="KLN149" s="5"/>
      <c r="KLO149" s="5"/>
      <c r="KLP149" s="5"/>
      <c r="KLQ149" s="5"/>
      <c r="KLR149" s="5"/>
      <c r="KLS149" s="5"/>
      <c r="KLT149" s="5"/>
      <c r="KLU149" s="5"/>
      <c r="KLV149" s="5"/>
      <c r="KLW149" s="5"/>
      <c r="KLX149" s="5"/>
      <c r="KLY149" s="5"/>
      <c r="KLZ149" s="5"/>
      <c r="KMA149" s="5"/>
      <c r="KMB149" s="5"/>
      <c r="KMC149" s="5"/>
      <c r="KMD149" s="5"/>
      <c r="KME149" s="5"/>
      <c r="KMF149" s="5"/>
      <c r="KMG149" s="5"/>
      <c r="KMH149" s="5"/>
      <c r="KMI149" s="5"/>
      <c r="KMJ149" s="5"/>
      <c r="KMK149" s="5"/>
      <c r="KML149" s="5"/>
      <c r="KMM149" s="5"/>
      <c r="KMN149" s="5"/>
      <c r="KMO149" s="5"/>
      <c r="KMP149" s="5"/>
      <c r="KMQ149" s="5"/>
      <c r="KMR149" s="5"/>
      <c r="KMS149" s="5"/>
      <c r="KMT149" s="5"/>
      <c r="KMU149" s="5"/>
      <c r="KMV149" s="5"/>
      <c r="KMW149" s="5"/>
      <c r="KMX149" s="5"/>
      <c r="KMY149" s="5"/>
      <c r="KMZ149" s="5"/>
      <c r="KNA149" s="5"/>
      <c r="KNB149" s="5"/>
      <c r="KNC149" s="5"/>
      <c r="KND149" s="5"/>
      <c r="KNE149" s="5"/>
      <c r="KNF149" s="5"/>
      <c r="KNG149" s="5"/>
      <c r="KNH149" s="5"/>
      <c r="KNI149" s="5"/>
      <c r="KNJ149" s="5"/>
      <c r="KNK149" s="5"/>
      <c r="KNL149" s="5"/>
      <c r="KNM149" s="5"/>
      <c r="KNN149" s="5"/>
      <c r="KNO149" s="5"/>
      <c r="KNP149" s="5"/>
      <c r="KNQ149" s="5"/>
      <c r="KNR149" s="5"/>
      <c r="KNS149" s="5"/>
      <c r="KNT149" s="5"/>
      <c r="KNU149" s="5"/>
      <c r="KNV149" s="5"/>
      <c r="KNW149" s="5"/>
      <c r="KNX149" s="5"/>
      <c r="KNY149" s="5"/>
      <c r="KNZ149" s="5"/>
      <c r="KOA149" s="5"/>
      <c r="KOB149" s="5"/>
      <c r="KOC149" s="5"/>
      <c r="KOD149" s="5"/>
      <c r="KOE149" s="5"/>
      <c r="KOF149" s="5"/>
      <c r="KOG149" s="5"/>
      <c r="KOH149" s="5"/>
      <c r="KOI149" s="5"/>
      <c r="KOJ149" s="5"/>
      <c r="KOK149" s="5"/>
      <c r="KOL149" s="5"/>
      <c r="KOM149" s="5"/>
      <c r="KON149" s="5"/>
      <c r="KOO149" s="5"/>
      <c r="KOP149" s="5"/>
      <c r="KOQ149" s="5"/>
      <c r="KOR149" s="5"/>
      <c r="KOS149" s="5"/>
      <c r="KOT149" s="5"/>
      <c r="KOU149" s="5"/>
      <c r="KOV149" s="5"/>
      <c r="KOW149" s="5"/>
      <c r="KOX149" s="5"/>
      <c r="KOY149" s="5"/>
      <c r="KOZ149" s="5"/>
      <c r="KPA149" s="5"/>
      <c r="KPB149" s="5"/>
      <c r="KPC149" s="5"/>
      <c r="KPD149" s="5"/>
      <c r="KPE149" s="5"/>
      <c r="KPF149" s="5"/>
      <c r="KPG149" s="5"/>
      <c r="KPH149" s="5"/>
      <c r="KPI149" s="5"/>
      <c r="KPJ149" s="5"/>
      <c r="KPK149" s="5"/>
      <c r="KPL149" s="5"/>
      <c r="KPM149" s="5"/>
      <c r="KPN149" s="5"/>
      <c r="KPO149" s="5"/>
      <c r="KPP149" s="5"/>
      <c r="KPQ149" s="5"/>
      <c r="KPR149" s="5"/>
      <c r="KPS149" s="5"/>
      <c r="KPT149" s="5"/>
      <c r="KPU149" s="5"/>
      <c r="KPV149" s="5"/>
      <c r="KPW149" s="5"/>
      <c r="KPX149" s="5"/>
      <c r="KPY149" s="5"/>
      <c r="KPZ149" s="5"/>
      <c r="KQA149" s="5"/>
      <c r="KQB149" s="5"/>
      <c r="KQC149" s="5"/>
      <c r="KQD149" s="5"/>
      <c r="KQE149" s="5"/>
      <c r="KQF149" s="5"/>
      <c r="KQG149" s="5"/>
      <c r="KQH149" s="5"/>
      <c r="KQI149" s="5"/>
      <c r="KQJ149" s="5"/>
      <c r="KQK149" s="5"/>
      <c r="KQL149" s="5"/>
      <c r="KQM149" s="5"/>
      <c r="KQN149" s="5"/>
      <c r="KQO149" s="5"/>
      <c r="KQP149" s="5"/>
      <c r="KQQ149" s="5"/>
      <c r="KQR149" s="5"/>
      <c r="KQS149" s="5"/>
      <c r="KQT149" s="5"/>
      <c r="KQU149" s="5"/>
      <c r="KQV149" s="5"/>
      <c r="KQW149" s="5"/>
      <c r="KQX149" s="5"/>
      <c r="KQY149" s="5"/>
      <c r="KQZ149" s="5"/>
      <c r="KRA149" s="5"/>
      <c r="KRB149" s="5"/>
      <c r="KRC149" s="5"/>
      <c r="KRD149" s="5"/>
      <c r="KRE149" s="5"/>
      <c r="KRF149" s="5"/>
      <c r="KRG149" s="5"/>
      <c r="KRH149" s="5"/>
      <c r="KRI149" s="5"/>
      <c r="KRJ149" s="5"/>
      <c r="KRK149" s="5"/>
      <c r="KRL149" s="5"/>
      <c r="KRM149" s="5"/>
      <c r="KRN149" s="5"/>
      <c r="KRO149" s="5"/>
      <c r="KRP149" s="5"/>
      <c r="KRQ149" s="5"/>
      <c r="KRR149" s="5"/>
      <c r="KRS149" s="5"/>
      <c r="KRT149" s="5"/>
      <c r="KRU149" s="5"/>
      <c r="KRV149" s="5"/>
      <c r="KRW149" s="5"/>
      <c r="KRX149" s="5"/>
      <c r="KRY149" s="5"/>
      <c r="KRZ149" s="5"/>
      <c r="KSA149" s="5"/>
      <c r="KSB149" s="5"/>
      <c r="KSC149" s="5"/>
      <c r="KSD149" s="5"/>
      <c r="KSE149" s="5"/>
      <c r="KSF149" s="5"/>
      <c r="KSG149" s="5"/>
      <c r="KSH149" s="5"/>
      <c r="KSI149" s="5"/>
      <c r="KSJ149" s="5"/>
      <c r="KSK149" s="5"/>
      <c r="KSL149" s="5"/>
      <c r="KSM149" s="5"/>
      <c r="KSN149" s="5"/>
      <c r="KSO149" s="5"/>
      <c r="KSP149" s="5"/>
      <c r="KSQ149" s="5"/>
      <c r="KSR149" s="5"/>
      <c r="KSS149" s="5"/>
      <c r="KST149" s="5"/>
      <c r="KSU149" s="5"/>
      <c r="KSV149" s="5"/>
      <c r="KSW149" s="5"/>
      <c r="KSX149" s="5"/>
      <c r="KSY149" s="5"/>
      <c r="KSZ149" s="5"/>
      <c r="KTA149" s="5"/>
      <c r="KTB149" s="5"/>
      <c r="KTC149" s="5"/>
      <c r="KTD149" s="5"/>
      <c r="KTE149" s="5"/>
      <c r="KTF149" s="5"/>
      <c r="KTG149" s="5"/>
      <c r="KTH149" s="5"/>
      <c r="KTI149" s="5"/>
      <c r="KTJ149" s="5"/>
      <c r="KTK149" s="5"/>
      <c r="KTL149" s="5"/>
      <c r="KTM149" s="5"/>
      <c r="KTN149" s="5"/>
      <c r="KTO149" s="5"/>
      <c r="KTP149" s="5"/>
      <c r="KTQ149" s="5"/>
      <c r="KTR149" s="5"/>
      <c r="KTS149" s="5"/>
      <c r="KTT149" s="5"/>
      <c r="KTU149" s="5"/>
      <c r="KTV149" s="5"/>
      <c r="KTW149" s="5"/>
      <c r="KTX149" s="5"/>
      <c r="KTY149" s="5"/>
      <c r="KTZ149" s="5"/>
      <c r="KUA149" s="5"/>
      <c r="KUB149" s="5"/>
      <c r="KUC149" s="5"/>
      <c r="KUD149" s="5"/>
      <c r="KUE149" s="5"/>
      <c r="KUF149" s="5"/>
      <c r="KUG149" s="5"/>
      <c r="KUH149" s="5"/>
      <c r="KUI149" s="5"/>
      <c r="KUJ149" s="5"/>
      <c r="KUK149" s="5"/>
      <c r="KUL149" s="5"/>
      <c r="KUM149" s="5"/>
      <c r="KUN149" s="5"/>
      <c r="KUO149" s="5"/>
      <c r="KUP149" s="5"/>
      <c r="KUQ149" s="5"/>
      <c r="KUR149" s="5"/>
      <c r="KUS149" s="5"/>
      <c r="KUT149" s="5"/>
      <c r="KUU149" s="5"/>
      <c r="KUV149" s="5"/>
      <c r="KUW149" s="5"/>
      <c r="KUX149" s="5"/>
      <c r="KUY149" s="5"/>
      <c r="KUZ149" s="5"/>
      <c r="KVA149" s="5"/>
      <c r="KVB149" s="5"/>
      <c r="KVC149" s="5"/>
      <c r="KVD149" s="5"/>
      <c r="KVE149" s="5"/>
      <c r="KVF149" s="5"/>
      <c r="KVG149" s="5"/>
      <c r="KVH149" s="5"/>
      <c r="KVI149" s="5"/>
      <c r="KVJ149" s="5"/>
      <c r="KVK149" s="5"/>
      <c r="KVL149" s="5"/>
      <c r="KVM149" s="5"/>
      <c r="KVN149" s="5"/>
      <c r="KVO149" s="5"/>
      <c r="KVP149" s="5"/>
      <c r="KVQ149" s="5"/>
      <c r="KVR149" s="5"/>
      <c r="KVS149" s="5"/>
      <c r="KVT149" s="5"/>
      <c r="KVU149" s="5"/>
      <c r="KVV149" s="5"/>
      <c r="KVW149" s="5"/>
      <c r="KVX149" s="5"/>
      <c r="KVY149" s="5"/>
      <c r="KVZ149" s="5"/>
      <c r="KWA149" s="5"/>
      <c r="KWB149" s="5"/>
      <c r="KWC149" s="5"/>
      <c r="KWD149" s="5"/>
      <c r="KWE149" s="5"/>
      <c r="KWF149" s="5"/>
      <c r="KWG149" s="5"/>
      <c r="KWH149" s="5"/>
      <c r="KWI149" s="5"/>
      <c r="KWJ149" s="5"/>
      <c r="KWK149" s="5"/>
      <c r="KWL149" s="5"/>
      <c r="KWM149" s="5"/>
      <c r="KWN149" s="5"/>
      <c r="KWO149" s="5"/>
      <c r="KWP149" s="5"/>
      <c r="KWQ149" s="5"/>
      <c r="KWR149" s="5"/>
      <c r="KWS149" s="5"/>
      <c r="KWT149" s="5"/>
      <c r="KWU149" s="5"/>
      <c r="KWV149" s="5"/>
      <c r="KWW149" s="5"/>
      <c r="KWX149" s="5"/>
      <c r="KWY149" s="5"/>
      <c r="KWZ149" s="5"/>
      <c r="KXA149" s="5"/>
      <c r="KXB149" s="5"/>
      <c r="KXC149" s="5"/>
      <c r="KXD149" s="5"/>
      <c r="KXE149" s="5"/>
      <c r="KXF149" s="5"/>
      <c r="KXG149" s="5"/>
      <c r="KXH149" s="5"/>
      <c r="KXI149" s="5"/>
      <c r="KXJ149" s="5"/>
      <c r="KXK149" s="5"/>
      <c r="KXL149" s="5"/>
      <c r="KXM149" s="5"/>
      <c r="KXN149" s="5"/>
      <c r="KXO149" s="5"/>
      <c r="KXP149" s="5"/>
      <c r="KXQ149" s="5"/>
      <c r="KXR149" s="5"/>
      <c r="KXS149" s="5"/>
      <c r="KXT149" s="5"/>
      <c r="KXU149" s="5"/>
      <c r="KXV149" s="5"/>
      <c r="KXW149" s="5"/>
      <c r="KXX149" s="5"/>
      <c r="KXY149" s="5"/>
      <c r="KXZ149" s="5"/>
      <c r="KYA149" s="5"/>
      <c r="KYB149" s="5"/>
      <c r="KYC149" s="5"/>
      <c r="KYD149" s="5"/>
      <c r="KYE149" s="5"/>
      <c r="KYF149" s="5"/>
      <c r="KYG149" s="5"/>
      <c r="KYH149" s="5"/>
      <c r="KYI149" s="5"/>
      <c r="KYJ149" s="5"/>
      <c r="KYK149" s="5"/>
      <c r="KYL149" s="5"/>
      <c r="KYM149" s="5"/>
      <c r="KYN149" s="5"/>
      <c r="KYO149" s="5"/>
      <c r="KYP149" s="5"/>
      <c r="KYQ149" s="5"/>
      <c r="KYR149" s="5"/>
      <c r="KYS149" s="5"/>
      <c r="KYT149" s="5"/>
      <c r="KYU149" s="5"/>
      <c r="KYV149" s="5"/>
      <c r="KYW149" s="5"/>
      <c r="KYX149" s="5"/>
      <c r="KYY149" s="5"/>
      <c r="KYZ149" s="5"/>
      <c r="KZA149" s="5"/>
      <c r="KZB149" s="5"/>
      <c r="KZC149" s="5"/>
      <c r="KZD149" s="5"/>
      <c r="KZE149" s="5"/>
      <c r="KZF149" s="5"/>
      <c r="KZG149" s="5"/>
      <c r="KZH149" s="5"/>
      <c r="KZI149" s="5"/>
      <c r="KZJ149" s="5"/>
      <c r="KZK149" s="5"/>
      <c r="KZL149" s="5"/>
      <c r="KZM149" s="5"/>
      <c r="KZN149" s="5"/>
      <c r="KZO149" s="5"/>
      <c r="KZP149" s="5"/>
      <c r="KZQ149" s="5"/>
      <c r="KZR149" s="5"/>
      <c r="KZS149" s="5"/>
      <c r="KZT149" s="5"/>
      <c r="KZU149" s="5"/>
      <c r="KZV149" s="5"/>
      <c r="KZW149" s="5"/>
      <c r="KZX149" s="5"/>
      <c r="KZY149" s="5"/>
      <c r="KZZ149" s="5"/>
      <c r="LAA149" s="5"/>
      <c r="LAB149" s="5"/>
      <c r="LAC149" s="5"/>
      <c r="LAD149" s="5"/>
      <c r="LAE149" s="5"/>
      <c r="LAF149" s="5"/>
      <c r="LAG149" s="5"/>
      <c r="LAH149" s="5"/>
      <c r="LAI149" s="5"/>
      <c r="LAJ149" s="5"/>
      <c r="LAK149" s="5"/>
      <c r="LAL149" s="5"/>
      <c r="LAM149" s="5"/>
      <c r="LAN149" s="5"/>
      <c r="LAO149" s="5"/>
      <c r="LAP149" s="5"/>
      <c r="LAQ149" s="5"/>
      <c r="LAR149" s="5"/>
      <c r="LAS149" s="5"/>
      <c r="LAT149" s="5"/>
      <c r="LAU149" s="5"/>
      <c r="LAV149" s="5"/>
      <c r="LAW149" s="5"/>
      <c r="LAX149" s="5"/>
      <c r="LAY149" s="5"/>
      <c r="LAZ149" s="5"/>
      <c r="LBA149" s="5"/>
      <c r="LBB149" s="5"/>
      <c r="LBC149" s="5"/>
      <c r="LBD149" s="5"/>
      <c r="LBE149" s="5"/>
      <c r="LBF149" s="5"/>
      <c r="LBG149" s="5"/>
      <c r="LBH149" s="5"/>
      <c r="LBI149" s="5"/>
      <c r="LBJ149" s="5"/>
      <c r="LBK149" s="5"/>
      <c r="LBL149" s="5"/>
      <c r="LBM149" s="5"/>
      <c r="LBN149" s="5"/>
      <c r="LBO149" s="5"/>
      <c r="LBP149" s="5"/>
      <c r="LBQ149" s="5"/>
      <c r="LBR149" s="5"/>
      <c r="LBS149" s="5"/>
      <c r="LBT149" s="5"/>
      <c r="LBU149" s="5"/>
      <c r="LBV149" s="5"/>
      <c r="LBW149" s="5"/>
      <c r="LBX149" s="5"/>
      <c r="LBY149" s="5"/>
      <c r="LBZ149" s="5"/>
      <c r="LCA149" s="5"/>
      <c r="LCB149" s="5"/>
      <c r="LCC149" s="5"/>
      <c r="LCD149" s="5"/>
      <c r="LCE149" s="5"/>
      <c r="LCF149" s="5"/>
      <c r="LCG149" s="5"/>
      <c r="LCH149" s="5"/>
      <c r="LCI149" s="5"/>
      <c r="LCJ149" s="5"/>
      <c r="LCK149" s="5"/>
      <c r="LCL149" s="5"/>
      <c r="LCM149" s="5"/>
      <c r="LCN149" s="5"/>
      <c r="LCO149" s="5"/>
      <c r="LCP149" s="5"/>
      <c r="LCQ149" s="5"/>
      <c r="LCR149" s="5"/>
      <c r="LCS149" s="5"/>
      <c r="LCT149" s="5"/>
      <c r="LCU149" s="5"/>
      <c r="LCV149" s="5"/>
      <c r="LCW149" s="5"/>
      <c r="LCX149" s="5"/>
      <c r="LCY149" s="5"/>
      <c r="LCZ149" s="5"/>
      <c r="LDA149" s="5"/>
      <c r="LDB149" s="5"/>
      <c r="LDC149" s="5"/>
      <c r="LDD149" s="5"/>
      <c r="LDE149" s="5"/>
      <c r="LDF149" s="5"/>
      <c r="LDG149" s="5"/>
      <c r="LDH149" s="5"/>
      <c r="LDI149" s="5"/>
      <c r="LDJ149" s="5"/>
      <c r="LDK149" s="5"/>
      <c r="LDL149" s="5"/>
      <c r="LDM149" s="5"/>
      <c r="LDN149" s="5"/>
      <c r="LDO149" s="5"/>
      <c r="LDP149" s="5"/>
      <c r="LDQ149" s="5"/>
      <c r="LDR149" s="5"/>
      <c r="LDS149" s="5"/>
      <c r="LDT149" s="5"/>
      <c r="LDU149" s="5"/>
      <c r="LDV149" s="5"/>
      <c r="LDW149" s="5"/>
      <c r="LDX149" s="5"/>
      <c r="LDY149" s="5"/>
      <c r="LDZ149" s="5"/>
      <c r="LEA149" s="5"/>
      <c r="LEB149" s="5"/>
      <c r="LEC149" s="5"/>
      <c r="LED149" s="5"/>
      <c r="LEE149" s="5"/>
      <c r="LEF149" s="5"/>
      <c r="LEG149" s="5"/>
      <c r="LEH149" s="5"/>
      <c r="LEI149" s="5"/>
      <c r="LEJ149" s="5"/>
      <c r="LEK149" s="5"/>
      <c r="LEL149" s="5"/>
      <c r="LEM149" s="5"/>
      <c r="LEN149" s="5"/>
      <c r="LEO149" s="5"/>
      <c r="LEP149" s="5"/>
      <c r="LEQ149" s="5"/>
      <c r="LER149" s="5"/>
      <c r="LES149" s="5"/>
      <c r="LET149" s="5"/>
      <c r="LEU149" s="5"/>
      <c r="LEV149" s="5"/>
      <c r="LEW149" s="5"/>
      <c r="LEX149" s="5"/>
      <c r="LEY149" s="5"/>
      <c r="LEZ149" s="5"/>
      <c r="LFA149" s="5"/>
      <c r="LFB149" s="5"/>
      <c r="LFC149" s="5"/>
      <c r="LFD149" s="5"/>
      <c r="LFE149" s="5"/>
      <c r="LFF149" s="5"/>
      <c r="LFG149" s="5"/>
      <c r="LFH149" s="5"/>
      <c r="LFI149" s="5"/>
      <c r="LFJ149" s="5"/>
      <c r="LFK149" s="5"/>
      <c r="LFL149" s="5"/>
      <c r="LFM149" s="5"/>
      <c r="LFN149" s="5"/>
      <c r="LFO149" s="5"/>
      <c r="LFP149" s="5"/>
      <c r="LFQ149" s="5"/>
      <c r="LFR149" s="5"/>
      <c r="LFS149" s="5"/>
      <c r="LFT149" s="5"/>
      <c r="LFU149" s="5"/>
      <c r="LFV149" s="5"/>
      <c r="LFW149" s="5"/>
      <c r="LFX149" s="5"/>
      <c r="LFY149" s="5"/>
      <c r="LFZ149" s="5"/>
      <c r="LGA149" s="5"/>
      <c r="LGB149" s="5"/>
      <c r="LGC149" s="5"/>
      <c r="LGD149" s="5"/>
      <c r="LGE149" s="5"/>
      <c r="LGF149" s="5"/>
      <c r="LGG149" s="5"/>
      <c r="LGH149" s="5"/>
      <c r="LGI149" s="5"/>
      <c r="LGJ149" s="5"/>
      <c r="LGK149" s="5"/>
      <c r="LGL149" s="5"/>
      <c r="LGM149" s="5"/>
      <c r="LGN149" s="5"/>
      <c r="LGO149" s="5"/>
      <c r="LGP149" s="5"/>
      <c r="LGQ149" s="5"/>
      <c r="LGR149" s="5"/>
      <c r="LGS149" s="5"/>
      <c r="LGT149" s="5"/>
      <c r="LGU149" s="5"/>
      <c r="LGV149" s="5"/>
      <c r="LGW149" s="5"/>
      <c r="LGX149" s="5"/>
      <c r="LGY149" s="5"/>
      <c r="LGZ149" s="5"/>
      <c r="LHA149" s="5"/>
      <c r="LHB149" s="5"/>
      <c r="LHC149" s="5"/>
      <c r="LHD149" s="5"/>
      <c r="LHE149" s="5"/>
      <c r="LHF149" s="5"/>
      <c r="LHG149" s="5"/>
      <c r="LHH149" s="5"/>
      <c r="LHI149" s="5"/>
      <c r="LHJ149" s="5"/>
      <c r="LHK149" s="5"/>
      <c r="LHL149" s="5"/>
      <c r="LHM149" s="5"/>
      <c r="LHN149" s="5"/>
      <c r="LHO149" s="5"/>
      <c r="LHP149" s="5"/>
      <c r="LHQ149" s="5"/>
      <c r="LHR149" s="5"/>
      <c r="LHS149" s="5"/>
      <c r="LHT149" s="5"/>
      <c r="LHU149" s="5"/>
      <c r="LHV149" s="5"/>
      <c r="LHW149" s="5"/>
      <c r="LHX149" s="5"/>
      <c r="LHY149" s="5"/>
      <c r="LHZ149" s="5"/>
      <c r="LIA149" s="5"/>
      <c r="LIB149" s="5"/>
      <c r="LIC149" s="5"/>
      <c r="LID149" s="5"/>
      <c r="LIE149" s="5"/>
      <c r="LIF149" s="5"/>
      <c r="LIG149" s="5"/>
      <c r="LIH149" s="5"/>
      <c r="LII149" s="5"/>
      <c r="LIJ149" s="5"/>
      <c r="LIK149" s="5"/>
      <c r="LIL149" s="5"/>
      <c r="LIM149" s="5"/>
      <c r="LIN149" s="5"/>
      <c r="LIO149" s="5"/>
      <c r="LIP149" s="5"/>
      <c r="LIQ149" s="5"/>
      <c r="LIR149" s="5"/>
      <c r="LIS149" s="5"/>
      <c r="LIT149" s="5"/>
      <c r="LIU149" s="5"/>
      <c r="LIV149" s="5"/>
      <c r="LIW149" s="5"/>
      <c r="LIX149" s="5"/>
      <c r="LIY149" s="5"/>
      <c r="LIZ149" s="5"/>
      <c r="LJA149" s="5"/>
      <c r="LJB149" s="5"/>
      <c r="LJC149" s="5"/>
      <c r="LJD149" s="5"/>
      <c r="LJE149" s="5"/>
      <c r="LJF149" s="5"/>
      <c r="LJG149" s="5"/>
      <c r="LJH149" s="5"/>
      <c r="LJI149" s="5"/>
      <c r="LJJ149" s="5"/>
      <c r="LJK149" s="5"/>
      <c r="LJL149" s="5"/>
      <c r="LJM149" s="5"/>
      <c r="LJN149" s="5"/>
      <c r="LJO149" s="5"/>
      <c r="LJP149" s="5"/>
      <c r="LJQ149" s="5"/>
      <c r="LJR149" s="5"/>
      <c r="LJS149" s="5"/>
      <c r="LJT149" s="5"/>
      <c r="LJU149" s="5"/>
      <c r="LJV149" s="5"/>
      <c r="LJW149" s="5"/>
      <c r="LJX149" s="5"/>
      <c r="LJY149" s="5"/>
      <c r="LJZ149" s="5"/>
      <c r="LKA149" s="5"/>
      <c r="LKB149" s="5"/>
      <c r="LKC149" s="5"/>
      <c r="LKD149" s="5"/>
      <c r="LKE149" s="5"/>
      <c r="LKF149" s="5"/>
      <c r="LKG149" s="5"/>
      <c r="LKH149" s="5"/>
      <c r="LKI149" s="5"/>
      <c r="LKJ149" s="5"/>
      <c r="LKK149" s="5"/>
      <c r="LKL149" s="5"/>
      <c r="LKM149" s="5"/>
      <c r="LKN149" s="5"/>
      <c r="LKO149" s="5"/>
      <c r="LKP149" s="5"/>
      <c r="LKQ149" s="5"/>
      <c r="LKR149" s="5"/>
      <c r="LKS149" s="5"/>
      <c r="LKT149" s="5"/>
      <c r="LKU149" s="5"/>
      <c r="LKV149" s="5"/>
      <c r="LKW149" s="5"/>
      <c r="LKX149" s="5"/>
      <c r="LKY149" s="5"/>
      <c r="LKZ149" s="5"/>
      <c r="LLA149" s="5"/>
      <c r="LLB149" s="5"/>
      <c r="LLC149" s="5"/>
      <c r="LLD149" s="5"/>
      <c r="LLE149" s="5"/>
      <c r="LLF149" s="5"/>
      <c r="LLG149" s="5"/>
      <c r="LLH149" s="5"/>
      <c r="LLI149" s="5"/>
      <c r="LLJ149" s="5"/>
      <c r="LLK149" s="5"/>
      <c r="LLL149" s="5"/>
      <c r="LLM149" s="5"/>
      <c r="LLN149" s="5"/>
      <c r="LLO149" s="5"/>
      <c r="LLP149" s="5"/>
      <c r="LLQ149" s="5"/>
      <c r="LLR149" s="5"/>
      <c r="LLS149" s="5"/>
      <c r="LLT149" s="5"/>
      <c r="LLU149" s="5"/>
      <c r="LLV149" s="5"/>
      <c r="LLW149" s="5"/>
      <c r="LLX149" s="5"/>
      <c r="LLY149" s="5"/>
      <c r="LLZ149" s="5"/>
      <c r="LMA149" s="5"/>
      <c r="LMB149" s="5"/>
      <c r="LMC149" s="5"/>
      <c r="LMD149" s="5"/>
      <c r="LME149" s="5"/>
      <c r="LMF149" s="5"/>
      <c r="LMG149" s="5"/>
      <c r="LMH149" s="5"/>
      <c r="LMI149" s="5"/>
      <c r="LMJ149" s="5"/>
      <c r="LMK149" s="5"/>
      <c r="LML149" s="5"/>
      <c r="LMM149" s="5"/>
      <c r="LMN149" s="5"/>
      <c r="LMO149" s="5"/>
      <c r="LMP149" s="5"/>
      <c r="LMQ149" s="5"/>
      <c r="LMR149" s="5"/>
      <c r="LMS149" s="5"/>
      <c r="LMT149" s="5"/>
      <c r="LMU149" s="5"/>
      <c r="LMV149" s="5"/>
      <c r="LMW149" s="5"/>
      <c r="LMX149" s="5"/>
      <c r="LMY149" s="5"/>
      <c r="LMZ149" s="5"/>
      <c r="LNA149" s="5"/>
      <c r="LNB149" s="5"/>
      <c r="LNC149" s="5"/>
      <c r="LND149" s="5"/>
      <c r="LNE149" s="5"/>
      <c r="LNF149" s="5"/>
      <c r="LNG149" s="5"/>
      <c r="LNH149" s="5"/>
      <c r="LNI149" s="5"/>
      <c r="LNJ149" s="5"/>
      <c r="LNK149" s="5"/>
      <c r="LNL149" s="5"/>
      <c r="LNM149" s="5"/>
      <c r="LNN149" s="5"/>
      <c r="LNO149" s="5"/>
      <c r="LNP149" s="5"/>
      <c r="LNQ149" s="5"/>
      <c r="LNR149" s="5"/>
      <c r="LNS149" s="5"/>
      <c r="LNT149" s="5"/>
      <c r="LNU149" s="5"/>
      <c r="LNV149" s="5"/>
      <c r="LNW149" s="5"/>
      <c r="LNX149" s="5"/>
      <c r="LNY149" s="5"/>
      <c r="LNZ149" s="5"/>
      <c r="LOA149" s="5"/>
      <c r="LOB149" s="5"/>
      <c r="LOC149" s="5"/>
      <c r="LOD149" s="5"/>
      <c r="LOE149" s="5"/>
      <c r="LOF149" s="5"/>
      <c r="LOG149" s="5"/>
      <c r="LOH149" s="5"/>
      <c r="LOI149" s="5"/>
      <c r="LOJ149" s="5"/>
      <c r="LOK149" s="5"/>
      <c r="LOL149" s="5"/>
      <c r="LOM149" s="5"/>
      <c r="LON149" s="5"/>
      <c r="LOO149" s="5"/>
      <c r="LOP149" s="5"/>
      <c r="LOQ149" s="5"/>
      <c r="LOR149" s="5"/>
      <c r="LOS149" s="5"/>
      <c r="LOT149" s="5"/>
      <c r="LOU149" s="5"/>
      <c r="LOV149" s="5"/>
      <c r="LOW149" s="5"/>
      <c r="LOX149" s="5"/>
      <c r="LOY149" s="5"/>
      <c r="LOZ149" s="5"/>
      <c r="LPA149" s="5"/>
      <c r="LPB149" s="5"/>
      <c r="LPC149" s="5"/>
      <c r="LPD149" s="5"/>
      <c r="LPE149" s="5"/>
      <c r="LPF149" s="5"/>
      <c r="LPG149" s="5"/>
      <c r="LPH149" s="5"/>
      <c r="LPI149" s="5"/>
      <c r="LPJ149" s="5"/>
      <c r="LPK149" s="5"/>
      <c r="LPL149" s="5"/>
      <c r="LPM149" s="5"/>
      <c r="LPN149" s="5"/>
      <c r="LPO149" s="5"/>
      <c r="LPP149" s="5"/>
      <c r="LPQ149" s="5"/>
      <c r="LPR149" s="5"/>
      <c r="LPS149" s="5"/>
      <c r="LPT149" s="5"/>
      <c r="LPU149" s="5"/>
      <c r="LPV149" s="5"/>
      <c r="LPW149" s="5"/>
      <c r="LPX149" s="5"/>
      <c r="LPY149" s="5"/>
      <c r="LPZ149" s="5"/>
      <c r="LQA149" s="5"/>
      <c r="LQB149" s="5"/>
      <c r="LQC149" s="5"/>
      <c r="LQD149" s="5"/>
      <c r="LQE149" s="5"/>
      <c r="LQF149" s="5"/>
      <c r="LQG149" s="5"/>
      <c r="LQH149" s="5"/>
      <c r="LQI149" s="5"/>
      <c r="LQJ149" s="5"/>
      <c r="LQK149" s="5"/>
      <c r="LQL149" s="5"/>
      <c r="LQM149" s="5"/>
      <c r="LQN149" s="5"/>
      <c r="LQO149" s="5"/>
      <c r="LQP149" s="5"/>
      <c r="LQQ149" s="5"/>
      <c r="LQR149" s="5"/>
      <c r="LQS149" s="5"/>
      <c r="LQT149" s="5"/>
      <c r="LQU149" s="5"/>
      <c r="LQV149" s="5"/>
      <c r="LQW149" s="5"/>
      <c r="LQX149" s="5"/>
      <c r="LQY149" s="5"/>
      <c r="LQZ149" s="5"/>
      <c r="LRA149" s="5"/>
      <c r="LRB149" s="5"/>
      <c r="LRC149" s="5"/>
      <c r="LRD149" s="5"/>
      <c r="LRE149" s="5"/>
      <c r="LRF149" s="5"/>
      <c r="LRG149" s="5"/>
      <c r="LRH149" s="5"/>
      <c r="LRI149" s="5"/>
      <c r="LRJ149" s="5"/>
      <c r="LRK149" s="5"/>
      <c r="LRL149" s="5"/>
      <c r="LRM149" s="5"/>
      <c r="LRN149" s="5"/>
      <c r="LRO149" s="5"/>
      <c r="LRP149" s="5"/>
      <c r="LRQ149" s="5"/>
      <c r="LRR149" s="5"/>
      <c r="LRS149" s="5"/>
      <c r="LRT149" s="5"/>
      <c r="LRU149" s="5"/>
      <c r="LRV149" s="5"/>
      <c r="LRW149" s="5"/>
      <c r="LRX149" s="5"/>
      <c r="LRY149" s="5"/>
      <c r="LRZ149" s="5"/>
      <c r="LSA149" s="5"/>
      <c r="LSB149" s="5"/>
      <c r="LSC149" s="5"/>
      <c r="LSD149" s="5"/>
      <c r="LSE149" s="5"/>
      <c r="LSF149" s="5"/>
      <c r="LSG149" s="5"/>
      <c r="LSH149" s="5"/>
      <c r="LSI149" s="5"/>
      <c r="LSJ149" s="5"/>
      <c r="LSK149" s="5"/>
      <c r="LSL149" s="5"/>
      <c r="LSM149" s="5"/>
      <c r="LSN149" s="5"/>
      <c r="LSO149" s="5"/>
      <c r="LSP149" s="5"/>
      <c r="LSQ149" s="5"/>
      <c r="LSR149" s="5"/>
      <c r="LSS149" s="5"/>
      <c r="LST149" s="5"/>
      <c r="LSU149" s="5"/>
      <c r="LSV149" s="5"/>
      <c r="LSW149" s="5"/>
      <c r="LSX149" s="5"/>
      <c r="LSY149" s="5"/>
      <c r="LSZ149" s="5"/>
      <c r="LTA149" s="5"/>
      <c r="LTB149" s="5"/>
      <c r="LTC149" s="5"/>
      <c r="LTD149" s="5"/>
      <c r="LTE149" s="5"/>
      <c r="LTF149" s="5"/>
      <c r="LTG149" s="5"/>
      <c r="LTH149" s="5"/>
      <c r="LTI149" s="5"/>
      <c r="LTJ149" s="5"/>
      <c r="LTK149" s="5"/>
      <c r="LTL149" s="5"/>
      <c r="LTM149" s="5"/>
      <c r="LTN149" s="5"/>
      <c r="LTO149" s="5"/>
      <c r="LTP149" s="5"/>
      <c r="LTQ149" s="5"/>
      <c r="LTR149" s="5"/>
      <c r="LTS149" s="5"/>
      <c r="LTT149" s="5"/>
      <c r="LTU149" s="5"/>
      <c r="LTV149" s="5"/>
      <c r="LTW149" s="5"/>
      <c r="LTX149" s="5"/>
      <c r="LTY149" s="5"/>
      <c r="LTZ149" s="5"/>
      <c r="LUA149" s="5"/>
      <c r="LUB149" s="5"/>
      <c r="LUC149" s="5"/>
      <c r="LUD149" s="5"/>
      <c r="LUE149" s="5"/>
      <c r="LUF149" s="5"/>
      <c r="LUG149" s="5"/>
      <c r="LUH149" s="5"/>
      <c r="LUI149" s="5"/>
      <c r="LUJ149" s="5"/>
      <c r="LUK149" s="5"/>
      <c r="LUL149" s="5"/>
      <c r="LUM149" s="5"/>
      <c r="LUN149" s="5"/>
      <c r="LUO149" s="5"/>
      <c r="LUP149" s="5"/>
      <c r="LUQ149" s="5"/>
      <c r="LUR149" s="5"/>
      <c r="LUS149" s="5"/>
      <c r="LUT149" s="5"/>
      <c r="LUU149" s="5"/>
      <c r="LUV149" s="5"/>
      <c r="LUW149" s="5"/>
      <c r="LUX149" s="5"/>
      <c r="LUY149" s="5"/>
      <c r="LUZ149" s="5"/>
      <c r="LVA149" s="5"/>
      <c r="LVB149" s="5"/>
      <c r="LVC149" s="5"/>
      <c r="LVD149" s="5"/>
      <c r="LVE149" s="5"/>
      <c r="LVF149" s="5"/>
      <c r="LVG149" s="5"/>
      <c r="LVH149" s="5"/>
      <c r="LVI149" s="5"/>
      <c r="LVJ149" s="5"/>
      <c r="LVK149" s="5"/>
      <c r="LVL149" s="5"/>
      <c r="LVM149" s="5"/>
      <c r="LVN149" s="5"/>
      <c r="LVO149" s="5"/>
      <c r="LVP149" s="5"/>
      <c r="LVQ149" s="5"/>
      <c r="LVR149" s="5"/>
      <c r="LVS149" s="5"/>
      <c r="LVT149" s="5"/>
      <c r="LVU149" s="5"/>
      <c r="LVV149" s="5"/>
      <c r="LVW149" s="5"/>
      <c r="LVX149" s="5"/>
      <c r="LVY149" s="5"/>
      <c r="LVZ149" s="5"/>
      <c r="LWA149" s="5"/>
      <c r="LWB149" s="5"/>
      <c r="LWC149" s="5"/>
      <c r="LWD149" s="5"/>
      <c r="LWE149" s="5"/>
      <c r="LWF149" s="5"/>
      <c r="LWG149" s="5"/>
      <c r="LWH149" s="5"/>
      <c r="LWI149" s="5"/>
      <c r="LWJ149" s="5"/>
      <c r="LWK149" s="5"/>
      <c r="LWL149" s="5"/>
      <c r="LWM149" s="5"/>
      <c r="LWN149" s="5"/>
      <c r="LWO149" s="5"/>
      <c r="LWP149" s="5"/>
      <c r="LWQ149" s="5"/>
      <c r="LWR149" s="5"/>
      <c r="LWS149" s="5"/>
      <c r="LWT149" s="5"/>
      <c r="LWU149" s="5"/>
      <c r="LWV149" s="5"/>
      <c r="LWW149" s="5"/>
      <c r="LWX149" s="5"/>
      <c r="LWY149" s="5"/>
      <c r="LWZ149" s="5"/>
      <c r="LXA149" s="5"/>
      <c r="LXB149" s="5"/>
      <c r="LXC149" s="5"/>
      <c r="LXD149" s="5"/>
      <c r="LXE149" s="5"/>
      <c r="LXF149" s="5"/>
      <c r="LXG149" s="5"/>
      <c r="LXH149" s="5"/>
      <c r="LXI149" s="5"/>
      <c r="LXJ149" s="5"/>
      <c r="LXK149" s="5"/>
      <c r="LXL149" s="5"/>
      <c r="LXM149" s="5"/>
      <c r="LXN149" s="5"/>
      <c r="LXO149" s="5"/>
      <c r="LXP149" s="5"/>
      <c r="LXQ149" s="5"/>
      <c r="LXR149" s="5"/>
      <c r="LXS149" s="5"/>
      <c r="LXT149" s="5"/>
      <c r="LXU149" s="5"/>
      <c r="LXV149" s="5"/>
      <c r="LXW149" s="5"/>
      <c r="LXX149" s="5"/>
      <c r="LXY149" s="5"/>
      <c r="LXZ149" s="5"/>
      <c r="LYA149" s="5"/>
      <c r="LYB149" s="5"/>
      <c r="LYC149" s="5"/>
      <c r="LYD149" s="5"/>
      <c r="LYE149" s="5"/>
      <c r="LYF149" s="5"/>
      <c r="LYG149" s="5"/>
      <c r="LYH149" s="5"/>
      <c r="LYI149" s="5"/>
      <c r="LYJ149" s="5"/>
      <c r="LYK149" s="5"/>
      <c r="LYL149" s="5"/>
      <c r="LYM149" s="5"/>
      <c r="LYN149" s="5"/>
      <c r="LYO149" s="5"/>
      <c r="LYP149" s="5"/>
      <c r="LYQ149" s="5"/>
      <c r="LYR149" s="5"/>
      <c r="LYS149" s="5"/>
      <c r="LYT149" s="5"/>
      <c r="LYU149" s="5"/>
      <c r="LYV149" s="5"/>
      <c r="LYW149" s="5"/>
      <c r="LYX149" s="5"/>
      <c r="LYY149" s="5"/>
      <c r="LYZ149" s="5"/>
      <c r="LZA149" s="5"/>
      <c r="LZB149" s="5"/>
      <c r="LZC149" s="5"/>
      <c r="LZD149" s="5"/>
      <c r="LZE149" s="5"/>
      <c r="LZF149" s="5"/>
      <c r="LZG149" s="5"/>
      <c r="LZH149" s="5"/>
      <c r="LZI149" s="5"/>
      <c r="LZJ149" s="5"/>
      <c r="LZK149" s="5"/>
      <c r="LZL149" s="5"/>
      <c r="LZM149" s="5"/>
      <c r="LZN149" s="5"/>
      <c r="LZO149" s="5"/>
      <c r="LZP149" s="5"/>
      <c r="LZQ149" s="5"/>
      <c r="LZR149" s="5"/>
      <c r="LZS149" s="5"/>
      <c r="LZT149" s="5"/>
      <c r="LZU149" s="5"/>
      <c r="LZV149" s="5"/>
      <c r="LZW149" s="5"/>
      <c r="LZX149" s="5"/>
      <c r="LZY149" s="5"/>
      <c r="LZZ149" s="5"/>
      <c r="MAA149" s="5"/>
      <c r="MAB149" s="5"/>
      <c r="MAC149" s="5"/>
      <c r="MAD149" s="5"/>
      <c r="MAE149" s="5"/>
      <c r="MAF149" s="5"/>
      <c r="MAG149" s="5"/>
      <c r="MAH149" s="5"/>
      <c r="MAI149" s="5"/>
      <c r="MAJ149" s="5"/>
      <c r="MAK149" s="5"/>
      <c r="MAL149" s="5"/>
      <c r="MAM149" s="5"/>
      <c r="MAN149" s="5"/>
      <c r="MAO149" s="5"/>
      <c r="MAP149" s="5"/>
      <c r="MAQ149" s="5"/>
      <c r="MAR149" s="5"/>
      <c r="MAS149" s="5"/>
      <c r="MAT149" s="5"/>
      <c r="MAU149" s="5"/>
      <c r="MAV149" s="5"/>
      <c r="MAW149" s="5"/>
      <c r="MAX149" s="5"/>
      <c r="MAY149" s="5"/>
      <c r="MAZ149" s="5"/>
      <c r="MBA149" s="5"/>
      <c r="MBB149" s="5"/>
      <c r="MBC149" s="5"/>
      <c r="MBD149" s="5"/>
      <c r="MBE149" s="5"/>
      <c r="MBF149" s="5"/>
      <c r="MBG149" s="5"/>
      <c r="MBH149" s="5"/>
      <c r="MBI149" s="5"/>
      <c r="MBJ149" s="5"/>
      <c r="MBK149" s="5"/>
      <c r="MBL149" s="5"/>
      <c r="MBM149" s="5"/>
      <c r="MBN149" s="5"/>
      <c r="MBO149" s="5"/>
      <c r="MBP149" s="5"/>
      <c r="MBQ149" s="5"/>
      <c r="MBR149" s="5"/>
      <c r="MBS149" s="5"/>
      <c r="MBT149" s="5"/>
      <c r="MBU149" s="5"/>
      <c r="MBV149" s="5"/>
      <c r="MBW149" s="5"/>
      <c r="MBX149" s="5"/>
      <c r="MBY149" s="5"/>
      <c r="MBZ149" s="5"/>
      <c r="MCA149" s="5"/>
      <c r="MCB149" s="5"/>
      <c r="MCC149" s="5"/>
      <c r="MCD149" s="5"/>
      <c r="MCE149" s="5"/>
      <c r="MCF149" s="5"/>
      <c r="MCG149" s="5"/>
      <c r="MCH149" s="5"/>
      <c r="MCI149" s="5"/>
      <c r="MCJ149" s="5"/>
      <c r="MCK149" s="5"/>
      <c r="MCL149" s="5"/>
      <c r="MCM149" s="5"/>
      <c r="MCN149" s="5"/>
      <c r="MCO149" s="5"/>
      <c r="MCP149" s="5"/>
      <c r="MCQ149" s="5"/>
      <c r="MCR149" s="5"/>
      <c r="MCS149" s="5"/>
      <c r="MCT149" s="5"/>
      <c r="MCU149" s="5"/>
      <c r="MCV149" s="5"/>
      <c r="MCW149" s="5"/>
      <c r="MCX149" s="5"/>
      <c r="MCY149" s="5"/>
      <c r="MCZ149" s="5"/>
      <c r="MDA149" s="5"/>
      <c r="MDB149" s="5"/>
      <c r="MDC149" s="5"/>
      <c r="MDD149" s="5"/>
      <c r="MDE149" s="5"/>
      <c r="MDF149" s="5"/>
      <c r="MDG149" s="5"/>
      <c r="MDH149" s="5"/>
      <c r="MDI149" s="5"/>
      <c r="MDJ149" s="5"/>
      <c r="MDK149" s="5"/>
      <c r="MDL149" s="5"/>
      <c r="MDM149" s="5"/>
      <c r="MDN149" s="5"/>
      <c r="MDO149" s="5"/>
      <c r="MDP149" s="5"/>
      <c r="MDQ149" s="5"/>
      <c r="MDR149" s="5"/>
      <c r="MDS149" s="5"/>
      <c r="MDT149" s="5"/>
      <c r="MDU149" s="5"/>
      <c r="MDV149" s="5"/>
      <c r="MDW149" s="5"/>
      <c r="MDX149" s="5"/>
      <c r="MDY149" s="5"/>
      <c r="MDZ149" s="5"/>
      <c r="MEA149" s="5"/>
      <c r="MEB149" s="5"/>
      <c r="MEC149" s="5"/>
      <c r="MED149" s="5"/>
      <c r="MEE149" s="5"/>
      <c r="MEF149" s="5"/>
      <c r="MEG149" s="5"/>
      <c r="MEH149" s="5"/>
      <c r="MEI149" s="5"/>
      <c r="MEJ149" s="5"/>
      <c r="MEK149" s="5"/>
      <c r="MEL149" s="5"/>
      <c r="MEM149" s="5"/>
      <c r="MEN149" s="5"/>
      <c r="MEO149" s="5"/>
      <c r="MEP149" s="5"/>
      <c r="MEQ149" s="5"/>
      <c r="MER149" s="5"/>
      <c r="MES149" s="5"/>
      <c r="MET149" s="5"/>
      <c r="MEU149" s="5"/>
      <c r="MEV149" s="5"/>
      <c r="MEW149" s="5"/>
      <c r="MEX149" s="5"/>
      <c r="MEY149" s="5"/>
      <c r="MEZ149" s="5"/>
      <c r="MFA149" s="5"/>
      <c r="MFB149" s="5"/>
      <c r="MFC149" s="5"/>
      <c r="MFD149" s="5"/>
      <c r="MFE149" s="5"/>
      <c r="MFF149" s="5"/>
      <c r="MFG149" s="5"/>
      <c r="MFH149" s="5"/>
      <c r="MFI149" s="5"/>
      <c r="MFJ149" s="5"/>
      <c r="MFK149" s="5"/>
      <c r="MFL149" s="5"/>
      <c r="MFM149" s="5"/>
      <c r="MFN149" s="5"/>
      <c r="MFO149" s="5"/>
      <c r="MFP149" s="5"/>
      <c r="MFQ149" s="5"/>
      <c r="MFR149" s="5"/>
      <c r="MFS149" s="5"/>
      <c r="MFT149" s="5"/>
      <c r="MFU149" s="5"/>
      <c r="MFV149" s="5"/>
      <c r="MFW149" s="5"/>
      <c r="MFX149" s="5"/>
      <c r="MFY149" s="5"/>
      <c r="MFZ149" s="5"/>
      <c r="MGA149" s="5"/>
      <c r="MGB149" s="5"/>
      <c r="MGC149" s="5"/>
      <c r="MGD149" s="5"/>
      <c r="MGE149" s="5"/>
      <c r="MGF149" s="5"/>
      <c r="MGG149" s="5"/>
      <c r="MGH149" s="5"/>
      <c r="MGI149" s="5"/>
      <c r="MGJ149" s="5"/>
      <c r="MGK149" s="5"/>
      <c r="MGL149" s="5"/>
      <c r="MGM149" s="5"/>
      <c r="MGN149" s="5"/>
      <c r="MGO149" s="5"/>
      <c r="MGP149" s="5"/>
      <c r="MGQ149" s="5"/>
      <c r="MGR149" s="5"/>
      <c r="MGS149" s="5"/>
      <c r="MGT149" s="5"/>
      <c r="MGU149" s="5"/>
      <c r="MGV149" s="5"/>
      <c r="MGW149" s="5"/>
      <c r="MGX149" s="5"/>
      <c r="MGY149" s="5"/>
      <c r="MGZ149" s="5"/>
      <c r="MHA149" s="5"/>
      <c r="MHB149" s="5"/>
      <c r="MHC149" s="5"/>
      <c r="MHD149" s="5"/>
      <c r="MHE149" s="5"/>
      <c r="MHF149" s="5"/>
      <c r="MHG149" s="5"/>
      <c r="MHH149" s="5"/>
      <c r="MHI149" s="5"/>
      <c r="MHJ149" s="5"/>
      <c r="MHK149" s="5"/>
      <c r="MHL149" s="5"/>
      <c r="MHM149" s="5"/>
      <c r="MHN149" s="5"/>
      <c r="MHO149" s="5"/>
      <c r="MHP149" s="5"/>
      <c r="MHQ149" s="5"/>
      <c r="MHR149" s="5"/>
      <c r="MHS149" s="5"/>
      <c r="MHT149" s="5"/>
      <c r="MHU149" s="5"/>
      <c r="MHV149" s="5"/>
      <c r="MHW149" s="5"/>
      <c r="MHX149" s="5"/>
      <c r="MHY149" s="5"/>
      <c r="MHZ149" s="5"/>
      <c r="MIA149" s="5"/>
      <c r="MIB149" s="5"/>
      <c r="MIC149" s="5"/>
      <c r="MID149" s="5"/>
      <c r="MIE149" s="5"/>
      <c r="MIF149" s="5"/>
      <c r="MIG149" s="5"/>
      <c r="MIH149" s="5"/>
      <c r="MII149" s="5"/>
      <c r="MIJ149" s="5"/>
      <c r="MIK149" s="5"/>
      <c r="MIL149" s="5"/>
      <c r="MIM149" s="5"/>
      <c r="MIN149" s="5"/>
      <c r="MIO149" s="5"/>
      <c r="MIP149" s="5"/>
      <c r="MIQ149" s="5"/>
      <c r="MIR149" s="5"/>
      <c r="MIS149" s="5"/>
      <c r="MIT149" s="5"/>
      <c r="MIU149" s="5"/>
      <c r="MIV149" s="5"/>
      <c r="MIW149" s="5"/>
      <c r="MIX149" s="5"/>
      <c r="MIY149" s="5"/>
      <c r="MIZ149" s="5"/>
      <c r="MJA149" s="5"/>
      <c r="MJB149" s="5"/>
      <c r="MJC149" s="5"/>
      <c r="MJD149" s="5"/>
      <c r="MJE149" s="5"/>
      <c r="MJF149" s="5"/>
      <c r="MJG149" s="5"/>
      <c r="MJH149" s="5"/>
      <c r="MJI149" s="5"/>
      <c r="MJJ149" s="5"/>
      <c r="MJK149" s="5"/>
      <c r="MJL149" s="5"/>
      <c r="MJM149" s="5"/>
      <c r="MJN149" s="5"/>
      <c r="MJO149" s="5"/>
      <c r="MJP149" s="5"/>
      <c r="MJQ149" s="5"/>
      <c r="MJR149" s="5"/>
      <c r="MJS149" s="5"/>
      <c r="MJT149" s="5"/>
      <c r="MJU149" s="5"/>
      <c r="MJV149" s="5"/>
      <c r="MJW149" s="5"/>
      <c r="MJX149" s="5"/>
      <c r="MJY149" s="5"/>
      <c r="MJZ149" s="5"/>
      <c r="MKA149" s="5"/>
      <c r="MKB149" s="5"/>
      <c r="MKC149" s="5"/>
      <c r="MKD149" s="5"/>
      <c r="MKE149" s="5"/>
      <c r="MKF149" s="5"/>
      <c r="MKG149" s="5"/>
      <c r="MKH149" s="5"/>
      <c r="MKI149" s="5"/>
      <c r="MKJ149" s="5"/>
      <c r="MKK149" s="5"/>
      <c r="MKL149" s="5"/>
      <c r="MKM149" s="5"/>
      <c r="MKN149" s="5"/>
      <c r="MKO149" s="5"/>
      <c r="MKP149" s="5"/>
      <c r="MKQ149" s="5"/>
      <c r="MKR149" s="5"/>
      <c r="MKS149" s="5"/>
      <c r="MKT149" s="5"/>
      <c r="MKU149" s="5"/>
      <c r="MKV149" s="5"/>
      <c r="MKW149" s="5"/>
      <c r="MKX149" s="5"/>
      <c r="MKY149" s="5"/>
      <c r="MKZ149" s="5"/>
      <c r="MLA149" s="5"/>
      <c r="MLB149" s="5"/>
      <c r="MLC149" s="5"/>
      <c r="MLD149" s="5"/>
      <c r="MLE149" s="5"/>
      <c r="MLF149" s="5"/>
      <c r="MLG149" s="5"/>
      <c r="MLH149" s="5"/>
      <c r="MLI149" s="5"/>
      <c r="MLJ149" s="5"/>
      <c r="MLK149" s="5"/>
      <c r="MLL149" s="5"/>
      <c r="MLM149" s="5"/>
      <c r="MLN149" s="5"/>
      <c r="MLO149" s="5"/>
      <c r="MLP149" s="5"/>
      <c r="MLQ149" s="5"/>
      <c r="MLR149" s="5"/>
      <c r="MLS149" s="5"/>
      <c r="MLT149" s="5"/>
      <c r="MLU149" s="5"/>
      <c r="MLV149" s="5"/>
      <c r="MLW149" s="5"/>
      <c r="MLX149" s="5"/>
      <c r="MLY149" s="5"/>
      <c r="MLZ149" s="5"/>
      <c r="MMA149" s="5"/>
      <c r="MMB149" s="5"/>
      <c r="MMC149" s="5"/>
      <c r="MMD149" s="5"/>
      <c r="MME149" s="5"/>
      <c r="MMF149" s="5"/>
      <c r="MMG149" s="5"/>
      <c r="MMH149" s="5"/>
      <c r="MMI149" s="5"/>
      <c r="MMJ149" s="5"/>
      <c r="MMK149" s="5"/>
      <c r="MML149" s="5"/>
      <c r="MMM149" s="5"/>
      <c r="MMN149" s="5"/>
      <c r="MMO149" s="5"/>
      <c r="MMP149" s="5"/>
      <c r="MMQ149" s="5"/>
      <c r="MMR149" s="5"/>
      <c r="MMS149" s="5"/>
      <c r="MMT149" s="5"/>
      <c r="MMU149" s="5"/>
      <c r="MMV149" s="5"/>
      <c r="MMW149" s="5"/>
      <c r="MMX149" s="5"/>
      <c r="MMY149" s="5"/>
      <c r="MMZ149" s="5"/>
      <c r="MNA149" s="5"/>
      <c r="MNB149" s="5"/>
      <c r="MNC149" s="5"/>
      <c r="MND149" s="5"/>
      <c r="MNE149" s="5"/>
      <c r="MNF149" s="5"/>
      <c r="MNG149" s="5"/>
      <c r="MNH149" s="5"/>
      <c r="MNI149" s="5"/>
      <c r="MNJ149" s="5"/>
      <c r="MNK149" s="5"/>
      <c r="MNL149" s="5"/>
      <c r="MNM149" s="5"/>
      <c r="MNN149" s="5"/>
      <c r="MNO149" s="5"/>
      <c r="MNP149" s="5"/>
      <c r="MNQ149" s="5"/>
      <c r="MNR149" s="5"/>
      <c r="MNS149" s="5"/>
      <c r="MNT149" s="5"/>
      <c r="MNU149" s="5"/>
      <c r="MNV149" s="5"/>
      <c r="MNW149" s="5"/>
      <c r="MNX149" s="5"/>
      <c r="MNY149" s="5"/>
      <c r="MNZ149" s="5"/>
      <c r="MOA149" s="5"/>
      <c r="MOB149" s="5"/>
      <c r="MOC149" s="5"/>
      <c r="MOD149" s="5"/>
      <c r="MOE149" s="5"/>
      <c r="MOF149" s="5"/>
      <c r="MOG149" s="5"/>
      <c r="MOH149" s="5"/>
      <c r="MOI149" s="5"/>
      <c r="MOJ149" s="5"/>
      <c r="MOK149" s="5"/>
      <c r="MOL149" s="5"/>
      <c r="MOM149" s="5"/>
      <c r="MON149" s="5"/>
      <c r="MOO149" s="5"/>
      <c r="MOP149" s="5"/>
      <c r="MOQ149" s="5"/>
      <c r="MOR149" s="5"/>
      <c r="MOS149" s="5"/>
      <c r="MOT149" s="5"/>
      <c r="MOU149" s="5"/>
      <c r="MOV149" s="5"/>
      <c r="MOW149" s="5"/>
      <c r="MOX149" s="5"/>
      <c r="MOY149" s="5"/>
      <c r="MOZ149" s="5"/>
      <c r="MPA149" s="5"/>
      <c r="MPB149" s="5"/>
      <c r="MPC149" s="5"/>
      <c r="MPD149" s="5"/>
      <c r="MPE149" s="5"/>
      <c r="MPF149" s="5"/>
      <c r="MPG149" s="5"/>
      <c r="MPH149" s="5"/>
      <c r="MPI149" s="5"/>
      <c r="MPJ149" s="5"/>
      <c r="MPK149" s="5"/>
      <c r="MPL149" s="5"/>
      <c r="MPM149" s="5"/>
      <c r="MPN149" s="5"/>
      <c r="MPO149" s="5"/>
      <c r="MPP149" s="5"/>
      <c r="MPQ149" s="5"/>
      <c r="MPR149" s="5"/>
      <c r="MPS149" s="5"/>
      <c r="MPT149" s="5"/>
      <c r="MPU149" s="5"/>
      <c r="MPV149" s="5"/>
      <c r="MPW149" s="5"/>
      <c r="MPX149" s="5"/>
      <c r="MPY149" s="5"/>
      <c r="MPZ149" s="5"/>
      <c r="MQA149" s="5"/>
      <c r="MQB149" s="5"/>
      <c r="MQC149" s="5"/>
      <c r="MQD149" s="5"/>
      <c r="MQE149" s="5"/>
      <c r="MQF149" s="5"/>
      <c r="MQG149" s="5"/>
      <c r="MQH149" s="5"/>
      <c r="MQI149" s="5"/>
      <c r="MQJ149" s="5"/>
      <c r="MQK149" s="5"/>
      <c r="MQL149" s="5"/>
      <c r="MQM149" s="5"/>
      <c r="MQN149" s="5"/>
      <c r="MQO149" s="5"/>
      <c r="MQP149" s="5"/>
      <c r="MQQ149" s="5"/>
      <c r="MQR149" s="5"/>
      <c r="MQS149" s="5"/>
      <c r="MQT149" s="5"/>
      <c r="MQU149" s="5"/>
      <c r="MQV149" s="5"/>
      <c r="MQW149" s="5"/>
      <c r="MQX149" s="5"/>
      <c r="MQY149" s="5"/>
      <c r="MQZ149" s="5"/>
      <c r="MRA149" s="5"/>
      <c r="MRB149" s="5"/>
      <c r="MRC149" s="5"/>
      <c r="MRD149" s="5"/>
      <c r="MRE149" s="5"/>
      <c r="MRF149" s="5"/>
      <c r="MRG149" s="5"/>
      <c r="MRH149" s="5"/>
      <c r="MRI149" s="5"/>
      <c r="MRJ149" s="5"/>
      <c r="MRK149" s="5"/>
      <c r="MRL149" s="5"/>
      <c r="MRM149" s="5"/>
      <c r="MRN149" s="5"/>
      <c r="MRO149" s="5"/>
      <c r="MRP149" s="5"/>
      <c r="MRQ149" s="5"/>
      <c r="MRR149" s="5"/>
      <c r="MRS149" s="5"/>
      <c r="MRT149" s="5"/>
      <c r="MRU149" s="5"/>
      <c r="MRV149" s="5"/>
      <c r="MRW149" s="5"/>
      <c r="MRX149" s="5"/>
      <c r="MRY149" s="5"/>
      <c r="MRZ149" s="5"/>
      <c r="MSA149" s="5"/>
      <c r="MSB149" s="5"/>
      <c r="MSC149" s="5"/>
      <c r="MSD149" s="5"/>
      <c r="MSE149" s="5"/>
      <c r="MSF149" s="5"/>
      <c r="MSG149" s="5"/>
      <c r="MSH149" s="5"/>
      <c r="MSI149" s="5"/>
      <c r="MSJ149" s="5"/>
      <c r="MSK149" s="5"/>
      <c r="MSL149" s="5"/>
      <c r="MSM149" s="5"/>
      <c r="MSN149" s="5"/>
      <c r="MSO149" s="5"/>
      <c r="MSP149" s="5"/>
      <c r="MSQ149" s="5"/>
      <c r="MSR149" s="5"/>
      <c r="MSS149" s="5"/>
      <c r="MST149" s="5"/>
      <c r="MSU149" s="5"/>
      <c r="MSV149" s="5"/>
      <c r="MSW149" s="5"/>
      <c r="MSX149" s="5"/>
      <c r="MSY149" s="5"/>
      <c r="MSZ149" s="5"/>
      <c r="MTA149" s="5"/>
      <c r="MTB149" s="5"/>
      <c r="MTC149" s="5"/>
      <c r="MTD149" s="5"/>
      <c r="MTE149" s="5"/>
      <c r="MTF149" s="5"/>
      <c r="MTG149" s="5"/>
      <c r="MTH149" s="5"/>
      <c r="MTI149" s="5"/>
      <c r="MTJ149" s="5"/>
      <c r="MTK149" s="5"/>
      <c r="MTL149" s="5"/>
      <c r="MTM149" s="5"/>
      <c r="MTN149" s="5"/>
      <c r="MTO149" s="5"/>
      <c r="MTP149" s="5"/>
      <c r="MTQ149" s="5"/>
      <c r="MTR149" s="5"/>
      <c r="MTS149" s="5"/>
      <c r="MTT149" s="5"/>
      <c r="MTU149" s="5"/>
      <c r="MTV149" s="5"/>
      <c r="MTW149" s="5"/>
      <c r="MTX149" s="5"/>
      <c r="MTY149" s="5"/>
      <c r="MTZ149" s="5"/>
      <c r="MUA149" s="5"/>
      <c r="MUB149" s="5"/>
      <c r="MUC149" s="5"/>
      <c r="MUD149" s="5"/>
      <c r="MUE149" s="5"/>
      <c r="MUF149" s="5"/>
      <c r="MUG149" s="5"/>
      <c r="MUH149" s="5"/>
      <c r="MUI149" s="5"/>
      <c r="MUJ149" s="5"/>
      <c r="MUK149" s="5"/>
      <c r="MUL149" s="5"/>
      <c r="MUM149" s="5"/>
      <c r="MUN149" s="5"/>
      <c r="MUO149" s="5"/>
      <c r="MUP149" s="5"/>
      <c r="MUQ149" s="5"/>
      <c r="MUR149" s="5"/>
      <c r="MUS149" s="5"/>
      <c r="MUT149" s="5"/>
      <c r="MUU149" s="5"/>
      <c r="MUV149" s="5"/>
      <c r="MUW149" s="5"/>
      <c r="MUX149" s="5"/>
      <c r="MUY149" s="5"/>
      <c r="MUZ149" s="5"/>
      <c r="MVA149" s="5"/>
      <c r="MVB149" s="5"/>
      <c r="MVC149" s="5"/>
      <c r="MVD149" s="5"/>
      <c r="MVE149" s="5"/>
      <c r="MVF149" s="5"/>
      <c r="MVG149" s="5"/>
      <c r="MVH149" s="5"/>
      <c r="MVI149" s="5"/>
      <c r="MVJ149" s="5"/>
      <c r="MVK149" s="5"/>
      <c r="MVL149" s="5"/>
      <c r="MVM149" s="5"/>
      <c r="MVN149" s="5"/>
      <c r="MVO149" s="5"/>
      <c r="MVP149" s="5"/>
      <c r="MVQ149" s="5"/>
      <c r="MVR149" s="5"/>
      <c r="MVS149" s="5"/>
      <c r="MVT149" s="5"/>
      <c r="MVU149" s="5"/>
      <c r="MVV149" s="5"/>
      <c r="MVW149" s="5"/>
      <c r="MVX149" s="5"/>
      <c r="MVY149" s="5"/>
      <c r="MVZ149" s="5"/>
      <c r="MWA149" s="5"/>
      <c r="MWB149" s="5"/>
      <c r="MWC149" s="5"/>
      <c r="MWD149" s="5"/>
      <c r="MWE149" s="5"/>
      <c r="MWF149" s="5"/>
      <c r="MWG149" s="5"/>
      <c r="MWH149" s="5"/>
      <c r="MWI149" s="5"/>
      <c r="MWJ149" s="5"/>
      <c r="MWK149" s="5"/>
      <c r="MWL149" s="5"/>
      <c r="MWM149" s="5"/>
      <c r="MWN149" s="5"/>
      <c r="MWO149" s="5"/>
      <c r="MWP149" s="5"/>
      <c r="MWQ149" s="5"/>
      <c r="MWR149" s="5"/>
      <c r="MWS149" s="5"/>
      <c r="MWT149" s="5"/>
      <c r="MWU149" s="5"/>
      <c r="MWV149" s="5"/>
      <c r="MWW149" s="5"/>
      <c r="MWX149" s="5"/>
      <c r="MWY149" s="5"/>
      <c r="MWZ149" s="5"/>
      <c r="MXA149" s="5"/>
      <c r="MXB149" s="5"/>
      <c r="MXC149" s="5"/>
      <c r="MXD149" s="5"/>
      <c r="MXE149" s="5"/>
      <c r="MXF149" s="5"/>
      <c r="MXG149" s="5"/>
      <c r="MXH149" s="5"/>
      <c r="MXI149" s="5"/>
      <c r="MXJ149" s="5"/>
      <c r="MXK149" s="5"/>
      <c r="MXL149" s="5"/>
      <c r="MXM149" s="5"/>
      <c r="MXN149" s="5"/>
      <c r="MXO149" s="5"/>
      <c r="MXP149" s="5"/>
      <c r="MXQ149" s="5"/>
      <c r="MXR149" s="5"/>
      <c r="MXS149" s="5"/>
      <c r="MXT149" s="5"/>
      <c r="MXU149" s="5"/>
      <c r="MXV149" s="5"/>
      <c r="MXW149" s="5"/>
      <c r="MXX149" s="5"/>
      <c r="MXY149" s="5"/>
      <c r="MXZ149" s="5"/>
      <c r="MYA149" s="5"/>
      <c r="MYB149" s="5"/>
      <c r="MYC149" s="5"/>
      <c r="MYD149" s="5"/>
      <c r="MYE149" s="5"/>
      <c r="MYF149" s="5"/>
      <c r="MYG149" s="5"/>
      <c r="MYH149" s="5"/>
      <c r="MYI149" s="5"/>
      <c r="MYJ149" s="5"/>
      <c r="MYK149" s="5"/>
      <c r="MYL149" s="5"/>
      <c r="MYM149" s="5"/>
      <c r="MYN149" s="5"/>
      <c r="MYO149" s="5"/>
      <c r="MYP149" s="5"/>
      <c r="MYQ149" s="5"/>
      <c r="MYR149" s="5"/>
      <c r="MYS149" s="5"/>
      <c r="MYT149" s="5"/>
      <c r="MYU149" s="5"/>
      <c r="MYV149" s="5"/>
      <c r="MYW149" s="5"/>
      <c r="MYX149" s="5"/>
      <c r="MYY149" s="5"/>
      <c r="MYZ149" s="5"/>
      <c r="MZA149" s="5"/>
      <c r="MZB149" s="5"/>
      <c r="MZC149" s="5"/>
      <c r="MZD149" s="5"/>
      <c r="MZE149" s="5"/>
      <c r="MZF149" s="5"/>
      <c r="MZG149" s="5"/>
      <c r="MZH149" s="5"/>
      <c r="MZI149" s="5"/>
      <c r="MZJ149" s="5"/>
      <c r="MZK149" s="5"/>
      <c r="MZL149" s="5"/>
      <c r="MZM149" s="5"/>
      <c r="MZN149" s="5"/>
      <c r="MZO149" s="5"/>
      <c r="MZP149" s="5"/>
      <c r="MZQ149" s="5"/>
      <c r="MZR149" s="5"/>
      <c r="MZS149" s="5"/>
      <c r="MZT149" s="5"/>
      <c r="MZU149" s="5"/>
      <c r="MZV149" s="5"/>
      <c r="MZW149" s="5"/>
      <c r="MZX149" s="5"/>
      <c r="MZY149" s="5"/>
      <c r="MZZ149" s="5"/>
      <c r="NAA149" s="5"/>
      <c r="NAB149" s="5"/>
      <c r="NAC149" s="5"/>
      <c r="NAD149" s="5"/>
      <c r="NAE149" s="5"/>
      <c r="NAF149" s="5"/>
      <c r="NAG149" s="5"/>
      <c r="NAH149" s="5"/>
      <c r="NAI149" s="5"/>
      <c r="NAJ149" s="5"/>
      <c r="NAK149" s="5"/>
      <c r="NAL149" s="5"/>
      <c r="NAM149" s="5"/>
      <c r="NAN149" s="5"/>
      <c r="NAO149" s="5"/>
      <c r="NAP149" s="5"/>
      <c r="NAQ149" s="5"/>
      <c r="NAR149" s="5"/>
      <c r="NAS149" s="5"/>
      <c r="NAT149" s="5"/>
      <c r="NAU149" s="5"/>
      <c r="NAV149" s="5"/>
      <c r="NAW149" s="5"/>
      <c r="NAX149" s="5"/>
      <c r="NAY149" s="5"/>
      <c r="NAZ149" s="5"/>
      <c r="NBA149" s="5"/>
      <c r="NBB149" s="5"/>
      <c r="NBC149" s="5"/>
      <c r="NBD149" s="5"/>
      <c r="NBE149" s="5"/>
      <c r="NBF149" s="5"/>
      <c r="NBG149" s="5"/>
      <c r="NBH149" s="5"/>
      <c r="NBI149" s="5"/>
      <c r="NBJ149" s="5"/>
      <c r="NBK149" s="5"/>
      <c r="NBL149" s="5"/>
      <c r="NBM149" s="5"/>
      <c r="NBN149" s="5"/>
      <c r="NBO149" s="5"/>
      <c r="NBP149" s="5"/>
      <c r="NBQ149" s="5"/>
      <c r="NBR149" s="5"/>
      <c r="NBS149" s="5"/>
      <c r="NBT149" s="5"/>
      <c r="NBU149" s="5"/>
      <c r="NBV149" s="5"/>
      <c r="NBW149" s="5"/>
      <c r="NBX149" s="5"/>
      <c r="NBY149" s="5"/>
      <c r="NBZ149" s="5"/>
      <c r="NCA149" s="5"/>
      <c r="NCB149" s="5"/>
      <c r="NCC149" s="5"/>
      <c r="NCD149" s="5"/>
      <c r="NCE149" s="5"/>
      <c r="NCF149" s="5"/>
      <c r="NCG149" s="5"/>
      <c r="NCH149" s="5"/>
      <c r="NCI149" s="5"/>
      <c r="NCJ149" s="5"/>
      <c r="NCK149" s="5"/>
      <c r="NCL149" s="5"/>
      <c r="NCM149" s="5"/>
      <c r="NCN149" s="5"/>
      <c r="NCO149" s="5"/>
      <c r="NCP149" s="5"/>
      <c r="NCQ149" s="5"/>
      <c r="NCR149" s="5"/>
      <c r="NCS149" s="5"/>
      <c r="NCT149" s="5"/>
      <c r="NCU149" s="5"/>
      <c r="NCV149" s="5"/>
      <c r="NCW149" s="5"/>
      <c r="NCX149" s="5"/>
      <c r="NCY149" s="5"/>
      <c r="NCZ149" s="5"/>
      <c r="NDA149" s="5"/>
      <c r="NDB149" s="5"/>
      <c r="NDC149" s="5"/>
      <c r="NDD149" s="5"/>
      <c r="NDE149" s="5"/>
      <c r="NDF149" s="5"/>
      <c r="NDG149" s="5"/>
      <c r="NDH149" s="5"/>
      <c r="NDI149" s="5"/>
      <c r="NDJ149" s="5"/>
      <c r="NDK149" s="5"/>
      <c r="NDL149" s="5"/>
      <c r="NDM149" s="5"/>
      <c r="NDN149" s="5"/>
      <c r="NDO149" s="5"/>
      <c r="NDP149" s="5"/>
      <c r="NDQ149" s="5"/>
      <c r="NDR149" s="5"/>
      <c r="NDS149" s="5"/>
      <c r="NDT149" s="5"/>
      <c r="NDU149" s="5"/>
      <c r="NDV149" s="5"/>
      <c r="NDW149" s="5"/>
      <c r="NDX149" s="5"/>
      <c r="NDY149" s="5"/>
      <c r="NDZ149" s="5"/>
      <c r="NEA149" s="5"/>
      <c r="NEB149" s="5"/>
      <c r="NEC149" s="5"/>
      <c r="NED149" s="5"/>
      <c r="NEE149" s="5"/>
      <c r="NEF149" s="5"/>
      <c r="NEG149" s="5"/>
      <c r="NEH149" s="5"/>
      <c r="NEI149" s="5"/>
      <c r="NEJ149" s="5"/>
      <c r="NEK149" s="5"/>
      <c r="NEL149" s="5"/>
      <c r="NEM149" s="5"/>
      <c r="NEN149" s="5"/>
      <c r="NEO149" s="5"/>
      <c r="NEP149" s="5"/>
      <c r="NEQ149" s="5"/>
      <c r="NER149" s="5"/>
      <c r="NES149" s="5"/>
      <c r="NET149" s="5"/>
      <c r="NEU149" s="5"/>
      <c r="NEV149" s="5"/>
      <c r="NEW149" s="5"/>
      <c r="NEX149" s="5"/>
      <c r="NEY149" s="5"/>
      <c r="NEZ149" s="5"/>
      <c r="NFA149" s="5"/>
      <c r="NFB149" s="5"/>
      <c r="NFC149" s="5"/>
      <c r="NFD149" s="5"/>
      <c r="NFE149" s="5"/>
      <c r="NFF149" s="5"/>
      <c r="NFG149" s="5"/>
      <c r="NFH149" s="5"/>
      <c r="NFI149" s="5"/>
      <c r="NFJ149" s="5"/>
      <c r="NFK149" s="5"/>
      <c r="NFL149" s="5"/>
      <c r="NFM149" s="5"/>
      <c r="NFN149" s="5"/>
      <c r="NFO149" s="5"/>
      <c r="NFP149" s="5"/>
      <c r="NFQ149" s="5"/>
      <c r="NFR149" s="5"/>
      <c r="NFS149" s="5"/>
      <c r="NFT149" s="5"/>
      <c r="NFU149" s="5"/>
      <c r="NFV149" s="5"/>
      <c r="NFW149" s="5"/>
      <c r="NFX149" s="5"/>
      <c r="NFY149" s="5"/>
      <c r="NFZ149" s="5"/>
      <c r="NGA149" s="5"/>
      <c r="NGB149" s="5"/>
      <c r="NGC149" s="5"/>
      <c r="NGD149" s="5"/>
      <c r="NGE149" s="5"/>
      <c r="NGF149" s="5"/>
      <c r="NGG149" s="5"/>
      <c r="NGH149" s="5"/>
      <c r="NGI149" s="5"/>
      <c r="NGJ149" s="5"/>
      <c r="NGK149" s="5"/>
      <c r="NGL149" s="5"/>
      <c r="NGM149" s="5"/>
      <c r="NGN149" s="5"/>
      <c r="NGO149" s="5"/>
      <c r="NGP149" s="5"/>
      <c r="NGQ149" s="5"/>
      <c r="NGR149" s="5"/>
      <c r="NGS149" s="5"/>
      <c r="NGT149" s="5"/>
      <c r="NGU149" s="5"/>
      <c r="NGV149" s="5"/>
      <c r="NGW149" s="5"/>
      <c r="NGX149" s="5"/>
      <c r="NGY149" s="5"/>
      <c r="NGZ149" s="5"/>
      <c r="NHA149" s="5"/>
      <c r="NHB149" s="5"/>
      <c r="NHC149" s="5"/>
      <c r="NHD149" s="5"/>
      <c r="NHE149" s="5"/>
      <c r="NHF149" s="5"/>
      <c r="NHG149" s="5"/>
      <c r="NHH149" s="5"/>
      <c r="NHI149" s="5"/>
      <c r="NHJ149" s="5"/>
      <c r="NHK149" s="5"/>
      <c r="NHL149" s="5"/>
      <c r="NHM149" s="5"/>
      <c r="NHN149" s="5"/>
      <c r="NHO149" s="5"/>
      <c r="NHP149" s="5"/>
      <c r="NHQ149" s="5"/>
      <c r="NHR149" s="5"/>
      <c r="NHS149" s="5"/>
      <c r="NHT149" s="5"/>
      <c r="NHU149" s="5"/>
      <c r="NHV149" s="5"/>
      <c r="NHW149" s="5"/>
      <c r="NHX149" s="5"/>
      <c r="NHY149" s="5"/>
      <c r="NHZ149" s="5"/>
      <c r="NIA149" s="5"/>
      <c r="NIB149" s="5"/>
      <c r="NIC149" s="5"/>
      <c r="NID149" s="5"/>
      <c r="NIE149" s="5"/>
      <c r="NIF149" s="5"/>
      <c r="NIG149" s="5"/>
      <c r="NIH149" s="5"/>
      <c r="NII149" s="5"/>
      <c r="NIJ149" s="5"/>
      <c r="NIK149" s="5"/>
      <c r="NIL149" s="5"/>
      <c r="NIM149" s="5"/>
      <c r="NIN149" s="5"/>
      <c r="NIO149" s="5"/>
      <c r="NIP149" s="5"/>
      <c r="NIQ149" s="5"/>
      <c r="NIR149" s="5"/>
      <c r="NIS149" s="5"/>
      <c r="NIT149" s="5"/>
      <c r="NIU149" s="5"/>
      <c r="NIV149" s="5"/>
      <c r="NIW149" s="5"/>
      <c r="NIX149" s="5"/>
      <c r="NIY149" s="5"/>
      <c r="NIZ149" s="5"/>
      <c r="NJA149" s="5"/>
      <c r="NJB149" s="5"/>
      <c r="NJC149" s="5"/>
      <c r="NJD149" s="5"/>
      <c r="NJE149" s="5"/>
      <c r="NJF149" s="5"/>
      <c r="NJG149" s="5"/>
      <c r="NJH149" s="5"/>
      <c r="NJI149" s="5"/>
      <c r="NJJ149" s="5"/>
      <c r="NJK149" s="5"/>
      <c r="NJL149" s="5"/>
      <c r="NJM149" s="5"/>
      <c r="NJN149" s="5"/>
      <c r="NJO149" s="5"/>
      <c r="NJP149" s="5"/>
      <c r="NJQ149" s="5"/>
      <c r="NJR149" s="5"/>
      <c r="NJS149" s="5"/>
      <c r="NJT149" s="5"/>
      <c r="NJU149" s="5"/>
      <c r="NJV149" s="5"/>
      <c r="NJW149" s="5"/>
      <c r="NJX149" s="5"/>
      <c r="NJY149" s="5"/>
      <c r="NJZ149" s="5"/>
      <c r="NKA149" s="5"/>
      <c r="NKB149" s="5"/>
      <c r="NKC149" s="5"/>
      <c r="NKD149" s="5"/>
      <c r="NKE149" s="5"/>
      <c r="NKF149" s="5"/>
      <c r="NKG149" s="5"/>
      <c r="NKH149" s="5"/>
      <c r="NKI149" s="5"/>
      <c r="NKJ149" s="5"/>
      <c r="NKK149" s="5"/>
      <c r="NKL149" s="5"/>
      <c r="NKM149" s="5"/>
      <c r="NKN149" s="5"/>
      <c r="NKO149" s="5"/>
      <c r="NKP149" s="5"/>
      <c r="NKQ149" s="5"/>
      <c r="NKR149" s="5"/>
      <c r="NKS149" s="5"/>
      <c r="NKT149" s="5"/>
      <c r="NKU149" s="5"/>
      <c r="NKV149" s="5"/>
      <c r="NKW149" s="5"/>
      <c r="NKX149" s="5"/>
      <c r="NKY149" s="5"/>
      <c r="NKZ149" s="5"/>
      <c r="NLA149" s="5"/>
      <c r="NLB149" s="5"/>
      <c r="NLC149" s="5"/>
      <c r="NLD149" s="5"/>
      <c r="NLE149" s="5"/>
      <c r="NLF149" s="5"/>
      <c r="NLG149" s="5"/>
      <c r="NLH149" s="5"/>
      <c r="NLI149" s="5"/>
      <c r="NLJ149" s="5"/>
      <c r="NLK149" s="5"/>
      <c r="NLL149" s="5"/>
      <c r="NLM149" s="5"/>
      <c r="NLN149" s="5"/>
      <c r="NLO149" s="5"/>
      <c r="NLP149" s="5"/>
      <c r="NLQ149" s="5"/>
      <c r="NLR149" s="5"/>
      <c r="NLS149" s="5"/>
      <c r="NLT149" s="5"/>
      <c r="NLU149" s="5"/>
      <c r="NLV149" s="5"/>
      <c r="NLW149" s="5"/>
      <c r="NLX149" s="5"/>
      <c r="NLY149" s="5"/>
      <c r="NLZ149" s="5"/>
      <c r="NMA149" s="5"/>
      <c r="NMB149" s="5"/>
      <c r="NMC149" s="5"/>
      <c r="NMD149" s="5"/>
      <c r="NME149" s="5"/>
      <c r="NMF149" s="5"/>
      <c r="NMG149" s="5"/>
      <c r="NMH149" s="5"/>
      <c r="NMI149" s="5"/>
      <c r="NMJ149" s="5"/>
      <c r="NMK149" s="5"/>
      <c r="NML149" s="5"/>
      <c r="NMM149" s="5"/>
      <c r="NMN149" s="5"/>
      <c r="NMO149" s="5"/>
      <c r="NMP149" s="5"/>
      <c r="NMQ149" s="5"/>
      <c r="NMR149" s="5"/>
      <c r="NMS149" s="5"/>
      <c r="NMT149" s="5"/>
      <c r="NMU149" s="5"/>
      <c r="NMV149" s="5"/>
      <c r="NMW149" s="5"/>
      <c r="NMX149" s="5"/>
      <c r="NMY149" s="5"/>
      <c r="NMZ149" s="5"/>
      <c r="NNA149" s="5"/>
      <c r="NNB149" s="5"/>
      <c r="NNC149" s="5"/>
      <c r="NND149" s="5"/>
      <c r="NNE149" s="5"/>
      <c r="NNF149" s="5"/>
      <c r="NNG149" s="5"/>
      <c r="NNH149" s="5"/>
      <c r="NNI149" s="5"/>
      <c r="NNJ149" s="5"/>
      <c r="NNK149" s="5"/>
      <c r="NNL149" s="5"/>
      <c r="NNM149" s="5"/>
      <c r="NNN149" s="5"/>
      <c r="NNO149" s="5"/>
      <c r="NNP149" s="5"/>
      <c r="NNQ149" s="5"/>
      <c r="NNR149" s="5"/>
      <c r="NNS149" s="5"/>
      <c r="NNT149" s="5"/>
      <c r="NNU149" s="5"/>
      <c r="NNV149" s="5"/>
      <c r="NNW149" s="5"/>
      <c r="NNX149" s="5"/>
      <c r="NNY149" s="5"/>
      <c r="NNZ149" s="5"/>
      <c r="NOA149" s="5"/>
      <c r="NOB149" s="5"/>
      <c r="NOC149" s="5"/>
      <c r="NOD149" s="5"/>
      <c r="NOE149" s="5"/>
      <c r="NOF149" s="5"/>
      <c r="NOG149" s="5"/>
      <c r="NOH149" s="5"/>
      <c r="NOI149" s="5"/>
      <c r="NOJ149" s="5"/>
      <c r="NOK149" s="5"/>
      <c r="NOL149" s="5"/>
      <c r="NOM149" s="5"/>
      <c r="NON149" s="5"/>
      <c r="NOO149" s="5"/>
      <c r="NOP149" s="5"/>
      <c r="NOQ149" s="5"/>
      <c r="NOR149" s="5"/>
      <c r="NOS149" s="5"/>
      <c r="NOT149" s="5"/>
      <c r="NOU149" s="5"/>
      <c r="NOV149" s="5"/>
      <c r="NOW149" s="5"/>
      <c r="NOX149" s="5"/>
      <c r="NOY149" s="5"/>
      <c r="NOZ149" s="5"/>
      <c r="NPA149" s="5"/>
      <c r="NPB149" s="5"/>
      <c r="NPC149" s="5"/>
      <c r="NPD149" s="5"/>
      <c r="NPE149" s="5"/>
      <c r="NPF149" s="5"/>
      <c r="NPG149" s="5"/>
      <c r="NPH149" s="5"/>
      <c r="NPI149" s="5"/>
      <c r="NPJ149" s="5"/>
      <c r="NPK149" s="5"/>
      <c r="NPL149" s="5"/>
      <c r="NPM149" s="5"/>
      <c r="NPN149" s="5"/>
      <c r="NPO149" s="5"/>
      <c r="NPP149" s="5"/>
      <c r="NPQ149" s="5"/>
      <c r="NPR149" s="5"/>
      <c r="NPS149" s="5"/>
      <c r="NPT149" s="5"/>
      <c r="NPU149" s="5"/>
      <c r="NPV149" s="5"/>
      <c r="NPW149" s="5"/>
      <c r="NPX149" s="5"/>
      <c r="NPY149" s="5"/>
      <c r="NPZ149" s="5"/>
      <c r="NQA149" s="5"/>
      <c r="NQB149" s="5"/>
      <c r="NQC149" s="5"/>
      <c r="NQD149" s="5"/>
      <c r="NQE149" s="5"/>
      <c r="NQF149" s="5"/>
      <c r="NQG149" s="5"/>
      <c r="NQH149" s="5"/>
      <c r="NQI149" s="5"/>
      <c r="NQJ149" s="5"/>
      <c r="NQK149" s="5"/>
      <c r="NQL149" s="5"/>
      <c r="NQM149" s="5"/>
      <c r="NQN149" s="5"/>
      <c r="NQO149" s="5"/>
      <c r="NQP149" s="5"/>
      <c r="NQQ149" s="5"/>
      <c r="NQR149" s="5"/>
      <c r="NQS149" s="5"/>
      <c r="NQT149" s="5"/>
      <c r="NQU149" s="5"/>
      <c r="NQV149" s="5"/>
      <c r="NQW149" s="5"/>
      <c r="NQX149" s="5"/>
      <c r="NQY149" s="5"/>
      <c r="NQZ149" s="5"/>
      <c r="NRA149" s="5"/>
      <c r="NRB149" s="5"/>
      <c r="NRC149" s="5"/>
      <c r="NRD149" s="5"/>
      <c r="NRE149" s="5"/>
      <c r="NRF149" s="5"/>
      <c r="NRG149" s="5"/>
      <c r="NRH149" s="5"/>
      <c r="NRI149" s="5"/>
      <c r="NRJ149" s="5"/>
      <c r="NRK149" s="5"/>
      <c r="NRL149" s="5"/>
      <c r="NRM149" s="5"/>
      <c r="NRN149" s="5"/>
      <c r="NRO149" s="5"/>
      <c r="NRP149" s="5"/>
      <c r="NRQ149" s="5"/>
      <c r="NRR149" s="5"/>
      <c r="NRS149" s="5"/>
      <c r="NRT149" s="5"/>
      <c r="NRU149" s="5"/>
      <c r="NRV149" s="5"/>
      <c r="NRW149" s="5"/>
      <c r="NRX149" s="5"/>
      <c r="NRY149" s="5"/>
      <c r="NRZ149" s="5"/>
      <c r="NSA149" s="5"/>
      <c r="NSB149" s="5"/>
      <c r="NSC149" s="5"/>
      <c r="NSD149" s="5"/>
      <c r="NSE149" s="5"/>
      <c r="NSF149" s="5"/>
      <c r="NSG149" s="5"/>
      <c r="NSH149" s="5"/>
      <c r="NSI149" s="5"/>
      <c r="NSJ149" s="5"/>
      <c r="NSK149" s="5"/>
      <c r="NSL149" s="5"/>
      <c r="NSM149" s="5"/>
      <c r="NSN149" s="5"/>
      <c r="NSO149" s="5"/>
      <c r="NSP149" s="5"/>
      <c r="NSQ149" s="5"/>
      <c r="NSR149" s="5"/>
      <c r="NSS149" s="5"/>
      <c r="NST149" s="5"/>
      <c r="NSU149" s="5"/>
      <c r="NSV149" s="5"/>
      <c r="NSW149" s="5"/>
      <c r="NSX149" s="5"/>
      <c r="NSY149" s="5"/>
      <c r="NSZ149" s="5"/>
      <c r="NTA149" s="5"/>
      <c r="NTB149" s="5"/>
      <c r="NTC149" s="5"/>
      <c r="NTD149" s="5"/>
      <c r="NTE149" s="5"/>
      <c r="NTF149" s="5"/>
      <c r="NTG149" s="5"/>
      <c r="NTH149" s="5"/>
      <c r="NTI149" s="5"/>
      <c r="NTJ149" s="5"/>
      <c r="NTK149" s="5"/>
      <c r="NTL149" s="5"/>
      <c r="NTM149" s="5"/>
      <c r="NTN149" s="5"/>
      <c r="NTO149" s="5"/>
      <c r="NTP149" s="5"/>
      <c r="NTQ149" s="5"/>
      <c r="NTR149" s="5"/>
      <c r="NTS149" s="5"/>
      <c r="NTT149" s="5"/>
      <c r="NTU149" s="5"/>
      <c r="NTV149" s="5"/>
      <c r="NTW149" s="5"/>
      <c r="NTX149" s="5"/>
      <c r="NTY149" s="5"/>
      <c r="NTZ149" s="5"/>
      <c r="NUA149" s="5"/>
      <c r="NUB149" s="5"/>
      <c r="NUC149" s="5"/>
      <c r="NUD149" s="5"/>
      <c r="NUE149" s="5"/>
      <c r="NUF149" s="5"/>
      <c r="NUG149" s="5"/>
      <c r="NUH149" s="5"/>
      <c r="NUI149" s="5"/>
      <c r="NUJ149" s="5"/>
      <c r="NUK149" s="5"/>
      <c r="NUL149" s="5"/>
      <c r="NUM149" s="5"/>
      <c r="NUN149" s="5"/>
      <c r="NUO149" s="5"/>
      <c r="NUP149" s="5"/>
      <c r="NUQ149" s="5"/>
      <c r="NUR149" s="5"/>
      <c r="NUS149" s="5"/>
      <c r="NUT149" s="5"/>
      <c r="NUU149" s="5"/>
      <c r="NUV149" s="5"/>
      <c r="NUW149" s="5"/>
      <c r="NUX149" s="5"/>
      <c r="NUY149" s="5"/>
      <c r="NUZ149" s="5"/>
      <c r="NVA149" s="5"/>
      <c r="NVB149" s="5"/>
      <c r="NVC149" s="5"/>
      <c r="NVD149" s="5"/>
      <c r="NVE149" s="5"/>
      <c r="NVF149" s="5"/>
      <c r="NVG149" s="5"/>
      <c r="NVH149" s="5"/>
      <c r="NVI149" s="5"/>
      <c r="NVJ149" s="5"/>
      <c r="NVK149" s="5"/>
      <c r="NVL149" s="5"/>
      <c r="NVM149" s="5"/>
      <c r="NVN149" s="5"/>
      <c r="NVO149" s="5"/>
      <c r="NVP149" s="5"/>
      <c r="NVQ149" s="5"/>
      <c r="NVR149" s="5"/>
      <c r="NVS149" s="5"/>
      <c r="NVT149" s="5"/>
      <c r="NVU149" s="5"/>
      <c r="NVV149" s="5"/>
      <c r="NVW149" s="5"/>
      <c r="NVX149" s="5"/>
      <c r="NVY149" s="5"/>
      <c r="NVZ149" s="5"/>
      <c r="NWA149" s="5"/>
      <c r="NWB149" s="5"/>
      <c r="NWC149" s="5"/>
      <c r="NWD149" s="5"/>
      <c r="NWE149" s="5"/>
      <c r="NWF149" s="5"/>
      <c r="NWG149" s="5"/>
      <c r="NWH149" s="5"/>
      <c r="NWI149" s="5"/>
      <c r="NWJ149" s="5"/>
      <c r="NWK149" s="5"/>
      <c r="NWL149" s="5"/>
      <c r="NWM149" s="5"/>
      <c r="NWN149" s="5"/>
      <c r="NWO149" s="5"/>
      <c r="NWP149" s="5"/>
      <c r="NWQ149" s="5"/>
      <c r="NWR149" s="5"/>
      <c r="NWS149" s="5"/>
      <c r="NWT149" s="5"/>
      <c r="NWU149" s="5"/>
      <c r="NWV149" s="5"/>
      <c r="NWW149" s="5"/>
      <c r="NWX149" s="5"/>
      <c r="NWY149" s="5"/>
      <c r="NWZ149" s="5"/>
      <c r="NXA149" s="5"/>
      <c r="NXB149" s="5"/>
      <c r="NXC149" s="5"/>
      <c r="NXD149" s="5"/>
      <c r="NXE149" s="5"/>
      <c r="NXF149" s="5"/>
      <c r="NXG149" s="5"/>
      <c r="NXH149" s="5"/>
      <c r="NXI149" s="5"/>
      <c r="NXJ149" s="5"/>
      <c r="NXK149" s="5"/>
      <c r="NXL149" s="5"/>
      <c r="NXM149" s="5"/>
      <c r="NXN149" s="5"/>
      <c r="NXO149" s="5"/>
      <c r="NXP149" s="5"/>
      <c r="NXQ149" s="5"/>
      <c r="NXR149" s="5"/>
      <c r="NXS149" s="5"/>
      <c r="NXT149" s="5"/>
      <c r="NXU149" s="5"/>
      <c r="NXV149" s="5"/>
      <c r="NXW149" s="5"/>
      <c r="NXX149" s="5"/>
      <c r="NXY149" s="5"/>
      <c r="NXZ149" s="5"/>
      <c r="NYA149" s="5"/>
      <c r="NYB149" s="5"/>
      <c r="NYC149" s="5"/>
      <c r="NYD149" s="5"/>
      <c r="NYE149" s="5"/>
      <c r="NYF149" s="5"/>
      <c r="NYG149" s="5"/>
      <c r="NYH149" s="5"/>
      <c r="NYI149" s="5"/>
      <c r="NYJ149" s="5"/>
      <c r="NYK149" s="5"/>
      <c r="NYL149" s="5"/>
      <c r="NYM149" s="5"/>
      <c r="NYN149" s="5"/>
      <c r="NYO149" s="5"/>
      <c r="NYP149" s="5"/>
      <c r="NYQ149" s="5"/>
      <c r="NYR149" s="5"/>
      <c r="NYS149" s="5"/>
      <c r="NYT149" s="5"/>
      <c r="NYU149" s="5"/>
      <c r="NYV149" s="5"/>
      <c r="NYW149" s="5"/>
      <c r="NYX149" s="5"/>
      <c r="NYY149" s="5"/>
      <c r="NYZ149" s="5"/>
      <c r="NZA149" s="5"/>
      <c r="NZB149" s="5"/>
      <c r="NZC149" s="5"/>
      <c r="NZD149" s="5"/>
      <c r="NZE149" s="5"/>
      <c r="NZF149" s="5"/>
      <c r="NZG149" s="5"/>
      <c r="NZH149" s="5"/>
      <c r="NZI149" s="5"/>
      <c r="NZJ149" s="5"/>
      <c r="NZK149" s="5"/>
      <c r="NZL149" s="5"/>
      <c r="NZM149" s="5"/>
      <c r="NZN149" s="5"/>
      <c r="NZO149" s="5"/>
      <c r="NZP149" s="5"/>
      <c r="NZQ149" s="5"/>
      <c r="NZR149" s="5"/>
      <c r="NZS149" s="5"/>
      <c r="NZT149" s="5"/>
      <c r="NZU149" s="5"/>
      <c r="NZV149" s="5"/>
      <c r="NZW149" s="5"/>
      <c r="NZX149" s="5"/>
      <c r="NZY149" s="5"/>
      <c r="NZZ149" s="5"/>
      <c r="OAA149" s="5"/>
      <c r="OAB149" s="5"/>
      <c r="OAC149" s="5"/>
      <c r="OAD149" s="5"/>
      <c r="OAE149" s="5"/>
      <c r="OAF149" s="5"/>
      <c r="OAG149" s="5"/>
      <c r="OAH149" s="5"/>
      <c r="OAI149" s="5"/>
      <c r="OAJ149" s="5"/>
      <c r="OAK149" s="5"/>
      <c r="OAL149" s="5"/>
      <c r="OAM149" s="5"/>
      <c r="OAN149" s="5"/>
      <c r="OAO149" s="5"/>
      <c r="OAP149" s="5"/>
      <c r="OAQ149" s="5"/>
      <c r="OAR149" s="5"/>
      <c r="OAS149" s="5"/>
      <c r="OAT149" s="5"/>
      <c r="OAU149" s="5"/>
      <c r="OAV149" s="5"/>
      <c r="OAW149" s="5"/>
      <c r="OAX149" s="5"/>
      <c r="OAY149" s="5"/>
      <c r="OAZ149" s="5"/>
      <c r="OBA149" s="5"/>
      <c r="OBB149" s="5"/>
      <c r="OBC149" s="5"/>
      <c r="OBD149" s="5"/>
      <c r="OBE149" s="5"/>
      <c r="OBF149" s="5"/>
      <c r="OBG149" s="5"/>
      <c r="OBH149" s="5"/>
      <c r="OBI149" s="5"/>
      <c r="OBJ149" s="5"/>
      <c r="OBK149" s="5"/>
      <c r="OBL149" s="5"/>
      <c r="OBM149" s="5"/>
      <c r="OBN149" s="5"/>
      <c r="OBO149" s="5"/>
      <c r="OBP149" s="5"/>
      <c r="OBQ149" s="5"/>
      <c r="OBR149" s="5"/>
      <c r="OBS149" s="5"/>
      <c r="OBT149" s="5"/>
      <c r="OBU149" s="5"/>
      <c r="OBV149" s="5"/>
      <c r="OBW149" s="5"/>
      <c r="OBX149" s="5"/>
      <c r="OBY149" s="5"/>
      <c r="OBZ149" s="5"/>
      <c r="OCA149" s="5"/>
      <c r="OCB149" s="5"/>
      <c r="OCC149" s="5"/>
      <c r="OCD149" s="5"/>
      <c r="OCE149" s="5"/>
      <c r="OCF149" s="5"/>
      <c r="OCG149" s="5"/>
      <c r="OCH149" s="5"/>
      <c r="OCI149" s="5"/>
      <c r="OCJ149" s="5"/>
      <c r="OCK149" s="5"/>
      <c r="OCL149" s="5"/>
      <c r="OCM149" s="5"/>
      <c r="OCN149" s="5"/>
      <c r="OCO149" s="5"/>
      <c r="OCP149" s="5"/>
      <c r="OCQ149" s="5"/>
      <c r="OCR149" s="5"/>
      <c r="OCS149" s="5"/>
      <c r="OCT149" s="5"/>
      <c r="OCU149" s="5"/>
      <c r="OCV149" s="5"/>
      <c r="OCW149" s="5"/>
      <c r="OCX149" s="5"/>
      <c r="OCY149" s="5"/>
      <c r="OCZ149" s="5"/>
      <c r="ODA149" s="5"/>
      <c r="ODB149" s="5"/>
      <c r="ODC149" s="5"/>
      <c r="ODD149" s="5"/>
      <c r="ODE149" s="5"/>
      <c r="ODF149" s="5"/>
      <c r="ODG149" s="5"/>
      <c r="ODH149" s="5"/>
      <c r="ODI149" s="5"/>
      <c r="ODJ149" s="5"/>
      <c r="ODK149" s="5"/>
      <c r="ODL149" s="5"/>
      <c r="ODM149" s="5"/>
      <c r="ODN149" s="5"/>
      <c r="ODO149" s="5"/>
      <c r="ODP149" s="5"/>
      <c r="ODQ149" s="5"/>
      <c r="ODR149" s="5"/>
      <c r="ODS149" s="5"/>
      <c r="ODT149" s="5"/>
      <c r="ODU149" s="5"/>
      <c r="ODV149" s="5"/>
      <c r="ODW149" s="5"/>
      <c r="ODX149" s="5"/>
      <c r="ODY149" s="5"/>
      <c r="ODZ149" s="5"/>
      <c r="OEA149" s="5"/>
      <c r="OEB149" s="5"/>
      <c r="OEC149" s="5"/>
      <c r="OED149" s="5"/>
      <c r="OEE149" s="5"/>
      <c r="OEF149" s="5"/>
      <c r="OEG149" s="5"/>
      <c r="OEH149" s="5"/>
      <c r="OEI149" s="5"/>
      <c r="OEJ149" s="5"/>
      <c r="OEK149" s="5"/>
      <c r="OEL149" s="5"/>
      <c r="OEM149" s="5"/>
      <c r="OEN149" s="5"/>
      <c r="OEO149" s="5"/>
      <c r="OEP149" s="5"/>
      <c r="OEQ149" s="5"/>
      <c r="OER149" s="5"/>
      <c r="OES149" s="5"/>
      <c r="OET149" s="5"/>
      <c r="OEU149" s="5"/>
      <c r="OEV149" s="5"/>
      <c r="OEW149" s="5"/>
      <c r="OEX149" s="5"/>
      <c r="OEY149" s="5"/>
      <c r="OEZ149" s="5"/>
      <c r="OFA149" s="5"/>
      <c r="OFB149" s="5"/>
      <c r="OFC149" s="5"/>
      <c r="OFD149" s="5"/>
      <c r="OFE149" s="5"/>
      <c r="OFF149" s="5"/>
      <c r="OFG149" s="5"/>
      <c r="OFH149" s="5"/>
      <c r="OFI149" s="5"/>
      <c r="OFJ149" s="5"/>
      <c r="OFK149" s="5"/>
      <c r="OFL149" s="5"/>
      <c r="OFM149" s="5"/>
      <c r="OFN149" s="5"/>
      <c r="OFO149" s="5"/>
      <c r="OFP149" s="5"/>
      <c r="OFQ149" s="5"/>
      <c r="OFR149" s="5"/>
      <c r="OFS149" s="5"/>
      <c r="OFT149" s="5"/>
      <c r="OFU149" s="5"/>
      <c r="OFV149" s="5"/>
      <c r="OFW149" s="5"/>
      <c r="OFX149" s="5"/>
      <c r="OFY149" s="5"/>
      <c r="OFZ149" s="5"/>
      <c r="OGA149" s="5"/>
      <c r="OGB149" s="5"/>
      <c r="OGC149" s="5"/>
      <c r="OGD149" s="5"/>
      <c r="OGE149" s="5"/>
      <c r="OGF149" s="5"/>
      <c r="OGG149" s="5"/>
      <c r="OGH149" s="5"/>
      <c r="OGI149" s="5"/>
      <c r="OGJ149" s="5"/>
      <c r="OGK149" s="5"/>
      <c r="OGL149" s="5"/>
      <c r="OGM149" s="5"/>
      <c r="OGN149" s="5"/>
      <c r="OGO149" s="5"/>
      <c r="OGP149" s="5"/>
      <c r="OGQ149" s="5"/>
      <c r="OGR149" s="5"/>
      <c r="OGS149" s="5"/>
      <c r="OGT149" s="5"/>
      <c r="OGU149" s="5"/>
      <c r="OGV149" s="5"/>
      <c r="OGW149" s="5"/>
      <c r="OGX149" s="5"/>
      <c r="OGY149" s="5"/>
      <c r="OGZ149" s="5"/>
      <c r="OHA149" s="5"/>
      <c r="OHB149" s="5"/>
      <c r="OHC149" s="5"/>
      <c r="OHD149" s="5"/>
      <c r="OHE149" s="5"/>
      <c r="OHF149" s="5"/>
      <c r="OHG149" s="5"/>
      <c r="OHH149" s="5"/>
      <c r="OHI149" s="5"/>
      <c r="OHJ149" s="5"/>
      <c r="OHK149" s="5"/>
      <c r="OHL149" s="5"/>
      <c r="OHM149" s="5"/>
      <c r="OHN149" s="5"/>
      <c r="OHO149" s="5"/>
      <c r="OHP149" s="5"/>
      <c r="OHQ149" s="5"/>
      <c r="OHR149" s="5"/>
      <c r="OHS149" s="5"/>
      <c r="OHT149" s="5"/>
      <c r="OHU149" s="5"/>
      <c r="OHV149" s="5"/>
      <c r="OHW149" s="5"/>
      <c r="OHX149" s="5"/>
      <c r="OHY149" s="5"/>
      <c r="OHZ149" s="5"/>
      <c r="OIA149" s="5"/>
      <c r="OIB149" s="5"/>
      <c r="OIC149" s="5"/>
      <c r="OID149" s="5"/>
      <c r="OIE149" s="5"/>
      <c r="OIF149" s="5"/>
      <c r="OIG149" s="5"/>
      <c r="OIH149" s="5"/>
      <c r="OII149" s="5"/>
      <c r="OIJ149" s="5"/>
      <c r="OIK149" s="5"/>
      <c r="OIL149" s="5"/>
      <c r="OIM149" s="5"/>
      <c r="OIN149" s="5"/>
      <c r="OIO149" s="5"/>
      <c r="OIP149" s="5"/>
      <c r="OIQ149" s="5"/>
      <c r="OIR149" s="5"/>
      <c r="OIS149" s="5"/>
      <c r="OIT149" s="5"/>
      <c r="OIU149" s="5"/>
      <c r="OIV149" s="5"/>
      <c r="OIW149" s="5"/>
      <c r="OIX149" s="5"/>
      <c r="OIY149" s="5"/>
      <c r="OIZ149" s="5"/>
      <c r="OJA149" s="5"/>
      <c r="OJB149" s="5"/>
      <c r="OJC149" s="5"/>
      <c r="OJD149" s="5"/>
      <c r="OJE149" s="5"/>
      <c r="OJF149" s="5"/>
      <c r="OJG149" s="5"/>
      <c r="OJH149" s="5"/>
      <c r="OJI149" s="5"/>
      <c r="OJJ149" s="5"/>
      <c r="OJK149" s="5"/>
      <c r="OJL149" s="5"/>
      <c r="OJM149" s="5"/>
      <c r="OJN149" s="5"/>
      <c r="OJO149" s="5"/>
      <c r="OJP149" s="5"/>
      <c r="OJQ149" s="5"/>
      <c r="OJR149" s="5"/>
      <c r="OJS149" s="5"/>
      <c r="OJT149" s="5"/>
      <c r="OJU149" s="5"/>
      <c r="OJV149" s="5"/>
      <c r="OJW149" s="5"/>
      <c r="OJX149" s="5"/>
      <c r="OJY149" s="5"/>
      <c r="OJZ149" s="5"/>
      <c r="OKA149" s="5"/>
      <c r="OKB149" s="5"/>
      <c r="OKC149" s="5"/>
      <c r="OKD149" s="5"/>
      <c r="OKE149" s="5"/>
      <c r="OKF149" s="5"/>
      <c r="OKG149" s="5"/>
      <c r="OKH149" s="5"/>
      <c r="OKI149" s="5"/>
      <c r="OKJ149" s="5"/>
      <c r="OKK149" s="5"/>
      <c r="OKL149" s="5"/>
      <c r="OKM149" s="5"/>
      <c r="OKN149" s="5"/>
      <c r="OKO149" s="5"/>
      <c r="OKP149" s="5"/>
      <c r="OKQ149" s="5"/>
      <c r="OKR149" s="5"/>
      <c r="OKS149" s="5"/>
      <c r="OKT149" s="5"/>
      <c r="OKU149" s="5"/>
      <c r="OKV149" s="5"/>
      <c r="OKW149" s="5"/>
      <c r="OKX149" s="5"/>
      <c r="OKY149" s="5"/>
      <c r="OKZ149" s="5"/>
      <c r="OLA149" s="5"/>
      <c r="OLB149" s="5"/>
      <c r="OLC149" s="5"/>
      <c r="OLD149" s="5"/>
      <c r="OLE149" s="5"/>
      <c r="OLF149" s="5"/>
      <c r="OLG149" s="5"/>
      <c r="OLH149" s="5"/>
      <c r="OLI149" s="5"/>
      <c r="OLJ149" s="5"/>
      <c r="OLK149" s="5"/>
      <c r="OLL149" s="5"/>
      <c r="OLM149" s="5"/>
      <c r="OLN149" s="5"/>
      <c r="OLO149" s="5"/>
      <c r="OLP149" s="5"/>
      <c r="OLQ149" s="5"/>
      <c r="OLR149" s="5"/>
      <c r="OLS149" s="5"/>
      <c r="OLT149" s="5"/>
      <c r="OLU149" s="5"/>
      <c r="OLV149" s="5"/>
      <c r="OLW149" s="5"/>
      <c r="OLX149" s="5"/>
      <c r="OLY149" s="5"/>
      <c r="OLZ149" s="5"/>
      <c r="OMA149" s="5"/>
      <c r="OMB149" s="5"/>
      <c r="OMC149" s="5"/>
      <c r="OMD149" s="5"/>
      <c r="OME149" s="5"/>
      <c r="OMF149" s="5"/>
      <c r="OMG149" s="5"/>
      <c r="OMH149" s="5"/>
      <c r="OMI149" s="5"/>
      <c r="OMJ149" s="5"/>
      <c r="OMK149" s="5"/>
      <c r="OML149" s="5"/>
      <c r="OMM149" s="5"/>
      <c r="OMN149" s="5"/>
      <c r="OMO149" s="5"/>
      <c r="OMP149" s="5"/>
      <c r="OMQ149" s="5"/>
      <c r="OMR149" s="5"/>
      <c r="OMS149" s="5"/>
      <c r="OMT149" s="5"/>
      <c r="OMU149" s="5"/>
      <c r="OMV149" s="5"/>
      <c r="OMW149" s="5"/>
      <c r="OMX149" s="5"/>
      <c r="OMY149" s="5"/>
      <c r="OMZ149" s="5"/>
      <c r="ONA149" s="5"/>
      <c r="ONB149" s="5"/>
      <c r="ONC149" s="5"/>
      <c r="OND149" s="5"/>
      <c r="ONE149" s="5"/>
      <c r="ONF149" s="5"/>
      <c r="ONG149" s="5"/>
      <c r="ONH149" s="5"/>
      <c r="ONI149" s="5"/>
      <c r="ONJ149" s="5"/>
      <c r="ONK149" s="5"/>
      <c r="ONL149" s="5"/>
      <c r="ONM149" s="5"/>
      <c r="ONN149" s="5"/>
      <c r="ONO149" s="5"/>
      <c r="ONP149" s="5"/>
      <c r="ONQ149" s="5"/>
      <c r="ONR149" s="5"/>
      <c r="ONS149" s="5"/>
      <c r="ONT149" s="5"/>
      <c r="ONU149" s="5"/>
      <c r="ONV149" s="5"/>
      <c r="ONW149" s="5"/>
      <c r="ONX149" s="5"/>
      <c r="ONY149" s="5"/>
      <c r="ONZ149" s="5"/>
      <c r="OOA149" s="5"/>
      <c r="OOB149" s="5"/>
      <c r="OOC149" s="5"/>
      <c r="OOD149" s="5"/>
      <c r="OOE149" s="5"/>
      <c r="OOF149" s="5"/>
      <c r="OOG149" s="5"/>
      <c r="OOH149" s="5"/>
      <c r="OOI149" s="5"/>
      <c r="OOJ149" s="5"/>
      <c r="OOK149" s="5"/>
      <c r="OOL149" s="5"/>
      <c r="OOM149" s="5"/>
      <c r="OON149" s="5"/>
      <c r="OOO149" s="5"/>
      <c r="OOP149" s="5"/>
      <c r="OOQ149" s="5"/>
      <c r="OOR149" s="5"/>
      <c r="OOS149" s="5"/>
      <c r="OOT149" s="5"/>
      <c r="OOU149" s="5"/>
      <c r="OOV149" s="5"/>
      <c r="OOW149" s="5"/>
      <c r="OOX149" s="5"/>
      <c r="OOY149" s="5"/>
      <c r="OOZ149" s="5"/>
      <c r="OPA149" s="5"/>
      <c r="OPB149" s="5"/>
      <c r="OPC149" s="5"/>
      <c r="OPD149" s="5"/>
      <c r="OPE149" s="5"/>
      <c r="OPF149" s="5"/>
      <c r="OPG149" s="5"/>
      <c r="OPH149" s="5"/>
      <c r="OPI149" s="5"/>
      <c r="OPJ149" s="5"/>
      <c r="OPK149" s="5"/>
      <c r="OPL149" s="5"/>
      <c r="OPM149" s="5"/>
      <c r="OPN149" s="5"/>
      <c r="OPO149" s="5"/>
      <c r="OPP149" s="5"/>
      <c r="OPQ149" s="5"/>
      <c r="OPR149" s="5"/>
      <c r="OPS149" s="5"/>
      <c r="OPT149" s="5"/>
      <c r="OPU149" s="5"/>
      <c r="OPV149" s="5"/>
      <c r="OPW149" s="5"/>
      <c r="OPX149" s="5"/>
      <c r="OPY149" s="5"/>
      <c r="OPZ149" s="5"/>
      <c r="OQA149" s="5"/>
      <c r="OQB149" s="5"/>
      <c r="OQC149" s="5"/>
      <c r="OQD149" s="5"/>
      <c r="OQE149" s="5"/>
      <c r="OQF149" s="5"/>
      <c r="OQG149" s="5"/>
      <c r="OQH149" s="5"/>
      <c r="OQI149" s="5"/>
      <c r="OQJ149" s="5"/>
      <c r="OQK149" s="5"/>
      <c r="OQL149" s="5"/>
      <c r="OQM149" s="5"/>
      <c r="OQN149" s="5"/>
      <c r="OQO149" s="5"/>
      <c r="OQP149" s="5"/>
      <c r="OQQ149" s="5"/>
      <c r="OQR149" s="5"/>
      <c r="OQS149" s="5"/>
      <c r="OQT149" s="5"/>
      <c r="OQU149" s="5"/>
      <c r="OQV149" s="5"/>
      <c r="OQW149" s="5"/>
      <c r="OQX149" s="5"/>
      <c r="OQY149" s="5"/>
      <c r="OQZ149" s="5"/>
      <c r="ORA149" s="5"/>
      <c r="ORB149" s="5"/>
      <c r="ORC149" s="5"/>
      <c r="ORD149" s="5"/>
      <c r="ORE149" s="5"/>
      <c r="ORF149" s="5"/>
      <c r="ORG149" s="5"/>
      <c r="ORH149" s="5"/>
      <c r="ORI149" s="5"/>
      <c r="ORJ149" s="5"/>
      <c r="ORK149" s="5"/>
      <c r="ORL149" s="5"/>
      <c r="ORM149" s="5"/>
      <c r="ORN149" s="5"/>
      <c r="ORO149" s="5"/>
      <c r="ORP149" s="5"/>
      <c r="ORQ149" s="5"/>
      <c r="ORR149" s="5"/>
      <c r="ORS149" s="5"/>
      <c r="ORT149" s="5"/>
      <c r="ORU149" s="5"/>
      <c r="ORV149" s="5"/>
      <c r="ORW149" s="5"/>
      <c r="ORX149" s="5"/>
      <c r="ORY149" s="5"/>
      <c r="ORZ149" s="5"/>
      <c r="OSA149" s="5"/>
      <c r="OSB149" s="5"/>
      <c r="OSC149" s="5"/>
      <c r="OSD149" s="5"/>
      <c r="OSE149" s="5"/>
      <c r="OSF149" s="5"/>
      <c r="OSG149" s="5"/>
      <c r="OSH149" s="5"/>
      <c r="OSI149" s="5"/>
      <c r="OSJ149" s="5"/>
      <c r="OSK149" s="5"/>
      <c r="OSL149" s="5"/>
      <c r="OSM149" s="5"/>
      <c r="OSN149" s="5"/>
      <c r="OSO149" s="5"/>
      <c r="OSP149" s="5"/>
      <c r="OSQ149" s="5"/>
      <c r="OSR149" s="5"/>
      <c r="OSS149" s="5"/>
      <c r="OST149" s="5"/>
      <c r="OSU149" s="5"/>
      <c r="OSV149" s="5"/>
      <c r="OSW149" s="5"/>
      <c r="OSX149" s="5"/>
      <c r="OSY149" s="5"/>
      <c r="OSZ149" s="5"/>
      <c r="OTA149" s="5"/>
      <c r="OTB149" s="5"/>
      <c r="OTC149" s="5"/>
      <c r="OTD149" s="5"/>
      <c r="OTE149" s="5"/>
      <c r="OTF149" s="5"/>
      <c r="OTG149" s="5"/>
      <c r="OTH149" s="5"/>
      <c r="OTI149" s="5"/>
      <c r="OTJ149" s="5"/>
      <c r="OTK149" s="5"/>
      <c r="OTL149" s="5"/>
      <c r="OTM149" s="5"/>
      <c r="OTN149" s="5"/>
      <c r="OTO149" s="5"/>
      <c r="OTP149" s="5"/>
      <c r="OTQ149" s="5"/>
      <c r="OTR149" s="5"/>
      <c r="OTS149" s="5"/>
      <c r="OTT149" s="5"/>
      <c r="OTU149" s="5"/>
      <c r="OTV149" s="5"/>
      <c r="OTW149" s="5"/>
      <c r="OTX149" s="5"/>
      <c r="OTY149" s="5"/>
      <c r="OTZ149" s="5"/>
      <c r="OUA149" s="5"/>
      <c r="OUB149" s="5"/>
      <c r="OUC149" s="5"/>
      <c r="OUD149" s="5"/>
      <c r="OUE149" s="5"/>
      <c r="OUF149" s="5"/>
      <c r="OUG149" s="5"/>
      <c r="OUH149" s="5"/>
      <c r="OUI149" s="5"/>
      <c r="OUJ149" s="5"/>
      <c r="OUK149" s="5"/>
      <c r="OUL149" s="5"/>
      <c r="OUM149" s="5"/>
      <c r="OUN149" s="5"/>
      <c r="OUO149" s="5"/>
      <c r="OUP149" s="5"/>
      <c r="OUQ149" s="5"/>
      <c r="OUR149" s="5"/>
      <c r="OUS149" s="5"/>
      <c r="OUT149" s="5"/>
      <c r="OUU149" s="5"/>
      <c r="OUV149" s="5"/>
      <c r="OUW149" s="5"/>
      <c r="OUX149" s="5"/>
      <c r="OUY149" s="5"/>
      <c r="OUZ149" s="5"/>
      <c r="OVA149" s="5"/>
      <c r="OVB149" s="5"/>
      <c r="OVC149" s="5"/>
      <c r="OVD149" s="5"/>
      <c r="OVE149" s="5"/>
      <c r="OVF149" s="5"/>
      <c r="OVG149" s="5"/>
      <c r="OVH149" s="5"/>
      <c r="OVI149" s="5"/>
      <c r="OVJ149" s="5"/>
      <c r="OVK149" s="5"/>
      <c r="OVL149" s="5"/>
      <c r="OVM149" s="5"/>
      <c r="OVN149" s="5"/>
      <c r="OVO149" s="5"/>
      <c r="OVP149" s="5"/>
      <c r="OVQ149" s="5"/>
      <c r="OVR149" s="5"/>
      <c r="OVS149" s="5"/>
      <c r="OVT149" s="5"/>
      <c r="OVU149" s="5"/>
      <c r="OVV149" s="5"/>
      <c r="OVW149" s="5"/>
      <c r="OVX149" s="5"/>
      <c r="OVY149" s="5"/>
      <c r="OVZ149" s="5"/>
      <c r="OWA149" s="5"/>
      <c r="OWB149" s="5"/>
      <c r="OWC149" s="5"/>
      <c r="OWD149" s="5"/>
      <c r="OWE149" s="5"/>
      <c r="OWF149" s="5"/>
      <c r="OWG149" s="5"/>
      <c r="OWH149" s="5"/>
      <c r="OWI149" s="5"/>
      <c r="OWJ149" s="5"/>
      <c r="OWK149" s="5"/>
      <c r="OWL149" s="5"/>
      <c r="OWM149" s="5"/>
      <c r="OWN149" s="5"/>
      <c r="OWO149" s="5"/>
      <c r="OWP149" s="5"/>
      <c r="OWQ149" s="5"/>
      <c r="OWR149" s="5"/>
      <c r="OWS149" s="5"/>
      <c r="OWT149" s="5"/>
      <c r="OWU149" s="5"/>
      <c r="OWV149" s="5"/>
      <c r="OWW149" s="5"/>
      <c r="OWX149" s="5"/>
      <c r="OWY149" s="5"/>
      <c r="OWZ149" s="5"/>
      <c r="OXA149" s="5"/>
      <c r="OXB149" s="5"/>
      <c r="OXC149" s="5"/>
      <c r="OXD149" s="5"/>
      <c r="OXE149" s="5"/>
      <c r="OXF149" s="5"/>
      <c r="OXG149" s="5"/>
      <c r="OXH149" s="5"/>
      <c r="OXI149" s="5"/>
      <c r="OXJ149" s="5"/>
      <c r="OXK149" s="5"/>
      <c r="OXL149" s="5"/>
      <c r="OXM149" s="5"/>
      <c r="OXN149" s="5"/>
      <c r="OXO149" s="5"/>
      <c r="OXP149" s="5"/>
      <c r="OXQ149" s="5"/>
      <c r="OXR149" s="5"/>
      <c r="OXS149" s="5"/>
      <c r="OXT149" s="5"/>
      <c r="OXU149" s="5"/>
      <c r="OXV149" s="5"/>
      <c r="OXW149" s="5"/>
      <c r="OXX149" s="5"/>
      <c r="OXY149" s="5"/>
      <c r="OXZ149" s="5"/>
      <c r="OYA149" s="5"/>
      <c r="OYB149" s="5"/>
      <c r="OYC149" s="5"/>
      <c r="OYD149" s="5"/>
      <c r="OYE149" s="5"/>
      <c r="OYF149" s="5"/>
      <c r="OYG149" s="5"/>
      <c r="OYH149" s="5"/>
      <c r="OYI149" s="5"/>
      <c r="OYJ149" s="5"/>
      <c r="OYK149" s="5"/>
      <c r="OYL149" s="5"/>
      <c r="OYM149" s="5"/>
      <c r="OYN149" s="5"/>
      <c r="OYO149" s="5"/>
      <c r="OYP149" s="5"/>
      <c r="OYQ149" s="5"/>
      <c r="OYR149" s="5"/>
      <c r="OYS149" s="5"/>
      <c r="OYT149" s="5"/>
      <c r="OYU149" s="5"/>
      <c r="OYV149" s="5"/>
      <c r="OYW149" s="5"/>
      <c r="OYX149" s="5"/>
      <c r="OYY149" s="5"/>
      <c r="OYZ149" s="5"/>
      <c r="OZA149" s="5"/>
      <c r="OZB149" s="5"/>
      <c r="OZC149" s="5"/>
      <c r="OZD149" s="5"/>
      <c r="OZE149" s="5"/>
      <c r="OZF149" s="5"/>
      <c r="OZG149" s="5"/>
      <c r="OZH149" s="5"/>
      <c r="OZI149" s="5"/>
      <c r="OZJ149" s="5"/>
      <c r="OZK149" s="5"/>
      <c r="OZL149" s="5"/>
      <c r="OZM149" s="5"/>
      <c r="OZN149" s="5"/>
      <c r="OZO149" s="5"/>
      <c r="OZP149" s="5"/>
      <c r="OZQ149" s="5"/>
      <c r="OZR149" s="5"/>
      <c r="OZS149" s="5"/>
      <c r="OZT149" s="5"/>
      <c r="OZU149" s="5"/>
      <c r="OZV149" s="5"/>
      <c r="OZW149" s="5"/>
      <c r="OZX149" s="5"/>
      <c r="OZY149" s="5"/>
      <c r="OZZ149" s="5"/>
      <c r="PAA149" s="5"/>
      <c r="PAB149" s="5"/>
      <c r="PAC149" s="5"/>
      <c r="PAD149" s="5"/>
      <c r="PAE149" s="5"/>
      <c r="PAF149" s="5"/>
      <c r="PAG149" s="5"/>
      <c r="PAH149" s="5"/>
      <c r="PAI149" s="5"/>
      <c r="PAJ149" s="5"/>
      <c r="PAK149" s="5"/>
      <c r="PAL149" s="5"/>
      <c r="PAM149" s="5"/>
      <c r="PAN149" s="5"/>
      <c r="PAO149" s="5"/>
      <c r="PAP149" s="5"/>
      <c r="PAQ149" s="5"/>
      <c r="PAR149" s="5"/>
      <c r="PAS149" s="5"/>
      <c r="PAT149" s="5"/>
      <c r="PAU149" s="5"/>
      <c r="PAV149" s="5"/>
      <c r="PAW149" s="5"/>
      <c r="PAX149" s="5"/>
      <c r="PAY149" s="5"/>
      <c r="PAZ149" s="5"/>
      <c r="PBA149" s="5"/>
      <c r="PBB149" s="5"/>
      <c r="PBC149" s="5"/>
      <c r="PBD149" s="5"/>
      <c r="PBE149" s="5"/>
      <c r="PBF149" s="5"/>
      <c r="PBG149" s="5"/>
      <c r="PBH149" s="5"/>
      <c r="PBI149" s="5"/>
      <c r="PBJ149" s="5"/>
      <c r="PBK149" s="5"/>
      <c r="PBL149" s="5"/>
      <c r="PBM149" s="5"/>
      <c r="PBN149" s="5"/>
      <c r="PBO149" s="5"/>
      <c r="PBP149" s="5"/>
      <c r="PBQ149" s="5"/>
      <c r="PBR149" s="5"/>
      <c r="PBS149" s="5"/>
      <c r="PBT149" s="5"/>
      <c r="PBU149" s="5"/>
      <c r="PBV149" s="5"/>
      <c r="PBW149" s="5"/>
      <c r="PBX149" s="5"/>
      <c r="PBY149" s="5"/>
      <c r="PBZ149" s="5"/>
      <c r="PCA149" s="5"/>
      <c r="PCB149" s="5"/>
      <c r="PCC149" s="5"/>
      <c r="PCD149" s="5"/>
      <c r="PCE149" s="5"/>
      <c r="PCF149" s="5"/>
      <c r="PCG149" s="5"/>
      <c r="PCH149" s="5"/>
      <c r="PCI149" s="5"/>
      <c r="PCJ149" s="5"/>
      <c r="PCK149" s="5"/>
      <c r="PCL149" s="5"/>
      <c r="PCM149" s="5"/>
      <c r="PCN149" s="5"/>
      <c r="PCO149" s="5"/>
      <c r="PCP149" s="5"/>
      <c r="PCQ149" s="5"/>
      <c r="PCR149" s="5"/>
      <c r="PCS149" s="5"/>
      <c r="PCT149" s="5"/>
      <c r="PCU149" s="5"/>
      <c r="PCV149" s="5"/>
      <c r="PCW149" s="5"/>
      <c r="PCX149" s="5"/>
      <c r="PCY149" s="5"/>
      <c r="PCZ149" s="5"/>
      <c r="PDA149" s="5"/>
      <c r="PDB149" s="5"/>
      <c r="PDC149" s="5"/>
      <c r="PDD149" s="5"/>
      <c r="PDE149" s="5"/>
      <c r="PDF149" s="5"/>
      <c r="PDG149" s="5"/>
      <c r="PDH149" s="5"/>
      <c r="PDI149" s="5"/>
      <c r="PDJ149" s="5"/>
      <c r="PDK149" s="5"/>
      <c r="PDL149" s="5"/>
      <c r="PDM149" s="5"/>
      <c r="PDN149" s="5"/>
      <c r="PDO149" s="5"/>
      <c r="PDP149" s="5"/>
      <c r="PDQ149" s="5"/>
      <c r="PDR149" s="5"/>
      <c r="PDS149" s="5"/>
      <c r="PDT149" s="5"/>
      <c r="PDU149" s="5"/>
      <c r="PDV149" s="5"/>
      <c r="PDW149" s="5"/>
      <c r="PDX149" s="5"/>
      <c r="PDY149" s="5"/>
      <c r="PDZ149" s="5"/>
      <c r="PEA149" s="5"/>
      <c r="PEB149" s="5"/>
      <c r="PEC149" s="5"/>
      <c r="PED149" s="5"/>
      <c r="PEE149" s="5"/>
      <c r="PEF149" s="5"/>
      <c r="PEG149" s="5"/>
      <c r="PEH149" s="5"/>
      <c r="PEI149" s="5"/>
      <c r="PEJ149" s="5"/>
      <c r="PEK149" s="5"/>
      <c r="PEL149" s="5"/>
      <c r="PEM149" s="5"/>
      <c r="PEN149" s="5"/>
      <c r="PEO149" s="5"/>
      <c r="PEP149" s="5"/>
      <c r="PEQ149" s="5"/>
      <c r="PER149" s="5"/>
      <c r="PES149" s="5"/>
      <c r="PET149" s="5"/>
      <c r="PEU149" s="5"/>
      <c r="PEV149" s="5"/>
      <c r="PEW149" s="5"/>
      <c r="PEX149" s="5"/>
      <c r="PEY149" s="5"/>
      <c r="PEZ149" s="5"/>
      <c r="PFA149" s="5"/>
      <c r="PFB149" s="5"/>
      <c r="PFC149" s="5"/>
      <c r="PFD149" s="5"/>
      <c r="PFE149" s="5"/>
      <c r="PFF149" s="5"/>
      <c r="PFG149" s="5"/>
      <c r="PFH149" s="5"/>
      <c r="PFI149" s="5"/>
      <c r="PFJ149" s="5"/>
      <c r="PFK149" s="5"/>
      <c r="PFL149" s="5"/>
      <c r="PFM149" s="5"/>
      <c r="PFN149" s="5"/>
      <c r="PFO149" s="5"/>
      <c r="PFP149" s="5"/>
      <c r="PFQ149" s="5"/>
      <c r="PFR149" s="5"/>
      <c r="PFS149" s="5"/>
      <c r="PFT149" s="5"/>
      <c r="PFU149" s="5"/>
      <c r="PFV149" s="5"/>
      <c r="PFW149" s="5"/>
      <c r="PFX149" s="5"/>
      <c r="PFY149" s="5"/>
      <c r="PFZ149" s="5"/>
      <c r="PGA149" s="5"/>
      <c r="PGB149" s="5"/>
      <c r="PGC149" s="5"/>
      <c r="PGD149" s="5"/>
      <c r="PGE149" s="5"/>
      <c r="PGF149" s="5"/>
      <c r="PGG149" s="5"/>
      <c r="PGH149" s="5"/>
      <c r="PGI149" s="5"/>
      <c r="PGJ149" s="5"/>
      <c r="PGK149" s="5"/>
      <c r="PGL149" s="5"/>
      <c r="PGM149" s="5"/>
      <c r="PGN149" s="5"/>
      <c r="PGO149" s="5"/>
      <c r="PGP149" s="5"/>
      <c r="PGQ149" s="5"/>
      <c r="PGR149" s="5"/>
      <c r="PGS149" s="5"/>
      <c r="PGT149" s="5"/>
      <c r="PGU149" s="5"/>
      <c r="PGV149" s="5"/>
      <c r="PGW149" s="5"/>
      <c r="PGX149" s="5"/>
      <c r="PGY149" s="5"/>
      <c r="PGZ149" s="5"/>
      <c r="PHA149" s="5"/>
      <c r="PHB149" s="5"/>
      <c r="PHC149" s="5"/>
      <c r="PHD149" s="5"/>
      <c r="PHE149" s="5"/>
      <c r="PHF149" s="5"/>
      <c r="PHG149" s="5"/>
      <c r="PHH149" s="5"/>
      <c r="PHI149" s="5"/>
      <c r="PHJ149" s="5"/>
      <c r="PHK149" s="5"/>
      <c r="PHL149" s="5"/>
      <c r="PHM149" s="5"/>
      <c r="PHN149" s="5"/>
      <c r="PHO149" s="5"/>
      <c r="PHP149" s="5"/>
      <c r="PHQ149" s="5"/>
      <c r="PHR149" s="5"/>
      <c r="PHS149" s="5"/>
      <c r="PHT149" s="5"/>
      <c r="PHU149" s="5"/>
      <c r="PHV149" s="5"/>
      <c r="PHW149" s="5"/>
      <c r="PHX149" s="5"/>
      <c r="PHY149" s="5"/>
      <c r="PHZ149" s="5"/>
      <c r="PIA149" s="5"/>
      <c r="PIB149" s="5"/>
      <c r="PIC149" s="5"/>
      <c r="PID149" s="5"/>
      <c r="PIE149" s="5"/>
      <c r="PIF149" s="5"/>
      <c r="PIG149" s="5"/>
      <c r="PIH149" s="5"/>
      <c r="PII149" s="5"/>
      <c r="PIJ149" s="5"/>
      <c r="PIK149" s="5"/>
      <c r="PIL149" s="5"/>
      <c r="PIM149" s="5"/>
      <c r="PIN149" s="5"/>
      <c r="PIO149" s="5"/>
      <c r="PIP149" s="5"/>
      <c r="PIQ149" s="5"/>
      <c r="PIR149" s="5"/>
      <c r="PIS149" s="5"/>
      <c r="PIT149" s="5"/>
      <c r="PIU149" s="5"/>
      <c r="PIV149" s="5"/>
      <c r="PIW149" s="5"/>
      <c r="PIX149" s="5"/>
      <c r="PIY149" s="5"/>
      <c r="PIZ149" s="5"/>
      <c r="PJA149" s="5"/>
      <c r="PJB149" s="5"/>
      <c r="PJC149" s="5"/>
      <c r="PJD149" s="5"/>
      <c r="PJE149" s="5"/>
      <c r="PJF149" s="5"/>
      <c r="PJG149" s="5"/>
      <c r="PJH149" s="5"/>
      <c r="PJI149" s="5"/>
      <c r="PJJ149" s="5"/>
      <c r="PJK149" s="5"/>
      <c r="PJL149" s="5"/>
      <c r="PJM149" s="5"/>
      <c r="PJN149" s="5"/>
      <c r="PJO149" s="5"/>
      <c r="PJP149" s="5"/>
      <c r="PJQ149" s="5"/>
      <c r="PJR149" s="5"/>
      <c r="PJS149" s="5"/>
      <c r="PJT149" s="5"/>
      <c r="PJU149" s="5"/>
      <c r="PJV149" s="5"/>
      <c r="PJW149" s="5"/>
      <c r="PJX149" s="5"/>
      <c r="PJY149" s="5"/>
      <c r="PJZ149" s="5"/>
      <c r="PKA149" s="5"/>
      <c r="PKB149" s="5"/>
      <c r="PKC149" s="5"/>
      <c r="PKD149" s="5"/>
      <c r="PKE149" s="5"/>
      <c r="PKF149" s="5"/>
      <c r="PKG149" s="5"/>
      <c r="PKH149" s="5"/>
      <c r="PKI149" s="5"/>
      <c r="PKJ149" s="5"/>
      <c r="PKK149" s="5"/>
      <c r="PKL149" s="5"/>
      <c r="PKM149" s="5"/>
      <c r="PKN149" s="5"/>
      <c r="PKO149" s="5"/>
      <c r="PKP149" s="5"/>
      <c r="PKQ149" s="5"/>
      <c r="PKR149" s="5"/>
      <c r="PKS149" s="5"/>
      <c r="PKT149" s="5"/>
      <c r="PKU149" s="5"/>
      <c r="PKV149" s="5"/>
      <c r="PKW149" s="5"/>
      <c r="PKX149" s="5"/>
      <c r="PKY149" s="5"/>
      <c r="PKZ149" s="5"/>
      <c r="PLA149" s="5"/>
      <c r="PLB149" s="5"/>
      <c r="PLC149" s="5"/>
      <c r="PLD149" s="5"/>
      <c r="PLE149" s="5"/>
      <c r="PLF149" s="5"/>
      <c r="PLG149" s="5"/>
      <c r="PLH149" s="5"/>
      <c r="PLI149" s="5"/>
      <c r="PLJ149" s="5"/>
      <c r="PLK149" s="5"/>
      <c r="PLL149" s="5"/>
      <c r="PLM149" s="5"/>
      <c r="PLN149" s="5"/>
      <c r="PLO149" s="5"/>
      <c r="PLP149" s="5"/>
      <c r="PLQ149" s="5"/>
      <c r="PLR149" s="5"/>
      <c r="PLS149" s="5"/>
      <c r="PLT149" s="5"/>
      <c r="PLU149" s="5"/>
      <c r="PLV149" s="5"/>
      <c r="PLW149" s="5"/>
      <c r="PLX149" s="5"/>
      <c r="PLY149" s="5"/>
      <c r="PLZ149" s="5"/>
      <c r="PMA149" s="5"/>
      <c r="PMB149" s="5"/>
      <c r="PMC149" s="5"/>
      <c r="PMD149" s="5"/>
      <c r="PME149" s="5"/>
      <c r="PMF149" s="5"/>
      <c r="PMG149" s="5"/>
      <c r="PMH149" s="5"/>
      <c r="PMI149" s="5"/>
      <c r="PMJ149" s="5"/>
      <c r="PMK149" s="5"/>
      <c r="PML149" s="5"/>
      <c r="PMM149" s="5"/>
      <c r="PMN149" s="5"/>
      <c r="PMO149" s="5"/>
      <c r="PMP149" s="5"/>
      <c r="PMQ149" s="5"/>
      <c r="PMR149" s="5"/>
      <c r="PMS149" s="5"/>
      <c r="PMT149" s="5"/>
      <c r="PMU149" s="5"/>
      <c r="PMV149" s="5"/>
      <c r="PMW149" s="5"/>
      <c r="PMX149" s="5"/>
      <c r="PMY149" s="5"/>
      <c r="PMZ149" s="5"/>
      <c r="PNA149" s="5"/>
      <c r="PNB149" s="5"/>
      <c r="PNC149" s="5"/>
      <c r="PND149" s="5"/>
      <c r="PNE149" s="5"/>
      <c r="PNF149" s="5"/>
      <c r="PNG149" s="5"/>
      <c r="PNH149" s="5"/>
      <c r="PNI149" s="5"/>
      <c r="PNJ149" s="5"/>
      <c r="PNK149" s="5"/>
      <c r="PNL149" s="5"/>
      <c r="PNM149" s="5"/>
      <c r="PNN149" s="5"/>
      <c r="PNO149" s="5"/>
      <c r="PNP149" s="5"/>
      <c r="PNQ149" s="5"/>
      <c r="PNR149" s="5"/>
      <c r="PNS149" s="5"/>
      <c r="PNT149" s="5"/>
      <c r="PNU149" s="5"/>
      <c r="PNV149" s="5"/>
      <c r="PNW149" s="5"/>
      <c r="PNX149" s="5"/>
      <c r="PNY149" s="5"/>
      <c r="PNZ149" s="5"/>
      <c r="POA149" s="5"/>
      <c r="POB149" s="5"/>
      <c r="POC149" s="5"/>
      <c r="POD149" s="5"/>
      <c r="POE149" s="5"/>
      <c r="POF149" s="5"/>
      <c r="POG149" s="5"/>
      <c r="POH149" s="5"/>
      <c r="POI149" s="5"/>
      <c r="POJ149" s="5"/>
      <c r="POK149" s="5"/>
      <c r="POL149" s="5"/>
      <c r="POM149" s="5"/>
      <c r="PON149" s="5"/>
      <c r="POO149" s="5"/>
      <c r="POP149" s="5"/>
      <c r="POQ149" s="5"/>
      <c r="POR149" s="5"/>
      <c r="POS149" s="5"/>
      <c r="POT149" s="5"/>
      <c r="POU149" s="5"/>
      <c r="POV149" s="5"/>
      <c r="POW149" s="5"/>
      <c r="POX149" s="5"/>
      <c r="POY149" s="5"/>
      <c r="POZ149" s="5"/>
      <c r="PPA149" s="5"/>
      <c r="PPB149" s="5"/>
      <c r="PPC149" s="5"/>
      <c r="PPD149" s="5"/>
      <c r="PPE149" s="5"/>
      <c r="PPF149" s="5"/>
      <c r="PPG149" s="5"/>
      <c r="PPH149" s="5"/>
      <c r="PPI149" s="5"/>
      <c r="PPJ149" s="5"/>
      <c r="PPK149" s="5"/>
      <c r="PPL149" s="5"/>
      <c r="PPM149" s="5"/>
      <c r="PPN149" s="5"/>
      <c r="PPO149" s="5"/>
      <c r="PPP149" s="5"/>
      <c r="PPQ149" s="5"/>
      <c r="PPR149" s="5"/>
      <c r="PPS149" s="5"/>
      <c r="PPT149" s="5"/>
      <c r="PPU149" s="5"/>
      <c r="PPV149" s="5"/>
      <c r="PPW149" s="5"/>
      <c r="PPX149" s="5"/>
      <c r="PPY149" s="5"/>
      <c r="PPZ149" s="5"/>
      <c r="PQA149" s="5"/>
      <c r="PQB149" s="5"/>
      <c r="PQC149" s="5"/>
      <c r="PQD149" s="5"/>
      <c r="PQE149" s="5"/>
      <c r="PQF149" s="5"/>
      <c r="PQG149" s="5"/>
      <c r="PQH149" s="5"/>
      <c r="PQI149" s="5"/>
      <c r="PQJ149" s="5"/>
      <c r="PQK149" s="5"/>
      <c r="PQL149" s="5"/>
      <c r="PQM149" s="5"/>
      <c r="PQN149" s="5"/>
      <c r="PQO149" s="5"/>
      <c r="PQP149" s="5"/>
      <c r="PQQ149" s="5"/>
      <c r="PQR149" s="5"/>
      <c r="PQS149" s="5"/>
      <c r="PQT149" s="5"/>
      <c r="PQU149" s="5"/>
      <c r="PQV149" s="5"/>
      <c r="PQW149" s="5"/>
      <c r="PQX149" s="5"/>
      <c r="PQY149" s="5"/>
      <c r="PQZ149" s="5"/>
      <c r="PRA149" s="5"/>
      <c r="PRB149" s="5"/>
      <c r="PRC149" s="5"/>
      <c r="PRD149" s="5"/>
      <c r="PRE149" s="5"/>
      <c r="PRF149" s="5"/>
      <c r="PRG149" s="5"/>
      <c r="PRH149" s="5"/>
      <c r="PRI149" s="5"/>
      <c r="PRJ149" s="5"/>
      <c r="PRK149" s="5"/>
      <c r="PRL149" s="5"/>
      <c r="PRM149" s="5"/>
      <c r="PRN149" s="5"/>
      <c r="PRO149" s="5"/>
      <c r="PRP149" s="5"/>
      <c r="PRQ149" s="5"/>
      <c r="PRR149" s="5"/>
      <c r="PRS149" s="5"/>
      <c r="PRT149" s="5"/>
      <c r="PRU149" s="5"/>
      <c r="PRV149" s="5"/>
      <c r="PRW149" s="5"/>
      <c r="PRX149" s="5"/>
      <c r="PRY149" s="5"/>
      <c r="PRZ149" s="5"/>
      <c r="PSA149" s="5"/>
      <c r="PSB149" s="5"/>
      <c r="PSC149" s="5"/>
      <c r="PSD149" s="5"/>
      <c r="PSE149" s="5"/>
      <c r="PSF149" s="5"/>
      <c r="PSG149" s="5"/>
      <c r="PSH149" s="5"/>
      <c r="PSI149" s="5"/>
      <c r="PSJ149" s="5"/>
      <c r="PSK149" s="5"/>
      <c r="PSL149" s="5"/>
      <c r="PSM149" s="5"/>
      <c r="PSN149" s="5"/>
      <c r="PSO149" s="5"/>
      <c r="PSP149" s="5"/>
      <c r="PSQ149" s="5"/>
      <c r="PSR149" s="5"/>
      <c r="PSS149" s="5"/>
      <c r="PST149" s="5"/>
      <c r="PSU149" s="5"/>
      <c r="PSV149" s="5"/>
      <c r="PSW149" s="5"/>
      <c r="PSX149" s="5"/>
      <c r="PSY149" s="5"/>
      <c r="PSZ149" s="5"/>
      <c r="PTA149" s="5"/>
      <c r="PTB149" s="5"/>
      <c r="PTC149" s="5"/>
      <c r="PTD149" s="5"/>
      <c r="PTE149" s="5"/>
      <c r="PTF149" s="5"/>
      <c r="PTG149" s="5"/>
      <c r="PTH149" s="5"/>
      <c r="PTI149" s="5"/>
      <c r="PTJ149" s="5"/>
      <c r="PTK149" s="5"/>
      <c r="PTL149" s="5"/>
      <c r="PTM149" s="5"/>
      <c r="PTN149" s="5"/>
      <c r="PTO149" s="5"/>
      <c r="PTP149" s="5"/>
      <c r="PTQ149" s="5"/>
      <c r="PTR149" s="5"/>
      <c r="PTS149" s="5"/>
      <c r="PTT149" s="5"/>
      <c r="PTU149" s="5"/>
      <c r="PTV149" s="5"/>
      <c r="PTW149" s="5"/>
      <c r="PTX149" s="5"/>
      <c r="PTY149" s="5"/>
      <c r="PTZ149" s="5"/>
      <c r="PUA149" s="5"/>
      <c r="PUB149" s="5"/>
      <c r="PUC149" s="5"/>
      <c r="PUD149" s="5"/>
      <c r="PUE149" s="5"/>
      <c r="PUF149" s="5"/>
      <c r="PUG149" s="5"/>
      <c r="PUH149" s="5"/>
      <c r="PUI149" s="5"/>
      <c r="PUJ149" s="5"/>
      <c r="PUK149" s="5"/>
      <c r="PUL149" s="5"/>
      <c r="PUM149" s="5"/>
      <c r="PUN149" s="5"/>
      <c r="PUO149" s="5"/>
      <c r="PUP149" s="5"/>
      <c r="PUQ149" s="5"/>
      <c r="PUR149" s="5"/>
      <c r="PUS149" s="5"/>
      <c r="PUT149" s="5"/>
      <c r="PUU149" s="5"/>
      <c r="PUV149" s="5"/>
      <c r="PUW149" s="5"/>
      <c r="PUX149" s="5"/>
      <c r="PUY149" s="5"/>
      <c r="PUZ149" s="5"/>
      <c r="PVA149" s="5"/>
      <c r="PVB149" s="5"/>
      <c r="PVC149" s="5"/>
      <c r="PVD149" s="5"/>
      <c r="PVE149" s="5"/>
      <c r="PVF149" s="5"/>
      <c r="PVG149" s="5"/>
      <c r="PVH149" s="5"/>
      <c r="PVI149" s="5"/>
      <c r="PVJ149" s="5"/>
      <c r="PVK149" s="5"/>
      <c r="PVL149" s="5"/>
      <c r="PVM149" s="5"/>
      <c r="PVN149" s="5"/>
      <c r="PVO149" s="5"/>
      <c r="PVP149" s="5"/>
      <c r="PVQ149" s="5"/>
      <c r="PVR149" s="5"/>
      <c r="PVS149" s="5"/>
      <c r="PVT149" s="5"/>
      <c r="PVU149" s="5"/>
      <c r="PVV149" s="5"/>
      <c r="PVW149" s="5"/>
      <c r="PVX149" s="5"/>
      <c r="PVY149" s="5"/>
      <c r="PVZ149" s="5"/>
      <c r="PWA149" s="5"/>
      <c r="PWB149" s="5"/>
      <c r="PWC149" s="5"/>
      <c r="PWD149" s="5"/>
      <c r="PWE149" s="5"/>
      <c r="PWF149" s="5"/>
      <c r="PWG149" s="5"/>
      <c r="PWH149" s="5"/>
      <c r="PWI149" s="5"/>
      <c r="PWJ149" s="5"/>
      <c r="PWK149" s="5"/>
      <c r="PWL149" s="5"/>
      <c r="PWM149" s="5"/>
      <c r="PWN149" s="5"/>
      <c r="PWO149" s="5"/>
      <c r="PWP149" s="5"/>
      <c r="PWQ149" s="5"/>
      <c r="PWR149" s="5"/>
      <c r="PWS149" s="5"/>
      <c r="PWT149" s="5"/>
      <c r="PWU149" s="5"/>
      <c r="PWV149" s="5"/>
      <c r="PWW149" s="5"/>
      <c r="PWX149" s="5"/>
      <c r="PWY149" s="5"/>
      <c r="PWZ149" s="5"/>
      <c r="PXA149" s="5"/>
      <c r="PXB149" s="5"/>
      <c r="PXC149" s="5"/>
      <c r="PXD149" s="5"/>
      <c r="PXE149" s="5"/>
      <c r="PXF149" s="5"/>
      <c r="PXG149" s="5"/>
      <c r="PXH149" s="5"/>
      <c r="PXI149" s="5"/>
      <c r="PXJ149" s="5"/>
      <c r="PXK149" s="5"/>
      <c r="PXL149" s="5"/>
      <c r="PXM149" s="5"/>
      <c r="PXN149" s="5"/>
      <c r="PXO149" s="5"/>
      <c r="PXP149" s="5"/>
      <c r="PXQ149" s="5"/>
      <c r="PXR149" s="5"/>
      <c r="PXS149" s="5"/>
      <c r="PXT149" s="5"/>
      <c r="PXU149" s="5"/>
      <c r="PXV149" s="5"/>
      <c r="PXW149" s="5"/>
      <c r="PXX149" s="5"/>
      <c r="PXY149" s="5"/>
      <c r="PXZ149" s="5"/>
      <c r="PYA149" s="5"/>
      <c r="PYB149" s="5"/>
      <c r="PYC149" s="5"/>
      <c r="PYD149" s="5"/>
      <c r="PYE149" s="5"/>
      <c r="PYF149" s="5"/>
      <c r="PYG149" s="5"/>
      <c r="PYH149" s="5"/>
      <c r="PYI149" s="5"/>
      <c r="PYJ149" s="5"/>
      <c r="PYK149" s="5"/>
      <c r="PYL149" s="5"/>
      <c r="PYM149" s="5"/>
      <c r="PYN149" s="5"/>
      <c r="PYO149" s="5"/>
      <c r="PYP149" s="5"/>
      <c r="PYQ149" s="5"/>
      <c r="PYR149" s="5"/>
      <c r="PYS149" s="5"/>
      <c r="PYT149" s="5"/>
      <c r="PYU149" s="5"/>
      <c r="PYV149" s="5"/>
      <c r="PYW149" s="5"/>
      <c r="PYX149" s="5"/>
      <c r="PYY149" s="5"/>
      <c r="PYZ149" s="5"/>
      <c r="PZA149" s="5"/>
      <c r="PZB149" s="5"/>
      <c r="PZC149" s="5"/>
      <c r="PZD149" s="5"/>
      <c r="PZE149" s="5"/>
      <c r="PZF149" s="5"/>
      <c r="PZG149" s="5"/>
      <c r="PZH149" s="5"/>
      <c r="PZI149" s="5"/>
      <c r="PZJ149" s="5"/>
      <c r="PZK149" s="5"/>
      <c r="PZL149" s="5"/>
      <c r="PZM149" s="5"/>
      <c r="PZN149" s="5"/>
      <c r="PZO149" s="5"/>
      <c r="PZP149" s="5"/>
      <c r="PZQ149" s="5"/>
      <c r="PZR149" s="5"/>
      <c r="PZS149" s="5"/>
      <c r="PZT149" s="5"/>
      <c r="PZU149" s="5"/>
      <c r="PZV149" s="5"/>
      <c r="PZW149" s="5"/>
      <c r="PZX149" s="5"/>
      <c r="PZY149" s="5"/>
      <c r="PZZ149" s="5"/>
      <c r="QAA149" s="5"/>
      <c r="QAB149" s="5"/>
      <c r="QAC149" s="5"/>
      <c r="QAD149" s="5"/>
      <c r="QAE149" s="5"/>
      <c r="QAF149" s="5"/>
      <c r="QAG149" s="5"/>
      <c r="QAH149" s="5"/>
      <c r="QAI149" s="5"/>
      <c r="QAJ149" s="5"/>
      <c r="QAK149" s="5"/>
      <c r="QAL149" s="5"/>
      <c r="QAM149" s="5"/>
      <c r="QAN149" s="5"/>
      <c r="QAO149" s="5"/>
      <c r="QAP149" s="5"/>
      <c r="QAQ149" s="5"/>
      <c r="QAR149" s="5"/>
      <c r="QAS149" s="5"/>
      <c r="QAT149" s="5"/>
      <c r="QAU149" s="5"/>
      <c r="QAV149" s="5"/>
      <c r="QAW149" s="5"/>
      <c r="QAX149" s="5"/>
      <c r="QAY149" s="5"/>
      <c r="QAZ149" s="5"/>
      <c r="QBA149" s="5"/>
      <c r="QBB149" s="5"/>
      <c r="QBC149" s="5"/>
      <c r="QBD149" s="5"/>
      <c r="QBE149" s="5"/>
      <c r="QBF149" s="5"/>
      <c r="QBG149" s="5"/>
      <c r="QBH149" s="5"/>
      <c r="QBI149" s="5"/>
      <c r="QBJ149" s="5"/>
      <c r="QBK149" s="5"/>
      <c r="QBL149" s="5"/>
      <c r="QBM149" s="5"/>
      <c r="QBN149" s="5"/>
      <c r="QBO149" s="5"/>
      <c r="QBP149" s="5"/>
      <c r="QBQ149" s="5"/>
      <c r="QBR149" s="5"/>
      <c r="QBS149" s="5"/>
      <c r="QBT149" s="5"/>
      <c r="QBU149" s="5"/>
      <c r="QBV149" s="5"/>
      <c r="QBW149" s="5"/>
      <c r="QBX149" s="5"/>
      <c r="QBY149" s="5"/>
      <c r="QBZ149" s="5"/>
      <c r="QCA149" s="5"/>
      <c r="QCB149" s="5"/>
      <c r="QCC149" s="5"/>
      <c r="QCD149" s="5"/>
      <c r="QCE149" s="5"/>
      <c r="QCF149" s="5"/>
      <c r="QCG149" s="5"/>
      <c r="QCH149" s="5"/>
      <c r="QCI149" s="5"/>
      <c r="QCJ149" s="5"/>
      <c r="QCK149" s="5"/>
      <c r="QCL149" s="5"/>
      <c r="QCM149" s="5"/>
      <c r="QCN149" s="5"/>
      <c r="QCO149" s="5"/>
      <c r="QCP149" s="5"/>
      <c r="QCQ149" s="5"/>
      <c r="QCR149" s="5"/>
      <c r="QCS149" s="5"/>
      <c r="QCT149" s="5"/>
      <c r="QCU149" s="5"/>
      <c r="QCV149" s="5"/>
      <c r="QCW149" s="5"/>
      <c r="QCX149" s="5"/>
      <c r="QCY149" s="5"/>
      <c r="QCZ149" s="5"/>
      <c r="QDA149" s="5"/>
      <c r="QDB149" s="5"/>
      <c r="QDC149" s="5"/>
      <c r="QDD149" s="5"/>
      <c r="QDE149" s="5"/>
      <c r="QDF149" s="5"/>
      <c r="QDG149" s="5"/>
      <c r="QDH149" s="5"/>
      <c r="QDI149" s="5"/>
      <c r="QDJ149" s="5"/>
      <c r="QDK149" s="5"/>
      <c r="QDL149" s="5"/>
      <c r="QDM149" s="5"/>
      <c r="QDN149" s="5"/>
      <c r="QDO149" s="5"/>
      <c r="QDP149" s="5"/>
      <c r="QDQ149" s="5"/>
      <c r="QDR149" s="5"/>
      <c r="QDS149" s="5"/>
      <c r="QDT149" s="5"/>
      <c r="QDU149" s="5"/>
      <c r="QDV149" s="5"/>
      <c r="QDW149" s="5"/>
      <c r="QDX149" s="5"/>
      <c r="QDY149" s="5"/>
      <c r="QDZ149" s="5"/>
      <c r="QEA149" s="5"/>
      <c r="QEB149" s="5"/>
      <c r="QEC149" s="5"/>
      <c r="QED149" s="5"/>
      <c r="QEE149" s="5"/>
      <c r="QEF149" s="5"/>
      <c r="QEG149" s="5"/>
      <c r="QEH149" s="5"/>
      <c r="QEI149" s="5"/>
      <c r="QEJ149" s="5"/>
      <c r="QEK149" s="5"/>
      <c r="QEL149" s="5"/>
      <c r="QEM149" s="5"/>
      <c r="QEN149" s="5"/>
      <c r="QEO149" s="5"/>
      <c r="QEP149" s="5"/>
      <c r="QEQ149" s="5"/>
      <c r="QER149" s="5"/>
      <c r="QES149" s="5"/>
      <c r="QET149" s="5"/>
      <c r="QEU149" s="5"/>
      <c r="QEV149" s="5"/>
      <c r="QEW149" s="5"/>
      <c r="QEX149" s="5"/>
      <c r="QEY149" s="5"/>
      <c r="QEZ149" s="5"/>
      <c r="QFA149" s="5"/>
      <c r="QFB149" s="5"/>
      <c r="QFC149" s="5"/>
      <c r="QFD149" s="5"/>
      <c r="QFE149" s="5"/>
      <c r="QFF149" s="5"/>
      <c r="QFG149" s="5"/>
      <c r="QFH149" s="5"/>
      <c r="QFI149" s="5"/>
      <c r="QFJ149" s="5"/>
      <c r="QFK149" s="5"/>
      <c r="QFL149" s="5"/>
      <c r="QFM149" s="5"/>
      <c r="QFN149" s="5"/>
      <c r="QFO149" s="5"/>
      <c r="QFP149" s="5"/>
      <c r="QFQ149" s="5"/>
      <c r="QFR149" s="5"/>
      <c r="QFS149" s="5"/>
      <c r="QFT149" s="5"/>
      <c r="QFU149" s="5"/>
      <c r="QFV149" s="5"/>
      <c r="QFW149" s="5"/>
      <c r="QFX149" s="5"/>
      <c r="QFY149" s="5"/>
      <c r="QFZ149" s="5"/>
      <c r="QGA149" s="5"/>
      <c r="QGB149" s="5"/>
      <c r="QGC149" s="5"/>
      <c r="QGD149" s="5"/>
      <c r="QGE149" s="5"/>
      <c r="QGF149" s="5"/>
      <c r="QGG149" s="5"/>
      <c r="QGH149" s="5"/>
      <c r="QGI149" s="5"/>
      <c r="QGJ149" s="5"/>
      <c r="QGK149" s="5"/>
      <c r="QGL149" s="5"/>
      <c r="QGM149" s="5"/>
      <c r="QGN149" s="5"/>
      <c r="QGO149" s="5"/>
      <c r="QGP149" s="5"/>
      <c r="QGQ149" s="5"/>
      <c r="QGR149" s="5"/>
      <c r="QGS149" s="5"/>
      <c r="QGT149" s="5"/>
      <c r="QGU149" s="5"/>
      <c r="QGV149" s="5"/>
      <c r="QGW149" s="5"/>
      <c r="QGX149" s="5"/>
      <c r="QGY149" s="5"/>
      <c r="QGZ149" s="5"/>
      <c r="QHA149" s="5"/>
      <c r="QHB149" s="5"/>
      <c r="QHC149" s="5"/>
      <c r="QHD149" s="5"/>
      <c r="QHE149" s="5"/>
      <c r="QHF149" s="5"/>
      <c r="QHG149" s="5"/>
      <c r="QHH149" s="5"/>
      <c r="QHI149" s="5"/>
      <c r="QHJ149" s="5"/>
      <c r="QHK149" s="5"/>
      <c r="QHL149" s="5"/>
      <c r="QHM149" s="5"/>
      <c r="QHN149" s="5"/>
      <c r="QHO149" s="5"/>
      <c r="QHP149" s="5"/>
      <c r="QHQ149" s="5"/>
      <c r="QHR149" s="5"/>
      <c r="QHS149" s="5"/>
      <c r="QHT149" s="5"/>
      <c r="QHU149" s="5"/>
      <c r="QHV149" s="5"/>
      <c r="QHW149" s="5"/>
      <c r="QHX149" s="5"/>
      <c r="QHY149" s="5"/>
      <c r="QHZ149" s="5"/>
      <c r="QIA149" s="5"/>
      <c r="QIB149" s="5"/>
      <c r="QIC149" s="5"/>
      <c r="QID149" s="5"/>
      <c r="QIE149" s="5"/>
      <c r="QIF149" s="5"/>
      <c r="QIG149" s="5"/>
      <c r="QIH149" s="5"/>
      <c r="QII149" s="5"/>
      <c r="QIJ149" s="5"/>
      <c r="QIK149" s="5"/>
      <c r="QIL149" s="5"/>
      <c r="QIM149" s="5"/>
      <c r="QIN149" s="5"/>
      <c r="QIO149" s="5"/>
      <c r="QIP149" s="5"/>
      <c r="QIQ149" s="5"/>
      <c r="QIR149" s="5"/>
      <c r="QIS149" s="5"/>
      <c r="QIT149" s="5"/>
      <c r="QIU149" s="5"/>
      <c r="QIV149" s="5"/>
      <c r="QIW149" s="5"/>
      <c r="QIX149" s="5"/>
      <c r="QIY149" s="5"/>
      <c r="QIZ149" s="5"/>
      <c r="QJA149" s="5"/>
      <c r="QJB149" s="5"/>
      <c r="QJC149" s="5"/>
      <c r="QJD149" s="5"/>
      <c r="QJE149" s="5"/>
      <c r="QJF149" s="5"/>
      <c r="QJG149" s="5"/>
      <c r="QJH149" s="5"/>
      <c r="QJI149" s="5"/>
      <c r="QJJ149" s="5"/>
      <c r="QJK149" s="5"/>
      <c r="QJL149" s="5"/>
      <c r="QJM149" s="5"/>
      <c r="QJN149" s="5"/>
      <c r="QJO149" s="5"/>
      <c r="QJP149" s="5"/>
      <c r="QJQ149" s="5"/>
      <c r="QJR149" s="5"/>
      <c r="QJS149" s="5"/>
      <c r="QJT149" s="5"/>
      <c r="QJU149" s="5"/>
      <c r="QJV149" s="5"/>
      <c r="QJW149" s="5"/>
      <c r="QJX149" s="5"/>
      <c r="QJY149" s="5"/>
      <c r="QJZ149" s="5"/>
      <c r="QKA149" s="5"/>
      <c r="QKB149" s="5"/>
      <c r="QKC149" s="5"/>
      <c r="QKD149" s="5"/>
      <c r="QKE149" s="5"/>
      <c r="QKF149" s="5"/>
      <c r="QKG149" s="5"/>
      <c r="QKH149" s="5"/>
      <c r="QKI149" s="5"/>
      <c r="QKJ149" s="5"/>
      <c r="QKK149" s="5"/>
      <c r="QKL149" s="5"/>
      <c r="QKM149" s="5"/>
      <c r="QKN149" s="5"/>
      <c r="QKO149" s="5"/>
      <c r="QKP149" s="5"/>
      <c r="QKQ149" s="5"/>
      <c r="QKR149" s="5"/>
      <c r="QKS149" s="5"/>
      <c r="QKT149" s="5"/>
      <c r="QKU149" s="5"/>
      <c r="QKV149" s="5"/>
      <c r="QKW149" s="5"/>
      <c r="QKX149" s="5"/>
      <c r="QKY149" s="5"/>
      <c r="QKZ149" s="5"/>
      <c r="QLA149" s="5"/>
      <c r="QLB149" s="5"/>
      <c r="QLC149" s="5"/>
      <c r="QLD149" s="5"/>
      <c r="QLE149" s="5"/>
      <c r="QLF149" s="5"/>
      <c r="QLG149" s="5"/>
      <c r="QLH149" s="5"/>
      <c r="QLI149" s="5"/>
      <c r="QLJ149" s="5"/>
      <c r="QLK149" s="5"/>
      <c r="QLL149" s="5"/>
      <c r="QLM149" s="5"/>
      <c r="QLN149" s="5"/>
      <c r="QLO149" s="5"/>
      <c r="QLP149" s="5"/>
      <c r="QLQ149" s="5"/>
      <c r="QLR149" s="5"/>
      <c r="QLS149" s="5"/>
      <c r="QLT149" s="5"/>
      <c r="QLU149" s="5"/>
      <c r="QLV149" s="5"/>
      <c r="QLW149" s="5"/>
      <c r="QLX149" s="5"/>
      <c r="QLY149" s="5"/>
      <c r="QLZ149" s="5"/>
      <c r="QMA149" s="5"/>
      <c r="QMB149" s="5"/>
      <c r="QMC149" s="5"/>
      <c r="QMD149" s="5"/>
      <c r="QME149" s="5"/>
      <c r="QMF149" s="5"/>
      <c r="QMG149" s="5"/>
      <c r="QMH149" s="5"/>
      <c r="QMI149" s="5"/>
      <c r="QMJ149" s="5"/>
      <c r="QMK149" s="5"/>
      <c r="QML149" s="5"/>
      <c r="QMM149" s="5"/>
      <c r="QMN149" s="5"/>
      <c r="QMO149" s="5"/>
      <c r="QMP149" s="5"/>
      <c r="QMQ149" s="5"/>
      <c r="QMR149" s="5"/>
      <c r="QMS149" s="5"/>
      <c r="QMT149" s="5"/>
      <c r="QMU149" s="5"/>
      <c r="QMV149" s="5"/>
      <c r="QMW149" s="5"/>
      <c r="QMX149" s="5"/>
      <c r="QMY149" s="5"/>
      <c r="QMZ149" s="5"/>
      <c r="QNA149" s="5"/>
      <c r="QNB149" s="5"/>
      <c r="QNC149" s="5"/>
      <c r="QND149" s="5"/>
      <c r="QNE149" s="5"/>
      <c r="QNF149" s="5"/>
      <c r="QNG149" s="5"/>
      <c r="QNH149" s="5"/>
      <c r="QNI149" s="5"/>
      <c r="QNJ149" s="5"/>
      <c r="QNK149" s="5"/>
      <c r="QNL149" s="5"/>
      <c r="QNM149" s="5"/>
      <c r="QNN149" s="5"/>
      <c r="QNO149" s="5"/>
      <c r="QNP149" s="5"/>
      <c r="QNQ149" s="5"/>
      <c r="QNR149" s="5"/>
      <c r="QNS149" s="5"/>
      <c r="QNT149" s="5"/>
      <c r="QNU149" s="5"/>
      <c r="QNV149" s="5"/>
      <c r="QNW149" s="5"/>
      <c r="QNX149" s="5"/>
      <c r="QNY149" s="5"/>
      <c r="QNZ149" s="5"/>
      <c r="QOA149" s="5"/>
      <c r="QOB149" s="5"/>
      <c r="QOC149" s="5"/>
      <c r="QOD149" s="5"/>
      <c r="QOE149" s="5"/>
      <c r="QOF149" s="5"/>
      <c r="QOG149" s="5"/>
      <c r="QOH149" s="5"/>
      <c r="QOI149" s="5"/>
      <c r="QOJ149" s="5"/>
      <c r="QOK149" s="5"/>
      <c r="QOL149" s="5"/>
      <c r="QOM149" s="5"/>
      <c r="QON149" s="5"/>
      <c r="QOO149" s="5"/>
      <c r="QOP149" s="5"/>
      <c r="QOQ149" s="5"/>
      <c r="QOR149" s="5"/>
      <c r="QOS149" s="5"/>
      <c r="QOT149" s="5"/>
      <c r="QOU149" s="5"/>
      <c r="QOV149" s="5"/>
      <c r="QOW149" s="5"/>
      <c r="QOX149" s="5"/>
      <c r="QOY149" s="5"/>
      <c r="QOZ149" s="5"/>
      <c r="QPA149" s="5"/>
      <c r="QPB149" s="5"/>
      <c r="QPC149" s="5"/>
      <c r="QPD149" s="5"/>
      <c r="QPE149" s="5"/>
      <c r="QPF149" s="5"/>
      <c r="QPG149" s="5"/>
      <c r="QPH149" s="5"/>
      <c r="QPI149" s="5"/>
      <c r="QPJ149" s="5"/>
      <c r="QPK149" s="5"/>
      <c r="QPL149" s="5"/>
      <c r="QPM149" s="5"/>
      <c r="QPN149" s="5"/>
      <c r="QPO149" s="5"/>
      <c r="QPP149" s="5"/>
      <c r="QPQ149" s="5"/>
      <c r="QPR149" s="5"/>
      <c r="QPS149" s="5"/>
      <c r="QPT149" s="5"/>
      <c r="QPU149" s="5"/>
      <c r="QPV149" s="5"/>
      <c r="QPW149" s="5"/>
      <c r="QPX149" s="5"/>
      <c r="QPY149" s="5"/>
      <c r="QPZ149" s="5"/>
      <c r="QQA149" s="5"/>
      <c r="QQB149" s="5"/>
      <c r="QQC149" s="5"/>
      <c r="QQD149" s="5"/>
      <c r="QQE149" s="5"/>
      <c r="QQF149" s="5"/>
      <c r="QQG149" s="5"/>
      <c r="QQH149" s="5"/>
      <c r="QQI149" s="5"/>
      <c r="QQJ149" s="5"/>
      <c r="QQK149" s="5"/>
      <c r="QQL149" s="5"/>
      <c r="QQM149" s="5"/>
      <c r="QQN149" s="5"/>
      <c r="QQO149" s="5"/>
      <c r="QQP149" s="5"/>
      <c r="QQQ149" s="5"/>
      <c r="QQR149" s="5"/>
      <c r="QQS149" s="5"/>
      <c r="QQT149" s="5"/>
      <c r="QQU149" s="5"/>
      <c r="QQV149" s="5"/>
      <c r="QQW149" s="5"/>
      <c r="QQX149" s="5"/>
      <c r="QQY149" s="5"/>
      <c r="QQZ149" s="5"/>
      <c r="QRA149" s="5"/>
      <c r="QRB149" s="5"/>
      <c r="QRC149" s="5"/>
      <c r="QRD149" s="5"/>
      <c r="QRE149" s="5"/>
      <c r="QRF149" s="5"/>
      <c r="QRG149" s="5"/>
      <c r="QRH149" s="5"/>
      <c r="QRI149" s="5"/>
      <c r="QRJ149" s="5"/>
      <c r="QRK149" s="5"/>
      <c r="QRL149" s="5"/>
      <c r="QRM149" s="5"/>
      <c r="QRN149" s="5"/>
      <c r="QRO149" s="5"/>
      <c r="QRP149" s="5"/>
      <c r="QRQ149" s="5"/>
      <c r="QRR149" s="5"/>
      <c r="QRS149" s="5"/>
      <c r="QRT149" s="5"/>
      <c r="QRU149" s="5"/>
      <c r="QRV149" s="5"/>
      <c r="QRW149" s="5"/>
      <c r="QRX149" s="5"/>
      <c r="QRY149" s="5"/>
      <c r="QRZ149" s="5"/>
      <c r="QSA149" s="5"/>
      <c r="QSB149" s="5"/>
      <c r="QSC149" s="5"/>
      <c r="QSD149" s="5"/>
      <c r="QSE149" s="5"/>
      <c r="QSF149" s="5"/>
      <c r="QSG149" s="5"/>
      <c r="QSH149" s="5"/>
      <c r="QSI149" s="5"/>
      <c r="QSJ149" s="5"/>
      <c r="QSK149" s="5"/>
      <c r="QSL149" s="5"/>
      <c r="QSM149" s="5"/>
      <c r="QSN149" s="5"/>
      <c r="QSO149" s="5"/>
      <c r="QSP149" s="5"/>
      <c r="QSQ149" s="5"/>
      <c r="QSR149" s="5"/>
      <c r="QSS149" s="5"/>
      <c r="QST149" s="5"/>
      <c r="QSU149" s="5"/>
      <c r="QSV149" s="5"/>
      <c r="QSW149" s="5"/>
      <c r="QSX149" s="5"/>
      <c r="QSY149" s="5"/>
      <c r="QSZ149" s="5"/>
      <c r="QTA149" s="5"/>
      <c r="QTB149" s="5"/>
      <c r="QTC149" s="5"/>
      <c r="QTD149" s="5"/>
      <c r="QTE149" s="5"/>
      <c r="QTF149" s="5"/>
      <c r="QTG149" s="5"/>
      <c r="QTH149" s="5"/>
      <c r="QTI149" s="5"/>
      <c r="QTJ149" s="5"/>
      <c r="QTK149" s="5"/>
      <c r="QTL149" s="5"/>
      <c r="QTM149" s="5"/>
      <c r="QTN149" s="5"/>
      <c r="QTO149" s="5"/>
      <c r="QTP149" s="5"/>
      <c r="QTQ149" s="5"/>
      <c r="QTR149" s="5"/>
      <c r="QTS149" s="5"/>
      <c r="QTT149" s="5"/>
      <c r="QTU149" s="5"/>
      <c r="QTV149" s="5"/>
      <c r="QTW149" s="5"/>
      <c r="QTX149" s="5"/>
      <c r="QTY149" s="5"/>
      <c r="QTZ149" s="5"/>
      <c r="QUA149" s="5"/>
      <c r="QUB149" s="5"/>
      <c r="QUC149" s="5"/>
      <c r="QUD149" s="5"/>
      <c r="QUE149" s="5"/>
      <c r="QUF149" s="5"/>
      <c r="QUG149" s="5"/>
      <c r="QUH149" s="5"/>
      <c r="QUI149" s="5"/>
      <c r="QUJ149" s="5"/>
      <c r="QUK149" s="5"/>
      <c r="QUL149" s="5"/>
      <c r="QUM149" s="5"/>
      <c r="QUN149" s="5"/>
      <c r="QUO149" s="5"/>
      <c r="QUP149" s="5"/>
      <c r="QUQ149" s="5"/>
      <c r="QUR149" s="5"/>
      <c r="QUS149" s="5"/>
      <c r="QUT149" s="5"/>
      <c r="QUU149" s="5"/>
      <c r="QUV149" s="5"/>
      <c r="QUW149" s="5"/>
      <c r="QUX149" s="5"/>
      <c r="QUY149" s="5"/>
      <c r="QUZ149" s="5"/>
      <c r="QVA149" s="5"/>
      <c r="QVB149" s="5"/>
      <c r="QVC149" s="5"/>
      <c r="QVD149" s="5"/>
      <c r="QVE149" s="5"/>
      <c r="QVF149" s="5"/>
      <c r="QVG149" s="5"/>
      <c r="QVH149" s="5"/>
      <c r="QVI149" s="5"/>
      <c r="QVJ149" s="5"/>
      <c r="QVK149" s="5"/>
      <c r="QVL149" s="5"/>
      <c r="QVM149" s="5"/>
      <c r="QVN149" s="5"/>
      <c r="QVO149" s="5"/>
      <c r="QVP149" s="5"/>
      <c r="QVQ149" s="5"/>
      <c r="QVR149" s="5"/>
      <c r="QVS149" s="5"/>
      <c r="QVT149" s="5"/>
      <c r="QVU149" s="5"/>
      <c r="QVV149" s="5"/>
      <c r="QVW149" s="5"/>
      <c r="QVX149" s="5"/>
      <c r="QVY149" s="5"/>
      <c r="QVZ149" s="5"/>
      <c r="QWA149" s="5"/>
      <c r="QWB149" s="5"/>
      <c r="QWC149" s="5"/>
      <c r="QWD149" s="5"/>
      <c r="QWE149" s="5"/>
      <c r="QWF149" s="5"/>
      <c r="QWG149" s="5"/>
      <c r="QWH149" s="5"/>
      <c r="QWI149" s="5"/>
      <c r="QWJ149" s="5"/>
      <c r="QWK149" s="5"/>
      <c r="QWL149" s="5"/>
      <c r="QWM149" s="5"/>
      <c r="QWN149" s="5"/>
      <c r="QWO149" s="5"/>
      <c r="QWP149" s="5"/>
      <c r="QWQ149" s="5"/>
      <c r="QWR149" s="5"/>
      <c r="QWS149" s="5"/>
      <c r="QWT149" s="5"/>
      <c r="QWU149" s="5"/>
      <c r="QWV149" s="5"/>
      <c r="QWW149" s="5"/>
      <c r="QWX149" s="5"/>
      <c r="QWY149" s="5"/>
      <c r="QWZ149" s="5"/>
      <c r="QXA149" s="5"/>
      <c r="QXB149" s="5"/>
      <c r="QXC149" s="5"/>
      <c r="QXD149" s="5"/>
      <c r="QXE149" s="5"/>
      <c r="QXF149" s="5"/>
      <c r="QXG149" s="5"/>
      <c r="QXH149" s="5"/>
      <c r="QXI149" s="5"/>
      <c r="QXJ149" s="5"/>
      <c r="QXK149" s="5"/>
      <c r="QXL149" s="5"/>
      <c r="QXM149" s="5"/>
      <c r="QXN149" s="5"/>
      <c r="QXO149" s="5"/>
      <c r="QXP149" s="5"/>
      <c r="QXQ149" s="5"/>
      <c r="QXR149" s="5"/>
      <c r="QXS149" s="5"/>
      <c r="QXT149" s="5"/>
      <c r="QXU149" s="5"/>
      <c r="QXV149" s="5"/>
      <c r="QXW149" s="5"/>
      <c r="QXX149" s="5"/>
      <c r="QXY149" s="5"/>
      <c r="QXZ149" s="5"/>
      <c r="QYA149" s="5"/>
      <c r="QYB149" s="5"/>
      <c r="QYC149" s="5"/>
      <c r="QYD149" s="5"/>
      <c r="QYE149" s="5"/>
      <c r="QYF149" s="5"/>
      <c r="QYG149" s="5"/>
      <c r="QYH149" s="5"/>
      <c r="QYI149" s="5"/>
      <c r="QYJ149" s="5"/>
      <c r="QYK149" s="5"/>
      <c r="QYL149" s="5"/>
      <c r="QYM149" s="5"/>
      <c r="QYN149" s="5"/>
      <c r="QYO149" s="5"/>
      <c r="QYP149" s="5"/>
      <c r="QYQ149" s="5"/>
      <c r="QYR149" s="5"/>
      <c r="QYS149" s="5"/>
      <c r="QYT149" s="5"/>
      <c r="QYU149" s="5"/>
      <c r="QYV149" s="5"/>
      <c r="QYW149" s="5"/>
      <c r="QYX149" s="5"/>
      <c r="QYY149" s="5"/>
      <c r="QYZ149" s="5"/>
      <c r="QZA149" s="5"/>
      <c r="QZB149" s="5"/>
      <c r="QZC149" s="5"/>
      <c r="QZD149" s="5"/>
      <c r="QZE149" s="5"/>
      <c r="QZF149" s="5"/>
      <c r="QZG149" s="5"/>
      <c r="QZH149" s="5"/>
      <c r="QZI149" s="5"/>
      <c r="QZJ149" s="5"/>
      <c r="QZK149" s="5"/>
      <c r="QZL149" s="5"/>
      <c r="QZM149" s="5"/>
      <c r="QZN149" s="5"/>
      <c r="QZO149" s="5"/>
      <c r="QZP149" s="5"/>
      <c r="QZQ149" s="5"/>
      <c r="QZR149" s="5"/>
      <c r="QZS149" s="5"/>
      <c r="QZT149" s="5"/>
      <c r="QZU149" s="5"/>
      <c r="QZV149" s="5"/>
      <c r="QZW149" s="5"/>
      <c r="QZX149" s="5"/>
      <c r="QZY149" s="5"/>
      <c r="QZZ149" s="5"/>
      <c r="RAA149" s="5"/>
      <c r="RAB149" s="5"/>
      <c r="RAC149" s="5"/>
      <c r="RAD149" s="5"/>
      <c r="RAE149" s="5"/>
      <c r="RAF149" s="5"/>
      <c r="RAG149" s="5"/>
      <c r="RAH149" s="5"/>
      <c r="RAI149" s="5"/>
      <c r="RAJ149" s="5"/>
      <c r="RAK149" s="5"/>
      <c r="RAL149" s="5"/>
      <c r="RAM149" s="5"/>
      <c r="RAN149" s="5"/>
      <c r="RAO149" s="5"/>
      <c r="RAP149" s="5"/>
      <c r="RAQ149" s="5"/>
      <c r="RAR149" s="5"/>
      <c r="RAS149" s="5"/>
      <c r="RAT149" s="5"/>
      <c r="RAU149" s="5"/>
      <c r="RAV149" s="5"/>
      <c r="RAW149" s="5"/>
      <c r="RAX149" s="5"/>
      <c r="RAY149" s="5"/>
      <c r="RAZ149" s="5"/>
      <c r="RBA149" s="5"/>
      <c r="RBB149" s="5"/>
      <c r="RBC149" s="5"/>
      <c r="RBD149" s="5"/>
      <c r="RBE149" s="5"/>
      <c r="RBF149" s="5"/>
      <c r="RBG149" s="5"/>
      <c r="RBH149" s="5"/>
      <c r="RBI149" s="5"/>
      <c r="RBJ149" s="5"/>
      <c r="RBK149" s="5"/>
      <c r="RBL149" s="5"/>
      <c r="RBM149" s="5"/>
      <c r="RBN149" s="5"/>
      <c r="RBO149" s="5"/>
      <c r="RBP149" s="5"/>
      <c r="RBQ149" s="5"/>
      <c r="RBR149" s="5"/>
      <c r="RBS149" s="5"/>
      <c r="RBT149" s="5"/>
      <c r="RBU149" s="5"/>
      <c r="RBV149" s="5"/>
      <c r="RBW149" s="5"/>
      <c r="RBX149" s="5"/>
      <c r="RBY149" s="5"/>
      <c r="RBZ149" s="5"/>
      <c r="RCA149" s="5"/>
      <c r="RCB149" s="5"/>
      <c r="RCC149" s="5"/>
      <c r="RCD149" s="5"/>
      <c r="RCE149" s="5"/>
      <c r="RCF149" s="5"/>
      <c r="RCG149" s="5"/>
      <c r="RCH149" s="5"/>
      <c r="RCI149" s="5"/>
      <c r="RCJ149" s="5"/>
      <c r="RCK149" s="5"/>
      <c r="RCL149" s="5"/>
      <c r="RCM149" s="5"/>
      <c r="RCN149" s="5"/>
      <c r="RCO149" s="5"/>
      <c r="RCP149" s="5"/>
      <c r="RCQ149" s="5"/>
      <c r="RCR149" s="5"/>
      <c r="RCS149" s="5"/>
      <c r="RCT149" s="5"/>
      <c r="RCU149" s="5"/>
      <c r="RCV149" s="5"/>
      <c r="RCW149" s="5"/>
      <c r="RCX149" s="5"/>
      <c r="RCY149" s="5"/>
      <c r="RCZ149" s="5"/>
      <c r="RDA149" s="5"/>
      <c r="RDB149" s="5"/>
      <c r="RDC149" s="5"/>
      <c r="RDD149" s="5"/>
      <c r="RDE149" s="5"/>
      <c r="RDF149" s="5"/>
      <c r="RDG149" s="5"/>
      <c r="RDH149" s="5"/>
      <c r="RDI149" s="5"/>
      <c r="RDJ149" s="5"/>
      <c r="RDK149" s="5"/>
      <c r="RDL149" s="5"/>
      <c r="RDM149" s="5"/>
      <c r="RDN149" s="5"/>
      <c r="RDO149" s="5"/>
      <c r="RDP149" s="5"/>
      <c r="RDQ149" s="5"/>
      <c r="RDR149" s="5"/>
      <c r="RDS149" s="5"/>
      <c r="RDT149" s="5"/>
      <c r="RDU149" s="5"/>
      <c r="RDV149" s="5"/>
      <c r="RDW149" s="5"/>
      <c r="RDX149" s="5"/>
      <c r="RDY149" s="5"/>
      <c r="RDZ149" s="5"/>
      <c r="REA149" s="5"/>
      <c r="REB149" s="5"/>
      <c r="REC149" s="5"/>
      <c r="RED149" s="5"/>
      <c r="REE149" s="5"/>
      <c r="REF149" s="5"/>
      <c r="REG149" s="5"/>
      <c r="REH149" s="5"/>
      <c r="REI149" s="5"/>
      <c r="REJ149" s="5"/>
      <c r="REK149" s="5"/>
      <c r="REL149" s="5"/>
      <c r="REM149" s="5"/>
      <c r="REN149" s="5"/>
      <c r="REO149" s="5"/>
      <c r="REP149" s="5"/>
      <c r="REQ149" s="5"/>
      <c r="RER149" s="5"/>
      <c r="RES149" s="5"/>
      <c r="RET149" s="5"/>
      <c r="REU149" s="5"/>
      <c r="REV149" s="5"/>
      <c r="REW149" s="5"/>
      <c r="REX149" s="5"/>
      <c r="REY149" s="5"/>
      <c r="REZ149" s="5"/>
      <c r="RFA149" s="5"/>
      <c r="RFB149" s="5"/>
      <c r="RFC149" s="5"/>
      <c r="RFD149" s="5"/>
      <c r="RFE149" s="5"/>
      <c r="RFF149" s="5"/>
      <c r="RFG149" s="5"/>
      <c r="RFH149" s="5"/>
      <c r="RFI149" s="5"/>
      <c r="RFJ149" s="5"/>
      <c r="RFK149" s="5"/>
      <c r="RFL149" s="5"/>
      <c r="RFM149" s="5"/>
      <c r="RFN149" s="5"/>
      <c r="RFO149" s="5"/>
      <c r="RFP149" s="5"/>
      <c r="RFQ149" s="5"/>
      <c r="RFR149" s="5"/>
      <c r="RFS149" s="5"/>
      <c r="RFT149" s="5"/>
      <c r="RFU149" s="5"/>
      <c r="RFV149" s="5"/>
      <c r="RFW149" s="5"/>
      <c r="RFX149" s="5"/>
      <c r="RFY149" s="5"/>
      <c r="RFZ149" s="5"/>
      <c r="RGA149" s="5"/>
      <c r="RGB149" s="5"/>
      <c r="RGC149" s="5"/>
      <c r="RGD149" s="5"/>
      <c r="RGE149" s="5"/>
      <c r="RGF149" s="5"/>
      <c r="RGG149" s="5"/>
      <c r="RGH149" s="5"/>
      <c r="RGI149" s="5"/>
      <c r="RGJ149" s="5"/>
      <c r="RGK149" s="5"/>
      <c r="RGL149" s="5"/>
      <c r="RGM149" s="5"/>
      <c r="RGN149" s="5"/>
      <c r="RGO149" s="5"/>
      <c r="RGP149" s="5"/>
      <c r="RGQ149" s="5"/>
      <c r="RGR149" s="5"/>
      <c r="RGS149" s="5"/>
      <c r="RGT149" s="5"/>
      <c r="RGU149" s="5"/>
      <c r="RGV149" s="5"/>
      <c r="RGW149" s="5"/>
      <c r="RGX149" s="5"/>
      <c r="RGY149" s="5"/>
      <c r="RGZ149" s="5"/>
      <c r="RHA149" s="5"/>
      <c r="RHB149" s="5"/>
      <c r="RHC149" s="5"/>
      <c r="RHD149" s="5"/>
      <c r="RHE149" s="5"/>
      <c r="RHF149" s="5"/>
      <c r="RHG149" s="5"/>
      <c r="RHH149" s="5"/>
      <c r="RHI149" s="5"/>
      <c r="RHJ149" s="5"/>
      <c r="RHK149" s="5"/>
      <c r="RHL149" s="5"/>
      <c r="RHM149" s="5"/>
      <c r="RHN149" s="5"/>
      <c r="RHO149" s="5"/>
      <c r="RHP149" s="5"/>
      <c r="RHQ149" s="5"/>
      <c r="RHR149" s="5"/>
      <c r="RHS149" s="5"/>
      <c r="RHT149" s="5"/>
      <c r="RHU149" s="5"/>
      <c r="RHV149" s="5"/>
      <c r="RHW149" s="5"/>
      <c r="RHX149" s="5"/>
      <c r="RHY149" s="5"/>
      <c r="RHZ149" s="5"/>
      <c r="RIA149" s="5"/>
      <c r="RIB149" s="5"/>
      <c r="RIC149" s="5"/>
      <c r="RID149" s="5"/>
      <c r="RIE149" s="5"/>
      <c r="RIF149" s="5"/>
      <c r="RIG149" s="5"/>
      <c r="RIH149" s="5"/>
      <c r="RII149" s="5"/>
      <c r="RIJ149" s="5"/>
      <c r="RIK149" s="5"/>
      <c r="RIL149" s="5"/>
      <c r="RIM149" s="5"/>
      <c r="RIN149" s="5"/>
      <c r="RIO149" s="5"/>
      <c r="RIP149" s="5"/>
      <c r="RIQ149" s="5"/>
      <c r="RIR149" s="5"/>
      <c r="RIS149" s="5"/>
      <c r="RIT149" s="5"/>
      <c r="RIU149" s="5"/>
      <c r="RIV149" s="5"/>
      <c r="RIW149" s="5"/>
      <c r="RIX149" s="5"/>
      <c r="RIY149" s="5"/>
      <c r="RIZ149" s="5"/>
      <c r="RJA149" s="5"/>
      <c r="RJB149" s="5"/>
      <c r="RJC149" s="5"/>
      <c r="RJD149" s="5"/>
      <c r="RJE149" s="5"/>
      <c r="RJF149" s="5"/>
      <c r="RJG149" s="5"/>
      <c r="RJH149" s="5"/>
      <c r="RJI149" s="5"/>
      <c r="RJJ149" s="5"/>
      <c r="RJK149" s="5"/>
      <c r="RJL149" s="5"/>
      <c r="RJM149" s="5"/>
      <c r="RJN149" s="5"/>
      <c r="RJO149" s="5"/>
      <c r="RJP149" s="5"/>
      <c r="RJQ149" s="5"/>
      <c r="RJR149" s="5"/>
      <c r="RJS149" s="5"/>
      <c r="RJT149" s="5"/>
      <c r="RJU149" s="5"/>
      <c r="RJV149" s="5"/>
      <c r="RJW149" s="5"/>
      <c r="RJX149" s="5"/>
      <c r="RJY149" s="5"/>
      <c r="RJZ149" s="5"/>
      <c r="RKA149" s="5"/>
      <c r="RKB149" s="5"/>
      <c r="RKC149" s="5"/>
      <c r="RKD149" s="5"/>
      <c r="RKE149" s="5"/>
      <c r="RKF149" s="5"/>
      <c r="RKG149" s="5"/>
      <c r="RKH149" s="5"/>
      <c r="RKI149" s="5"/>
      <c r="RKJ149" s="5"/>
      <c r="RKK149" s="5"/>
      <c r="RKL149" s="5"/>
      <c r="RKM149" s="5"/>
      <c r="RKN149" s="5"/>
      <c r="RKO149" s="5"/>
      <c r="RKP149" s="5"/>
      <c r="RKQ149" s="5"/>
      <c r="RKR149" s="5"/>
      <c r="RKS149" s="5"/>
      <c r="RKT149" s="5"/>
      <c r="RKU149" s="5"/>
      <c r="RKV149" s="5"/>
      <c r="RKW149" s="5"/>
      <c r="RKX149" s="5"/>
      <c r="RKY149" s="5"/>
      <c r="RKZ149" s="5"/>
      <c r="RLA149" s="5"/>
      <c r="RLB149" s="5"/>
      <c r="RLC149" s="5"/>
      <c r="RLD149" s="5"/>
      <c r="RLE149" s="5"/>
      <c r="RLF149" s="5"/>
      <c r="RLG149" s="5"/>
      <c r="RLH149" s="5"/>
      <c r="RLI149" s="5"/>
      <c r="RLJ149" s="5"/>
      <c r="RLK149" s="5"/>
      <c r="RLL149" s="5"/>
      <c r="RLM149" s="5"/>
      <c r="RLN149" s="5"/>
      <c r="RLO149" s="5"/>
      <c r="RLP149" s="5"/>
      <c r="RLQ149" s="5"/>
      <c r="RLR149" s="5"/>
      <c r="RLS149" s="5"/>
      <c r="RLT149" s="5"/>
      <c r="RLU149" s="5"/>
      <c r="RLV149" s="5"/>
      <c r="RLW149" s="5"/>
      <c r="RLX149" s="5"/>
      <c r="RLY149" s="5"/>
      <c r="RLZ149" s="5"/>
      <c r="RMA149" s="5"/>
      <c r="RMB149" s="5"/>
      <c r="RMC149" s="5"/>
      <c r="RMD149" s="5"/>
      <c r="RME149" s="5"/>
      <c r="RMF149" s="5"/>
      <c r="RMG149" s="5"/>
      <c r="RMH149" s="5"/>
      <c r="RMI149" s="5"/>
      <c r="RMJ149" s="5"/>
      <c r="RMK149" s="5"/>
      <c r="RML149" s="5"/>
      <c r="RMM149" s="5"/>
      <c r="RMN149" s="5"/>
      <c r="RMO149" s="5"/>
      <c r="RMP149" s="5"/>
      <c r="RMQ149" s="5"/>
      <c r="RMR149" s="5"/>
      <c r="RMS149" s="5"/>
      <c r="RMT149" s="5"/>
      <c r="RMU149" s="5"/>
      <c r="RMV149" s="5"/>
      <c r="RMW149" s="5"/>
      <c r="RMX149" s="5"/>
      <c r="RMY149" s="5"/>
      <c r="RMZ149" s="5"/>
      <c r="RNA149" s="5"/>
      <c r="RNB149" s="5"/>
      <c r="RNC149" s="5"/>
      <c r="RND149" s="5"/>
      <c r="RNE149" s="5"/>
      <c r="RNF149" s="5"/>
      <c r="RNG149" s="5"/>
      <c r="RNH149" s="5"/>
      <c r="RNI149" s="5"/>
      <c r="RNJ149" s="5"/>
      <c r="RNK149" s="5"/>
      <c r="RNL149" s="5"/>
      <c r="RNM149" s="5"/>
      <c r="RNN149" s="5"/>
      <c r="RNO149" s="5"/>
      <c r="RNP149" s="5"/>
      <c r="RNQ149" s="5"/>
      <c r="RNR149" s="5"/>
      <c r="RNS149" s="5"/>
      <c r="RNT149" s="5"/>
      <c r="RNU149" s="5"/>
      <c r="RNV149" s="5"/>
      <c r="RNW149" s="5"/>
      <c r="RNX149" s="5"/>
      <c r="RNY149" s="5"/>
      <c r="RNZ149" s="5"/>
      <c r="ROA149" s="5"/>
      <c r="ROB149" s="5"/>
      <c r="ROC149" s="5"/>
      <c r="ROD149" s="5"/>
      <c r="ROE149" s="5"/>
      <c r="ROF149" s="5"/>
      <c r="ROG149" s="5"/>
      <c r="ROH149" s="5"/>
      <c r="ROI149" s="5"/>
      <c r="ROJ149" s="5"/>
      <c r="ROK149" s="5"/>
      <c r="ROL149" s="5"/>
      <c r="ROM149" s="5"/>
      <c r="RON149" s="5"/>
      <c r="ROO149" s="5"/>
      <c r="ROP149" s="5"/>
      <c r="ROQ149" s="5"/>
      <c r="ROR149" s="5"/>
      <c r="ROS149" s="5"/>
      <c r="ROT149" s="5"/>
      <c r="ROU149" s="5"/>
      <c r="ROV149" s="5"/>
      <c r="ROW149" s="5"/>
      <c r="ROX149" s="5"/>
      <c r="ROY149" s="5"/>
      <c r="ROZ149" s="5"/>
      <c r="RPA149" s="5"/>
      <c r="RPB149" s="5"/>
      <c r="RPC149" s="5"/>
      <c r="RPD149" s="5"/>
      <c r="RPE149" s="5"/>
      <c r="RPF149" s="5"/>
      <c r="RPG149" s="5"/>
      <c r="RPH149" s="5"/>
      <c r="RPI149" s="5"/>
      <c r="RPJ149" s="5"/>
      <c r="RPK149" s="5"/>
      <c r="RPL149" s="5"/>
      <c r="RPM149" s="5"/>
      <c r="RPN149" s="5"/>
      <c r="RPO149" s="5"/>
      <c r="RPP149" s="5"/>
      <c r="RPQ149" s="5"/>
      <c r="RPR149" s="5"/>
      <c r="RPS149" s="5"/>
      <c r="RPT149" s="5"/>
      <c r="RPU149" s="5"/>
      <c r="RPV149" s="5"/>
      <c r="RPW149" s="5"/>
      <c r="RPX149" s="5"/>
      <c r="RPY149" s="5"/>
      <c r="RPZ149" s="5"/>
      <c r="RQA149" s="5"/>
      <c r="RQB149" s="5"/>
      <c r="RQC149" s="5"/>
      <c r="RQD149" s="5"/>
      <c r="RQE149" s="5"/>
      <c r="RQF149" s="5"/>
      <c r="RQG149" s="5"/>
      <c r="RQH149" s="5"/>
      <c r="RQI149" s="5"/>
      <c r="RQJ149" s="5"/>
      <c r="RQK149" s="5"/>
      <c r="RQL149" s="5"/>
      <c r="RQM149" s="5"/>
      <c r="RQN149" s="5"/>
      <c r="RQO149" s="5"/>
      <c r="RQP149" s="5"/>
      <c r="RQQ149" s="5"/>
      <c r="RQR149" s="5"/>
      <c r="RQS149" s="5"/>
      <c r="RQT149" s="5"/>
      <c r="RQU149" s="5"/>
      <c r="RQV149" s="5"/>
      <c r="RQW149" s="5"/>
      <c r="RQX149" s="5"/>
      <c r="RQY149" s="5"/>
      <c r="RQZ149" s="5"/>
      <c r="RRA149" s="5"/>
      <c r="RRB149" s="5"/>
      <c r="RRC149" s="5"/>
      <c r="RRD149" s="5"/>
      <c r="RRE149" s="5"/>
      <c r="RRF149" s="5"/>
      <c r="RRG149" s="5"/>
      <c r="RRH149" s="5"/>
      <c r="RRI149" s="5"/>
      <c r="RRJ149" s="5"/>
      <c r="RRK149" s="5"/>
      <c r="RRL149" s="5"/>
      <c r="RRM149" s="5"/>
      <c r="RRN149" s="5"/>
      <c r="RRO149" s="5"/>
      <c r="RRP149" s="5"/>
      <c r="RRQ149" s="5"/>
      <c r="RRR149" s="5"/>
      <c r="RRS149" s="5"/>
      <c r="RRT149" s="5"/>
      <c r="RRU149" s="5"/>
      <c r="RRV149" s="5"/>
      <c r="RRW149" s="5"/>
      <c r="RRX149" s="5"/>
      <c r="RRY149" s="5"/>
      <c r="RRZ149" s="5"/>
      <c r="RSA149" s="5"/>
      <c r="RSB149" s="5"/>
      <c r="RSC149" s="5"/>
      <c r="RSD149" s="5"/>
      <c r="RSE149" s="5"/>
      <c r="RSF149" s="5"/>
      <c r="RSG149" s="5"/>
      <c r="RSH149" s="5"/>
      <c r="RSI149" s="5"/>
      <c r="RSJ149" s="5"/>
      <c r="RSK149" s="5"/>
      <c r="RSL149" s="5"/>
      <c r="RSM149" s="5"/>
      <c r="RSN149" s="5"/>
      <c r="RSO149" s="5"/>
      <c r="RSP149" s="5"/>
      <c r="RSQ149" s="5"/>
      <c r="RSR149" s="5"/>
      <c r="RSS149" s="5"/>
      <c r="RST149" s="5"/>
      <c r="RSU149" s="5"/>
      <c r="RSV149" s="5"/>
      <c r="RSW149" s="5"/>
      <c r="RSX149" s="5"/>
      <c r="RSY149" s="5"/>
      <c r="RSZ149" s="5"/>
      <c r="RTA149" s="5"/>
      <c r="RTB149" s="5"/>
      <c r="RTC149" s="5"/>
      <c r="RTD149" s="5"/>
      <c r="RTE149" s="5"/>
      <c r="RTF149" s="5"/>
      <c r="RTG149" s="5"/>
      <c r="RTH149" s="5"/>
      <c r="RTI149" s="5"/>
      <c r="RTJ149" s="5"/>
      <c r="RTK149" s="5"/>
      <c r="RTL149" s="5"/>
      <c r="RTM149" s="5"/>
      <c r="RTN149" s="5"/>
      <c r="RTO149" s="5"/>
      <c r="RTP149" s="5"/>
      <c r="RTQ149" s="5"/>
      <c r="RTR149" s="5"/>
      <c r="RTS149" s="5"/>
      <c r="RTT149" s="5"/>
      <c r="RTU149" s="5"/>
      <c r="RTV149" s="5"/>
      <c r="RTW149" s="5"/>
      <c r="RTX149" s="5"/>
      <c r="RTY149" s="5"/>
      <c r="RTZ149" s="5"/>
      <c r="RUA149" s="5"/>
      <c r="RUB149" s="5"/>
      <c r="RUC149" s="5"/>
      <c r="RUD149" s="5"/>
      <c r="RUE149" s="5"/>
      <c r="RUF149" s="5"/>
      <c r="RUG149" s="5"/>
      <c r="RUH149" s="5"/>
      <c r="RUI149" s="5"/>
      <c r="RUJ149" s="5"/>
      <c r="RUK149" s="5"/>
      <c r="RUL149" s="5"/>
      <c r="RUM149" s="5"/>
      <c r="RUN149" s="5"/>
      <c r="RUO149" s="5"/>
      <c r="RUP149" s="5"/>
      <c r="RUQ149" s="5"/>
      <c r="RUR149" s="5"/>
      <c r="RUS149" s="5"/>
      <c r="RUT149" s="5"/>
      <c r="RUU149" s="5"/>
      <c r="RUV149" s="5"/>
      <c r="RUW149" s="5"/>
      <c r="RUX149" s="5"/>
      <c r="RUY149" s="5"/>
      <c r="RUZ149" s="5"/>
      <c r="RVA149" s="5"/>
      <c r="RVB149" s="5"/>
      <c r="RVC149" s="5"/>
      <c r="RVD149" s="5"/>
      <c r="RVE149" s="5"/>
      <c r="RVF149" s="5"/>
      <c r="RVG149" s="5"/>
      <c r="RVH149" s="5"/>
      <c r="RVI149" s="5"/>
      <c r="RVJ149" s="5"/>
      <c r="RVK149" s="5"/>
      <c r="RVL149" s="5"/>
      <c r="RVM149" s="5"/>
      <c r="RVN149" s="5"/>
      <c r="RVO149" s="5"/>
      <c r="RVP149" s="5"/>
      <c r="RVQ149" s="5"/>
      <c r="RVR149" s="5"/>
      <c r="RVS149" s="5"/>
      <c r="RVT149" s="5"/>
      <c r="RVU149" s="5"/>
      <c r="RVV149" s="5"/>
      <c r="RVW149" s="5"/>
      <c r="RVX149" s="5"/>
      <c r="RVY149" s="5"/>
      <c r="RVZ149" s="5"/>
      <c r="RWA149" s="5"/>
      <c r="RWB149" s="5"/>
      <c r="RWC149" s="5"/>
      <c r="RWD149" s="5"/>
      <c r="RWE149" s="5"/>
      <c r="RWF149" s="5"/>
      <c r="RWG149" s="5"/>
      <c r="RWH149" s="5"/>
      <c r="RWI149" s="5"/>
      <c r="RWJ149" s="5"/>
      <c r="RWK149" s="5"/>
      <c r="RWL149" s="5"/>
      <c r="RWM149" s="5"/>
      <c r="RWN149" s="5"/>
      <c r="RWO149" s="5"/>
      <c r="RWP149" s="5"/>
      <c r="RWQ149" s="5"/>
      <c r="RWR149" s="5"/>
      <c r="RWS149" s="5"/>
      <c r="RWT149" s="5"/>
      <c r="RWU149" s="5"/>
      <c r="RWV149" s="5"/>
      <c r="RWW149" s="5"/>
      <c r="RWX149" s="5"/>
      <c r="RWY149" s="5"/>
      <c r="RWZ149" s="5"/>
      <c r="RXA149" s="5"/>
      <c r="RXB149" s="5"/>
      <c r="RXC149" s="5"/>
      <c r="RXD149" s="5"/>
      <c r="RXE149" s="5"/>
      <c r="RXF149" s="5"/>
      <c r="RXG149" s="5"/>
      <c r="RXH149" s="5"/>
      <c r="RXI149" s="5"/>
      <c r="RXJ149" s="5"/>
      <c r="RXK149" s="5"/>
      <c r="RXL149" s="5"/>
      <c r="RXM149" s="5"/>
      <c r="RXN149" s="5"/>
      <c r="RXO149" s="5"/>
      <c r="RXP149" s="5"/>
      <c r="RXQ149" s="5"/>
      <c r="RXR149" s="5"/>
      <c r="RXS149" s="5"/>
      <c r="RXT149" s="5"/>
      <c r="RXU149" s="5"/>
      <c r="RXV149" s="5"/>
      <c r="RXW149" s="5"/>
      <c r="RXX149" s="5"/>
      <c r="RXY149" s="5"/>
      <c r="RXZ149" s="5"/>
      <c r="RYA149" s="5"/>
      <c r="RYB149" s="5"/>
      <c r="RYC149" s="5"/>
      <c r="RYD149" s="5"/>
      <c r="RYE149" s="5"/>
      <c r="RYF149" s="5"/>
      <c r="RYG149" s="5"/>
      <c r="RYH149" s="5"/>
      <c r="RYI149" s="5"/>
      <c r="RYJ149" s="5"/>
      <c r="RYK149" s="5"/>
      <c r="RYL149" s="5"/>
      <c r="RYM149" s="5"/>
      <c r="RYN149" s="5"/>
      <c r="RYO149" s="5"/>
      <c r="RYP149" s="5"/>
      <c r="RYQ149" s="5"/>
      <c r="RYR149" s="5"/>
      <c r="RYS149" s="5"/>
      <c r="RYT149" s="5"/>
      <c r="RYU149" s="5"/>
      <c r="RYV149" s="5"/>
      <c r="RYW149" s="5"/>
      <c r="RYX149" s="5"/>
      <c r="RYY149" s="5"/>
      <c r="RYZ149" s="5"/>
      <c r="RZA149" s="5"/>
      <c r="RZB149" s="5"/>
      <c r="RZC149" s="5"/>
      <c r="RZD149" s="5"/>
      <c r="RZE149" s="5"/>
      <c r="RZF149" s="5"/>
      <c r="RZG149" s="5"/>
      <c r="RZH149" s="5"/>
      <c r="RZI149" s="5"/>
      <c r="RZJ149" s="5"/>
      <c r="RZK149" s="5"/>
      <c r="RZL149" s="5"/>
      <c r="RZM149" s="5"/>
      <c r="RZN149" s="5"/>
      <c r="RZO149" s="5"/>
      <c r="RZP149" s="5"/>
      <c r="RZQ149" s="5"/>
      <c r="RZR149" s="5"/>
      <c r="RZS149" s="5"/>
      <c r="RZT149" s="5"/>
      <c r="RZU149" s="5"/>
      <c r="RZV149" s="5"/>
      <c r="RZW149" s="5"/>
      <c r="RZX149" s="5"/>
      <c r="RZY149" s="5"/>
      <c r="RZZ149" s="5"/>
      <c r="SAA149" s="5"/>
      <c r="SAB149" s="5"/>
      <c r="SAC149" s="5"/>
      <c r="SAD149" s="5"/>
      <c r="SAE149" s="5"/>
      <c r="SAF149" s="5"/>
      <c r="SAG149" s="5"/>
      <c r="SAH149" s="5"/>
      <c r="SAI149" s="5"/>
      <c r="SAJ149" s="5"/>
      <c r="SAK149" s="5"/>
      <c r="SAL149" s="5"/>
      <c r="SAM149" s="5"/>
      <c r="SAN149" s="5"/>
      <c r="SAO149" s="5"/>
      <c r="SAP149" s="5"/>
      <c r="SAQ149" s="5"/>
      <c r="SAR149" s="5"/>
      <c r="SAS149" s="5"/>
      <c r="SAT149" s="5"/>
      <c r="SAU149" s="5"/>
      <c r="SAV149" s="5"/>
      <c r="SAW149" s="5"/>
      <c r="SAX149" s="5"/>
      <c r="SAY149" s="5"/>
      <c r="SAZ149" s="5"/>
      <c r="SBA149" s="5"/>
      <c r="SBB149" s="5"/>
      <c r="SBC149" s="5"/>
      <c r="SBD149" s="5"/>
      <c r="SBE149" s="5"/>
      <c r="SBF149" s="5"/>
      <c r="SBG149" s="5"/>
      <c r="SBH149" s="5"/>
      <c r="SBI149" s="5"/>
      <c r="SBJ149" s="5"/>
      <c r="SBK149" s="5"/>
      <c r="SBL149" s="5"/>
      <c r="SBM149" s="5"/>
      <c r="SBN149" s="5"/>
      <c r="SBO149" s="5"/>
      <c r="SBP149" s="5"/>
      <c r="SBQ149" s="5"/>
      <c r="SBR149" s="5"/>
      <c r="SBS149" s="5"/>
      <c r="SBT149" s="5"/>
      <c r="SBU149" s="5"/>
      <c r="SBV149" s="5"/>
      <c r="SBW149" s="5"/>
      <c r="SBX149" s="5"/>
      <c r="SBY149" s="5"/>
      <c r="SBZ149" s="5"/>
      <c r="SCA149" s="5"/>
      <c r="SCB149" s="5"/>
      <c r="SCC149" s="5"/>
      <c r="SCD149" s="5"/>
      <c r="SCE149" s="5"/>
      <c r="SCF149" s="5"/>
      <c r="SCG149" s="5"/>
      <c r="SCH149" s="5"/>
      <c r="SCI149" s="5"/>
      <c r="SCJ149" s="5"/>
      <c r="SCK149" s="5"/>
      <c r="SCL149" s="5"/>
      <c r="SCM149" s="5"/>
      <c r="SCN149" s="5"/>
      <c r="SCO149" s="5"/>
      <c r="SCP149" s="5"/>
      <c r="SCQ149" s="5"/>
      <c r="SCR149" s="5"/>
      <c r="SCS149" s="5"/>
      <c r="SCT149" s="5"/>
      <c r="SCU149" s="5"/>
      <c r="SCV149" s="5"/>
      <c r="SCW149" s="5"/>
      <c r="SCX149" s="5"/>
      <c r="SCY149" s="5"/>
      <c r="SCZ149" s="5"/>
      <c r="SDA149" s="5"/>
      <c r="SDB149" s="5"/>
      <c r="SDC149" s="5"/>
      <c r="SDD149" s="5"/>
      <c r="SDE149" s="5"/>
      <c r="SDF149" s="5"/>
      <c r="SDG149" s="5"/>
      <c r="SDH149" s="5"/>
      <c r="SDI149" s="5"/>
      <c r="SDJ149" s="5"/>
      <c r="SDK149" s="5"/>
      <c r="SDL149" s="5"/>
      <c r="SDM149" s="5"/>
      <c r="SDN149" s="5"/>
      <c r="SDO149" s="5"/>
      <c r="SDP149" s="5"/>
      <c r="SDQ149" s="5"/>
      <c r="SDR149" s="5"/>
      <c r="SDS149" s="5"/>
      <c r="SDT149" s="5"/>
      <c r="SDU149" s="5"/>
      <c r="SDV149" s="5"/>
      <c r="SDW149" s="5"/>
      <c r="SDX149" s="5"/>
      <c r="SDY149" s="5"/>
      <c r="SDZ149" s="5"/>
      <c r="SEA149" s="5"/>
      <c r="SEB149" s="5"/>
      <c r="SEC149" s="5"/>
      <c r="SED149" s="5"/>
      <c r="SEE149" s="5"/>
      <c r="SEF149" s="5"/>
      <c r="SEG149" s="5"/>
      <c r="SEH149" s="5"/>
      <c r="SEI149" s="5"/>
      <c r="SEJ149" s="5"/>
      <c r="SEK149" s="5"/>
      <c r="SEL149" s="5"/>
      <c r="SEM149" s="5"/>
      <c r="SEN149" s="5"/>
      <c r="SEO149" s="5"/>
      <c r="SEP149" s="5"/>
      <c r="SEQ149" s="5"/>
      <c r="SER149" s="5"/>
      <c r="SES149" s="5"/>
      <c r="SET149" s="5"/>
      <c r="SEU149" s="5"/>
      <c r="SEV149" s="5"/>
      <c r="SEW149" s="5"/>
      <c r="SEX149" s="5"/>
      <c r="SEY149" s="5"/>
      <c r="SEZ149" s="5"/>
      <c r="SFA149" s="5"/>
      <c r="SFB149" s="5"/>
      <c r="SFC149" s="5"/>
      <c r="SFD149" s="5"/>
      <c r="SFE149" s="5"/>
      <c r="SFF149" s="5"/>
      <c r="SFG149" s="5"/>
      <c r="SFH149" s="5"/>
      <c r="SFI149" s="5"/>
      <c r="SFJ149" s="5"/>
      <c r="SFK149" s="5"/>
      <c r="SFL149" s="5"/>
      <c r="SFM149" s="5"/>
      <c r="SFN149" s="5"/>
      <c r="SFO149" s="5"/>
      <c r="SFP149" s="5"/>
      <c r="SFQ149" s="5"/>
      <c r="SFR149" s="5"/>
      <c r="SFS149" s="5"/>
      <c r="SFT149" s="5"/>
      <c r="SFU149" s="5"/>
      <c r="SFV149" s="5"/>
      <c r="SFW149" s="5"/>
      <c r="SFX149" s="5"/>
      <c r="SFY149" s="5"/>
      <c r="SFZ149" s="5"/>
      <c r="SGA149" s="5"/>
      <c r="SGB149" s="5"/>
      <c r="SGC149" s="5"/>
      <c r="SGD149" s="5"/>
      <c r="SGE149" s="5"/>
      <c r="SGF149" s="5"/>
      <c r="SGG149" s="5"/>
      <c r="SGH149" s="5"/>
      <c r="SGI149" s="5"/>
      <c r="SGJ149" s="5"/>
      <c r="SGK149" s="5"/>
      <c r="SGL149" s="5"/>
      <c r="SGM149" s="5"/>
      <c r="SGN149" s="5"/>
      <c r="SGO149" s="5"/>
      <c r="SGP149" s="5"/>
      <c r="SGQ149" s="5"/>
      <c r="SGR149" s="5"/>
      <c r="SGS149" s="5"/>
      <c r="SGT149" s="5"/>
      <c r="SGU149" s="5"/>
      <c r="SGV149" s="5"/>
      <c r="SGW149" s="5"/>
      <c r="SGX149" s="5"/>
      <c r="SGY149" s="5"/>
      <c r="SGZ149" s="5"/>
      <c r="SHA149" s="5"/>
      <c r="SHB149" s="5"/>
      <c r="SHC149" s="5"/>
      <c r="SHD149" s="5"/>
      <c r="SHE149" s="5"/>
      <c r="SHF149" s="5"/>
      <c r="SHG149" s="5"/>
      <c r="SHH149" s="5"/>
      <c r="SHI149" s="5"/>
      <c r="SHJ149" s="5"/>
      <c r="SHK149" s="5"/>
      <c r="SHL149" s="5"/>
      <c r="SHM149" s="5"/>
      <c r="SHN149" s="5"/>
      <c r="SHO149" s="5"/>
      <c r="SHP149" s="5"/>
      <c r="SHQ149" s="5"/>
      <c r="SHR149" s="5"/>
      <c r="SHS149" s="5"/>
      <c r="SHT149" s="5"/>
      <c r="SHU149" s="5"/>
      <c r="SHV149" s="5"/>
      <c r="SHW149" s="5"/>
      <c r="SHX149" s="5"/>
      <c r="SHY149" s="5"/>
      <c r="SHZ149" s="5"/>
      <c r="SIA149" s="5"/>
      <c r="SIB149" s="5"/>
      <c r="SIC149" s="5"/>
      <c r="SID149" s="5"/>
      <c r="SIE149" s="5"/>
      <c r="SIF149" s="5"/>
      <c r="SIG149" s="5"/>
      <c r="SIH149" s="5"/>
      <c r="SII149" s="5"/>
      <c r="SIJ149" s="5"/>
      <c r="SIK149" s="5"/>
      <c r="SIL149" s="5"/>
      <c r="SIM149" s="5"/>
      <c r="SIN149" s="5"/>
      <c r="SIO149" s="5"/>
      <c r="SIP149" s="5"/>
      <c r="SIQ149" s="5"/>
      <c r="SIR149" s="5"/>
      <c r="SIS149" s="5"/>
      <c r="SIT149" s="5"/>
      <c r="SIU149" s="5"/>
      <c r="SIV149" s="5"/>
      <c r="SIW149" s="5"/>
      <c r="SIX149" s="5"/>
      <c r="SIY149" s="5"/>
      <c r="SIZ149" s="5"/>
      <c r="SJA149" s="5"/>
      <c r="SJB149" s="5"/>
      <c r="SJC149" s="5"/>
      <c r="SJD149" s="5"/>
      <c r="SJE149" s="5"/>
      <c r="SJF149" s="5"/>
      <c r="SJG149" s="5"/>
      <c r="SJH149" s="5"/>
      <c r="SJI149" s="5"/>
      <c r="SJJ149" s="5"/>
      <c r="SJK149" s="5"/>
      <c r="SJL149" s="5"/>
      <c r="SJM149" s="5"/>
      <c r="SJN149" s="5"/>
      <c r="SJO149" s="5"/>
      <c r="SJP149" s="5"/>
      <c r="SJQ149" s="5"/>
      <c r="SJR149" s="5"/>
      <c r="SJS149" s="5"/>
      <c r="SJT149" s="5"/>
      <c r="SJU149" s="5"/>
      <c r="SJV149" s="5"/>
      <c r="SJW149" s="5"/>
      <c r="SJX149" s="5"/>
      <c r="SJY149" s="5"/>
      <c r="SJZ149" s="5"/>
      <c r="SKA149" s="5"/>
      <c r="SKB149" s="5"/>
      <c r="SKC149" s="5"/>
      <c r="SKD149" s="5"/>
      <c r="SKE149" s="5"/>
      <c r="SKF149" s="5"/>
      <c r="SKG149" s="5"/>
      <c r="SKH149" s="5"/>
      <c r="SKI149" s="5"/>
      <c r="SKJ149" s="5"/>
      <c r="SKK149" s="5"/>
      <c r="SKL149" s="5"/>
      <c r="SKM149" s="5"/>
      <c r="SKN149" s="5"/>
      <c r="SKO149" s="5"/>
      <c r="SKP149" s="5"/>
      <c r="SKQ149" s="5"/>
      <c r="SKR149" s="5"/>
      <c r="SKS149" s="5"/>
      <c r="SKT149" s="5"/>
      <c r="SKU149" s="5"/>
      <c r="SKV149" s="5"/>
      <c r="SKW149" s="5"/>
      <c r="SKX149" s="5"/>
      <c r="SKY149" s="5"/>
      <c r="SKZ149" s="5"/>
      <c r="SLA149" s="5"/>
      <c r="SLB149" s="5"/>
      <c r="SLC149" s="5"/>
      <c r="SLD149" s="5"/>
      <c r="SLE149" s="5"/>
      <c r="SLF149" s="5"/>
      <c r="SLG149" s="5"/>
      <c r="SLH149" s="5"/>
      <c r="SLI149" s="5"/>
      <c r="SLJ149" s="5"/>
      <c r="SLK149" s="5"/>
      <c r="SLL149" s="5"/>
      <c r="SLM149" s="5"/>
      <c r="SLN149" s="5"/>
      <c r="SLO149" s="5"/>
      <c r="SLP149" s="5"/>
      <c r="SLQ149" s="5"/>
      <c r="SLR149" s="5"/>
      <c r="SLS149" s="5"/>
      <c r="SLT149" s="5"/>
      <c r="SLU149" s="5"/>
      <c r="SLV149" s="5"/>
      <c r="SLW149" s="5"/>
      <c r="SLX149" s="5"/>
      <c r="SLY149" s="5"/>
      <c r="SLZ149" s="5"/>
      <c r="SMA149" s="5"/>
      <c r="SMB149" s="5"/>
      <c r="SMC149" s="5"/>
      <c r="SMD149" s="5"/>
      <c r="SME149" s="5"/>
      <c r="SMF149" s="5"/>
      <c r="SMG149" s="5"/>
      <c r="SMH149" s="5"/>
      <c r="SMI149" s="5"/>
      <c r="SMJ149" s="5"/>
      <c r="SMK149" s="5"/>
      <c r="SML149" s="5"/>
      <c r="SMM149" s="5"/>
      <c r="SMN149" s="5"/>
      <c r="SMO149" s="5"/>
      <c r="SMP149" s="5"/>
      <c r="SMQ149" s="5"/>
      <c r="SMR149" s="5"/>
      <c r="SMS149" s="5"/>
      <c r="SMT149" s="5"/>
      <c r="SMU149" s="5"/>
      <c r="SMV149" s="5"/>
      <c r="SMW149" s="5"/>
      <c r="SMX149" s="5"/>
      <c r="SMY149" s="5"/>
      <c r="SMZ149" s="5"/>
      <c r="SNA149" s="5"/>
      <c r="SNB149" s="5"/>
      <c r="SNC149" s="5"/>
      <c r="SND149" s="5"/>
      <c r="SNE149" s="5"/>
      <c r="SNF149" s="5"/>
      <c r="SNG149" s="5"/>
      <c r="SNH149" s="5"/>
      <c r="SNI149" s="5"/>
      <c r="SNJ149" s="5"/>
      <c r="SNK149" s="5"/>
      <c r="SNL149" s="5"/>
      <c r="SNM149" s="5"/>
      <c r="SNN149" s="5"/>
      <c r="SNO149" s="5"/>
      <c r="SNP149" s="5"/>
      <c r="SNQ149" s="5"/>
      <c r="SNR149" s="5"/>
      <c r="SNS149" s="5"/>
      <c r="SNT149" s="5"/>
      <c r="SNU149" s="5"/>
      <c r="SNV149" s="5"/>
      <c r="SNW149" s="5"/>
      <c r="SNX149" s="5"/>
      <c r="SNY149" s="5"/>
      <c r="SNZ149" s="5"/>
      <c r="SOA149" s="5"/>
      <c r="SOB149" s="5"/>
      <c r="SOC149" s="5"/>
      <c r="SOD149" s="5"/>
      <c r="SOE149" s="5"/>
      <c r="SOF149" s="5"/>
      <c r="SOG149" s="5"/>
      <c r="SOH149" s="5"/>
      <c r="SOI149" s="5"/>
      <c r="SOJ149" s="5"/>
      <c r="SOK149" s="5"/>
      <c r="SOL149" s="5"/>
      <c r="SOM149" s="5"/>
      <c r="SON149" s="5"/>
      <c r="SOO149" s="5"/>
      <c r="SOP149" s="5"/>
      <c r="SOQ149" s="5"/>
      <c r="SOR149" s="5"/>
      <c r="SOS149" s="5"/>
      <c r="SOT149" s="5"/>
      <c r="SOU149" s="5"/>
      <c r="SOV149" s="5"/>
      <c r="SOW149" s="5"/>
      <c r="SOX149" s="5"/>
      <c r="SOY149" s="5"/>
      <c r="SOZ149" s="5"/>
      <c r="SPA149" s="5"/>
      <c r="SPB149" s="5"/>
      <c r="SPC149" s="5"/>
      <c r="SPD149" s="5"/>
      <c r="SPE149" s="5"/>
      <c r="SPF149" s="5"/>
      <c r="SPG149" s="5"/>
      <c r="SPH149" s="5"/>
      <c r="SPI149" s="5"/>
      <c r="SPJ149" s="5"/>
      <c r="SPK149" s="5"/>
      <c r="SPL149" s="5"/>
      <c r="SPM149" s="5"/>
      <c r="SPN149" s="5"/>
      <c r="SPO149" s="5"/>
      <c r="SPP149" s="5"/>
      <c r="SPQ149" s="5"/>
      <c r="SPR149" s="5"/>
      <c r="SPS149" s="5"/>
      <c r="SPT149" s="5"/>
      <c r="SPU149" s="5"/>
      <c r="SPV149" s="5"/>
      <c r="SPW149" s="5"/>
      <c r="SPX149" s="5"/>
      <c r="SPY149" s="5"/>
      <c r="SPZ149" s="5"/>
      <c r="SQA149" s="5"/>
      <c r="SQB149" s="5"/>
      <c r="SQC149" s="5"/>
      <c r="SQD149" s="5"/>
      <c r="SQE149" s="5"/>
      <c r="SQF149" s="5"/>
      <c r="SQG149" s="5"/>
      <c r="SQH149" s="5"/>
      <c r="SQI149" s="5"/>
      <c r="SQJ149" s="5"/>
      <c r="SQK149" s="5"/>
      <c r="SQL149" s="5"/>
      <c r="SQM149" s="5"/>
      <c r="SQN149" s="5"/>
      <c r="SQO149" s="5"/>
      <c r="SQP149" s="5"/>
      <c r="SQQ149" s="5"/>
      <c r="SQR149" s="5"/>
      <c r="SQS149" s="5"/>
      <c r="SQT149" s="5"/>
      <c r="SQU149" s="5"/>
      <c r="SQV149" s="5"/>
      <c r="SQW149" s="5"/>
      <c r="SQX149" s="5"/>
      <c r="SQY149" s="5"/>
      <c r="SQZ149" s="5"/>
      <c r="SRA149" s="5"/>
      <c r="SRB149" s="5"/>
      <c r="SRC149" s="5"/>
      <c r="SRD149" s="5"/>
      <c r="SRE149" s="5"/>
      <c r="SRF149" s="5"/>
      <c r="SRG149" s="5"/>
      <c r="SRH149" s="5"/>
      <c r="SRI149" s="5"/>
      <c r="SRJ149" s="5"/>
      <c r="SRK149" s="5"/>
      <c r="SRL149" s="5"/>
      <c r="SRM149" s="5"/>
      <c r="SRN149" s="5"/>
      <c r="SRO149" s="5"/>
      <c r="SRP149" s="5"/>
      <c r="SRQ149" s="5"/>
      <c r="SRR149" s="5"/>
      <c r="SRS149" s="5"/>
      <c r="SRT149" s="5"/>
      <c r="SRU149" s="5"/>
      <c r="SRV149" s="5"/>
      <c r="SRW149" s="5"/>
      <c r="SRX149" s="5"/>
      <c r="SRY149" s="5"/>
      <c r="SRZ149" s="5"/>
      <c r="SSA149" s="5"/>
      <c r="SSB149" s="5"/>
      <c r="SSC149" s="5"/>
      <c r="SSD149" s="5"/>
      <c r="SSE149" s="5"/>
      <c r="SSF149" s="5"/>
      <c r="SSG149" s="5"/>
      <c r="SSH149" s="5"/>
      <c r="SSI149" s="5"/>
      <c r="SSJ149" s="5"/>
      <c r="SSK149" s="5"/>
      <c r="SSL149" s="5"/>
      <c r="SSM149" s="5"/>
      <c r="SSN149" s="5"/>
      <c r="SSO149" s="5"/>
      <c r="SSP149" s="5"/>
      <c r="SSQ149" s="5"/>
      <c r="SSR149" s="5"/>
      <c r="SSS149" s="5"/>
      <c r="SST149" s="5"/>
      <c r="SSU149" s="5"/>
      <c r="SSV149" s="5"/>
      <c r="SSW149" s="5"/>
      <c r="SSX149" s="5"/>
      <c r="SSY149" s="5"/>
      <c r="SSZ149" s="5"/>
      <c r="STA149" s="5"/>
      <c r="STB149" s="5"/>
      <c r="STC149" s="5"/>
      <c r="STD149" s="5"/>
      <c r="STE149" s="5"/>
      <c r="STF149" s="5"/>
      <c r="STG149" s="5"/>
      <c r="STH149" s="5"/>
      <c r="STI149" s="5"/>
      <c r="STJ149" s="5"/>
      <c r="STK149" s="5"/>
      <c r="STL149" s="5"/>
      <c r="STM149" s="5"/>
      <c r="STN149" s="5"/>
      <c r="STO149" s="5"/>
      <c r="STP149" s="5"/>
      <c r="STQ149" s="5"/>
      <c r="STR149" s="5"/>
      <c r="STS149" s="5"/>
      <c r="STT149" s="5"/>
      <c r="STU149" s="5"/>
      <c r="STV149" s="5"/>
      <c r="STW149" s="5"/>
      <c r="STX149" s="5"/>
      <c r="STY149" s="5"/>
      <c r="STZ149" s="5"/>
      <c r="SUA149" s="5"/>
      <c r="SUB149" s="5"/>
      <c r="SUC149" s="5"/>
      <c r="SUD149" s="5"/>
      <c r="SUE149" s="5"/>
      <c r="SUF149" s="5"/>
      <c r="SUG149" s="5"/>
      <c r="SUH149" s="5"/>
      <c r="SUI149" s="5"/>
      <c r="SUJ149" s="5"/>
      <c r="SUK149" s="5"/>
      <c r="SUL149" s="5"/>
      <c r="SUM149" s="5"/>
      <c r="SUN149" s="5"/>
      <c r="SUO149" s="5"/>
      <c r="SUP149" s="5"/>
      <c r="SUQ149" s="5"/>
      <c r="SUR149" s="5"/>
      <c r="SUS149" s="5"/>
      <c r="SUT149" s="5"/>
      <c r="SUU149" s="5"/>
      <c r="SUV149" s="5"/>
      <c r="SUW149" s="5"/>
      <c r="SUX149" s="5"/>
      <c r="SUY149" s="5"/>
      <c r="SUZ149" s="5"/>
      <c r="SVA149" s="5"/>
      <c r="SVB149" s="5"/>
      <c r="SVC149" s="5"/>
      <c r="SVD149" s="5"/>
      <c r="SVE149" s="5"/>
      <c r="SVF149" s="5"/>
      <c r="SVG149" s="5"/>
      <c r="SVH149" s="5"/>
      <c r="SVI149" s="5"/>
      <c r="SVJ149" s="5"/>
      <c r="SVK149" s="5"/>
      <c r="SVL149" s="5"/>
      <c r="SVM149" s="5"/>
      <c r="SVN149" s="5"/>
      <c r="SVO149" s="5"/>
      <c r="SVP149" s="5"/>
      <c r="SVQ149" s="5"/>
      <c r="SVR149" s="5"/>
      <c r="SVS149" s="5"/>
      <c r="SVT149" s="5"/>
      <c r="SVU149" s="5"/>
      <c r="SVV149" s="5"/>
      <c r="SVW149" s="5"/>
      <c r="SVX149" s="5"/>
      <c r="SVY149" s="5"/>
      <c r="SVZ149" s="5"/>
      <c r="SWA149" s="5"/>
      <c r="SWB149" s="5"/>
      <c r="SWC149" s="5"/>
      <c r="SWD149" s="5"/>
      <c r="SWE149" s="5"/>
      <c r="SWF149" s="5"/>
      <c r="SWG149" s="5"/>
      <c r="SWH149" s="5"/>
      <c r="SWI149" s="5"/>
      <c r="SWJ149" s="5"/>
      <c r="SWK149" s="5"/>
      <c r="SWL149" s="5"/>
      <c r="SWM149" s="5"/>
      <c r="SWN149" s="5"/>
      <c r="SWO149" s="5"/>
      <c r="SWP149" s="5"/>
      <c r="SWQ149" s="5"/>
      <c r="SWR149" s="5"/>
      <c r="SWS149" s="5"/>
      <c r="SWT149" s="5"/>
      <c r="SWU149" s="5"/>
      <c r="SWV149" s="5"/>
      <c r="SWW149" s="5"/>
      <c r="SWX149" s="5"/>
      <c r="SWY149" s="5"/>
      <c r="SWZ149" s="5"/>
      <c r="SXA149" s="5"/>
      <c r="SXB149" s="5"/>
      <c r="SXC149" s="5"/>
      <c r="SXD149" s="5"/>
      <c r="SXE149" s="5"/>
      <c r="SXF149" s="5"/>
      <c r="SXG149" s="5"/>
      <c r="SXH149" s="5"/>
      <c r="SXI149" s="5"/>
      <c r="SXJ149" s="5"/>
      <c r="SXK149" s="5"/>
      <c r="SXL149" s="5"/>
      <c r="SXM149" s="5"/>
      <c r="SXN149" s="5"/>
      <c r="SXO149" s="5"/>
      <c r="SXP149" s="5"/>
      <c r="SXQ149" s="5"/>
      <c r="SXR149" s="5"/>
      <c r="SXS149" s="5"/>
      <c r="SXT149" s="5"/>
      <c r="SXU149" s="5"/>
      <c r="SXV149" s="5"/>
      <c r="SXW149" s="5"/>
      <c r="SXX149" s="5"/>
      <c r="SXY149" s="5"/>
      <c r="SXZ149" s="5"/>
      <c r="SYA149" s="5"/>
      <c r="SYB149" s="5"/>
      <c r="SYC149" s="5"/>
      <c r="SYD149" s="5"/>
      <c r="SYE149" s="5"/>
      <c r="SYF149" s="5"/>
      <c r="SYG149" s="5"/>
      <c r="SYH149" s="5"/>
      <c r="SYI149" s="5"/>
      <c r="SYJ149" s="5"/>
      <c r="SYK149" s="5"/>
      <c r="SYL149" s="5"/>
      <c r="SYM149" s="5"/>
      <c r="SYN149" s="5"/>
      <c r="SYO149" s="5"/>
      <c r="SYP149" s="5"/>
      <c r="SYQ149" s="5"/>
      <c r="SYR149" s="5"/>
      <c r="SYS149" s="5"/>
      <c r="SYT149" s="5"/>
      <c r="SYU149" s="5"/>
      <c r="SYV149" s="5"/>
      <c r="SYW149" s="5"/>
      <c r="SYX149" s="5"/>
      <c r="SYY149" s="5"/>
      <c r="SYZ149" s="5"/>
      <c r="SZA149" s="5"/>
      <c r="SZB149" s="5"/>
      <c r="SZC149" s="5"/>
      <c r="SZD149" s="5"/>
      <c r="SZE149" s="5"/>
      <c r="SZF149" s="5"/>
      <c r="SZG149" s="5"/>
      <c r="SZH149" s="5"/>
      <c r="SZI149" s="5"/>
      <c r="SZJ149" s="5"/>
      <c r="SZK149" s="5"/>
      <c r="SZL149" s="5"/>
      <c r="SZM149" s="5"/>
      <c r="SZN149" s="5"/>
      <c r="SZO149" s="5"/>
      <c r="SZP149" s="5"/>
      <c r="SZQ149" s="5"/>
      <c r="SZR149" s="5"/>
      <c r="SZS149" s="5"/>
      <c r="SZT149" s="5"/>
      <c r="SZU149" s="5"/>
      <c r="SZV149" s="5"/>
      <c r="SZW149" s="5"/>
      <c r="SZX149" s="5"/>
      <c r="SZY149" s="5"/>
      <c r="SZZ149" s="5"/>
      <c r="TAA149" s="5"/>
      <c r="TAB149" s="5"/>
      <c r="TAC149" s="5"/>
      <c r="TAD149" s="5"/>
      <c r="TAE149" s="5"/>
      <c r="TAF149" s="5"/>
      <c r="TAG149" s="5"/>
      <c r="TAH149" s="5"/>
      <c r="TAI149" s="5"/>
      <c r="TAJ149" s="5"/>
      <c r="TAK149" s="5"/>
      <c r="TAL149" s="5"/>
      <c r="TAM149" s="5"/>
      <c r="TAN149" s="5"/>
      <c r="TAO149" s="5"/>
      <c r="TAP149" s="5"/>
      <c r="TAQ149" s="5"/>
      <c r="TAR149" s="5"/>
      <c r="TAS149" s="5"/>
      <c r="TAT149" s="5"/>
      <c r="TAU149" s="5"/>
      <c r="TAV149" s="5"/>
      <c r="TAW149" s="5"/>
      <c r="TAX149" s="5"/>
      <c r="TAY149" s="5"/>
      <c r="TAZ149" s="5"/>
      <c r="TBA149" s="5"/>
      <c r="TBB149" s="5"/>
      <c r="TBC149" s="5"/>
      <c r="TBD149" s="5"/>
      <c r="TBE149" s="5"/>
      <c r="TBF149" s="5"/>
      <c r="TBG149" s="5"/>
      <c r="TBH149" s="5"/>
      <c r="TBI149" s="5"/>
      <c r="TBJ149" s="5"/>
      <c r="TBK149" s="5"/>
      <c r="TBL149" s="5"/>
      <c r="TBM149" s="5"/>
      <c r="TBN149" s="5"/>
      <c r="TBO149" s="5"/>
      <c r="TBP149" s="5"/>
      <c r="TBQ149" s="5"/>
      <c r="TBR149" s="5"/>
      <c r="TBS149" s="5"/>
      <c r="TBT149" s="5"/>
      <c r="TBU149" s="5"/>
      <c r="TBV149" s="5"/>
      <c r="TBW149" s="5"/>
      <c r="TBX149" s="5"/>
      <c r="TBY149" s="5"/>
      <c r="TBZ149" s="5"/>
      <c r="TCA149" s="5"/>
      <c r="TCB149" s="5"/>
      <c r="TCC149" s="5"/>
      <c r="TCD149" s="5"/>
      <c r="TCE149" s="5"/>
      <c r="TCF149" s="5"/>
      <c r="TCG149" s="5"/>
      <c r="TCH149" s="5"/>
      <c r="TCI149" s="5"/>
      <c r="TCJ149" s="5"/>
      <c r="TCK149" s="5"/>
      <c r="TCL149" s="5"/>
      <c r="TCM149" s="5"/>
      <c r="TCN149" s="5"/>
      <c r="TCO149" s="5"/>
      <c r="TCP149" s="5"/>
      <c r="TCQ149" s="5"/>
      <c r="TCR149" s="5"/>
      <c r="TCS149" s="5"/>
      <c r="TCT149" s="5"/>
      <c r="TCU149" s="5"/>
      <c r="TCV149" s="5"/>
      <c r="TCW149" s="5"/>
      <c r="TCX149" s="5"/>
      <c r="TCY149" s="5"/>
      <c r="TCZ149" s="5"/>
      <c r="TDA149" s="5"/>
      <c r="TDB149" s="5"/>
      <c r="TDC149" s="5"/>
      <c r="TDD149" s="5"/>
      <c r="TDE149" s="5"/>
      <c r="TDF149" s="5"/>
      <c r="TDG149" s="5"/>
      <c r="TDH149" s="5"/>
      <c r="TDI149" s="5"/>
      <c r="TDJ149" s="5"/>
      <c r="TDK149" s="5"/>
      <c r="TDL149" s="5"/>
      <c r="TDM149" s="5"/>
      <c r="TDN149" s="5"/>
      <c r="TDO149" s="5"/>
      <c r="TDP149" s="5"/>
      <c r="TDQ149" s="5"/>
      <c r="TDR149" s="5"/>
      <c r="TDS149" s="5"/>
      <c r="TDT149" s="5"/>
      <c r="TDU149" s="5"/>
      <c r="TDV149" s="5"/>
      <c r="TDW149" s="5"/>
      <c r="TDX149" s="5"/>
      <c r="TDY149" s="5"/>
      <c r="TDZ149" s="5"/>
      <c r="TEA149" s="5"/>
      <c r="TEB149" s="5"/>
      <c r="TEC149" s="5"/>
      <c r="TED149" s="5"/>
      <c r="TEE149" s="5"/>
      <c r="TEF149" s="5"/>
      <c r="TEG149" s="5"/>
      <c r="TEH149" s="5"/>
      <c r="TEI149" s="5"/>
      <c r="TEJ149" s="5"/>
      <c r="TEK149" s="5"/>
      <c r="TEL149" s="5"/>
      <c r="TEM149" s="5"/>
      <c r="TEN149" s="5"/>
      <c r="TEO149" s="5"/>
      <c r="TEP149" s="5"/>
      <c r="TEQ149" s="5"/>
      <c r="TER149" s="5"/>
      <c r="TES149" s="5"/>
      <c r="TET149" s="5"/>
      <c r="TEU149" s="5"/>
      <c r="TEV149" s="5"/>
      <c r="TEW149" s="5"/>
      <c r="TEX149" s="5"/>
      <c r="TEY149" s="5"/>
      <c r="TEZ149" s="5"/>
      <c r="TFA149" s="5"/>
      <c r="TFB149" s="5"/>
      <c r="TFC149" s="5"/>
      <c r="TFD149" s="5"/>
      <c r="TFE149" s="5"/>
      <c r="TFF149" s="5"/>
      <c r="TFG149" s="5"/>
      <c r="TFH149" s="5"/>
      <c r="TFI149" s="5"/>
      <c r="TFJ149" s="5"/>
      <c r="TFK149" s="5"/>
      <c r="TFL149" s="5"/>
      <c r="TFM149" s="5"/>
      <c r="TFN149" s="5"/>
      <c r="TFO149" s="5"/>
      <c r="TFP149" s="5"/>
      <c r="TFQ149" s="5"/>
      <c r="TFR149" s="5"/>
      <c r="TFS149" s="5"/>
      <c r="TFT149" s="5"/>
      <c r="TFU149" s="5"/>
      <c r="TFV149" s="5"/>
      <c r="TFW149" s="5"/>
      <c r="TFX149" s="5"/>
      <c r="TFY149" s="5"/>
      <c r="TFZ149" s="5"/>
      <c r="TGA149" s="5"/>
      <c r="TGB149" s="5"/>
      <c r="TGC149" s="5"/>
      <c r="TGD149" s="5"/>
      <c r="TGE149" s="5"/>
      <c r="TGF149" s="5"/>
      <c r="TGG149" s="5"/>
      <c r="TGH149" s="5"/>
      <c r="TGI149" s="5"/>
      <c r="TGJ149" s="5"/>
      <c r="TGK149" s="5"/>
      <c r="TGL149" s="5"/>
      <c r="TGM149" s="5"/>
      <c r="TGN149" s="5"/>
      <c r="TGO149" s="5"/>
      <c r="TGP149" s="5"/>
      <c r="TGQ149" s="5"/>
      <c r="TGR149" s="5"/>
      <c r="TGS149" s="5"/>
      <c r="TGT149" s="5"/>
      <c r="TGU149" s="5"/>
      <c r="TGV149" s="5"/>
      <c r="TGW149" s="5"/>
      <c r="TGX149" s="5"/>
      <c r="TGY149" s="5"/>
      <c r="TGZ149" s="5"/>
      <c r="THA149" s="5"/>
      <c r="THB149" s="5"/>
      <c r="THC149" s="5"/>
      <c r="THD149" s="5"/>
      <c r="THE149" s="5"/>
      <c r="THF149" s="5"/>
      <c r="THG149" s="5"/>
      <c r="THH149" s="5"/>
      <c r="THI149" s="5"/>
      <c r="THJ149" s="5"/>
      <c r="THK149" s="5"/>
      <c r="THL149" s="5"/>
      <c r="THM149" s="5"/>
      <c r="THN149" s="5"/>
      <c r="THO149" s="5"/>
      <c r="THP149" s="5"/>
      <c r="THQ149" s="5"/>
      <c r="THR149" s="5"/>
      <c r="THS149" s="5"/>
      <c r="THT149" s="5"/>
      <c r="THU149" s="5"/>
      <c r="THV149" s="5"/>
      <c r="THW149" s="5"/>
      <c r="THX149" s="5"/>
      <c r="THY149" s="5"/>
      <c r="THZ149" s="5"/>
      <c r="TIA149" s="5"/>
      <c r="TIB149" s="5"/>
      <c r="TIC149" s="5"/>
      <c r="TID149" s="5"/>
      <c r="TIE149" s="5"/>
      <c r="TIF149" s="5"/>
      <c r="TIG149" s="5"/>
      <c r="TIH149" s="5"/>
      <c r="TII149" s="5"/>
      <c r="TIJ149" s="5"/>
      <c r="TIK149" s="5"/>
      <c r="TIL149" s="5"/>
      <c r="TIM149" s="5"/>
      <c r="TIN149" s="5"/>
      <c r="TIO149" s="5"/>
      <c r="TIP149" s="5"/>
      <c r="TIQ149" s="5"/>
      <c r="TIR149" s="5"/>
      <c r="TIS149" s="5"/>
      <c r="TIT149" s="5"/>
      <c r="TIU149" s="5"/>
      <c r="TIV149" s="5"/>
      <c r="TIW149" s="5"/>
      <c r="TIX149" s="5"/>
      <c r="TIY149" s="5"/>
      <c r="TIZ149" s="5"/>
      <c r="TJA149" s="5"/>
      <c r="TJB149" s="5"/>
      <c r="TJC149" s="5"/>
      <c r="TJD149" s="5"/>
      <c r="TJE149" s="5"/>
      <c r="TJF149" s="5"/>
      <c r="TJG149" s="5"/>
      <c r="TJH149" s="5"/>
      <c r="TJI149" s="5"/>
      <c r="TJJ149" s="5"/>
      <c r="TJK149" s="5"/>
      <c r="TJL149" s="5"/>
      <c r="TJM149" s="5"/>
      <c r="TJN149" s="5"/>
      <c r="TJO149" s="5"/>
      <c r="TJP149" s="5"/>
      <c r="TJQ149" s="5"/>
      <c r="TJR149" s="5"/>
      <c r="TJS149" s="5"/>
      <c r="TJT149" s="5"/>
      <c r="TJU149" s="5"/>
      <c r="TJV149" s="5"/>
      <c r="TJW149" s="5"/>
      <c r="TJX149" s="5"/>
      <c r="TJY149" s="5"/>
      <c r="TJZ149" s="5"/>
      <c r="TKA149" s="5"/>
      <c r="TKB149" s="5"/>
      <c r="TKC149" s="5"/>
      <c r="TKD149" s="5"/>
      <c r="TKE149" s="5"/>
      <c r="TKF149" s="5"/>
      <c r="TKG149" s="5"/>
      <c r="TKH149" s="5"/>
      <c r="TKI149" s="5"/>
      <c r="TKJ149" s="5"/>
      <c r="TKK149" s="5"/>
      <c r="TKL149" s="5"/>
      <c r="TKM149" s="5"/>
      <c r="TKN149" s="5"/>
      <c r="TKO149" s="5"/>
      <c r="TKP149" s="5"/>
      <c r="TKQ149" s="5"/>
      <c r="TKR149" s="5"/>
      <c r="TKS149" s="5"/>
      <c r="TKT149" s="5"/>
      <c r="TKU149" s="5"/>
      <c r="TKV149" s="5"/>
      <c r="TKW149" s="5"/>
      <c r="TKX149" s="5"/>
      <c r="TKY149" s="5"/>
      <c r="TKZ149" s="5"/>
      <c r="TLA149" s="5"/>
      <c r="TLB149" s="5"/>
      <c r="TLC149" s="5"/>
      <c r="TLD149" s="5"/>
      <c r="TLE149" s="5"/>
      <c r="TLF149" s="5"/>
      <c r="TLG149" s="5"/>
      <c r="TLH149" s="5"/>
      <c r="TLI149" s="5"/>
      <c r="TLJ149" s="5"/>
      <c r="TLK149" s="5"/>
      <c r="TLL149" s="5"/>
      <c r="TLM149" s="5"/>
      <c r="TLN149" s="5"/>
      <c r="TLO149" s="5"/>
      <c r="TLP149" s="5"/>
      <c r="TLQ149" s="5"/>
      <c r="TLR149" s="5"/>
      <c r="TLS149" s="5"/>
      <c r="TLT149" s="5"/>
      <c r="TLU149" s="5"/>
      <c r="TLV149" s="5"/>
      <c r="TLW149" s="5"/>
      <c r="TLX149" s="5"/>
      <c r="TLY149" s="5"/>
      <c r="TLZ149" s="5"/>
      <c r="TMA149" s="5"/>
      <c r="TMB149" s="5"/>
      <c r="TMC149" s="5"/>
      <c r="TMD149" s="5"/>
      <c r="TME149" s="5"/>
      <c r="TMF149" s="5"/>
      <c r="TMG149" s="5"/>
      <c r="TMH149" s="5"/>
      <c r="TMI149" s="5"/>
      <c r="TMJ149" s="5"/>
      <c r="TMK149" s="5"/>
      <c r="TML149" s="5"/>
      <c r="TMM149" s="5"/>
      <c r="TMN149" s="5"/>
      <c r="TMO149" s="5"/>
      <c r="TMP149" s="5"/>
      <c r="TMQ149" s="5"/>
      <c r="TMR149" s="5"/>
      <c r="TMS149" s="5"/>
      <c r="TMT149" s="5"/>
      <c r="TMU149" s="5"/>
      <c r="TMV149" s="5"/>
      <c r="TMW149" s="5"/>
      <c r="TMX149" s="5"/>
      <c r="TMY149" s="5"/>
      <c r="TMZ149" s="5"/>
      <c r="TNA149" s="5"/>
      <c r="TNB149" s="5"/>
      <c r="TNC149" s="5"/>
      <c r="TND149" s="5"/>
      <c r="TNE149" s="5"/>
      <c r="TNF149" s="5"/>
      <c r="TNG149" s="5"/>
      <c r="TNH149" s="5"/>
      <c r="TNI149" s="5"/>
      <c r="TNJ149" s="5"/>
      <c r="TNK149" s="5"/>
      <c r="TNL149" s="5"/>
      <c r="TNM149" s="5"/>
      <c r="TNN149" s="5"/>
      <c r="TNO149" s="5"/>
      <c r="TNP149" s="5"/>
      <c r="TNQ149" s="5"/>
      <c r="TNR149" s="5"/>
      <c r="TNS149" s="5"/>
      <c r="TNT149" s="5"/>
      <c r="TNU149" s="5"/>
      <c r="TNV149" s="5"/>
      <c r="TNW149" s="5"/>
      <c r="TNX149" s="5"/>
      <c r="TNY149" s="5"/>
      <c r="TNZ149" s="5"/>
      <c r="TOA149" s="5"/>
      <c r="TOB149" s="5"/>
      <c r="TOC149" s="5"/>
      <c r="TOD149" s="5"/>
      <c r="TOE149" s="5"/>
      <c r="TOF149" s="5"/>
      <c r="TOG149" s="5"/>
      <c r="TOH149" s="5"/>
      <c r="TOI149" s="5"/>
      <c r="TOJ149" s="5"/>
      <c r="TOK149" s="5"/>
      <c r="TOL149" s="5"/>
      <c r="TOM149" s="5"/>
      <c r="TON149" s="5"/>
      <c r="TOO149" s="5"/>
      <c r="TOP149" s="5"/>
      <c r="TOQ149" s="5"/>
      <c r="TOR149" s="5"/>
      <c r="TOS149" s="5"/>
      <c r="TOT149" s="5"/>
      <c r="TOU149" s="5"/>
      <c r="TOV149" s="5"/>
      <c r="TOW149" s="5"/>
      <c r="TOX149" s="5"/>
      <c r="TOY149" s="5"/>
      <c r="TOZ149" s="5"/>
      <c r="TPA149" s="5"/>
      <c r="TPB149" s="5"/>
      <c r="TPC149" s="5"/>
      <c r="TPD149" s="5"/>
      <c r="TPE149" s="5"/>
      <c r="TPF149" s="5"/>
      <c r="TPG149" s="5"/>
      <c r="TPH149" s="5"/>
      <c r="TPI149" s="5"/>
      <c r="TPJ149" s="5"/>
      <c r="TPK149" s="5"/>
      <c r="TPL149" s="5"/>
      <c r="TPM149" s="5"/>
      <c r="TPN149" s="5"/>
      <c r="TPO149" s="5"/>
      <c r="TPP149" s="5"/>
      <c r="TPQ149" s="5"/>
      <c r="TPR149" s="5"/>
      <c r="TPS149" s="5"/>
      <c r="TPT149" s="5"/>
      <c r="TPU149" s="5"/>
      <c r="TPV149" s="5"/>
      <c r="TPW149" s="5"/>
      <c r="TPX149" s="5"/>
      <c r="TPY149" s="5"/>
      <c r="TPZ149" s="5"/>
      <c r="TQA149" s="5"/>
      <c r="TQB149" s="5"/>
      <c r="TQC149" s="5"/>
      <c r="TQD149" s="5"/>
      <c r="TQE149" s="5"/>
      <c r="TQF149" s="5"/>
      <c r="TQG149" s="5"/>
      <c r="TQH149" s="5"/>
      <c r="TQI149" s="5"/>
      <c r="TQJ149" s="5"/>
      <c r="TQK149" s="5"/>
      <c r="TQL149" s="5"/>
      <c r="TQM149" s="5"/>
      <c r="TQN149" s="5"/>
      <c r="TQO149" s="5"/>
      <c r="TQP149" s="5"/>
      <c r="TQQ149" s="5"/>
      <c r="TQR149" s="5"/>
      <c r="TQS149" s="5"/>
      <c r="TQT149" s="5"/>
      <c r="TQU149" s="5"/>
      <c r="TQV149" s="5"/>
      <c r="TQW149" s="5"/>
      <c r="TQX149" s="5"/>
      <c r="TQY149" s="5"/>
      <c r="TQZ149" s="5"/>
      <c r="TRA149" s="5"/>
      <c r="TRB149" s="5"/>
      <c r="TRC149" s="5"/>
      <c r="TRD149" s="5"/>
      <c r="TRE149" s="5"/>
      <c r="TRF149" s="5"/>
      <c r="TRG149" s="5"/>
      <c r="TRH149" s="5"/>
      <c r="TRI149" s="5"/>
      <c r="TRJ149" s="5"/>
      <c r="TRK149" s="5"/>
      <c r="TRL149" s="5"/>
      <c r="TRM149" s="5"/>
      <c r="TRN149" s="5"/>
      <c r="TRO149" s="5"/>
      <c r="TRP149" s="5"/>
      <c r="TRQ149" s="5"/>
      <c r="TRR149" s="5"/>
      <c r="TRS149" s="5"/>
      <c r="TRT149" s="5"/>
      <c r="TRU149" s="5"/>
      <c r="TRV149" s="5"/>
      <c r="TRW149" s="5"/>
      <c r="TRX149" s="5"/>
      <c r="TRY149" s="5"/>
      <c r="TRZ149" s="5"/>
      <c r="TSA149" s="5"/>
      <c r="TSB149" s="5"/>
      <c r="TSC149" s="5"/>
      <c r="TSD149" s="5"/>
      <c r="TSE149" s="5"/>
      <c r="TSF149" s="5"/>
      <c r="TSG149" s="5"/>
      <c r="TSH149" s="5"/>
      <c r="TSI149" s="5"/>
      <c r="TSJ149" s="5"/>
      <c r="TSK149" s="5"/>
      <c r="TSL149" s="5"/>
      <c r="TSM149" s="5"/>
      <c r="TSN149" s="5"/>
      <c r="TSO149" s="5"/>
      <c r="TSP149" s="5"/>
      <c r="TSQ149" s="5"/>
      <c r="TSR149" s="5"/>
      <c r="TSS149" s="5"/>
      <c r="TST149" s="5"/>
      <c r="TSU149" s="5"/>
      <c r="TSV149" s="5"/>
      <c r="TSW149" s="5"/>
      <c r="TSX149" s="5"/>
      <c r="TSY149" s="5"/>
      <c r="TSZ149" s="5"/>
      <c r="TTA149" s="5"/>
      <c r="TTB149" s="5"/>
      <c r="TTC149" s="5"/>
      <c r="TTD149" s="5"/>
      <c r="TTE149" s="5"/>
      <c r="TTF149" s="5"/>
      <c r="TTG149" s="5"/>
      <c r="TTH149" s="5"/>
      <c r="TTI149" s="5"/>
      <c r="TTJ149" s="5"/>
      <c r="TTK149" s="5"/>
      <c r="TTL149" s="5"/>
      <c r="TTM149" s="5"/>
      <c r="TTN149" s="5"/>
      <c r="TTO149" s="5"/>
      <c r="TTP149" s="5"/>
      <c r="TTQ149" s="5"/>
      <c r="TTR149" s="5"/>
      <c r="TTS149" s="5"/>
      <c r="TTT149" s="5"/>
      <c r="TTU149" s="5"/>
      <c r="TTV149" s="5"/>
      <c r="TTW149" s="5"/>
      <c r="TTX149" s="5"/>
      <c r="TTY149" s="5"/>
      <c r="TTZ149" s="5"/>
      <c r="TUA149" s="5"/>
      <c r="TUB149" s="5"/>
      <c r="TUC149" s="5"/>
      <c r="TUD149" s="5"/>
      <c r="TUE149" s="5"/>
      <c r="TUF149" s="5"/>
      <c r="TUG149" s="5"/>
      <c r="TUH149" s="5"/>
      <c r="TUI149" s="5"/>
      <c r="TUJ149" s="5"/>
      <c r="TUK149" s="5"/>
      <c r="TUL149" s="5"/>
      <c r="TUM149" s="5"/>
      <c r="TUN149" s="5"/>
      <c r="TUO149" s="5"/>
      <c r="TUP149" s="5"/>
      <c r="TUQ149" s="5"/>
      <c r="TUR149" s="5"/>
      <c r="TUS149" s="5"/>
      <c r="TUT149" s="5"/>
      <c r="TUU149" s="5"/>
      <c r="TUV149" s="5"/>
      <c r="TUW149" s="5"/>
      <c r="TUX149" s="5"/>
      <c r="TUY149" s="5"/>
      <c r="TUZ149" s="5"/>
      <c r="TVA149" s="5"/>
      <c r="TVB149" s="5"/>
      <c r="TVC149" s="5"/>
      <c r="TVD149" s="5"/>
      <c r="TVE149" s="5"/>
      <c r="TVF149" s="5"/>
      <c r="TVG149" s="5"/>
      <c r="TVH149" s="5"/>
      <c r="TVI149" s="5"/>
      <c r="TVJ149" s="5"/>
      <c r="TVK149" s="5"/>
      <c r="TVL149" s="5"/>
      <c r="TVM149" s="5"/>
      <c r="TVN149" s="5"/>
      <c r="TVO149" s="5"/>
      <c r="TVP149" s="5"/>
      <c r="TVQ149" s="5"/>
      <c r="TVR149" s="5"/>
      <c r="TVS149" s="5"/>
      <c r="TVT149" s="5"/>
      <c r="TVU149" s="5"/>
      <c r="TVV149" s="5"/>
      <c r="TVW149" s="5"/>
      <c r="TVX149" s="5"/>
      <c r="TVY149" s="5"/>
      <c r="TVZ149" s="5"/>
      <c r="TWA149" s="5"/>
      <c r="TWB149" s="5"/>
      <c r="TWC149" s="5"/>
      <c r="TWD149" s="5"/>
      <c r="TWE149" s="5"/>
      <c r="TWF149" s="5"/>
      <c r="TWG149" s="5"/>
      <c r="TWH149" s="5"/>
      <c r="TWI149" s="5"/>
      <c r="TWJ149" s="5"/>
      <c r="TWK149" s="5"/>
      <c r="TWL149" s="5"/>
      <c r="TWM149" s="5"/>
      <c r="TWN149" s="5"/>
      <c r="TWO149" s="5"/>
      <c r="TWP149" s="5"/>
      <c r="TWQ149" s="5"/>
      <c r="TWR149" s="5"/>
      <c r="TWS149" s="5"/>
      <c r="TWT149" s="5"/>
      <c r="TWU149" s="5"/>
      <c r="TWV149" s="5"/>
      <c r="TWW149" s="5"/>
      <c r="TWX149" s="5"/>
      <c r="TWY149" s="5"/>
      <c r="TWZ149" s="5"/>
      <c r="TXA149" s="5"/>
      <c r="TXB149" s="5"/>
      <c r="TXC149" s="5"/>
      <c r="TXD149" s="5"/>
      <c r="TXE149" s="5"/>
      <c r="TXF149" s="5"/>
      <c r="TXG149" s="5"/>
      <c r="TXH149" s="5"/>
      <c r="TXI149" s="5"/>
      <c r="TXJ149" s="5"/>
      <c r="TXK149" s="5"/>
      <c r="TXL149" s="5"/>
      <c r="TXM149" s="5"/>
      <c r="TXN149" s="5"/>
      <c r="TXO149" s="5"/>
      <c r="TXP149" s="5"/>
      <c r="TXQ149" s="5"/>
      <c r="TXR149" s="5"/>
      <c r="TXS149" s="5"/>
      <c r="TXT149" s="5"/>
      <c r="TXU149" s="5"/>
      <c r="TXV149" s="5"/>
      <c r="TXW149" s="5"/>
      <c r="TXX149" s="5"/>
      <c r="TXY149" s="5"/>
      <c r="TXZ149" s="5"/>
      <c r="TYA149" s="5"/>
      <c r="TYB149" s="5"/>
      <c r="TYC149" s="5"/>
      <c r="TYD149" s="5"/>
      <c r="TYE149" s="5"/>
      <c r="TYF149" s="5"/>
      <c r="TYG149" s="5"/>
      <c r="TYH149" s="5"/>
      <c r="TYI149" s="5"/>
      <c r="TYJ149" s="5"/>
      <c r="TYK149" s="5"/>
      <c r="TYL149" s="5"/>
      <c r="TYM149" s="5"/>
      <c r="TYN149" s="5"/>
      <c r="TYO149" s="5"/>
      <c r="TYP149" s="5"/>
      <c r="TYQ149" s="5"/>
      <c r="TYR149" s="5"/>
      <c r="TYS149" s="5"/>
      <c r="TYT149" s="5"/>
      <c r="TYU149" s="5"/>
      <c r="TYV149" s="5"/>
      <c r="TYW149" s="5"/>
      <c r="TYX149" s="5"/>
      <c r="TYY149" s="5"/>
      <c r="TYZ149" s="5"/>
      <c r="TZA149" s="5"/>
      <c r="TZB149" s="5"/>
      <c r="TZC149" s="5"/>
      <c r="TZD149" s="5"/>
      <c r="TZE149" s="5"/>
      <c r="TZF149" s="5"/>
      <c r="TZG149" s="5"/>
      <c r="TZH149" s="5"/>
      <c r="TZI149" s="5"/>
      <c r="TZJ149" s="5"/>
      <c r="TZK149" s="5"/>
      <c r="TZL149" s="5"/>
      <c r="TZM149" s="5"/>
      <c r="TZN149" s="5"/>
      <c r="TZO149" s="5"/>
      <c r="TZP149" s="5"/>
      <c r="TZQ149" s="5"/>
      <c r="TZR149" s="5"/>
      <c r="TZS149" s="5"/>
      <c r="TZT149" s="5"/>
      <c r="TZU149" s="5"/>
      <c r="TZV149" s="5"/>
      <c r="TZW149" s="5"/>
      <c r="TZX149" s="5"/>
      <c r="TZY149" s="5"/>
      <c r="TZZ149" s="5"/>
      <c r="UAA149" s="5"/>
      <c r="UAB149" s="5"/>
      <c r="UAC149" s="5"/>
      <c r="UAD149" s="5"/>
      <c r="UAE149" s="5"/>
      <c r="UAF149" s="5"/>
      <c r="UAG149" s="5"/>
      <c r="UAH149" s="5"/>
      <c r="UAI149" s="5"/>
      <c r="UAJ149" s="5"/>
      <c r="UAK149" s="5"/>
      <c r="UAL149" s="5"/>
      <c r="UAM149" s="5"/>
      <c r="UAN149" s="5"/>
      <c r="UAO149" s="5"/>
      <c r="UAP149" s="5"/>
      <c r="UAQ149" s="5"/>
      <c r="UAR149" s="5"/>
      <c r="UAS149" s="5"/>
      <c r="UAT149" s="5"/>
      <c r="UAU149" s="5"/>
      <c r="UAV149" s="5"/>
      <c r="UAW149" s="5"/>
      <c r="UAX149" s="5"/>
      <c r="UAY149" s="5"/>
      <c r="UAZ149" s="5"/>
      <c r="UBA149" s="5"/>
      <c r="UBB149" s="5"/>
      <c r="UBC149" s="5"/>
      <c r="UBD149" s="5"/>
      <c r="UBE149" s="5"/>
      <c r="UBF149" s="5"/>
      <c r="UBG149" s="5"/>
      <c r="UBH149" s="5"/>
      <c r="UBI149" s="5"/>
      <c r="UBJ149" s="5"/>
      <c r="UBK149" s="5"/>
      <c r="UBL149" s="5"/>
      <c r="UBM149" s="5"/>
      <c r="UBN149" s="5"/>
      <c r="UBO149" s="5"/>
      <c r="UBP149" s="5"/>
      <c r="UBQ149" s="5"/>
      <c r="UBR149" s="5"/>
      <c r="UBS149" s="5"/>
      <c r="UBT149" s="5"/>
      <c r="UBU149" s="5"/>
      <c r="UBV149" s="5"/>
      <c r="UBW149" s="5"/>
      <c r="UBX149" s="5"/>
      <c r="UBY149" s="5"/>
      <c r="UBZ149" s="5"/>
      <c r="UCA149" s="5"/>
      <c r="UCB149" s="5"/>
      <c r="UCC149" s="5"/>
      <c r="UCD149" s="5"/>
      <c r="UCE149" s="5"/>
      <c r="UCF149" s="5"/>
      <c r="UCG149" s="5"/>
      <c r="UCH149" s="5"/>
      <c r="UCI149" s="5"/>
      <c r="UCJ149" s="5"/>
      <c r="UCK149" s="5"/>
      <c r="UCL149" s="5"/>
      <c r="UCM149" s="5"/>
      <c r="UCN149" s="5"/>
      <c r="UCO149" s="5"/>
      <c r="UCP149" s="5"/>
      <c r="UCQ149" s="5"/>
      <c r="UCR149" s="5"/>
      <c r="UCS149" s="5"/>
      <c r="UCT149" s="5"/>
      <c r="UCU149" s="5"/>
      <c r="UCV149" s="5"/>
      <c r="UCW149" s="5"/>
      <c r="UCX149" s="5"/>
      <c r="UCY149" s="5"/>
      <c r="UCZ149" s="5"/>
      <c r="UDA149" s="5"/>
      <c r="UDB149" s="5"/>
      <c r="UDC149" s="5"/>
      <c r="UDD149" s="5"/>
      <c r="UDE149" s="5"/>
      <c r="UDF149" s="5"/>
      <c r="UDG149" s="5"/>
      <c r="UDH149" s="5"/>
      <c r="UDI149" s="5"/>
      <c r="UDJ149" s="5"/>
      <c r="UDK149" s="5"/>
      <c r="UDL149" s="5"/>
      <c r="UDM149" s="5"/>
      <c r="UDN149" s="5"/>
      <c r="UDO149" s="5"/>
      <c r="UDP149" s="5"/>
      <c r="UDQ149" s="5"/>
      <c r="UDR149" s="5"/>
      <c r="UDS149" s="5"/>
      <c r="UDT149" s="5"/>
      <c r="UDU149" s="5"/>
      <c r="UDV149" s="5"/>
      <c r="UDW149" s="5"/>
      <c r="UDX149" s="5"/>
      <c r="UDY149" s="5"/>
      <c r="UDZ149" s="5"/>
      <c r="UEA149" s="5"/>
      <c r="UEB149" s="5"/>
      <c r="UEC149" s="5"/>
      <c r="UED149" s="5"/>
      <c r="UEE149" s="5"/>
      <c r="UEF149" s="5"/>
      <c r="UEG149" s="5"/>
      <c r="UEH149" s="5"/>
      <c r="UEI149" s="5"/>
      <c r="UEJ149" s="5"/>
      <c r="UEK149" s="5"/>
      <c r="UEL149" s="5"/>
      <c r="UEM149" s="5"/>
      <c r="UEN149" s="5"/>
      <c r="UEO149" s="5"/>
      <c r="UEP149" s="5"/>
      <c r="UEQ149" s="5"/>
      <c r="UER149" s="5"/>
      <c r="UES149" s="5"/>
      <c r="UET149" s="5"/>
      <c r="UEU149" s="5"/>
      <c r="UEV149" s="5"/>
      <c r="UEW149" s="5"/>
      <c r="UEX149" s="5"/>
      <c r="UEY149" s="5"/>
      <c r="UEZ149" s="5"/>
      <c r="UFA149" s="5"/>
      <c r="UFB149" s="5"/>
      <c r="UFC149" s="5"/>
      <c r="UFD149" s="5"/>
      <c r="UFE149" s="5"/>
      <c r="UFF149" s="5"/>
      <c r="UFG149" s="5"/>
      <c r="UFH149" s="5"/>
      <c r="UFI149" s="5"/>
      <c r="UFJ149" s="5"/>
      <c r="UFK149" s="5"/>
      <c r="UFL149" s="5"/>
      <c r="UFM149" s="5"/>
      <c r="UFN149" s="5"/>
      <c r="UFO149" s="5"/>
      <c r="UFP149" s="5"/>
      <c r="UFQ149" s="5"/>
      <c r="UFR149" s="5"/>
      <c r="UFS149" s="5"/>
      <c r="UFT149" s="5"/>
      <c r="UFU149" s="5"/>
      <c r="UFV149" s="5"/>
      <c r="UFW149" s="5"/>
      <c r="UFX149" s="5"/>
      <c r="UFY149" s="5"/>
      <c r="UFZ149" s="5"/>
      <c r="UGA149" s="5"/>
      <c r="UGB149" s="5"/>
      <c r="UGC149" s="5"/>
      <c r="UGD149" s="5"/>
      <c r="UGE149" s="5"/>
      <c r="UGF149" s="5"/>
      <c r="UGG149" s="5"/>
      <c r="UGH149" s="5"/>
      <c r="UGI149" s="5"/>
      <c r="UGJ149" s="5"/>
      <c r="UGK149" s="5"/>
      <c r="UGL149" s="5"/>
      <c r="UGM149" s="5"/>
      <c r="UGN149" s="5"/>
      <c r="UGO149" s="5"/>
      <c r="UGP149" s="5"/>
      <c r="UGQ149" s="5"/>
      <c r="UGR149" s="5"/>
      <c r="UGS149" s="5"/>
      <c r="UGT149" s="5"/>
      <c r="UGU149" s="5"/>
      <c r="UGV149" s="5"/>
      <c r="UGW149" s="5"/>
      <c r="UGX149" s="5"/>
      <c r="UGY149" s="5"/>
      <c r="UGZ149" s="5"/>
      <c r="UHA149" s="5"/>
      <c r="UHB149" s="5"/>
      <c r="UHC149" s="5"/>
      <c r="UHD149" s="5"/>
      <c r="UHE149" s="5"/>
      <c r="UHF149" s="5"/>
      <c r="UHG149" s="5"/>
      <c r="UHH149" s="5"/>
      <c r="UHI149" s="5"/>
      <c r="UHJ149" s="5"/>
      <c r="UHK149" s="5"/>
      <c r="UHL149" s="5"/>
      <c r="UHM149" s="5"/>
      <c r="UHN149" s="5"/>
      <c r="UHO149" s="5"/>
      <c r="UHP149" s="5"/>
      <c r="UHQ149" s="5"/>
      <c r="UHR149" s="5"/>
      <c r="UHS149" s="5"/>
      <c r="UHT149" s="5"/>
      <c r="UHU149" s="5"/>
      <c r="UHV149" s="5"/>
      <c r="UHW149" s="5"/>
      <c r="UHX149" s="5"/>
      <c r="UHY149" s="5"/>
      <c r="UHZ149" s="5"/>
      <c r="UIA149" s="5"/>
      <c r="UIB149" s="5"/>
      <c r="UIC149" s="5"/>
      <c r="UID149" s="5"/>
      <c r="UIE149" s="5"/>
      <c r="UIF149" s="5"/>
      <c r="UIG149" s="5"/>
      <c r="UIH149" s="5"/>
      <c r="UII149" s="5"/>
      <c r="UIJ149" s="5"/>
      <c r="UIK149" s="5"/>
      <c r="UIL149" s="5"/>
      <c r="UIM149" s="5"/>
      <c r="UIN149" s="5"/>
      <c r="UIO149" s="5"/>
      <c r="UIP149" s="5"/>
      <c r="UIQ149" s="5"/>
      <c r="UIR149" s="5"/>
      <c r="UIS149" s="5"/>
      <c r="UIT149" s="5"/>
      <c r="UIU149" s="5"/>
      <c r="UIV149" s="5"/>
      <c r="UIW149" s="5"/>
      <c r="UIX149" s="5"/>
      <c r="UIY149" s="5"/>
      <c r="UIZ149" s="5"/>
      <c r="UJA149" s="5"/>
      <c r="UJB149" s="5"/>
      <c r="UJC149" s="5"/>
      <c r="UJD149" s="5"/>
      <c r="UJE149" s="5"/>
      <c r="UJF149" s="5"/>
      <c r="UJG149" s="5"/>
      <c r="UJH149" s="5"/>
      <c r="UJI149" s="5"/>
      <c r="UJJ149" s="5"/>
      <c r="UJK149" s="5"/>
      <c r="UJL149" s="5"/>
      <c r="UJM149" s="5"/>
      <c r="UJN149" s="5"/>
      <c r="UJO149" s="5"/>
      <c r="UJP149" s="5"/>
      <c r="UJQ149" s="5"/>
      <c r="UJR149" s="5"/>
      <c r="UJS149" s="5"/>
      <c r="UJT149" s="5"/>
      <c r="UJU149" s="5"/>
      <c r="UJV149" s="5"/>
      <c r="UJW149" s="5"/>
      <c r="UJX149" s="5"/>
      <c r="UJY149" s="5"/>
      <c r="UJZ149" s="5"/>
      <c r="UKA149" s="5"/>
      <c r="UKB149" s="5"/>
      <c r="UKC149" s="5"/>
      <c r="UKD149" s="5"/>
      <c r="UKE149" s="5"/>
      <c r="UKF149" s="5"/>
      <c r="UKG149" s="5"/>
      <c r="UKH149" s="5"/>
      <c r="UKI149" s="5"/>
      <c r="UKJ149" s="5"/>
      <c r="UKK149" s="5"/>
      <c r="UKL149" s="5"/>
      <c r="UKM149" s="5"/>
      <c r="UKN149" s="5"/>
      <c r="UKO149" s="5"/>
      <c r="UKP149" s="5"/>
      <c r="UKQ149" s="5"/>
      <c r="UKR149" s="5"/>
      <c r="UKS149" s="5"/>
      <c r="UKT149" s="5"/>
      <c r="UKU149" s="5"/>
      <c r="UKV149" s="5"/>
      <c r="UKW149" s="5"/>
      <c r="UKX149" s="5"/>
      <c r="UKY149" s="5"/>
      <c r="UKZ149" s="5"/>
      <c r="ULA149" s="5"/>
      <c r="ULB149" s="5"/>
      <c r="ULC149" s="5"/>
      <c r="ULD149" s="5"/>
      <c r="ULE149" s="5"/>
      <c r="ULF149" s="5"/>
      <c r="ULG149" s="5"/>
      <c r="ULH149" s="5"/>
      <c r="ULI149" s="5"/>
      <c r="ULJ149" s="5"/>
      <c r="ULK149" s="5"/>
      <c r="ULL149" s="5"/>
      <c r="ULM149" s="5"/>
      <c r="ULN149" s="5"/>
      <c r="ULO149" s="5"/>
      <c r="ULP149" s="5"/>
      <c r="ULQ149" s="5"/>
      <c r="ULR149" s="5"/>
      <c r="ULS149" s="5"/>
      <c r="ULT149" s="5"/>
      <c r="ULU149" s="5"/>
      <c r="ULV149" s="5"/>
      <c r="ULW149" s="5"/>
      <c r="ULX149" s="5"/>
      <c r="ULY149" s="5"/>
      <c r="ULZ149" s="5"/>
      <c r="UMA149" s="5"/>
      <c r="UMB149" s="5"/>
      <c r="UMC149" s="5"/>
      <c r="UMD149" s="5"/>
      <c r="UME149" s="5"/>
      <c r="UMF149" s="5"/>
      <c r="UMG149" s="5"/>
      <c r="UMH149" s="5"/>
      <c r="UMI149" s="5"/>
      <c r="UMJ149" s="5"/>
      <c r="UMK149" s="5"/>
      <c r="UML149" s="5"/>
      <c r="UMM149" s="5"/>
      <c r="UMN149" s="5"/>
      <c r="UMO149" s="5"/>
      <c r="UMP149" s="5"/>
      <c r="UMQ149" s="5"/>
      <c r="UMR149" s="5"/>
      <c r="UMS149" s="5"/>
      <c r="UMT149" s="5"/>
      <c r="UMU149" s="5"/>
      <c r="UMV149" s="5"/>
      <c r="UMW149" s="5"/>
      <c r="UMX149" s="5"/>
      <c r="UMY149" s="5"/>
      <c r="UMZ149" s="5"/>
      <c r="UNA149" s="5"/>
      <c r="UNB149" s="5"/>
      <c r="UNC149" s="5"/>
      <c r="UND149" s="5"/>
      <c r="UNE149" s="5"/>
      <c r="UNF149" s="5"/>
      <c r="UNG149" s="5"/>
      <c r="UNH149" s="5"/>
      <c r="UNI149" s="5"/>
      <c r="UNJ149" s="5"/>
      <c r="UNK149" s="5"/>
      <c r="UNL149" s="5"/>
      <c r="UNM149" s="5"/>
      <c r="UNN149" s="5"/>
      <c r="UNO149" s="5"/>
      <c r="UNP149" s="5"/>
      <c r="UNQ149" s="5"/>
      <c r="UNR149" s="5"/>
      <c r="UNS149" s="5"/>
      <c r="UNT149" s="5"/>
      <c r="UNU149" s="5"/>
      <c r="UNV149" s="5"/>
      <c r="UNW149" s="5"/>
      <c r="UNX149" s="5"/>
      <c r="UNY149" s="5"/>
      <c r="UNZ149" s="5"/>
      <c r="UOA149" s="5"/>
      <c r="UOB149" s="5"/>
      <c r="UOC149" s="5"/>
      <c r="UOD149" s="5"/>
      <c r="UOE149" s="5"/>
      <c r="UOF149" s="5"/>
      <c r="UOG149" s="5"/>
      <c r="UOH149" s="5"/>
      <c r="UOI149" s="5"/>
      <c r="UOJ149" s="5"/>
      <c r="UOK149" s="5"/>
      <c r="UOL149" s="5"/>
      <c r="UOM149" s="5"/>
      <c r="UON149" s="5"/>
      <c r="UOO149" s="5"/>
      <c r="UOP149" s="5"/>
      <c r="UOQ149" s="5"/>
      <c r="UOR149" s="5"/>
      <c r="UOS149" s="5"/>
      <c r="UOT149" s="5"/>
      <c r="UOU149" s="5"/>
      <c r="UOV149" s="5"/>
      <c r="UOW149" s="5"/>
      <c r="UOX149" s="5"/>
      <c r="UOY149" s="5"/>
      <c r="UOZ149" s="5"/>
      <c r="UPA149" s="5"/>
      <c r="UPB149" s="5"/>
      <c r="UPC149" s="5"/>
      <c r="UPD149" s="5"/>
      <c r="UPE149" s="5"/>
      <c r="UPF149" s="5"/>
      <c r="UPG149" s="5"/>
      <c r="UPH149" s="5"/>
      <c r="UPI149" s="5"/>
      <c r="UPJ149" s="5"/>
      <c r="UPK149" s="5"/>
      <c r="UPL149" s="5"/>
      <c r="UPM149" s="5"/>
      <c r="UPN149" s="5"/>
      <c r="UPO149" s="5"/>
      <c r="UPP149" s="5"/>
      <c r="UPQ149" s="5"/>
      <c r="UPR149" s="5"/>
      <c r="UPS149" s="5"/>
      <c r="UPT149" s="5"/>
      <c r="UPU149" s="5"/>
      <c r="UPV149" s="5"/>
      <c r="UPW149" s="5"/>
      <c r="UPX149" s="5"/>
      <c r="UPY149" s="5"/>
      <c r="UPZ149" s="5"/>
      <c r="UQA149" s="5"/>
      <c r="UQB149" s="5"/>
      <c r="UQC149" s="5"/>
      <c r="UQD149" s="5"/>
      <c r="UQE149" s="5"/>
      <c r="UQF149" s="5"/>
      <c r="UQG149" s="5"/>
      <c r="UQH149" s="5"/>
      <c r="UQI149" s="5"/>
      <c r="UQJ149" s="5"/>
      <c r="UQK149" s="5"/>
      <c r="UQL149" s="5"/>
      <c r="UQM149" s="5"/>
      <c r="UQN149" s="5"/>
      <c r="UQO149" s="5"/>
      <c r="UQP149" s="5"/>
      <c r="UQQ149" s="5"/>
      <c r="UQR149" s="5"/>
      <c r="UQS149" s="5"/>
      <c r="UQT149" s="5"/>
      <c r="UQU149" s="5"/>
      <c r="UQV149" s="5"/>
      <c r="UQW149" s="5"/>
      <c r="UQX149" s="5"/>
      <c r="UQY149" s="5"/>
      <c r="UQZ149" s="5"/>
      <c r="URA149" s="5"/>
      <c r="URB149" s="5"/>
      <c r="URC149" s="5"/>
      <c r="URD149" s="5"/>
      <c r="URE149" s="5"/>
      <c r="URF149" s="5"/>
      <c r="URG149" s="5"/>
      <c r="URH149" s="5"/>
      <c r="URI149" s="5"/>
      <c r="URJ149" s="5"/>
      <c r="URK149" s="5"/>
      <c r="URL149" s="5"/>
      <c r="URM149" s="5"/>
      <c r="URN149" s="5"/>
      <c r="URO149" s="5"/>
      <c r="URP149" s="5"/>
      <c r="URQ149" s="5"/>
      <c r="URR149" s="5"/>
      <c r="URS149" s="5"/>
      <c r="URT149" s="5"/>
      <c r="URU149" s="5"/>
      <c r="URV149" s="5"/>
      <c r="URW149" s="5"/>
      <c r="URX149" s="5"/>
      <c r="URY149" s="5"/>
      <c r="URZ149" s="5"/>
      <c r="USA149" s="5"/>
      <c r="USB149" s="5"/>
      <c r="USC149" s="5"/>
      <c r="USD149" s="5"/>
      <c r="USE149" s="5"/>
      <c r="USF149" s="5"/>
      <c r="USG149" s="5"/>
      <c r="USH149" s="5"/>
      <c r="USI149" s="5"/>
      <c r="USJ149" s="5"/>
      <c r="USK149" s="5"/>
      <c r="USL149" s="5"/>
      <c r="USM149" s="5"/>
      <c r="USN149" s="5"/>
      <c r="USO149" s="5"/>
      <c r="USP149" s="5"/>
      <c r="USQ149" s="5"/>
      <c r="USR149" s="5"/>
      <c r="USS149" s="5"/>
      <c r="UST149" s="5"/>
      <c r="USU149" s="5"/>
      <c r="USV149" s="5"/>
      <c r="USW149" s="5"/>
      <c r="USX149" s="5"/>
      <c r="USY149" s="5"/>
      <c r="USZ149" s="5"/>
      <c r="UTA149" s="5"/>
      <c r="UTB149" s="5"/>
      <c r="UTC149" s="5"/>
      <c r="UTD149" s="5"/>
      <c r="UTE149" s="5"/>
      <c r="UTF149" s="5"/>
      <c r="UTG149" s="5"/>
      <c r="UTH149" s="5"/>
      <c r="UTI149" s="5"/>
      <c r="UTJ149" s="5"/>
      <c r="UTK149" s="5"/>
      <c r="UTL149" s="5"/>
      <c r="UTM149" s="5"/>
      <c r="UTN149" s="5"/>
      <c r="UTO149" s="5"/>
      <c r="UTP149" s="5"/>
      <c r="UTQ149" s="5"/>
      <c r="UTR149" s="5"/>
      <c r="UTS149" s="5"/>
      <c r="UTT149" s="5"/>
      <c r="UTU149" s="5"/>
      <c r="UTV149" s="5"/>
      <c r="UTW149" s="5"/>
      <c r="UTX149" s="5"/>
      <c r="UTY149" s="5"/>
      <c r="UTZ149" s="5"/>
      <c r="UUA149" s="5"/>
      <c r="UUB149" s="5"/>
      <c r="UUC149" s="5"/>
      <c r="UUD149" s="5"/>
      <c r="UUE149" s="5"/>
      <c r="UUF149" s="5"/>
      <c r="UUG149" s="5"/>
      <c r="UUH149" s="5"/>
      <c r="UUI149" s="5"/>
      <c r="UUJ149" s="5"/>
      <c r="UUK149" s="5"/>
      <c r="UUL149" s="5"/>
      <c r="UUM149" s="5"/>
      <c r="UUN149" s="5"/>
      <c r="UUO149" s="5"/>
      <c r="UUP149" s="5"/>
      <c r="UUQ149" s="5"/>
      <c r="UUR149" s="5"/>
      <c r="UUS149" s="5"/>
      <c r="UUT149" s="5"/>
      <c r="UUU149" s="5"/>
      <c r="UUV149" s="5"/>
      <c r="UUW149" s="5"/>
      <c r="UUX149" s="5"/>
      <c r="UUY149" s="5"/>
      <c r="UUZ149" s="5"/>
      <c r="UVA149" s="5"/>
      <c r="UVB149" s="5"/>
      <c r="UVC149" s="5"/>
      <c r="UVD149" s="5"/>
      <c r="UVE149" s="5"/>
      <c r="UVF149" s="5"/>
      <c r="UVG149" s="5"/>
      <c r="UVH149" s="5"/>
      <c r="UVI149" s="5"/>
      <c r="UVJ149" s="5"/>
      <c r="UVK149" s="5"/>
      <c r="UVL149" s="5"/>
      <c r="UVM149" s="5"/>
      <c r="UVN149" s="5"/>
      <c r="UVO149" s="5"/>
      <c r="UVP149" s="5"/>
      <c r="UVQ149" s="5"/>
      <c r="UVR149" s="5"/>
      <c r="UVS149" s="5"/>
      <c r="UVT149" s="5"/>
      <c r="UVU149" s="5"/>
      <c r="UVV149" s="5"/>
      <c r="UVW149" s="5"/>
      <c r="UVX149" s="5"/>
      <c r="UVY149" s="5"/>
      <c r="UVZ149" s="5"/>
      <c r="UWA149" s="5"/>
      <c r="UWB149" s="5"/>
      <c r="UWC149" s="5"/>
      <c r="UWD149" s="5"/>
      <c r="UWE149" s="5"/>
      <c r="UWF149" s="5"/>
      <c r="UWG149" s="5"/>
      <c r="UWH149" s="5"/>
      <c r="UWI149" s="5"/>
      <c r="UWJ149" s="5"/>
      <c r="UWK149" s="5"/>
      <c r="UWL149" s="5"/>
      <c r="UWM149" s="5"/>
      <c r="UWN149" s="5"/>
      <c r="UWO149" s="5"/>
      <c r="UWP149" s="5"/>
      <c r="UWQ149" s="5"/>
      <c r="UWR149" s="5"/>
      <c r="UWS149" s="5"/>
      <c r="UWT149" s="5"/>
      <c r="UWU149" s="5"/>
      <c r="UWV149" s="5"/>
      <c r="UWW149" s="5"/>
      <c r="UWX149" s="5"/>
      <c r="UWY149" s="5"/>
      <c r="UWZ149" s="5"/>
      <c r="UXA149" s="5"/>
      <c r="UXB149" s="5"/>
      <c r="UXC149" s="5"/>
      <c r="UXD149" s="5"/>
      <c r="UXE149" s="5"/>
      <c r="UXF149" s="5"/>
      <c r="UXG149" s="5"/>
      <c r="UXH149" s="5"/>
      <c r="UXI149" s="5"/>
      <c r="UXJ149" s="5"/>
      <c r="UXK149" s="5"/>
      <c r="UXL149" s="5"/>
      <c r="UXM149" s="5"/>
      <c r="UXN149" s="5"/>
      <c r="UXO149" s="5"/>
      <c r="UXP149" s="5"/>
      <c r="UXQ149" s="5"/>
      <c r="UXR149" s="5"/>
      <c r="UXS149" s="5"/>
      <c r="UXT149" s="5"/>
      <c r="UXU149" s="5"/>
      <c r="UXV149" s="5"/>
      <c r="UXW149" s="5"/>
      <c r="UXX149" s="5"/>
      <c r="UXY149" s="5"/>
      <c r="UXZ149" s="5"/>
      <c r="UYA149" s="5"/>
      <c r="UYB149" s="5"/>
      <c r="UYC149" s="5"/>
      <c r="UYD149" s="5"/>
      <c r="UYE149" s="5"/>
      <c r="UYF149" s="5"/>
      <c r="UYG149" s="5"/>
      <c r="UYH149" s="5"/>
      <c r="UYI149" s="5"/>
      <c r="UYJ149" s="5"/>
      <c r="UYK149" s="5"/>
      <c r="UYL149" s="5"/>
      <c r="UYM149" s="5"/>
      <c r="UYN149" s="5"/>
      <c r="UYO149" s="5"/>
      <c r="UYP149" s="5"/>
      <c r="UYQ149" s="5"/>
      <c r="UYR149" s="5"/>
      <c r="UYS149" s="5"/>
      <c r="UYT149" s="5"/>
      <c r="UYU149" s="5"/>
      <c r="UYV149" s="5"/>
      <c r="UYW149" s="5"/>
      <c r="UYX149" s="5"/>
      <c r="UYY149" s="5"/>
      <c r="UYZ149" s="5"/>
      <c r="UZA149" s="5"/>
      <c r="UZB149" s="5"/>
      <c r="UZC149" s="5"/>
      <c r="UZD149" s="5"/>
      <c r="UZE149" s="5"/>
      <c r="UZF149" s="5"/>
      <c r="UZG149" s="5"/>
      <c r="UZH149" s="5"/>
      <c r="UZI149" s="5"/>
      <c r="UZJ149" s="5"/>
      <c r="UZK149" s="5"/>
      <c r="UZL149" s="5"/>
      <c r="UZM149" s="5"/>
      <c r="UZN149" s="5"/>
      <c r="UZO149" s="5"/>
      <c r="UZP149" s="5"/>
      <c r="UZQ149" s="5"/>
      <c r="UZR149" s="5"/>
      <c r="UZS149" s="5"/>
      <c r="UZT149" s="5"/>
      <c r="UZU149" s="5"/>
      <c r="UZV149" s="5"/>
      <c r="UZW149" s="5"/>
      <c r="UZX149" s="5"/>
      <c r="UZY149" s="5"/>
      <c r="UZZ149" s="5"/>
      <c r="VAA149" s="5"/>
      <c r="VAB149" s="5"/>
      <c r="VAC149" s="5"/>
      <c r="VAD149" s="5"/>
      <c r="VAE149" s="5"/>
      <c r="VAF149" s="5"/>
      <c r="VAG149" s="5"/>
      <c r="VAH149" s="5"/>
      <c r="VAI149" s="5"/>
      <c r="VAJ149" s="5"/>
      <c r="VAK149" s="5"/>
      <c r="VAL149" s="5"/>
      <c r="VAM149" s="5"/>
      <c r="VAN149" s="5"/>
      <c r="VAO149" s="5"/>
      <c r="VAP149" s="5"/>
      <c r="VAQ149" s="5"/>
      <c r="VAR149" s="5"/>
      <c r="VAS149" s="5"/>
      <c r="VAT149" s="5"/>
      <c r="VAU149" s="5"/>
      <c r="VAV149" s="5"/>
      <c r="VAW149" s="5"/>
      <c r="VAX149" s="5"/>
      <c r="VAY149" s="5"/>
      <c r="VAZ149" s="5"/>
      <c r="VBA149" s="5"/>
      <c r="VBB149" s="5"/>
      <c r="VBC149" s="5"/>
      <c r="VBD149" s="5"/>
      <c r="VBE149" s="5"/>
      <c r="VBF149" s="5"/>
      <c r="VBG149" s="5"/>
      <c r="VBH149" s="5"/>
      <c r="VBI149" s="5"/>
      <c r="VBJ149" s="5"/>
      <c r="VBK149" s="5"/>
      <c r="VBL149" s="5"/>
      <c r="VBM149" s="5"/>
      <c r="VBN149" s="5"/>
      <c r="VBO149" s="5"/>
      <c r="VBP149" s="5"/>
      <c r="VBQ149" s="5"/>
      <c r="VBR149" s="5"/>
      <c r="VBS149" s="5"/>
      <c r="VBT149" s="5"/>
      <c r="VBU149" s="5"/>
      <c r="VBV149" s="5"/>
      <c r="VBW149" s="5"/>
      <c r="VBX149" s="5"/>
      <c r="VBY149" s="5"/>
      <c r="VBZ149" s="5"/>
      <c r="VCA149" s="5"/>
      <c r="VCB149" s="5"/>
      <c r="VCC149" s="5"/>
      <c r="VCD149" s="5"/>
      <c r="VCE149" s="5"/>
      <c r="VCF149" s="5"/>
      <c r="VCG149" s="5"/>
      <c r="VCH149" s="5"/>
      <c r="VCI149" s="5"/>
      <c r="VCJ149" s="5"/>
      <c r="VCK149" s="5"/>
      <c r="VCL149" s="5"/>
      <c r="VCM149" s="5"/>
      <c r="VCN149" s="5"/>
      <c r="VCO149" s="5"/>
      <c r="VCP149" s="5"/>
      <c r="VCQ149" s="5"/>
      <c r="VCR149" s="5"/>
      <c r="VCS149" s="5"/>
      <c r="VCT149" s="5"/>
      <c r="VCU149" s="5"/>
      <c r="VCV149" s="5"/>
      <c r="VCW149" s="5"/>
      <c r="VCX149" s="5"/>
      <c r="VCY149" s="5"/>
      <c r="VCZ149" s="5"/>
      <c r="VDA149" s="5"/>
      <c r="VDB149" s="5"/>
      <c r="VDC149" s="5"/>
      <c r="VDD149" s="5"/>
      <c r="VDE149" s="5"/>
      <c r="VDF149" s="5"/>
      <c r="VDG149" s="5"/>
      <c r="VDH149" s="5"/>
      <c r="VDI149" s="5"/>
      <c r="VDJ149" s="5"/>
      <c r="VDK149" s="5"/>
      <c r="VDL149" s="5"/>
      <c r="VDM149" s="5"/>
      <c r="VDN149" s="5"/>
      <c r="VDO149" s="5"/>
      <c r="VDP149" s="5"/>
      <c r="VDQ149" s="5"/>
      <c r="VDR149" s="5"/>
      <c r="VDS149" s="5"/>
      <c r="VDT149" s="5"/>
      <c r="VDU149" s="5"/>
      <c r="VDV149" s="5"/>
      <c r="VDW149" s="5"/>
      <c r="VDX149" s="5"/>
      <c r="VDY149" s="5"/>
      <c r="VDZ149" s="5"/>
      <c r="VEA149" s="5"/>
      <c r="VEB149" s="5"/>
      <c r="VEC149" s="5"/>
      <c r="VED149" s="5"/>
      <c r="VEE149" s="5"/>
      <c r="VEF149" s="5"/>
      <c r="VEG149" s="5"/>
      <c r="VEH149" s="5"/>
      <c r="VEI149" s="5"/>
      <c r="VEJ149" s="5"/>
      <c r="VEK149" s="5"/>
      <c r="VEL149" s="5"/>
      <c r="VEM149" s="5"/>
      <c r="VEN149" s="5"/>
      <c r="VEO149" s="5"/>
      <c r="VEP149" s="5"/>
      <c r="VEQ149" s="5"/>
      <c r="VER149" s="5"/>
      <c r="VES149" s="5"/>
      <c r="VET149" s="5"/>
      <c r="VEU149" s="5"/>
      <c r="VEV149" s="5"/>
      <c r="VEW149" s="5"/>
      <c r="VEX149" s="5"/>
      <c r="VEY149" s="5"/>
      <c r="VEZ149" s="5"/>
      <c r="VFA149" s="5"/>
      <c r="VFB149" s="5"/>
      <c r="VFC149" s="5"/>
      <c r="VFD149" s="5"/>
      <c r="VFE149" s="5"/>
      <c r="VFF149" s="5"/>
      <c r="VFG149" s="5"/>
      <c r="VFH149" s="5"/>
      <c r="VFI149" s="5"/>
      <c r="VFJ149" s="5"/>
      <c r="VFK149" s="5"/>
      <c r="VFL149" s="5"/>
      <c r="VFM149" s="5"/>
      <c r="VFN149" s="5"/>
      <c r="VFO149" s="5"/>
      <c r="VFP149" s="5"/>
      <c r="VFQ149" s="5"/>
      <c r="VFR149" s="5"/>
      <c r="VFS149" s="5"/>
      <c r="VFT149" s="5"/>
      <c r="VFU149" s="5"/>
      <c r="VFV149" s="5"/>
      <c r="VFW149" s="5"/>
      <c r="VFX149" s="5"/>
      <c r="VFY149" s="5"/>
      <c r="VFZ149" s="5"/>
      <c r="VGA149" s="5"/>
      <c r="VGB149" s="5"/>
      <c r="VGC149" s="5"/>
      <c r="VGD149" s="5"/>
      <c r="VGE149" s="5"/>
      <c r="VGF149" s="5"/>
      <c r="VGG149" s="5"/>
      <c r="VGH149" s="5"/>
      <c r="VGI149" s="5"/>
      <c r="VGJ149" s="5"/>
      <c r="VGK149" s="5"/>
      <c r="VGL149" s="5"/>
      <c r="VGM149" s="5"/>
      <c r="VGN149" s="5"/>
      <c r="VGO149" s="5"/>
      <c r="VGP149" s="5"/>
      <c r="VGQ149" s="5"/>
      <c r="VGR149" s="5"/>
      <c r="VGS149" s="5"/>
      <c r="VGT149" s="5"/>
      <c r="VGU149" s="5"/>
      <c r="VGV149" s="5"/>
      <c r="VGW149" s="5"/>
      <c r="VGX149" s="5"/>
      <c r="VGY149" s="5"/>
      <c r="VGZ149" s="5"/>
      <c r="VHA149" s="5"/>
      <c r="VHB149" s="5"/>
      <c r="VHC149" s="5"/>
      <c r="VHD149" s="5"/>
      <c r="VHE149" s="5"/>
      <c r="VHF149" s="5"/>
      <c r="VHG149" s="5"/>
      <c r="VHH149" s="5"/>
      <c r="VHI149" s="5"/>
      <c r="VHJ149" s="5"/>
      <c r="VHK149" s="5"/>
      <c r="VHL149" s="5"/>
      <c r="VHM149" s="5"/>
      <c r="VHN149" s="5"/>
      <c r="VHO149" s="5"/>
      <c r="VHP149" s="5"/>
      <c r="VHQ149" s="5"/>
      <c r="VHR149" s="5"/>
      <c r="VHS149" s="5"/>
      <c r="VHT149" s="5"/>
      <c r="VHU149" s="5"/>
      <c r="VHV149" s="5"/>
      <c r="VHW149" s="5"/>
      <c r="VHX149" s="5"/>
      <c r="VHY149" s="5"/>
      <c r="VHZ149" s="5"/>
      <c r="VIA149" s="5"/>
      <c r="VIB149" s="5"/>
      <c r="VIC149" s="5"/>
      <c r="VID149" s="5"/>
      <c r="VIE149" s="5"/>
      <c r="VIF149" s="5"/>
      <c r="VIG149" s="5"/>
      <c r="VIH149" s="5"/>
      <c r="VII149" s="5"/>
      <c r="VIJ149" s="5"/>
      <c r="VIK149" s="5"/>
      <c r="VIL149" s="5"/>
      <c r="VIM149" s="5"/>
      <c r="VIN149" s="5"/>
      <c r="VIO149" s="5"/>
      <c r="VIP149" s="5"/>
      <c r="VIQ149" s="5"/>
      <c r="VIR149" s="5"/>
      <c r="VIS149" s="5"/>
      <c r="VIT149" s="5"/>
      <c r="VIU149" s="5"/>
      <c r="VIV149" s="5"/>
      <c r="VIW149" s="5"/>
      <c r="VIX149" s="5"/>
      <c r="VIY149" s="5"/>
      <c r="VIZ149" s="5"/>
      <c r="VJA149" s="5"/>
      <c r="VJB149" s="5"/>
      <c r="VJC149" s="5"/>
      <c r="VJD149" s="5"/>
      <c r="VJE149" s="5"/>
      <c r="VJF149" s="5"/>
      <c r="VJG149" s="5"/>
      <c r="VJH149" s="5"/>
      <c r="VJI149" s="5"/>
      <c r="VJJ149" s="5"/>
      <c r="VJK149" s="5"/>
      <c r="VJL149" s="5"/>
      <c r="VJM149" s="5"/>
      <c r="VJN149" s="5"/>
      <c r="VJO149" s="5"/>
      <c r="VJP149" s="5"/>
      <c r="VJQ149" s="5"/>
      <c r="VJR149" s="5"/>
      <c r="VJS149" s="5"/>
      <c r="VJT149" s="5"/>
      <c r="VJU149" s="5"/>
      <c r="VJV149" s="5"/>
      <c r="VJW149" s="5"/>
      <c r="VJX149" s="5"/>
      <c r="VJY149" s="5"/>
      <c r="VJZ149" s="5"/>
      <c r="VKA149" s="5"/>
      <c r="VKB149" s="5"/>
      <c r="VKC149" s="5"/>
      <c r="VKD149" s="5"/>
      <c r="VKE149" s="5"/>
      <c r="VKF149" s="5"/>
      <c r="VKG149" s="5"/>
      <c r="VKH149" s="5"/>
      <c r="VKI149" s="5"/>
      <c r="VKJ149" s="5"/>
      <c r="VKK149" s="5"/>
      <c r="VKL149" s="5"/>
      <c r="VKM149" s="5"/>
      <c r="VKN149" s="5"/>
      <c r="VKO149" s="5"/>
      <c r="VKP149" s="5"/>
      <c r="VKQ149" s="5"/>
      <c r="VKR149" s="5"/>
      <c r="VKS149" s="5"/>
      <c r="VKT149" s="5"/>
      <c r="VKU149" s="5"/>
      <c r="VKV149" s="5"/>
      <c r="VKW149" s="5"/>
      <c r="VKX149" s="5"/>
      <c r="VKY149" s="5"/>
      <c r="VKZ149" s="5"/>
      <c r="VLA149" s="5"/>
      <c r="VLB149" s="5"/>
      <c r="VLC149" s="5"/>
      <c r="VLD149" s="5"/>
      <c r="VLE149" s="5"/>
      <c r="VLF149" s="5"/>
      <c r="VLG149" s="5"/>
      <c r="VLH149" s="5"/>
      <c r="VLI149" s="5"/>
      <c r="VLJ149" s="5"/>
      <c r="VLK149" s="5"/>
      <c r="VLL149" s="5"/>
      <c r="VLM149" s="5"/>
      <c r="VLN149" s="5"/>
      <c r="VLO149" s="5"/>
      <c r="VLP149" s="5"/>
      <c r="VLQ149" s="5"/>
      <c r="VLR149" s="5"/>
      <c r="VLS149" s="5"/>
      <c r="VLT149" s="5"/>
      <c r="VLU149" s="5"/>
      <c r="VLV149" s="5"/>
      <c r="VLW149" s="5"/>
      <c r="VLX149" s="5"/>
      <c r="VLY149" s="5"/>
      <c r="VLZ149" s="5"/>
      <c r="VMA149" s="5"/>
      <c r="VMB149" s="5"/>
      <c r="VMC149" s="5"/>
      <c r="VMD149" s="5"/>
      <c r="VME149" s="5"/>
      <c r="VMF149" s="5"/>
      <c r="VMG149" s="5"/>
      <c r="VMH149" s="5"/>
      <c r="VMI149" s="5"/>
      <c r="VMJ149" s="5"/>
      <c r="VMK149" s="5"/>
      <c r="VML149" s="5"/>
      <c r="VMM149" s="5"/>
      <c r="VMN149" s="5"/>
      <c r="VMO149" s="5"/>
      <c r="VMP149" s="5"/>
      <c r="VMQ149" s="5"/>
      <c r="VMR149" s="5"/>
      <c r="VMS149" s="5"/>
      <c r="VMT149" s="5"/>
      <c r="VMU149" s="5"/>
      <c r="VMV149" s="5"/>
      <c r="VMW149" s="5"/>
      <c r="VMX149" s="5"/>
      <c r="VMY149" s="5"/>
      <c r="VMZ149" s="5"/>
      <c r="VNA149" s="5"/>
      <c r="VNB149" s="5"/>
      <c r="VNC149" s="5"/>
      <c r="VND149" s="5"/>
      <c r="VNE149" s="5"/>
      <c r="VNF149" s="5"/>
      <c r="VNG149" s="5"/>
      <c r="VNH149" s="5"/>
      <c r="VNI149" s="5"/>
      <c r="VNJ149" s="5"/>
      <c r="VNK149" s="5"/>
      <c r="VNL149" s="5"/>
      <c r="VNM149" s="5"/>
      <c r="VNN149" s="5"/>
      <c r="VNO149" s="5"/>
      <c r="VNP149" s="5"/>
      <c r="VNQ149" s="5"/>
      <c r="VNR149" s="5"/>
      <c r="VNS149" s="5"/>
      <c r="VNT149" s="5"/>
      <c r="VNU149" s="5"/>
      <c r="VNV149" s="5"/>
      <c r="VNW149" s="5"/>
      <c r="VNX149" s="5"/>
      <c r="VNY149" s="5"/>
      <c r="VNZ149" s="5"/>
      <c r="VOA149" s="5"/>
      <c r="VOB149" s="5"/>
      <c r="VOC149" s="5"/>
      <c r="VOD149" s="5"/>
      <c r="VOE149" s="5"/>
      <c r="VOF149" s="5"/>
      <c r="VOG149" s="5"/>
      <c r="VOH149" s="5"/>
      <c r="VOI149" s="5"/>
      <c r="VOJ149" s="5"/>
      <c r="VOK149" s="5"/>
      <c r="VOL149" s="5"/>
      <c r="VOM149" s="5"/>
      <c r="VON149" s="5"/>
      <c r="VOO149" s="5"/>
      <c r="VOP149" s="5"/>
      <c r="VOQ149" s="5"/>
      <c r="VOR149" s="5"/>
      <c r="VOS149" s="5"/>
      <c r="VOT149" s="5"/>
      <c r="VOU149" s="5"/>
      <c r="VOV149" s="5"/>
      <c r="VOW149" s="5"/>
      <c r="VOX149" s="5"/>
      <c r="VOY149" s="5"/>
      <c r="VOZ149" s="5"/>
      <c r="VPA149" s="5"/>
      <c r="VPB149" s="5"/>
      <c r="VPC149" s="5"/>
      <c r="VPD149" s="5"/>
      <c r="VPE149" s="5"/>
      <c r="VPF149" s="5"/>
      <c r="VPG149" s="5"/>
      <c r="VPH149" s="5"/>
      <c r="VPI149" s="5"/>
      <c r="VPJ149" s="5"/>
      <c r="VPK149" s="5"/>
      <c r="VPL149" s="5"/>
      <c r="VPM149" s="5"/>
      <c r="VPN149" s="5"/>
      <c r="VPO149" s="5"/>
      <c r="VPP149" s="5"/>
      <c r="VPQ149" s="5"/>
      <c r="VPR149" s="5"/>
      <c r="VPS149" s="5"/>
      <c r="VPT149" s="5"/>
      <c r="VPU149" s="5"/>
      <c r="VPV149" s="5"/>
      <c r="VPW149" s="5"/>
      <c r="VPX149" s="5"/>
      <c r="VPY149" s="5"/>
      <c r="VPZ149" s="5"/>
      <c r="VQA149" s="5"/>
      <c r="VQB149" s="5"/>
      <c r="VQC149" s="5"/>
      <c r="VQD149" s="5"/>
      <c r="VQE149" s="5"/>
      <c r="VQF149" s="5"/>
      <c r="VQG149" s="5"/>
      <c r="VQH149" s="5"/>
      <c r="VQI149" s="5"/>
      <c r="VQJ149" s="5"/>
      <c r="VQK149" s="5"/>
      <c r="VQL149" s="5"/>
      <c r="VQM149" s="5"/>
      <c r="VQN149" s="5"/>
      <c r="VQO149" s="5"/>
      <c r="VQP149" s="5"/>
      <c r="VQQ149" s="5"/>
      <c r="VQR149" s="5"/>
      <c r="VQS149" s="5"/>
      <c r="VQT149" s="5"/>
      <c r="VQU149" s="5"/>
      <c r="VQV149" s="5"/>
      <c r="VQW149" s="5"/>
      <c r="VQX149" s="5"/>
      <c r="VQY149" s="5"/>
      <c r="VQZ149" s="5"/>
      <c r="VRA149" s="5"/>
      <c r="VRB149" s="5"/>
      <c r="VRC149" s="5"/>
      <c r="VRD149" s="5"/>
      <c r="VRE149" s="5"/>
      <c r="VRF149" s="5"/>
      <c r="VRG149" s="5"/>
      <c r="VRH149" s="5"/>
      <c r="VRI149" s="5"/>
      <c r="VRJ149" s="5"/>
      <c r="VRK149" s="5"/>
      <c r="VRL149" s="5"/>
      <c r="VRM149" s="5"/>
      <c r="VRN149" s="5"/>
      <c r="VRO149" s="5"/>
      <c r="VRP149" s="5"/>
      <c r="VRQ149" s="5"/>
      <c r="VRR149" s="5"/>
      <c r="VRS149" s="5"/>
      <c r="VRT149" s="5"/>
      <c r="VRU149" s="5"/>
      <c r="VRV149" s="5"/>
      <c r="VRW149" s="5"/>
      <c r="VRX149" s="5"/>
      <c r="VRY149" s="5"/>
      <c r="VRZ149" s="5"/>
      <c r="VSA149" s="5"/>
      <c r="VSB149" s="5"/>
      <c r="VSC149" s="5"/>
      <c r="VSD149" s="5"/>
      <c r="VSE149" s="5"/>
      <c r="VSF149" s="5"/>
      <c r="VSG149" s="5"/>
      <c r="VSH149" s="5"/>
      <c r="VSI149" s="5"/>
      <c r="VSJ149" s="5"/>
      <c r="VSK149" s="5"/>
      <c r="VSL149" s="5"/>
      <c r="VSM149" s="5"/>
      <c r="VSN149" s="5"/>
      <c r="VSO149" s="5"/>
      <c r="VSP149" s="5"/>
      <c r="VSQ149" s="5"/>
      <c r="VSR149" s="5"/>
      <c r="VSS149" s="5"/>
      <c r="VST149" s="5"/>
      <c r="VSU149" s="5"/>
      <c r="VSV149" s="5"/>
      <c r="VSW149" s="5"/>
      <c r="VSX149" s="5"/>
      <c r="VSY149" s="5"/>
      <c r="VSZ149" s="5"/>
      <c r="VTA149" s="5"/>
      <c r="VTB149" s="5"/>
      <c r="VTC149" s="5"/>
      <c r="VTD149" s="5"/>
      <c r="VTE149" s="5"/>
      <c r="VTF149" s="5"/>
      <c r="VTG149" s="5"/>
      <c r="VTH149" s="5"/>
      <c r="VTI149" s="5"/>
      <c r="VTJ149" s="5"/>
      <c r="VTK149" s="5"/>
      <c r="VTL149" s="5"/>
      <c r="VTM149" s="5"/>
      <c r="VTN149" s="5"/>
      <c r="VTO149" s="5"/>
      <c r="VTP149" s="5"/>
      <c r="VTQ149" s="5"/>
      <c r="VTR149" s="5"/>
      <c r="VTS149" s="5"/>
      <c r="VTT149" s="5"/>
      <c r="VTU149" s="5"/>
      <c r="VTV149" s="5"/>
      <c r="VTW149" s="5"/>
      <c r="VTX149" s="5"/>
      <c r="VTY149" s="5"/>
      <c r="VTZ149" s="5"/>
      <c r="VUA149" s="5"/>
      <c r="VUB149" s="5"/>
      <c r="VUC149" s="5"/>
      <c r="VUD149" s="5"/>
      <c r="VUE149" s="5"/>
      <c r="VUF149" s="5"/>
      <c r="VUG149" s="5"/>
      <c r="VUH149" s="5"/>
      <c r="VUI149" s="5"/>
      <c r="VUJ149" s="5"/>
      <c r="VUK149" s="5"/>
      <c r="VUL149" s="5"/>
      <c r="VUM149" s="5"/>
      <c r="VUN149" s="5"/>
      <c r="VUO149" s="5"/>
      <c r="VUP149" s="5"/>
      <c r="VUQ149" s="5"/>
      <c r="VUR149" s="5"/>
      <c r="VUS149" s="5"/>
      <c r="VUT149" s="5"/>
      <c r="VUU149" s="5"/>
      <c r="VUV149" s="5"/>
      <c r="VUW149" s="5"/>
      <c r="VUX149" s="5"/>
      <c r="VUY149" s="5"/>
      <c r="VUZ149" s="5"/>
      <c r="VVA149" s="5"/>
      <c r="VVB149" s="5"/>
      <c r="VVC149" s="5"/>
      <c r="VVD149" s="5"/>
      <c r="VVE149" s="5"/>
      <c r="VVF149" s="5"/>
      <c r="VVG149" s="5"/>
      <c r="VVH149" s="5"/>
      <c r="VVI149" s="5"/>
      <c r="VVJ149" s="5"/>
      <c r="VVK149" s="5"/>
      <c r="VVL149" s="5"/>
      <c r="VVM149" s="5"/>
      <c r="VVN149" s="5"/>
      <c r="VVO149" s="5"/>
      <c r="VVP149" s="5"/>
      <c r="VVQ149" s="5"/>
      <c r="VVR149" s="5"/>
      <c r="VVS149" s="5"/>
      <c r="VVT149" s="5"/>
      <c r="VVU149" s="5"/>
      <c r="VVV149" s="5"/>
      <c r="VVW149" s="5"/>
      <c r="VVX149" s="5"/>
      <c r="VVY149" s="5"/>
      <c r="VVZ149" s="5"/>
      <c r="VWA149" s="5"/>
      <c r="VWB149" s="5"/>
      <c r="VWC149" s="5"/>
      <c r="VWD149" s="5"/>
      <c r="VWE149" s="5"/>
      <c r="VWF149" s="5"/>
      <c r="VWG149" s="5"/>
      <c r="VWH149" s="5"/>
      <c r="VWI149" s="5"/>
      <c r="VWJ149" s="5"/>
      <c r="VWK149" s="5"/>
      <c r="VWL149" s="5"/>
      <c r="VWM149" s="5"/>
      <c r="VWN149" s="5"/>
      <c r="VWO149" s="5"/>
      <c r="VWP149" s="5"/>
      <c r="VWQ149" s="5"/>
      <c r="VWR149" s="5"/>
      <c r="VWS149" s="5"/>
      <c r="VWT149" s="5"/>
      <c r="VWU149" s="5"/>
      <c r="VWV149" s="5"/>
      <c r="VWW149" s="5"/>
      <c r="VWX149" s="5"/>
      <c r="VWY149" s="5"/>
      <c r="VWZ149" s="5"/>
      <c r="VXA149" s="5"/>
      <c r="VXB149" s="5"/>
      <c r="VXC149" s="5"/>
      <c r="VXD149" s="5"/>
      <c r="VXE149" s="5"/>
      <c r="VXF149" s="5"/>
      <c r="VXG149" s="5"/>
      <c r="VXH149" s="5"/>
      <c r="VXI149" s="5"/>
      <c r="VXJ149" s="5"/>
      <c r="VXK149" s="5"/>
      <c r="VXL149" s="5"/>
      <c r="VXM149" s="5"/>
      <c r="VXN149" s="5"/>
      <c r="VXO149" s="5"/>
      <c r="VXP149" s="5"/>
      <c r="VXQ149" s="5"/>
      <c r="VXR149" s="5"/>
      <c r="VXS149" s="5"/>
      <c r="VXT149" s="5"/>
      <c r="VXU149" s="5"/>
      <c r="VXV149" s="5"/>
      <c r="VXW149" s="5"/>
      <c r="VXX149" s="5"/>
      <c r="VXY149" s="5"/>
      <c r="VXZ149" s="5"/>
      <c r="VYA149" s="5"/>
      <c r="VYB149" s="5"/>
      <c r="VYC149" s="5"/>
      <c r="VYD149" s="5"/>
      <c r="VYE149" s="5"/>
      <c r="VYF149" s="5"/>
      <c r="VYG149" s="5"/>
      <c r="VYH149" s="5"/>
      <c r="VYI149" s="5"/>
      <c r="VYJ149" s="5"/>
      <c r="VYK149" s="5"/>
      <c r="VYL149" s="5"/>
      <c r="VYM149" s="5"/>
      <c r="VYN149" s="5"/>
      <c r="VYO149" s="5"/>
      <c r="VYP149" s="5"/>
      <c r="VYQ149" s="5"/>
      <c r="VYR149" s="5"/>
      <c r="VYS149" s="5"/>
      <c r="VYT149" s="5"/>
      <c r="VYU149" s="5"/>
      <c r="VYV149" s="5"/>
      <c r="VYW149" s="5"/>
      <c r="VYX149" s="5"/>
      <c r="VYY149" s="5"/>
      <c r="VYZ149" s="5"/>
      <c r="VZA149" s="5"/>
      <c r="VZB149" s="5"/>
      <c r="VZC149" s="5"/>
      <c r="VZD149" s="5"/>
      <c r="VZE149" s="5"/>
      <c r="VZF149" s="5"/>
      <c r="VZG149" s="5"/>
      <c r="VZH149" s="5"/>
      <c r="VZI149" s="5"/>
      <c r="VZJ149" s="5"/>
      <c r="VZK149" s="5"/>
      <c r="VZL149" s="5"/>
      <c r="VZM149" s="5"/>
      <c r="VZN149" s="5"/>
      <c r="VZO149" s="5"/>
      <c r="VZP149" s="5"/>
      <c r="VZQ149" s="5"/>
      <c r="VZR149" s="5"/>
      <c r="VZS149" s="5"/>
      <c r="VZT149" s="5"/>
      <c r="VZU149" s="5"/>
      <c r="VZV149" s="5"/>
      <c r="VZW149" s="5"/>
      <c r="VZX149" s="5"/>
      <c r="VZY149" s="5"/>
      <c r="VZZ149" s="5"/>
      <c r="WAA149" s="5"/>
      <c r="WAB149" s="5"/>
      <c r="WAC149" s="5"/>
      <c r="WAD149" s="5"/>
      <c r="WAE149" s="5"/>
      <c r="WAF149" s="5"/>
      <c r="WAG149" s="5"/>
      <c r="WAH149" s="5"/>
      <c r="WAI149" s="5"/>
      <c r="WAJ149" s="5"/>
      <c r="WAK149" s="5"/>
      <c r="WAL149" s="5"/>
      <c r="WAM149" s="5"/>
      <c r="WAN149" s="5"/>
      <c r="WAO149" s="5"/>
      <c r="WAP149" s="5"/>
      <c r="WAQ149" s="5"/>
      <c r="WAR149" s="5"/>
      <c r="WAS149" s="5"/>
      <c r="WAT149" s="5"/>
      <c r="WAU149" s="5"/>
      <c r="WAV149" s="5"/>
      <c r="WAW149" s="5"/>
      <c r="WAX149" s="5"/>
      <c r="WAY149" s="5"/>
      <c r="WAZ149" s="5"/>
      <c r="WBA149" s="5"/>
      <c r="WBB149" s="5"/>
      <c r="WBC149" s="5"/>
      <c r="WBD149" s="5"/>
      <c r="WBE149" s="5"/>
      <c r="WBF149" s="5"/>
      <c r="WBG149" s="5"/>
      <c r="WBH149" s="5"/>
      <c r="WBI149" s="5"/>
      <c r="WBJ149" s="5"/>
      <c r="WBK149" s="5"/>
      <c r="WBL149" s="5"/>
      <c r="WBM149" s="5"/>
      <c r="WBN149" s="5"/>
      <c r="WBO149" s="5"/>
      <c r="WBP149" s="5"/>
      <c r="WBQ149" s="5"/>
      <c r="WBR149" s="5"/>
      <c r="WBS149" s="5"/>
      <c r="WBT149" s="5"/>
      <c r="WBU149" s="5"/>
      <c r="WBV149" s="5"/>
      <c r="WBW149" s="5"/>
      <c r="WBX149" s="5"/>
      <c r="WBY149" s="5"/>
      <c r="WBZ149" s="5"/>
      <c r="WCA149" s="5"/>
      <c r="WCB149" s="5"/>
      <c r="WCC149" s="5"/>
      <c r="WCD149" s="5"/>
      <c r="WCE149" s="5"/>
      <c r="WCF149" s="5"/>
      <c r="WCG149" s="5"/>
      <c r="WCH149" s="5"/>
      <c r="WCI149" s="5"/>
      <c r="WCJ149" s="5"/>
      <c r="WCK149" s="5"/>
      <c r="WCL149" s="5"/>
      <c r="WCM149" s="5"/>
      <c r="WCN149" s="5"/>
      <c r="WCO149" s="5"/>
      <c r="WCP149" s="5"/>
      <c r="WCQ149" s="5"/>
      <c r="WCR149" s="5"/>
      <c r="WCS149" s="5"/>
      <c r="WCT149" s="5"/>
      <c r="WCU149" s="5"/>
      <c r="WCV149" s="5"/>
      <c r="WCW149" s="5"/>
      <c r="WCX149" s="5"/>
      <c r="WCY149" s="5"/>
      <c r="WCZ149" s="5"/>
      <c r="WDA149" s="5"/>
      <c r="WDB149" s="5"/>
      <c r="WDC149" s="5"/>
      <c r="WDD149" s="5"/>
      <c r="WDE149" s="5"/>
      <c r="WDF149" s="5"/>
      <c r="WDG149" s="5"/>
      <c r="WDH149" s="5"/>
      <c r="WDI149" s="5"/>
      <c r="WDJ149" s="5"/>
      <c r="WDK149" s="5"/>
      <c r="WDL149" s="5"/>
      <c r="WDM149" s="5"/>
      <c r="WDN149" s="5"/>
      <c r="WDO149" s="5"/>
      <c r="WDP149" s="5"/>
      <c r="WDQ149" s="5"/>
      <c r="WDR149" s="5"/>
      <c r="WDS149" s="5"/>
      <c r="WDT149" s="5"/>
      <c r="WDU149" s="5"/>
      <c r="WDV149" s="5"/>
      <c r="WDW149" s="5"/>
      <c r="WDX149" s="5"/>
      <c r="WDY149" s="5"/>
      <c r="WDZ149" s="5"/>
      <c r="WEA149" s="5"/>
      <c r="WEB149" s="5"/>
      <c r="WEC149" s="5"/>
      <c r="WED149" s="5"/>
      <c r="WEE149" s="5"/>
      <c r="WEF149" s="5"/>
      <c r="WEG149" s="5"/>
      <c r="WEH149" s="5"/>
      <c r="WEI149" s="5"/>
      <c r="WEJ149" s="5"/>
      <c r="WEK149" s="5"/>
      <c r="WEL149" s="5"/>
      <c r="WEM149" s="5"/>
      <c r="WEN149" s="5"/>
      <c r="WEO149" s="5"/>
      <c r="WEP149" s="5"/>
      <c r="WEQ149" s="5"/>
      <c r="WER149" s="5"/>
      <c r="WES149" s="5"/>
      <c r="WET149" s="5"/>
      <c r="WEU149" s="5"/>
      <c r="WEV149" s="5"/>
      <c r="WEW149" s="5"/>
      <c r="WEX149" s="5"/>
      <c r="WEY149" s="5"/>
      <c r="WEZ149" s="5"/>
      <c r="WFA149" s="5"/>
      <c r="WFB149" s="5"/>
      <c r="WFC149" s="5"/>
      <c r="WFD149" s="5"/>
      <c r="WFE149" s="5"/>
      <c r="WFF149" s="5"/>
      <c r="WFG149" s="5"/>
      <c r="WFH149" s="5"/>
      <c r="WFI149" s="5"/>
      <c r="WFJ149" s="5"/>
      <c r="WFK149" s="5"/>
      <c r="WFL149" s="5"/>
      <c r="WFM149" s="5"/>
      <c r="WFN149" s="5"/>
      <c r="WFO149" s="5"/>
      <c r="WFP149" s="5"/>
      <c r="WFQ149" s="5"/>
      <c r="WFR149" s="5"/>
      <c r="WFS149" s="5"/>
      <c r="WFT149" s="5"/>
      <c r="WFU149" s="5"/>
      <c r="WFV149" s="5"/>
      <c r="WFW149" s="5"/>
      <c r="WFX149" s="5"/>
      <c r="WFY149" s="5"/>
      <c r="WFZ149" s="5"/>
      <c r="WGA149" s="5"/>
      <c r="WGB149" s="5"/>
      <c r="WGC149" s="5"/>
      <c r="WGD149" s="5"/>
      <c r="WGE149" s="5"/>
      <c r="WGF149" s="5"/>
      <c r="WGG149" s="5"/>
      <c r="WGH149" s="5"/>
      <c r="WGI149" s="5"/>
      <c r="WGJ149" s="5"/>
      <c r="WGK149" s="5"/>
      <c r="WGL149" s="5"/>
      <c r="WGM149" s="5"/>
      <c r="WGN149" s="5"/>
      <c r="WGO149" s="5"/>
      <c r="WGP149" s="5"/>
      <c r="WGQ149" s="5"/>
      <c r="WGR149" s="5"/>
      <c r="WGS149" s="5"/>
      <c r="WGT149" s="5"/>
      <c r="WGU149" s="5"/>
      <c r="WGV149" s="5"/>
      <c r="WGW149" s="5"/>
      <c r="WGX149" s="5"/>
      <c r="WGY149" s="5"/>
      <c r="WGZ149" s="5"/>
      <c r="WHA149" s="5"/>
      <c r="WHB149" s="5"/>
      <c r="WHC149" s="5"/>
      <c r="WHD149" s="5"/>
      <c r="WHE149" s="5"/>
      <c r="WHF149" s="5"/>
      <c r="WHG149" s="5"/>
      <c r="WHH149" s="5"/>
      <c r="WHI149" s="5"/>
      <c r="WHJ149" s="5"/>
      <c r="WHK149" s="5"/>
      <c r="WHL149" s="5"/>
      <c r="WHM149" s="5"/>
      <c r="WHN149" s="5"/>
      <c r="WHO149" s="5"/>
      <c r="WHP149" s="5"/>
      <c r="WHQ149" s="5"/>
      <c r="WHR149" s="5"/>
      <c r="WHS149" s="5"/>
      <c r="WHT149" s="5"/>
      <c r="WHU149" s="5"/>
      <c r="WHV149" s="5"/>
      <c r="WHW149" s="5"/>
      <c r="WHX149" s="5"/>
      <c r="WHY149" s="5"/>
      <c r="WHZ149" s="5"/>
      <c r="WIA149" s="5"/>
      <c r="WIB149" s="5"/>
      <c r="WIC149" s="5"/>
      <c r="WID149" s="5"/>
      <c r="WIE149" s="5"/>
      <c r="WIF149" s="5"/>
      <c r="WIG149" s="5"/>
      <c r="WIH149" s="5"/>
      <c r="WII149" s="5"/>
      <c r="WIJ149" s="5"/>
      <c r="WIK149" s="5"/>
      <c r="WIL149" s="5"/>
      <c r="WIM149" s="5"/>
      <c r="WIN149" s="5"/>
      <c r="WIO149" s="5"/>
      <c r="WIP149" s="5"/>
      <c r="WIQ149" s="5"/>
      <c r="WIR149" s="5"/>
      <c r="WIS149" s="5"/>
      <c r="WIT149" s="5"/>
      <c r="WIU149" s="5"/>
      <c r="WIV149" s="5"/>
      <c r="WIW149" s="5"/>
      <c r="WIX149" s="5"/>
      <c r="WIY149" s="5"/>
      <c r="WIZ149" s="5"/>
      <c r="WJA149" s="5"/>
      <c r="WJB149" s="5"/>
      <c r="WJC149" s="5"/>
      <c r="WJD149" s="5"/>
      <c r="WJE149" s="5"/>
      <c r="WJF149" s="5"/>
      <c r="WJG149" s="5"/>
      <c r="WJH149" s="5"/>
      <c r="WJI149" s="5"/>
      <c r="WJJ149" s="5"/>
      <c r="WJK149" s="5"/>
      <c r="WJL149" s="5"/>
      <c r="WJM149" s="5"/>
      <c r="WJN149" s="5"/>
      <c r="WJO149" s="5"/>
      <c r="WJP149" s="5"/>
      <c r="WJQ149" s="5"/>
      <c r="WJR149" s="5"/>
      <c r="WJS149" s="5"/>
      <c r="WJT149" s="5"/>
      <c r="WJU149" s="5"/>
      <c r="WJV149" s="5"/>
      <c r="WJW149" s="5"/>
      <c r="WJX149" s="5"/>
      <c r="WJY149" s="5"/>
      <c r="WJZ149" s="5"/>
      <c r="WKA149" s="5"/>
      <c r="WKB149" s="5"/>
      <c r="WKC149" s="5"/>
      <c r="WKD149" s="5"/>
      <c r="WKE149" s="5"/>
      <c r="WKF149" s="5"/>
      <c r="WKG149" s="5"/>
      <c r="WKH149" s="5"/>
      <c r="WKI149" s="5"/>
      <c r="WKJ149" s="5"/>
      <c r="WKK149" s="5"/>
      <c r="WKL149" s="5"/>
      <c r="WKM149" s="5"/>
      <c r="WKN149" s="5"/>
      <c r="WKO149" s="5"/>
      <c r="WKP149" s="5"/>
      <c r="WKQ149" s="5"/>
      <c r="WKR149" s="5"/>
      <c r="WKS149" s="5"/>
      <c r="WKT149" s="5"/>
      <c r="WKU149" s="5"/>
      <c r="WKV149" s="5"/>
      <c r="WKW149" s="5"/>
      <c r="WKX149" s="5"/>
      <c r="WKY149" s="5"/>
      <c r="WKZ149" s="5"/>
      <c r="WLA149" s="5"/>
      <c r="WLB149" s="5"/>
      <c r="WLC149" s="5"/>
      <c r="WLD149" s="5"/>
      <c r="WLE149" s="5"/>
      <c r="WLF149" s="5"/>
      <c r="WLG149" s="5"/>
      <c r="WLH149" s="5"/>
      <c r="WLI149" s="5"/>
      <c r="WLJ149" s="5"/>
      <c r="WLK149" s="5"/>
      <c r="WLL149" s="5"/>
      <c r="WLM149" s="5"/>
      <c r="WLN149" s="5"/>
      <c r="WLO149" s="5"/>
      <c r="WLP149" s="5"/>
      <c r="WLQ149" s="5"/>
      <c r="WLR149" s="5"/>
      <c r="WLS149" s="5"/>
      <c r="WLT149" s="5"/>
      <c r="WLU149" s="5"/>
      <c r="WLV149" s="5"/>
      <c r="WLW149" s="5"/>
      <c r="WLX149" s="5"/>
      <c r="WLY149" s="5"/>
      <c r="WLZ149" s="5"/>
      <c r="WMA149" s="5"/>
      <c r="WMB149" s="5"/>
      <c r="WMC149" s="5"/>
      <c r="WMD149" s="5"/>
      <c r="WME149" s="5"/>
      <c r="WMF149" s="5"/>
      <c r="WMG149" s="5"/>
      <c r="WMH149" s="5"/>
      <c r="WMI149" s="5"/>
      <c r="WMJ149" s="5"/>
      <c r="WMK149" s="5"/>
      <c r="WML149" s="5"/>
      <c r="WMM149" s="5"/>
      <c r="WMN149" s="5"/>
      <c r="WMO149" s="5"/>
      <c r="WMP149" s="5"/>
      <c r="WMQ149" s="5"/>
      <c r="WMR149" s="5"/>
      <c r="WMS149" s="5"/>
      <c r="WMT149" s="5"/>
      <c r="WMU149" s="5"/>
      <c r="WMV149" s="5"/>
      <c r="WMW149" s="5"/>
      <c r="WMX149" s="5"/>
      <c r="WMY149" s="5"/>
      <c r="WMZ149" s="5"/>
      <c r="WNA149" s="5"/>
      <c r="WNB149" s="5"/>
      <c r="WNC149" s="5"/>
      <c r="WND149" s="5"/>
      <c r="WNE149" s="5"/>
      <c r="WNF149" s="5"/>
      <c r="WNG149" s="5"/>
      <c r="WNH149" s="5"/>
      <c r="WNI149" s="5"/>
      <c r="WNJ149" s="5"/>
      <c r="WNK149" s="5"/>
      <c r="WNL149" s="5"/>
      <c r="WNM149" s="5"/>
      <c r="WNN149" s="5"/>
      <c r="WNO149" s="5"/>
      <c r="WNP149" s="5"/>
      <c r="WNQ149" s="5"/>
      <c r="WNR149" s="5"/>
      <c r="WNS149" s="5"/>
      <c r="WNT149" s="5"/>
      <c r="WNU149" s="5"/>
      <c r="WNV149" s="5"/>
      <c r="WNW149" s="5"/>
      <c r="WNX149" s="5"/>
      <c r="WNY149" s="5"/>
      <c r="WNZ149" s="5"/>
      <c r="WOA149" s="5"/>
      <c r="WOB149" s="5"/>
      <c r="WOC149" s="5"/>
      <c r="WOD149" s="5"/>
      <c r="WOE149" s="5"/>
      <c r="WOF149" s="5"/>
      <c r="WOG149" s="5"/>
      <c r="WOH149" s="5"/>
      <c r="WOI149" s="5"/>
      <c r="WOJ149" s="5"/>
      <c r="WOK149" s="5"/>
      <c r="WOL149" s="5"/>
      <c r="WOM149" s="5"/>
      <c r="WON149" s="5"/>
      <c r="WOO149" s="5"/>
      <c r="WOP149" s="5"/>
      <c r="WOQ149" s="5"/>
      <c r="WOR149" s="5"/>
      <c r="WOS149" s="5"/>
      <c r="WOT149" s="5"/>
      <c r="WOU149" s="5"/>
      <c r="WOV149" s="5"/>
      <c r="WOW149" s="5"/>
      <c r="WOX149" s="5"/>
      <c r="WOY149" s="5"/>
      <c r="WOZ149" s="5"/>
      <c r="WPA149" s="5"/>
      <c r="WPB149" s="5"/>
      <c r="WPC149" s="5"/>
      <c r="WPD149" s="5"/>
      <c r="WPE149" s="5"/>
      <c r="WPF149" s="5"/>
      <c r="WPG149" s="5"/>
      <c r="WPH149" s="5"/>
      <c r="WPI149" s="5"/>
      <c r="WPJ149" s="5"/>
      <c r="WPK149" s="5"/>
      <c r="WPL149" s="5"/>
      <c r="WPM149" s="5"/>
      <c r="WPN149" s="5"/>
      <c r="WPO149" s="5"/>
      <c r="WPP149" s="5"/>
      <c r="WPQ149" s="5"/>
      <c r="WPR149" s="5"/>
      <c r="WPS149" s="5"/>
      <c r="WPT149" s="5"/>
      <c r="WPU149" s="5"/>
      <c r="WPV149" s="5"/>
      <c r="WPW149" s="5"/>
      <c r="WPX149" s="5"/>
      <c r="WPY149" s="5"/>
      <c r="WPZ149" s="5"/>
      <c r="WQA149" s="5"/>
      <c r="WQB149" s="5"/>
      <c r="WQC149" s="5"/>
      <c r="WQD149" s="5"/>
      <c r="WQE149" s="5"/>
      <c r="WQF149" s="5"/>
      <c r="WQG149" s="5"/>
      <c r="WQH149" s="5"/>
      <c r="WQI149" s="5"/>
      <c r="WQJ149" s="5"/>
      <c r="WQK149" s="5"/>
      <c r="WQL149" s="5"/>
      <c r="WQM149" s="5"/>
      <c r="WQN149" s="5"/>
      <c r="WQO149" s="5"/>
      <c r="WQP149" s="5"/>
      <c r="WQQ149" s="5"/>
      <c r="WQR149" s="5"/>
      <c r="WQS149" s="5"/>
      <c r="WQT149" s="5"/>
      <c r="WQU149" s="5"/>
      <c r="WQV149" s="5"/>
      <c r="WQW149" s="5"/>
      <c r="WQX149" s="5"/>
      <c r="WQY149" s="5"/>
      <c r="WQZ149" s="5"/>
      <c r="WRA149" s="5"/>
      <c r="WRB149" s="5"/>
      <c r="WRC149" s="5"/>
      <c r="WRD149" s="5"/>
      <c r="WRE149" s="5"/>
      <c r="WRF149" s="5"/>
      <c r="WRG149" s="5"/>
      <c r="WRH149" s="5"/>
      <c r="WRI149" s="5"/>
      <c r="WRJ149" s="5"/>
      <c r="WRK149" s="5"/>
      <c r="WRL149" s="5"/>
      <c r="WRM149" s="5"/>
      <c r="WRN149" s="5"/>
      <c r="WRO149" s="5"/>
      <c r="WRP149" s="5"/>
      <c r="WRQ149" s="5"/>
      <c r="WRR149" s="5"/>
      <c r="WRS149" s="5"/>
      <c r="WRT149" s="5"/>
      <c r="WRU149" s="5"/>
      <c r="WRV149" s="5"/>
      <c r="WRW149" s="5"/>
      <c r="WRX149" s="5"/>
      <c r="WRY149" s="5"/>
      <c r="WRZ149" s="5"/>
      <c r="WSA149" s="5"/>
      <c r="WSB149" s="5"/>
      <c r="WSC149" s="5"/>
      <c r="WSD149" s="5"/>
      <c r="WSE149" s="5"/>
      <c r="WSF149" s="5"/>
      <c r="WSG149" s="5"/>
      <c r="WSH149" s="5"/>
      <c r="WSI149" s="5"/>
      <c r="WSJ149" s="5"/>
      <c r="WSK149" s="5"/>
      <c r="WSL149" s="5"/>
      <c r="WSM149" s="5"/>
      <c r="WSN149" s="5"/>
      <c r="WSO149" s="5"/>
      <c r="WSP149" s="5"/>
      <c r="WSQ149" s="5"/>
      <c r="WSR149" s="5"/>
      <c r="WSS149" s="5"/>
      <c r="WST149" s="5"/>
      <c r="WSU149" s="5"/>
      <c r="WSV149" s="5"/>
      <c r="WSW149" s="5"/>
      <c r="WSX149" s="5"/>
      <c r="WSY149" s="5"/>
      <c r="WSZ149" s="5"/>
      <c r="WTA149" s="5"/>
      <c r="WTB149" s="5"/>
      <c r="WTC149" s="5"/>
      <c r="WTD149" s="5"/>
      <c r="WTE149" s="5"/>
      <c r="WTF149" s="5"/>
      <c r="WTG149" s="5"/>
      <c r="WTH149" s="5"/>
      <c r="WTI149" s="5"/>
      <c r="WTJ149" s="5"/>
      <c r="WTK149" s="5"/>
      <c r="WTL149" s="5"/>
      <c r="WTM149" s="5"/>
      <c r="WTN149" s="5"/>
      <c r="WTO149" s="5"/>
      <c r="WTP149" s="5"/>
      <c r="WTQ149" s="5"/>
      <c r="WTR149" s="5"/>
      <c r="WTS149" s="5"/>
      <c r="WTT149" s="5"/>
      <c r="WTU149" s="5"/>
      <c r="WTV149" s="5"/>
      <c r="WTW149" s="5"/>
      <c r="WTX149" s="5"/>
      <c r="WTY149" s="5"/>
      <c r="WTZ149" s="5"/>
      <c r="WUA149" s="5"/>
      <c r="WUB149" s="5"/>
      <c r="WUC149" s="5"/>
      <c r="WUD149" s="5"/>
      <c r="WUE149" s="5"/>
      <c r="WUF149" s="5"/>
      <c r="WUG149" s="5"/>
      <c r="WUH149" s="5"/>
      <c r="WUI149" s="5"/>
      <c r="WUJ149" s="5"/>
      <c r="WUK149" s="5"/>
      <c r="WUL149" s="5"/>
      <c r="WUM149" s="5"/>
      <c r="WUN149" s="5"/>
      <c r="WUO149" s="5"/>
      <c r="WUP149" s="5"/>
      <c r="WUQ149" s="5"/>
      <c r="WUR149" s="5"/>
      <c r="WUS149" s="5"/>
      <c r="WUT149" s="5"/>
      <c r="WUU149" s="5"/>
      <c r="WUV149" s="5"/>
      <c r="WUW149" s="5"/>
      <c r="WUX149" s="5"/>
      <c r="WUY149" s="5"/>
      <c r="WUZ149" s="5"/>
      <c r="WVA149" s="5"/>
      <c r="WVB149" s="5"/>
      <c r="WVC149" s="5"/>
      <c r="WVD149" s="5"/>
      <c r="WVE149" s="5"/>
      <c r="WVF149" s="5"/>
      <c r="WVG149" s="5"/>
      <c r="WVH149" s="5"/>
      <c r="WVI149" s="5"/>
      <c r="WVJ149" s="5"/>
      <c r="WVK149" s="5"/>
      <c r="WVL149" s="5"/>
      <c r="WVM149" s="5"/>
      <c r="WVN149" s="5"/>
      <c r="WVO149" s="5"/>
      <c r="WVP149" s="5"/>
      <c r="WVQ149" s="5"/>
      <c r="WVR149" s="5"/>
      <c r="WVS149" s="5"/>
      <c r="WVT149" s="5"/>
      <c r="WVU149" s="5"/>
      <c r="WVV149" s="5"/>
      <c r="WVW149" s="5"/>
      <c r="WVX149" s="5"/>
      <c r="WVY149" s="5"/>
      <c r="WVZ149" s="5"/>
      <c r="WWA149" s="5"/>
      <c r="WWB149" s="5"/>
      <c r="WWC149" s="5"/>
      <c r="WWD149" s="5"/>
      <c r="WWE149" s="5"/>
      <c r="WWF149" s="5"/>
      <c r="WWG149" s="5"/>
      <c r="WWH149" s="5"/>
      <c r="WWI149" s="5"/>
      <c r="WWJ149" s="5"/>
      <c r="WWK149" s="5"/>
      <c r="WWL149" s="5"/>
      <c r="WWM149" s="5"/>
      <c r="WWN149" s="5"/>
      <c r="WWO149" s="5"/>
      <c r="WWP149" s="5"/>
      <c r="WWQ149" s="5"/>
      <c r="WWR149" s="5"/>
      <c r="WWS149" s="5"/>
      <c r="WWT149" s="5"/>
      <c r="WWU149" s="5"/>
      <c r="WWV149" s="5"/>
      <c r="WWW149" s="5"/>
      <c r="WWX149" s="5"/>
      <c r="WWY149" s="5"/>
      <c r="WWZ149" s="5"/>
      <c r="WXA149" s="5"/>
      <c r="WXB149" s="5"/>
      <c r="WXC149" s="5"/>
      <c r="WXD149" s="5"/>
      <c r="WXE149" s="5"/>
      <c r="WXF149" s="5"/>
      <c r="WXG149" s="5"/>
      <c r="WXH149" s="5"/>
      <c r="WXI149" s="5"/>
      <c r="WXJ149" s="5"/>
      <c r="WXK149" s="5"/>
      <c r="WXL149" s="5"/>
      <c r="WXM149" s="5"/>
      <c r="WXN149" s="5"/>
      <c r="WXO149" s="5"/>
      <c r="WXP149" s="5"/>
      <c r="WXQ149" s="5"/>
      <c r="WXR149" s="5"/>
      <c r="WXS149" s="5"/>
      <c r="WXT149" s="5"/>
      <c r="WXU149" s="5"/>
      <c r="WXV149" s="5"/>
      <c r="WXW149" s="5"/>
      <c r="WXX149" s="5"/>
      <c r="WXY149" s="5"/>
      <c r="WXZ149" s="5"/>
      <c r="WYA149" s="5"/>
      <c r="WYB149" s="5"/>
      <c r="WYC149" s="5"/>
      <c r="WYD149" s="5"/>
      <c r="WYE149" s="5"/>
      <c r="WYF149" s="5"/>
      <c r="WYG149" s="5"/>
      <c r="WYH149" s="5"/>
      <c r="WYI149" s="5"/>
      <c r="WYJ149" s="5"/>
      <c r="WYK149" s="5"/>
      <c r="WYL149" s="5"/>
      <c r="WYM149" s="5"/>
      <c r="WYN149" s="5"/>
      <c r="WYO149" s="5"/>
      <c r="WYP149" s="5"/>
      <c r="WYQ149" s="5"/>
      <c r="WYR149" s="5"/>
      <c r="WYS149" s="5"/>
      <c r="WYT149" s="5"/>
      <c r="WYU149" s="5"/>
      <c r="WYV149" s="5"/>
      <c r="WYW149" s="5"/>
      <c r="WYX149" s="5"/>
      <c r="WYY149" s="5"/>
      <c r="WYZ149" s="5"/>
      <c r="WZA149" s="5"/>
      <c r="WZB149" s="5"/>
      <c r="WZC149" s="5"/>
      <c r="WZD149" s="5"/>
      <c r="WZE149" s="5"/>
      <c r="WZF149" s="5"/>
      <c r="WZG149" s="5"/>
      <c r="WZH149" s="5"/>
      <c r="WZI149" s="5"/>
      <c r="WZJ149" s="5"/>
      <c r="WZK149" s="5"/>
      <c r="WZL149" s="5"/>
      <c r="WZM149" s="5"/>
      <c r="WZN149" s="5"/>
      <c r="WZO149" s="5"/>
      <c r="WZP149" s="5"/>
      <c r="WZQ149" s="5"/>
      <c r="WZR149" s="5"/>
      <c r="WZS149" s="5"/>
      <c r="WZT149" s="5"/>
      <c r="WZU149" s="5"/>
      <c r="WZV149" s="5"/>
      <c r="WZW149" s="5"/>
      <c r="WZX149" s="5"/>
      <c r="WZY149" s="5"/>
      <c r="WZZ149" s="5"/>
      <c r="XAA149" s="5"/>
      <c r="XAB149" s="5"/>
      <c r="XAC149" s="5"/>
      <c r="XAD149" s="5"/>
      <c r="XAE149" s="5"/>
      <c r="XAF149" s="5"/>
      <c r="XAG149" s="5"/>
      <c r="XAH149" s="5"/>
      <c r="XAI149" s="5"/>
      <c r="XAJ149" s="5"/>
      <c r="XAK149" s="5"/>
      <c r="XAL149" s="5"/>
      <c r="XAM149" s="5"/>
      <c r="XAN149" s="5"/>
      <c r="XAO149" s="5"/>
      <c r="XAP149" s="5"/>
      <c r="XAQ149" s="5"/>
      <c r="XAR149" s="5"/>
      <c r="XAS149" s="5"/>
      <c r="XAT149" s="5"/>
      <c r="XAU149" s="5"/>
      <c r="XAV149" s="5"/>
      <c r="XAW149" s="5"/>
      <c r="XAX149" s="5"/>
      <c r="XAY149" s="5"/>
      <c r="XAZ149" s="5"/>
      <c r="XBA149" s="5"/>
      <c r="XBB149" s="5"/>
      <c r="XBC149" s="5"/>
      <c r="XBD149" s="5"/>
      <c r="XBE149" s="5"/>
      <c r="XBF149" s="5"/>
      <c r="XBG149" s="5"/>
      <c r="XBH149" s="5"/>
      <c r="XBI149" s="5"/>
      <c r="XBJ149" s="5"/>
      <c r="XBK149" s="5"/>
      <c r="XBL149" s="5"/>
      <c r="XBM149" s="5"/>
      <c r="XBN149" s="5"/>
      <c r="XBO149" s="5"/>
      <c r="XBP149" s="5"/>
      <c r="XBQ149" s="5"/>
      <c r="XBR149" s="5"/>
      <c r="XBS149" s="5"/>
      <c r="XBT149" s="5"/>
      <c r="XBU149" s="5"/>
      <c r="XBV149" s="5"/>
      <c r="XBW149" s="5"/>
      <c r="XBX149" s="5"/>
      <c r="XBY149" s="5"/>
      <c r="XBZ149" s="5"/>
      <c r="XCA149" s="5"/>
      <c r="XCB149" s="5"/>
      <c r="XCC149" s="5"/>
      <c r="XCD149" s="5"/>
      <c r="XCE149" s="5"/>
      <c r="XCF149" s="5"/>
      <c r="XCG149" s="5"/>
      <c r="XCH149" s="5"/>
      <c r="XCI149" s="5"/>
      <c r="XCJ149" s="5"/>
      <c r="XCK149" s="5"/>
      <c r="XCL149" s="5"/>
      <c r="XCM149" s="5"/>
      <c r="XCN149" s="5"/>
      <c r="XCO149" s="5"/>
      <c r="XCP149" s="5"/>
      <c r="XCQ149" s="5"/>
      <c r="XCR149" s="5"/>
      <c r="XCS149" s="5"/>
      <c r="XCT149" s="5"/>
      <c r="XCU149" s="5"/>
      <c r="XCV149" s="5"/>
      <c r="XCW149" s="5"/>
      <c r="XCX149" s="5"/>
      <c r="XCY149" s="5"/>
      <c r="XCZ149" s="5"/>
      <c r="XDA149" s="5"/>
      <c r="XDB149" s="5"/>
      <c r="XDC149" s="5"/>
      <c r="XDD149" s="5"/>
      <c r="XDE149" s="5"/>
      <c r="XDF149" s="5"/>
      <c r="XDG149" s="5"/>
      <c r="XDH149" s="5"/>
      <c r="XDI149" s="5"/>
      <c r="XDJ149" s="5"/>
      <c r="XDK149" s="5"/>
      <c r="XDL149" s="5"/>
      <c r="XDM149" s="5"/>
      <c r="XDN149" s="5"/>
      <c r="XDO149" s="5"/>
      <c r="XDP149" s="5"/>
      <c r="XDQ149" s="5"/>
      <c r="XDR149" s="5"/>
      <c r="XDS149" s="5"/>
      <c r="XDT149" s="5"/>
      <c r="XDU149" s="5"/>
      <c r="XDV149" s="5"/>
      <c r="XDW149" s="5"/>
      <c r="XDX149" s="5"/>
      <c r="XDY149" s="5"/>
      <c r="XDZ149" s="5"/>
      <c r="XEA149" s="5"/>
      <c r="XEB149" s="5"/>
      <c r="XEC149" s="5"/>
      <c r="XED149" s="5"/>
      <c r="XEE149" s="5"/>
      <c r="XEF149" s="5"/>
      <c r="XEG149" s="5"/>
      <c r="XEH149" s="5"/>
      <c r="XEI149" s="5"/>
      <c r="XEJ149" s="5"/>
      <c r="XEK149" s="5"/>
      <c r="XEL149" s="5"/>
      <c r="XEM149" s="5"/>
      <c r="XEN149" s="5"/>
      <c r="XEO149" s="5"/>
      <c r="XEP149" s="5"/>
      <c r="XEQ149" s="5"/>
      <c r="XER149" s="5"/>
      <c r="XES149" s="5"/>
      <c r="XET149" s="5"/>
      <c r="XEU149" s="5"/>
      <c r="XEV149" s="5"/>
      <c r="XEW149" s="5"/>
      <c r="XEX149" s="5"/>
      <c r="XEY149" s="5"/>
      <c r="XEZ149" s="5"/>
      <c r="XFA149" s="5"/>
      <c r="XFB149" s="5"/>
      <c r="XFC149" s="5"/>
      <c r="XFD149" s="5"/>
    </row>
    <row r="150" spans="1:16384" x14ac:dyDescent="0.5">
      <c r="A150" s="20">
        <v>17</v>
      </c>
      <c r="B150" s="17"/>
      <c r="C150" s="17"/>
      <c r="D150" s="17"/>
      <c r="E150" s="17"/>
      <c r="F150" s="17"/>
      <c r="G150" s="17"/>
      <c r="H150" s="17"/>
      <c r="I150" s="17"/>
    </row>
    <row r="151" spans="1:16384" ht="26.4" thickBot="1" x14ac:dyDescent="0.55000000000000004">
      <c r="A151" s="1" t="s">
        <v>80</v>
      </c>
      <c r="I151" s="1" t="s">
        <v>102</v>
      </c>
    </row>
    <row r="152" spans="1:16384" ht="27" thickTop="1" thickBot="1" x14ac:dyDescent="0.55000000000000004">
      <c r="A152" s="4">
        <v>128</v>
      </c>
      <c r="B152" s="6">
        <v>64</v>
      </c>
      <c r="C152" s="4">
        <v>32</v>
      </c>
      <c r="D152" s="6">
        <v>16</v>
      </c>
      <c r="E152" s="4">
        <v>8</v>
      </c>
      <c r="F152" s="6">
        <v>4</v>
      </c>
      <c r="G152" s="4">
        <v>2</v>
      </c>
      <c r="H152" s="6">
        <v>1</v>
      </c>
      <c r="I152" s="1" t="s">
        <v>103</v>
      </c>
    </row>
    <row r="153" spans="1:16384" ht="27" thickTop="1" thickBot="1" x14ac:dyDescent="0.55000000000000004">
      <c r="A153" s="22">
        <v>1</v>
      </c>
      <c r="B153" s="23">
        <v>0</v>
      </c>
      <c r="C153" s="22">
        <v>0</v>
      </c>
      <c r="D153" s="23">
        <v>0</v>
      </c>
      <c r="E153" s="22">
        <v>0</v>
      </c>
      <c r="F153" s="23">
        <v>0</v>
      </c>
      <c r="G153" s="22">
        <v>0</v>
      </c>
      <c r="H153" s="23">
        <v>1</v>
      </c>
      <c r="I153" s="1" t="s">
        <v>104</v>
      </c>
    </row>
    <row r="154" spans="1:16384" ht="27" thickTop="1" thickBot="1" x14ac:dyDescent="0.55000000000000004">
      <c r="A154" s="22">
        <v>1</v>
      </c>
      <c r="B154" s="23">
        <v>0</v>
      </c>
      <c r="C154" s="22">
        <v>0</v>
      </c>
      <c r="D154" s="23">
        <v>0</v>
      </c>
      <c r="E154" s="22">
        <v>0</v>
      </c>
      <c r="F154" s="23">
        <v>0</v>
      </c>
      <c r="G154" s="22">
        <v>0</v>
      </c>
      <c r="H154" s="23">
        <v>0</v>
      </c>
      <c r="I154" s="1" t="s">
        <v>105</v>
      </c>
    </row>
    <row r="155" spans="1:16384" ht="27" thickTop="1" thickBot="1" x14ac:dyDescent="0.55000000000000004">
      <c r="A155" s="22">
        <v>1</v>
      </c>
      <c r="B155" s="23">
        <v>0</v>
      </c>
      <c r="C155" s="22">
        <v>0</v>
      </c>
      <c r="D155" s="23">
        <v>0</v>
      </c>
      <c r="E155" s="22">
        <v>0</v>
      </c>
      <c r="F155" s="23">
        <v>0</v>
      </c>
      <c r="G155" s="22">
        <v>0</v>
      </c>
      <c r="H155" s="23">
        <v>0</v>
      </c>
      <c r="I155" s="1" t="s">
        <v>106</v>
      </c>
    </row>
    <row r="156" spans="1:16384" ht="27" thickTop="1" thickBot="1" x14ac:dyDescent="0.55000000000000004">
      <c r="A156" s="22">
        <v>1</v>
      </c>
      <c r="B156" s="23">
        <v>1</v>
      </c>
      <c r="C156" s="22">
        <v>1</v>
      </c>
      <c r="D156" s="23">
        <v>1</v>
      </c>
      <c r="E156" s="22">
        <v>1</v>
      </c>
      <c r="F156" s="23">
        <v>1</v>
      </c>
      <c r="G156" s="22">
        <v>1</v>
      </c>
      <c r="H156" s="23">
        <v>1</v>
      </c>
      <c r="I156" s="1" t="s">
        <v>107</v>
      </c>
    </row>
    <row r="157" spans="1:16384" ht="26.4" thickTop="1" x14ac:dyDescent="0.5">
      <c r="H157" s="17"/>
      <c r="I157" s="17" t="s">
        <v>108</v>
      </c>
    </row>
    <row r="158" spans="1:16384" x14ac:dyDescent="0.5">
      <c r="A158" s="20">
        <v>18</v>
      </c>
      <c r="B158" s="17"/>
      <c r="C158" s="17"/>
      <c r="D158" s="17"/>
      <c r="E158" s="17"/>
      <c r="F158" s="17"/>
      <c r="G158" s="17"/>
      <c r="H158" s="17"/>
      <c r="I158" s="17"/>
    </row>
    <row r="159" spans="1:16384" ht="26.4" thickBot="1" x14ac:dyDescent="0.55000000000000004">
      <c r="A159" s="1" t="s">
        <v>81</v>
      </c>
      <c r="I159" s="1" t="s">
        <v>110</v>
      </c>
    </row>
    <row r="160" spans="1:16384" ht="27" thickTop="1" thickBot="1" x14ac:dyDescent="0.55000000000000004">
      <c r="A160" s="4">
        <v>128</v>
      </c>
      <c r="B160" s="6">
        <v>64</v>
      </c>
      <c r="C160" s="4">
        <v>32</v>
      </c>
      <c r="D160" s="6">
        <v>16</v>
      </c>
      <c r="E160" s="4">
        <v>8</v>
      </c>
      <c r="F160" s="6">
        <v>4</v>
      </c>
      <c r="G160" s="4">
        <v>2</v>
      </c>
      <c r="H160" s="6">
        <v>1</v>
      </c>
      <c r="I160" s="1" t="s">
        <v>111</v>
      </c>
    </row>
    <row r="161" spans="1:9" ht="27" thickTop="1" thickBot="1" x14ac:dyDescent="0.55000000000000004">
      <c r="A161" s="22">
        <v>0</v>
      </c>
      <c r="B161" s="23">
        <v>1</v>
      </c>
      <c r="C161" s="22">
        <v>1</v>
      </c>
      <c r="D161" s="23">
        <v>0</v>
      </c>
      <c r="E161" s="22">
        <v>0</v>
      </c>
      <c r="F161" s="23">
        <v>1</v>
      </c>
      <c r="G161" s="22">
        <v>0</v>
      </c>
      <c r="H161" s="23">
        <v>0</v>
      </c>
      <c r="I161" s="1" t="s">
        <v>112</v>
      </c>
    </row>
    <row r="162" spans="1:9" ht="27" thickTop="1" thickBot="1" x14ac:dyDescent="0.55000000000000004">
      <c r="A162" s="22">
        <v>1</v>
      </c>
      <c r="B162" s="23">
        <v>1</v>
      </c>
      <c r="C162" s="22">
        <v>1</v>
      </c>
      <c r="D162" s="23">
        <v>1</v>
      </c>
      <c r="E162" s="22">
        <v>0</v>
      </c>
      <c r="F162" s="23">
        <v>0</v>
      </c>
      <c r="G162" s="22">
        <v>0</v>
      </c>
      <c r="H162" s="23">
        <v>0</v>
      </c>
      <c r="I162" s="1" t="s">
        <v>113</v>
      </c>
    </row>
    <row r="163" spans="1:9" ht="27" thickTop="1" thickBot="1" x14ac:dyDescent="0.55000000000000004">
      <c r="A163" s="22">
        <v>0</v>
      </c>
      <c r="B163" s="23">
        <v>1</v>
      </c>
      <c r="C163" s="22">
        <v>1</v>
      </c>
      <c r="D163" s="23">
        <v>0</v>
      </c>
      <c r="E163" s="22">
        <v>0</v>
      </c>
      <c r="F163" s="23">
        <v>0</v>
      </c>
      <c r="G163" s="22">
        <v>0</v>
      </c>
      <c r="H163" s="23">
        <v>0</v>
      </c>
      <c r="I163" s="1" t="s">
        <v>115</v>
      </c>
    </row>
    <row r="164" spans="1:9" ht="27" thickTop="1" thickBot="1" x14ac:dyDescent="0.55000000000000004">
      <c r="A164" s="22">
        <v>0</v>
      </c>
      <c r="B164" s="23">
        <v>1</v>
      </c>
      <c r="C164" s="22">
        <v>1</v>
      </c>
      <c r="D164" s="23">
        <v>0</v>
      </c>
      <c r="E164" s="22">
        <v>1</v>
      </c>
      <c r="F164" s="23">
        <v>1</v>
      </c>
      <c r="G164" s="22">
        <v>1</v>
      </c>
      <c r="H164" s="23">
        <v>1</v>
      </c>
      <c r="I164" s="1" t="s">
        <v>114</v>
      </c>
    </row>
    <row r="165" spans="1:9" ht="27" thickTop="1" thickBot="1" x14ac:dyDescent="0.55000000000000004">
      <c r="I165" s="17" t="s">
        <v>116</v>
      </c>
    </row>
    <row r="166" spans="1:9" ht="27" thickTop="1" thickBot="1" x14ac:dyDescent="0.55000000000000004">
      <c r="A166" s="4">
        <v>128</v>
      </c>
      <c r="B166" s="6">
        <v>64</v>
      </c>
      <c r="C166" s="4">
        <v>32</v>
      </c>
      <c r="D166" s="6">
        <v>16</v>
      </c>
      <c r="E166" s="4">
        <v>8</v>
      </c>
      <c r="F166" s="6">
        <v>4</v>
      </c>
      <c r="G166" s="4">
        <v>2</v>
      </c>
      <c r="H166" s="6">
        <v>1</v>
      </c>
      <c r="I166" s="17"/>
    </row>
    <row r="167" spans="1:9" ht="27" thickTop="1" thickBot="1" x14ac:dyDescent="0.55000000000000004">
      <c r="A167" s="22">
        <v>0</v>
      </c>
      <c r="B167" s="23">
        <v>1</v>
      </c>
      <c r="C167" s="22">
        <v>0</v>
      </c>
      <c r="D167" s="23">
        <v>0</v>
      </c>
      <c r="E167" s="22">
        <v>1</v>
      </c>
      <c r="F167" s="23">
        <v>0</v>
      </c>
      <c r="G167" s="22">
        <v>1</v>
      </c>
      <c r="H167" s="23">
        <v>1</v>
      </c>
      <c r="I167" s="17"/>
    </row>
    <row r="168" spans="1:9" ht="27" thickTop="1" thickBot="1" x14ac:dyDescent="0.55000000000000004">
      <c r="A168" s="22">
        <v>0</v>
      </c>
      <c r="B168" s="23">
        <v>0</v>
      </c>
      <c r="C168" s="22">
        <v>0</v>
      </c>
      <c r="D168" s="23">
        <v>0</v>
      </c>
      <c r="E168" s="22">
        <v>0</v>
      </c>
      <c r="F168" s="23">
        <v>0</v>
      </c>
      <c r="G168" s="22">
        <v>0</v>
      </c>
      <c r="H168" s="23">
        <v>0</v>
      </c>
      <c r="I168" s="17"/>
    </row>
    <row r="169" spans="1:9" ht="27" thickTop="1" thickBot="1" x14ac:dyDescent="0.55000000000000004">
      <c r="A169" s="22">
        <v>0</v>
      </c>
      <c r="B169" s="23">
        <v>0</v>
      </c>
      <c r="C169" s="22">
        <v>0</v>
      </c>
      <c r="D169" s="23">
        <v>0</v>
      </c>
      <c r="E169" s="22">
        <v>0</v>
      </c>
      <c r="F169" s="23">
        <v>0</v>
      </c>
      <c r="G169" s="22">
        <v>0</v>
      </c>
      <c r="H169" s="23">
        <v>0</v>
      </c>
      <c r="I169" s="17"/>
    </row>
    <row r="170" spans="1:9" ht="27" thickTop="1" thickBot="1" x14ac:dyDescent="0.55000000000000004">
      <c r="A170" s="22">
        <v>1</v>
      </c>
      <c r="B170" s="22">
        <v>1</v>
      </c>
      <c r="C170" s="22">
        <v>1</v>
      </c>
      <c r="D170" s="22">
        <v>1</v>
      </c>
      <c r="E170" s="22">
        <v>1</v>
      </c>
      <c r="F170" s="22">
        <v>1</v>
      </c>
      <c r="G170" s="22">
        <v>1</v>
      </c>
      <c r="H170" s="22">
        <v>1</v>
      </c>
      <c r="I170" s="17"/>
    </row>
    <row r="171" spans="1:9" ht="26.4" thickTop="1" x14ac:dyDescent="0.5">
      <c r="I171" s="17"/>
    </row>
    <row r="172" spans="1:9" x14ac:dyDescent="0.5">
      <c r="A172" s="20">
        <v>19</v>
      </c>
      <c r="B172" s="17"/>
      <c r="C172" s="17"/>
      <c r="D172" s="17"/>
      <c r="E172" s="17"/>
      <c r="F172" s="17"/>
      <c r="G172" s="17"/>
      <c r="H172" s="17"/>
      <c r="I172" s="17"/>
    </row>
    <row r="173" spans="1:9" ht="26.4" thickBot="1" x14ac:dyDescent="0.55000000000000004">
      <c r="A173" s="1" t="s">
        <v>82</v>
      </c>
      <c r="I173" s="1" t="s">
        <v>121</v>
      </c>
    </row>
    <row r="174" spans="1:9" ht="27" thickTop="1" thickBot="1" x14ac:dyDescent="0.55000000000000004">
      <c r="A174" s="4">
        <v>128</v>
      </c>
      <c r="B174" s="6">
        <v>64</v>
      </c>
      <c r="C174" s="4">
        <v>32</v>
      </c>
      <c r="D174" s="6">
        <v>16</v>
      </c>
      <c r="E174" s="4">
        <v>8</v>
      </c>
      <c r="F174" s="6">
        <v>4</v>
      </c>
      <c r="G174" s="4">
        <v>2</v>
      </c>
      <c r="H174" s="6">
        <v>1</v>
      </c>
      <c r="I174" s="1" t="s">
        <v>122</v>
      </c>
    </row>
    <row r="175" spans="1:9" ht="27" thickTop="1" thickBot="1" x14ac:dyDescent="0.55000000000000004">
      <c r="A175" s="22">
        <v>0</v>
      </c>
      <c r="B175" s="23">
        <v>0</v>
      </c>
      <c r="C175" s="22">
        <v>1</v>
      </c>
      <c r="D175" s="23">
        <v>0</v>
      </c>
      <c r="E175" s="22">
        <v>1</v>
      </c>
      <c r="F175" s="23">
        <v>1</v>
      </c>
      <c r="G175" s="22">
        <v>0</v>
      </c>
      <c r="H175" s="23">
        <v>1</v>
      </c>
      <c r="I175" s="1" t="s">
        <v>123</v>
      </c>
    </row>
    <row r="176" spans="1:9" ht="27" thickTop="1" thickBot="1" x14ac:dyDescent="0.55000000000000004">
      <c r="A176" s="22">
        <v>1</v>
      </c>
      <c r="B176" s="23">
        <v>0</v>
      </c>
      <c r="C176" s="22">
        <v>0</v>
      </c>
      <c r="D176" s="23">
        <v>0</v>
      </c>
      <c r="E176" s="22">
        <v>0</v>
      </c>
      <c r="F176" s="23">
        <v>0</v>
      </c>
      <c r="G176" s="22">
        <v>0</v>
      </c>
      <c r="H176" s="23">
        <v>0</v>
      </c>
      <c r="I176" s="1" t="s">
        <v>124</v>
      </c>
    </row>
    <row r="177" spans="1:9" ht="27" thickTop="1" thickBot="1" x14ac:dyDescent="0.55000000000000004">
      <c r="A177" s="22">
        <v>0</v>
      </c>
      <c r="B177" s="23">
        <v>0</v>
      </c>
      <c r="C177" s="22">
        <v>0</v>
      </c>
      <c r="D177" s="23">
        <v>0</v>
      </c>
      <c r="E177" s="22">
        <v>0</v>
      </c>
      <c r="F177" s="23">
        <v>0</v>
      </c>
      <c r="G177" s="22">
        <v>0</v>
      </c>
      <c r="H177" s="23">
        <v>0</v>
      </c>
      <c r="I177" s="1" t="s">
        <v>106</v>
      </c>
    </row>
    <row r="178" spans="1:9" ht="27" thickTop="1" thickBot="1" x14ac:dyDescent="0.55000000000000004">
      <c r="A178" s="22">
        <v>0</v>
      </c>
      <c r="B178" s="23">
        <v>1</v>
      </c>
      <c r="C178" s="22">
        <v>1</v>
      </c>
      <c r="D178" s="23">
        <v>1</v>
      </c>
      <c r="E178" s="22">
        <v>1</v>
      </c>
      <c r="F178" s="23">
        <v>1</v>
      </c>
      <c r="G178" s="22">
        <v>1</v>
      </c>
      <c r="H178" s="23">
        <v>1</v>
      </c>
      <c r="I178" s="1" t="s">
        <v>107</v>
      </c>
    </row>
    <row r="179" spans="1:9" ht="26.4" thickTop="1" x14ac:dyDescent="0.5">
      <c r="I179" s="17" t="s">
        <v>108</v>
      </c>
    </row>
    <row r="180" spans="1:9" x14ac:dyDescent="0.5">
      <c r="A180" s="20">
        <v>20</v>
      </c>
      <c r="B180" s="17"/>
      <c r="C180" s="17"/>
      <c r="D180" s="17"/>
      <c r="E180" s="17"/>
      <c r="F180" s="17"/>
      <c r="G180" s="17"/>
      <c r="H180" s="17"/>
      <c r="I180" s="17"/>
    </row>
    <row r="181" spans="1:9" ht="26.4" thickBot="1" x14ac:dyDescent="0.55000000000000004">
      <c r="A181" s="1" t="s">
        <v>83</v>
      </c>
      <c r="I181" s="1" t="s">
        <v>117</v>
      </c>
    </row>
    <row r="182" spans="1:9" ht="27" thickTop="1" thickBot="1" x14ac:dyDescent="0.55000000000000004">
      <c r="A182" s="4">
        <v>128</v>
      </c>
      <c r="B182" s="6">
        <v>64</v>
      </c>
      <c r="C182" s="4">
        <v>32</v>
      </c>
      <c r="D182" s="6">
        <v>16</v>
      </c>
      <c r="E182" s="4">
        <v>8</v>
      </c>
      <c r="F182" s="6">
        <v>4</v>
      </c>
      <c r="G182" s="4">
        <v>2</v>
      </c>
      <c r="H182" s="6">
        <v>1</v>
      </c>
      <c r="I182" s="1" t="s">
        <v>118</v>
      </c>
    </row>
    <row r="183" spans="1:9" ht="27" thickTop="1" thickBot="1" x14ac:dyDescent="0.55000000000000004">
      <c r="A183" s="22">
        <v>1</v>
      </c>
      <c r="B183" s="23">
        <v>1</v>
      </c>
      <c r="C183" s="22">
        <v>0</v>
      </c>
      <c r="D183" s="23">
        <v>0</v>
      </c>
      <c r="E183" s="22">
        <v>1</v>
      </c>
      <c r="F183" s="23">
        <v>0</v>
      </c>
      <c r="G183" s="22">
        <v>0</v>
      </c>
      <c r="H183" s="23">
        <v>0</v>
      </c>
      <c r="I183" s="1" t="s">
        <v>119</v>
      </c>
    </row>
    <row r="184" spans="1:9" ht="27" thickTop="1" thickBot="1" x14ac:dyDescent="0.55000000000000004">
      <c r="A184" s="22">
        <v>1</v>
      </c>
      <c r="B184" s="23">
        <v>1</v>
      </c>
      <c r="C184" s="22">
        <v>1</v>
      </c>
      <c r="D184" s="23">
        <v>1</v>
      </c>
      <c r="E184" s="22">
        <v>1</v>
      </c>
      <c r="F184" s="23">
        <v>1</v>
      </c>
      <c r="G184" s="22">
        <v>1</v>
      </c>
      <c r="H184" s="23">
        <v>0</v>
      </c>
      <c r="I184" s="1" t="s">
        <v>120</v>
      </c>
    </row>
    <row r="185" spans="1:9" ht="27" thickTop="1" thickBot="1" x14ac:dyDescent="0.55000000000000004">
      <c r="A185" s="22">
        <v>1</v>
      </c>
      <c r="B185" s="23">
        <v>1</v>
      </c>
      <c r="C185" s="22">
        <v>0</v>
      </c>
      <c r="D185" s="23">
        <v>0</v>
      </c>
      <c r="E185" s="22">
        <v>1</v>
      </c>
      <c r="F185" s="23">
        <v>0</v>
      </c>
      <c r="G185" s="22">
        <v>0</v>
      </c>
      <c r="H185" s="23">
        <v>0</v>
      </c>
      <c r="I185" s="1" t="s">
        <v>75</v>
      </c>
    </row>
    <row r="186" spans="1:9" ht="27" thickTop="1" thickBot="1" x14ac:dyDescent="0.55000000000000004">
      <c r="A186" s="22">
        <v>1</v>
      </c>
      <c r="B186" s="23">
        <v>1</v>
      </c>
      <c r="C186" s="22">
        <v>0</v>
      </c>
      <c r="D186" s="23">
        <v>0</v>
      </c>
      <c r="E186" s="22">
        <v>1</v>
      </c>
      <c r="F186" s="23">
        <v>0</v>
      </c>
      <c r="G186" s="22">
        <v>0</v>
      </c>
      <c r="H186" s="23">
        <v>1</v>
      </c>
      <c r="I186" s="1" t="s">
        <v>76</v>
      </c>
    </row>
    <row r="187" spans="1:9" ht="27" thickTop="1" thickBot="1" x14ac:dyDescent="0.55000000000000004">
      <c r="I187" s="17" t="s">
        <v>74</v>
      </c>
    </row>
    <row r="188" spans="1:9" ht="27" thickTop="1" thickBot="1" x14ac:dyDescent="0.55000000000000004">
      <c r="A188" s="4">
        <v>128</v>
      </c>
      <c r="B188" s="6">
        <v>64</v>
      </c>
      <c r="C188" s="4">
        <v>32</v>
      </c>
      <c r="D188" s="6">
        <v>16</v>
      </c>
      <c r="E188" s="4">
        <v>8</v>
      </c>
      <c r="F188" s="6">
        <v>4</v>
      </c>
      <c r="G188" s="4">
        <v>2</v>
      </c>
      <c r="H188" s="6">
        <v>1</v>
      </c>
    </row>
    <row r="189" spans="1:9" ht="27" thickTop="1" thickBot="1" x14ac:dyDescent="0.55000000000000004">
      <c r="A189" s="22">
        <v>0</v>
      </c>
      <c r="B189" s="23">
        <v>0</v>
      </c>
      <c r="C189" s="22">
        <v>0</v>
      </c>
      <c r="D189" s="23">
        <v>0</v>
      </c>
      <c r="E189" s="22">
        <v>0</v>
      </c>
      <c r="F189" s="23">
        <v>0</v>
      </c>
      <c r="G189" s="22">
        <v>0</v>
      </c>
      <c r="H189" s="23">
        <v>1</v>
      </c>
    </row>
    <row r="190" spans="1:9" ht="27" thickTop="1" thickBot="1" x14ac:dyDescent="0.55000000000000004">
      <c r="A190" s="22">
        <v>0</v>
      </c>
      <c r="B190" s="23">
        <v>0</v>
      </c>
      <c r="C190" s="22">
        <v>0</v>
      </c>
      <c r="D190" s="23">
        <v>0</v>
      </c>
      <c r="E190" s="22">
        <v>0</v>
      </c>
      <c r="F190" s="23">
        <v>0</v>
      </c>
      <c r="G190" s="22">
        <v>0</v>
      </c>
      <c r="H190" s="23">
        <v>0</v>
      </c>
    </row>
    <row r="191" spans="1:9" ht="27" thickTop="1" thickBot="1" x14ac:dyDescent="0.55000000000000004">
      <c r="A191" s="22">
        <v>0</v>
      </c>
      <c r="B191" s="23">
        <v>0</v>
      </c>
      <c r="C191" s="22">
        <v>0</v>
      </c>
      <c r="D191" s="23">
        <v>0</v>
      </c>
      <c r="E191" s="22">
        <v>0</v>
      </c>
      <c r="F191" s="23">
        <v>0</v>
      </c>
      <c r="G191" s="22">
        <v>0</v>
      </c>
      <c r="H191" s="23">
        <v>0</v>
      </c>
    </row>
    <row r="192" spans="1:9" ht="27" thickTop="1" thickBot="1" x14ac:dyDescent="0.55000000000000004">
      <c r="A192" s="22">
        <v>1</v>
      </c>
      <c r="B192" s="22">
        <v>1</v>
      </c>
      <c r="C192" s="22">
        <v>1</v>
      </c>
      <c r="D192" s="22">
        <v>1</v>
      </c>
      <c r="E192" s="22">
        <v>1</v>
      </c>
      <c r="F192" s="22">
        <v>1</v>
      </c>
      <c r="G192" s="22">
        <v>1</v>
      </c>
      <c r="H192" s="22">
        <v>1</v>
      </c>
    </row>
    <row r="193" ht="26.4" thickTop="1" x14ac:dyDescent="0.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97" zoomScaleNormal="97" workbookViewId="0">
      <selection activeCell="Q2" sqref="Q2"/>
    </sheetView>
  </sheetViews>
  <sheetFormatPr defaultColWidth="8.21875" defaultRowHeight="22.8" customHeight="1" x14ac:dyDescent="0.35"/>
  <cols>
    <col min="1" max="1" width="24.109375" style="33" customWidth="1"/>
    <col min="2" max="6" width="10" style="33" customWidth="1"/>
    <col min="7" max="7" width="6" style="33" customWidth="1"/>
    <col min="8" max="8" width="5.77734375" style="33" customWidth="1"/>
    <col min="9" max="9" width="7" style="33" customWidth="1"/>
    <col min="10" max="10" width="8.21875" style="33"/>
    <col min="11" max="11" width="24.6640625" style="33" customWidth="1"/>
    <col min="12" max="16" width="9.88671875" style="33" customWidth="1"/>
    <col min="17" max="17" width="6" style="33" customWidth="1"/>
    <col min="18" max="18" width="7" style="33" customWidth="1"/>
    <col min="19" max="19" width="7.44140625" style="33" customWidth="1"/>
    <col min="20" max="21" width="8.21875" style="33"/>
    <col min="22" max="22" width="24.5546875" style="33" customWidth="1"/>
    <col min="23" max="16384" width="8.21875" style="33"/>
  </cols>
  <sheetData>
    <row r="1" spans="1:22" ht="22.8" customHeight="1" thickBot="1" x14ac:dyDescent="0.4">
      <c r="A1" s="27" t="s">
        <v>127</v>
      </c>
      <c r="B1" s="28" t="s">
        <v>128</v>
      </c>
      <c r="C1" s="29" t="s">
        <v>129</v>
      </c>
      <c r="D1" s="30" t="s">
        <v>130</v>
      </c>
      <c r="E1" s="31" t="s">
        <v>131</v>
      </c>
      <c r="F1" s="32" t="s">
        <v>135</v>
      </c>
      <c r="I1" s="34">
        <f>QUOTIENT(I2,H2)</f>
        <v>3</v>
      </c>
      <c r="K1" s="27" t="s">
        <v>127</v>
      </c>
      <c r="L1" s="28" t="s">
        <v>128</v>
      </c>
      <c r="M1" s="29" t="s">
        <v>129</v>
      </c>
      <c r="N1" s="30" t="s">
        <v>130</v>
      </c>
      <c r="O1" s="31" t="s">
        <v>131</v>
      </c>
      <c r="P1" s="32" t="s">
        <v>135</v>
      </c>
      <c r="S1" s="34">
        <f>QUOTIENT(S2,R2)</f>
        <v>20</v>
      </c>
      <c r="U1" s="43" t="s">
        <v>135</v>
      </c>
      <c r="V1" s="44" t="s">
        <v>140</v>
      </c>
    </row>
    <row r="2" spans="1:22" ht="22.8" customHeight="1" thickTop="1" x14ac:dyDescent="0.35">
      <c r="A2" s="27" t="s">
        <v>136</v>
      </c>
      <c r="B2" s="28">
        <v>192</v>
      </c>
      <c r="C2" s="29">
        <v>168</v>
      </c>
      <c r="D2" s="30">
        <v>75</v>
      </c>
      <c r="E2" s="31">
        <v>30</v>
      </c>
      <c r="F2" s="32">
        <v>29</v>
      </c>
      <c r="G2" s="33" t="s">
        <v>132</v>
      </c>
      <c r="H2" s="35">
        <f>IF(OR(F2=15,F2=23,F2=31),2,(IF(OR(F2=14,F2=22,F2=30),4,(IF(OR(F2=13,F2=21,F2=29),8,(IF(OR(F2=12,F2=20,F2=28),16,(IF(OR(F2=11,F2=19,F2=27),32,(IF(OR(F2=10,F2=18,F2=26),64,(IF(OR(F2=9,F2=17,F2=25),128,(IF(OR(F2=16,F2=24,F2=32),1,"Error")))))))))))))))</f>
        <v>8</v>
      </c>
      <c r="I2" s="33">
        <f>IF(F2&gt;=25, E2, IF(F2&gt;=17, D2, IF(F2&gt;=9,C2,"Something is wrong")))</f>
        <v>30</v>
      </c>
      <c r="K2" s="27" t="s">
        <v>136</v>
      </c>
      <c r="L2" s="28">
        <v>147</v>
      </c>
      <c r="M2" s="29">
        <v>4</v>
      </c>
      <c r="N2" s="30">
        <v>160</v>
      </c>
      <c r="O2" s="31">
        <v>4</v>
      </c>
      <c r="P2" s="32">
        <v>21</v>
      </c>
      <c r="Q2" s="33" t="s">
        <v>132</v>
      </c>
      <c r="R2" s="35">
        <f>IF(OR(P2=15,P2=23,P2=31),2,(IF(OR(P2=14,P2=22,P2=30),4,(IF(OR(P2=13,P2=21,P2=29),8,(IF(OR(P2=12,P2=20,P2=28),16,(IF(OR(P2=11,P2=19,P2=27),32,(IF(OR(P2=10,P2=18,P2=26),64,(IF(OR(P2=9,P2=17,P2=25),128,(IF(OR(P2=16,P2=24,P2=32),1,"Error")))))))))))))))</f>
        <v>8</v>
      </c>
      <c r="S2" s="33">
        <f>IF(P2&gt;=25, O2, IF(P2&gt;=17, N2, IF(P2&gt;=9,M2,"Something is wrong")))</f>
        <v>160</v>
      </c>
      <c r="U2" s="43">
        <v>32</v>
      </c>
      <c r="V2" s="44" t="s">
        <v>141</v>
      </c>
    </row>
    <row r="3" spans="1:22" ht="22.8" customHeight="1" x14ac:dyDescent="0.35">
      <c r="A3" s="27" t="s">
        <v>133</v>
      </c>
      <c r="B3" s="28">
        <f>B2</f>
        <v>192</v>
      </c>
      <c r="C3" s="29">
        <f>IF(H5="T",(H2*I1),IF(H4="T",C2,IF(H3="T",C2,0)))</f>
        <v>168</v>
      </c>
      <c r="D3" s="30">
        <f>IF(H4="T",(H2*I1),IF(H3="T",D2,0))</f>
        <v>75</v>
      </c>
      <c r="E3" s="31">
        <f>IF(H3 = "T", (H2*I1), 0)</f>
        <v>24</v>
      </c>
      <c r="F3" s="42"/>
      <c r="G3" s="33" t="s">
        <v>131</v>
      </c>
      <c r="H3" s="33" t="str">
        <f>IF(F2&gt;=25, "T", "F")</f>
        <v>T</v>
      </c>
      <c r="K3" s="27" t="s">
        <v>133</v>
      </c>
      <c r="L3" s="28">
        <f>L2</f>
        <v>147</v>
      </c>
      <c r="M3" s="29">
        <f>IF(R5="T",(R2*S1),IF(R4="T",M2,IF(R3="T",M2,0)))</f>
        <v>4</v>
      </c>
      <c r="N3" s="30">
        <f>IF(R4="T",(R2*S1),IF(R3="T",N2,0))</f>
        <v>160</v>
      </c>
      <c r="O3" s="31">
        <f>IF(R3 = "T", (R2*S1), 0)</f>
        <v>0</v>
      </c>
      <c r="P3" s="42"/>
      <c r="Q3" s="33" t="s">
        <v>131</v>
      </c>
      <c r="R3" s="33" t="str">
        <f>IF(P2&gt;=25, "T", "F")</f>
        <v>F</v>
      </c>
      <c r="U3" s="43">
        <v>31</v>
      </c>
      <c r="V3" s="44" t="s">
        <v>142</v>
      </c>
    </row>
    <row r="4" spans="1:22" ht="22.8" customHeight="1" x14ac:dyDescent="0.35">
      <c r="A4" s="27" t="s">
        <v>134</v>
      </c>
      <c r="B4" s="28">
        <f>B2</f>
        <v>192</v>
      </c>
      <c r="C4" s="31">
        <f>IF(H5="T",((H2*I1)+(H2-1)),255)</f>
        <v>255</v>
      </c>
      <c r="D4" s="31">
        <f>IF(H4="T",((H2*I1)+(H2-1)),255)</f>
        <v>255</v>
      </c>
      <c r="E4" s="31">
        <f>IF(H3="T",((H2*I1)+(H2-1)),255)</f>
        <v>31</v>
      </c>
      <c r="F4" s="42"/>
      <c r="G4" s="33" t="s">
        <v>130</v>
      </c>
      <c r="H4" s="33" t="str">
        <f>IF(AND(F2&lt;25,F2&gt;=17), "T", "F")</f>
        <v>F</v>
      </c>
      <c r="K4" s="27" t="s">
        <v>134</v>
      </c>
      <c r="L4" s="28">
        <f>L2</f>
        <v>147</v>
      </c>
      <c r="M4" s="31">
        <f>IF(R5="T",((R2*S1)+(R2-1)),255)</f>
        <v>255</v>
      </c>
      <c r="N4" s="31">
        <f>IF(R4="T",((R2*S1)+(R2-1)),255)</f>
        <v>167</v>
      </c>
      <c r="O4" s="31">
        <f>IF(R3="T",((R2*S1)+(R2-1)),255)</f>
        <v>255</v>
      </c>
      <c r="P4" s="42"/>
      <c r="Q4" s="33" t="s">
        <v>130</v>
      </c>
      <c r="R4" s="33" t="str">
        <f>IF(AND(P2&lt;25,P2&gt;=17), "T", "F")</f>
        <v>T</v>
      </c>
      <c r="U4" s="43">
        <v>30</v>
      </c>
      <c r="V4" s="44" t="s">
        <v>143</v>
      </c>
    </row>
    <row r="5" spans="1:22" ht="22.8" customHeight="1" x14ac:dyDescent="0.35">
      <c r="A5" s="27" t="s">
        <v>137</v>
      </c>
      <c r="B5" s="36" t="str">
        <f>CONCATENATE(TEXT(B2,0),".",TEXT(C2,0),".",TEXT(D2,0),".",TEXT((E3+1),0)," - ",TEXT(B2,0),".",TEXT(C2,0),".",TEXT(D2,0),".",TEXT((E4-1),0))</f>
        <v>192.168.75.25 - 192.168.75.30</v>
      </c>
      <c r="C5" s="37"/>
      <c r="D5" s="37"/>
      <c r="E5" s="37"/>
      <c r="F5" s="38"/>
      <c r="G5" s="33" t="s">
        <v>129</v>
      </c>
      <c r="H5" s="33" t="str">
        <f>IF(AND(F2&lt;17,F2&gt;=9), "T", "F")</f>
        <v>F</v>
      </c>
      <c r="K5" s="27" t="s">
        <v>137</v>
      </c>
      <c r="L5" s="36" t="str">
        <f>CONCATENATE(TEXT(L2,0),".",TEXT(M2,0),".",TEXT(N2,0),".",TEXT((O3+1),0)," - ",TEXT(L2,0),".",TEXT(M2,0),".",TEXT(N2,0),".",TEXT((O4-1),0))</f>
        <v>147.4.160.1 - 147.4.160.254</v>
      </c>
      <c r="M5" s="37"/>
      <c r="N5" s="37"/>
      <c r="O5" s="37"/>
      <c r="P5" s="38"/>
      <c r="Q5" s="33" t="s">
        <v>129</v>
      </c>
      <c r="R5" s="33" t="str">
        <f>IF(AND(P2&lt;17,P2&gt;=9), "T", "F")</f>
        <v>F</v>
      </c>
      <c r="U5" s="43">
        <v>29</v>
      </c>
      <c r="V5" s="44" t="s">
        <v>144</v>
      </c>
    </row>
    <row r="6" spans="1:22" ht="22.8" customHeight="1" x14ac:dyDescent="0.35">
      <c r="A6" s="27" t="s">
        <v>138</v>
      </c>
      <c r="B6" s="39" t="str">
        <f>CONCATENATE(TEXT(B2,0),".",TEXT(C2,0),".",TEXT(D2,0),".",TEXT((E3+1),0))</f>
        <v>192.168.75.25</v>
      </c>
      <c r="C6" s="40"/>
      <c r="D6" s="40"/>
      <c r="E6" s="40"/>
      <c r="F6" s="41"/>
      <c r="K6" s="27" t="s">
        <v>138</v>
      </c>
      <c r="L6" s="39" t="str">
        <f>CONCATENATE(TEXT(L2,0),".",TEXT(M2,0),".",TEXT(N2,0),".",TEXT((O3+1),0))</f>
        <v>147.4.160.1</v>
      </c>
      <c r="M6" s="40"/>
      <c r="N6" s="40"/>
      <c r="O6" s="40"/>
      <c r="P6" s="41"/>
      <c r="U6" s="43">
        <v>28</v>
      </c>
      <c r="V6" s="44" t="s">
        <v>145</v>
      </c>
    </row>
    <row r="7" spans="1:22" ht="22.8" customHeight="1" x14ac:dyDescent="0.35">
      <c r="A7" s="27" t="s">
        <v>139</v>
      </c>
      <c r="B7" s="39" t="str">
        <f>VLOOKUP(F2,$U$2:$V$35,2,0)</f>
        <v>255.255.255.248</v>
      </c>
      <c r="C7" s="40"/>
      <c r="D7" s="40"/>
      <c r="E7" s="40"/>
      <c r="F7" s="41"/>
      <c r="K7" s="27" t="s">
        <v>139</v>
      </c>
      <c r="L7" s="39" t="str">
        <f>VLOOKUP(P2,$U$2:$V$35,2,0)</f>
        <v>255.255.248.0</v>
      </c>
      <c r="M7" s="40"/>
      <c r="N7" s="40"/>
      <c r="O7" s="40"/>
      <c r="P7" s="41"/>
      <c r="U7" s="43">
        <v>27</v>
      </c>
      <c r="V7" s="44" t="s">
        <v>146</v>
      </c>
    </row>
    <row r="8" spans="1:22" ht="22.8" customHeight="1" x14ac:dyDescent="0.35">
      <c r="U8" s="43">
        <v>26</v>
      </c>
      <c r="V8" s="44" t="s">
        <v>147</v>
      </c>
    </row>
    <row r="9" spans="1:22" ht="22.8" customHeight="1" thickBot="1" x14ac:dyDescent="0.4">
      <c r="A9" s="27" t="s">
        <v>127</v>
      </c>
      <c r="B9" s="28" t="s">
        <v>128</v>
      </c>
      <c r="C9" s="29" t="s">
        <v>129</v>
      </c>
      <c r="D9" s="30" t="s">
        <v>130</v>
      </c>
      <c r="E9" s="31" t="s">
        <v>131</v>
      </c>
      <c r="F9" s="32" t="s">
        <v>135</v>
      </c>
      <c r="I9" s="34">
        <f>QUOTIENT(I10,H10)</f>
        <v>12</v>
      </c>
      <c r="K9" s="27" t="s">
        <v>127</v>
      </c>
      <c r="L9" s="28" t="s">
        <v>128</v>
      </c>
      <c r="M9" s="29" t="s">
        <v>129</v>
      </c>
      <c r="N9" s="30" t="s">
        <v>130</v>
      </c>
      <c r="O9" s="31" t="s">
        <v>131</v>
      </c>
      <c r="P9" s="32" t="s">
        <v>135</v>
      </c>
      <c r="S9" s="34">
        <f>QUOTIENT(S10,R10)</f>
        <v>12</v>
      </c>
      <c r="U9" s="43">
        <v>25</v>
      </c>
      <c r="V9" s="44" t="s">
        <v>148</v>
      </c>
    </row>
    <row r="10" spans="1:22" ht="22.8" customHeight="1" thickTop="1" x14ac:dyDescent="0.35">
      <c r="A10" s="27" t="s">
        <v>136</v>
      </c>
      <c r="B10" s="28">
        <v>192</v>
      </c>
      <c r="C10" s="29">
        <v>168</v>
      </c>
      <c r="D10" s="30">
        <v>50</v>
      </c>
      <c r="E10" s="31">
        <v>200</v>
      </c>
      <c r="F10" s="32">
        <v>28</v>
      </c>
      <c r="G10" s="33" t="s">
        <v>132</v>
      </c>
      <c r="H10" s="35">
        <f>IF(OR(F10=15,F10=23,F10=31),2,(IF(OR(F10=14,F10=22,F10=30),4,(IF(OR(F10=13,F10=21,F10=29),8,(IF(OR(F10=12,F10=20,F10=28),16,(IF(OR(F10=11,F10=19,F10=27),32,(IF(OR(F10=10,F10=18,F10=26),64,(IF(OR(F10=9,F10=17,F10=25),128,(IF(OR(F10=16,F10=24,F10=32),1,"Error")))))))))))))))</f>
        <v>16</v>
      </c>
      <c r="I10" s="33">
        <f>IF(F10&gt;=25, E10, IF(F10&gt;=17, D10, IF(F10&gt;=9,C10,"Something is wrong")))</f>
        <v>200</v>
      </c>
      <c r="K10" s="27" t="s">
        <v>136</v>
      </c>
      <c r="L10" s="28">
        <v>192</v>
      </c>
      <c r="M10" s="29">
        <v>168</v>
      </c>
      <c r="N10" s="30">
        <v>50</v>
      </c>
      <c r="O10" s="31">
        <v>200</v>
      </c>
      <c r="P10" s="32">
        <v>28</v>
      </c>
      <c r="Q10" s="33" t="s">
        <v>132</v>
      </c>
      <c r="R10" s="35">
        <f>IF(OR(P10=15,P10=23,P10=31),2,(IF(OR(P10=14,P10=22,P10=30),4,(IF(OR(P10=13,P10=21,P10=29),8,(IF(OR(P10=12,P10=20,P10=28),16,(IF(OR(P10=11,P10=19,P10=27),32,(IF(OR(P10=10,P10=18,P10=26),64,(IF(OR(P10=9,P10=17,P10=25),128,(IF(OR(P10=16,P10=24,P10=32),1,"Error")))))))))))))))</f>
        <v>16</v>
      </c>
      <c r="S10" s="33">
        <f>IF(P10&gt;=25, O10, IF(P10&gt;=17, N10, IF(P10&gt;=9,M10,"Something is wrong")))</f>
        <v>200</v>
      </c>
      <c r="U10" s="43">
        <v>24</v>
      </c>
      <c r="V10" s="44" t="s">
        <v>149</v>
      </c>
    </row>
    <row r="11" spans="1:22" ht="22.8" customHeight="1" x14ac:dyDescent="0.35">
      <c r="A11" s="27" t="s">
        <v>133</v>
      </c>
      <c r="B11" s="28">
        <f>B10</f>
        <v>192</v>
      </c>
      <c r="C11" s="29">
        <f>IF(H13="T",(H10*I9),IF(H12="T",C10,IF(H11="T",C10,0)))</f>
        <v>168</v>
      </c>
      <c r="D11" s="30">
        <f>IF(H12="T",(H10*I9),IF(H11="T",D10,0))</f>
        <v>50</v>
      </c>
      <c r="E11" s="31">
        <f>IF(H11 = "T", (H10*I9), 0)</f>
        <v>192</v>
      </c>
      <c r="F11" s="42"/>
      <c r="G11" s="33" t="s">
        <v>131</v>
      </c>
      <c r="H11" s="33" t="str">
        <f>IF(F10&gt;=25, "T", "F")</f>
        <v>T</v>
      </c>
      <c r="K11" s="27" t="s">
        <v>133</v>
      </c>
      <c r="L11" s="28">
        <f>L10</f>
        <v>192</v>
      </c>
      <c r="M11" s="29">
        <f>IF(R13="T",(R10*S9),IF(R12="T",M10,IF(R11="T",M10,0)))</f>
        <v>168</v>
      </c>
      <c r="N11" s="30">
        <f>IF(R12="T",(R10*S9),IF(R11="T",N10,0))</f>
        <v>50</v>
      </c>
      <c r="O11" s="31">
        <f>IF(R11 = "T", (R10*S9), 0)</f>
        <v>192</v>
      </c>
      <c r="P11" s="42"/>
      <c r="Q11" s="33" t="s">
        <v>131</v>
      </c>
      <c r="R11" s="33" t="str">
        <f>IF(P10&gt;=25, "T", "F")</f>
        <v>T</v>
      </c>
      <c r="U11" s="43">
        <v>23</v>
      </c>
      <c r="V11" s="44" t="s">
        <v>150</v>
      </c>
    </row>
    <row r="12" spans="1:22" ht="22.8" customHeight="1" x14ac:dyDescent="0.35">
      <c r="A12" s="27" t="s">
        <v>134</v>
      </c>
      <c r="B12" s="28">
        <f>B10</f>
        <v>192</v>
      </c>
      <c r="C12" s="31">
        <f>IF(H13="T",((H10*I9)+(H10-1)),255)</f>
        <v>255</v>
      </c>
      <c r="D12" s="31">
        <f>IF(H12="T",((H10*I9)+(H10-1)),255)</f>
        <v>255</v>
      </c>
      <c r="E12" s="31">
        <f>IF(H11="T",((H10*I9)+(H10-1)),255)</f>
        <v>207</v>
      </c>
      <c r="F12" s="42"/>
      <c r="G12" s="33" t="s">
        <v>130</v>
      </c>
      <c r="H12" s="33" t="str">
        <f>IF(AND(F10&lt;25,F10&gt;=17), "T", "F")</f>
        <v>F</v>
      </c>
      <c r="K12" s="27" t="s">
        <v>134</v>
      </c>
      <c r="L12" s="28">
        <f>L10</f>
        <v>192</v>
      </c>
      <c r="M12" s="31">
        <f>IF(R13="T",((R10*S9)+(R10-1)),255)</f>
        <v>255</v>
      </c>
      <c r="N12" s="31">
        <f>IF(R12="T",((R10*S9)+(R10-1)),255)</f>
        <v>255</v>
      </c>
      <c r="O12" s="31">
        <f>IF(R11="T",((R10*S9)+(R10-1)),255)</f>
        <v>207</v>
      </c>
      <c r="P12" s="42"/>
      <c r="Q12" s="33" t="s">
        <v>130</v>
      </c>
      <c r="R12" s="33" t="str">
        <f>IF(AND(P10&lt;25,P10&gt;=17), "T", "F")</f>
        <v>F</v>
      </c>
      <c r="U12" s="43">
        <v>22</v>
      </c>
      <c r="V12" s="44" t="s">
        <v>151</v>
      </c>
    </row>
    <row r="13" spans="1:22" ht="22.8" customHeight="1" x14ac:dyDescent="0.35">
      <c r="A13" s="27" t="s">
        <v>137</v>
      </c>
      <c r="B13" s="36" t="str">
        <f>CONCATENATE(TEXT(B10,0),".",TEXT(C10,0),".",TEXT(D10,0),".",TEXT((E11+1),0)," - ",TEXT(B10,0),".",TEXT(C10,0),".",TEXT(D10,0),".",TEXT((E12-1),0))</f>
        <v>192.168.50.193 - 192.168.50.206</v>
      </c>
      <c r="C13" s="37"/>
      <c r="D13" s="37"/>
      <c r="E13" s="37"/>
      <c r="F13" s="38"/>
      <c r="G13" s="33" t="s">
        <v>129</v>
      </c>
      <c r="H13" s="33" t="str">
        <f>IF(AND(F10&lt;17,F10&gt;=9), "T", "F")</f>
        <v>F</v>
      </c>
      <c r="K13" s="27" t="s">
        <v>137</v>
      </c>
      <c r="L13" s="36" t="str">
        <f>CONCATENATE(TEXT(L10,0),".",TEXT(M10,0),".",TEXT(N10,0),".",TEXT((O11+1),0)," - ",TEXT(L10,0),".",TEXT(M10,0),".",TEXT(N10,0),".",TEXT((O12-1),0))</f>
        <v>192.168.50.193 - 192.168.50.206</v>
      </c>
      <c r="M13" s="37"/>
      <c r="N13" s="37"/>
      <c r="O13" s="37"/>
      <c r="P13" s="38"/>
      <c r="Q13" s="33" t="s">
        <v>129</v>
      </c>
      <c r="R13" s="33" t="str">
        <f>IF(AND(P10&lt;17,P10&gt;=9), "T", "F")</f>
        <v>F</v>
      </c>
      <c r="U13" s="43">
        <v>21</v>
      </c>
      <c r="V13" s="44" t="s">
        <v>152</v>
      </c>
    </row>
    <row r="14" spans="1:22" ht="22.8" customHeight="1" x14ac:dyDescent="0.35">
      <c r="A14" s="27" t="s">
        <v>138</v>
      </c>
      <c r="B14" s="39" t="str">
        <f>CONCATENATE(TEXT(B10,0),".",TEXT(C10,0),".",TEXT(D10,0),".",TEXT((E11+1),0))</f>
        <v>192.168.50.193</v>
      </c>
      <c r="C14" s="40"/>
      <c r="D14" s="40"/>
      <c r="E14" s="40"/>
      <c r="F14" s="41"/>
      <c r="K14" s="27" t="s">
        <v>138</v>
      </c>
      <c r="L14" s="39" t="str">
        <f>CONCATENATE(TEXT(L10,0),".",TEXT(M10,0),".",TEXT(N10,0),".",TEXT((O11+1),0))</f>
        <v>192.168.50.193</v>
      </c>
      <c r="M14" s="40"/>
      <c r="N14" s="40"/>
      <c r="O14" s="40"/>
      <c r="P14" s="41"/>
      <c r="U14" s="43">
        <v>20</v>
      </c>
      <c r="V14" s="44" t="s">
        <v>153</v>
      </c>
    </row>
    <row r="15" spans="1:22" ht="22.8" customHeight="1" x14ac:dyDescent="0.35">
      <c r="A15" s="27" t="s">
        <v>139</v>
      </c>
      <c r="B15" s="39" t="str">
        <f>VLOOKUP(F10,$U$2:$V$35,2,0)</f>
        <v>255.255.255.240</v>
      </c>
      <c r="C15" s="40"/>
      <c r="D15" s="40"/>
      <c r="E15" s="40"/>
      <c r="F15" s="41"/>
      <c r="K15" s="27" t="s">
        <v>139</v>
      </c>
      <c r="L15" s="39" t="str">
        <f>VLOOKUP(P10,$U$2:$V$35,2,0)</f>
        <v>255.255.255.240</v>
      </c>
      <c r="M15" s="40"/>
      <c r="N15" s="40"/>
      <c r="O15" s="40"/>
      <c r="P15" s="41"/>
      <c r="U15" s="43">
        <v>19</v>
      </c>
      <c r="V15" s="44" t="s">
        <v>154</v>
      </c>
    </row>
    <row r="16" spans="1:22" ht="22.8" customHeight="1" x14ac:dyDescent="0.35">
      <c r="U16" s="43">
        <v>18</v>
      </c>
      <c r="V16" s="44" t="s">
        <v>155</v>
      </c>
    </row>
    <row r="17" spans="1:22" ht="22.8" customHeight="1" thickBot="1" x14ac:dyDescent="0.4">
      <c r="A17" s="27" t="s">
        <v>127</v>
      </c>
      <c r="B17" s="28" t="s">
        <v>128</v>
      </c>
      <c r="C17" s="29" t="s">
        <v>129</v>
      </c>
      <c r="D17" s="30" t="s">
        <v>130</v>
      </c>
      <c r="E17" s="31" t="s">
        <v>131</v>
      </c>
      <c r="F17" s="32" t="s">
        <v>135</v>
      </c>
      <c r="I17" s="34">
        <f>QUOTIENT(I18,H18)</f>
        <v>12</v>
      </c>
      <c r="K17" s="27" t="s">
        <v>127</v>
      </c>
      <c r="L17" s="28" t="s">
        <v>128</v>
      </c>
      <c r="M17" s="29" t="s">
        <v>129</v>
      </c>
      <c r="N17" s="30" t="s">
        <v>130</v>
      </c>
      <c r="O17" s="31" t="s">
        <v>131</v>
      </c>
      <c r="P17" s="32" t="s">
        <v>135</v>
      </c>
      <c r="S17" s="34">
        <f>QUOTIENT(S18,R18)</f>
        <v>12</v>
      </c>
      <c r="U17" s="43">
        <v>17</v>
      </c>
      <c r="V17" s="44" t="s">
        <v>156</v>
      </c>
    </row>
    <row r="18" spans="1:22" ht="22.8" customHeight="1" thickTop="1" x14ac:dyDescent="0.35">
      <c r="A18" s="27" t="s">
        <v>136</v>
      </c>
      <c r="B18" s="28">
        <v>192</v>
      </c>
      <c r="C18" s="29">
        <v>168</v>
      </c>
      <c r="D18" s="30">
        <v>50</v>
      </c>
      <c r="E18" s="31">
        <v>200</v>
      </c>
      <c r="F18" s="32">
        <v>28</v>
      </c>
      <c r="G18" s="33" t="s">
        <v>132</v>
      </c>
      <c r="H18" s="35">
        <f>IF(OR(F18=15,F18=23,F18=31),2,(IF(OR(F18=14,F18=22,F18=30),4,(IF(OR(F18=13,F18=21,F18=29),8,(IF(OR(F18=12,F18=20,F18=28),16,(IF(OR(F18=11,F18=19,F18=27),32,(IF(OR(F18=10,F18=18,F18=26),64,(IF(OR(F18=9,F18=17,F18=25),128,(IF(OR(F18=16,F18=24,F18=32),1,"Error")))))))))))))))</f>
        <v>16</v>
      </c>
      <c r="I18" s="33">
        <f>IF(F18&gt;=25, E18, IF(F18&gt;=17, D18, IF(F18&gt;=9,C18,"Something is wrong")))</f>
        <v>200</v>
      </c>
      <c r="K18" s="27" t="s">
        <v>136</v>
      </c>
      <c r="L18" s="28">
        <v>192</v>
      </c>
      <c r="M18" s="29">
        <v>168</v>
      </c>
      <c r="N18" s="30">
        <v>50</v>
      </c>
      <c r="O18" s="31">
        <v>200</v>
      </c>
      <c r="P18" s="32">
        <v>28</v>
      </c>
      <c r="Q18" s="33" t="s">
        <v>132</v>
      </c>
      <c r="R18" s="35">
        <f>IF(OR(P18=15,P18=23,P18=31),2,(IF(OR(P18=14,P18=22,P18=30),4,(IF(OR(P18=13,P18=21,P18=29),8,(IF(OR(P18=12,P18=20,P18=28),16,(IF(OR(P18=11,P18=19,P18=27),32,(IF(OR(P18=10,P18=18,P18=26),64,(IF(OR(P18=9,P18=17,P18=25),128,(IF(OR(P18=16,P18=24,P18=32),1,"Error")))))))))))))))</f>
        <v>16</v>
      </c>
      <c r="S18" s="33">
        <f>IF(P18&gt;=25, O18, IF(P18&gt;=17, N18, IF(P18&gt;=9,M18,"Something is wrong")))</f>
        <v>200</v>
      </c>
      <c r="U18" s="43">
        <v>16</v>
      </c>
      <c r="V18" s="44" t="s">
        <v>157</v>
      </c>
    </row>
    <row r="19" spans="1:22" ht="22.8" customHeight="1" x14ac:dyDescent="0.35">
      <c r="A19" s="27" t="s">
        <v>133</v>
      </c>
      <c r="B19" s="28">
        <f>B18</f>
        <v>192</v>
      </c>
      <c r="C19" s="29">
        <f>IF(H21="T",(H18*I17),IF(H20="T",C18,IF(H19="T",C18,0)))</f>
        <v>168</v>
      </c>
      <c r="D19" s="30">
        <f>IF(H20="T",(H18*I17),IF(H19="T",D18,0))</f>
        <v>50</v>
      </c>
      <c r="E19" s="31">
        <f>IF(H19 = "T", (H18*I17), 0)</f>
        <v>192</v>
      </c>
      <c r="F19" s="42"/>
      <c r="G19" s="33" t="s">
        <v>131</v>
      </c>
      <c r="H19" s="33" t="str">
        <f>IF(F18&gt;=25, "T", "F")</f>
        <v>T</v>
      </c>
      <c r="K19" s="27" t="s">
        <v>133</v>
      </c>
      <c r="L19" s="28">
        <f>L18</f>
        <v>192</v>
      </c>
      <c r="M19" s="29">
        <f>IF(R21="T",(R18*S17),IF(R20="T",M18,IF(R19="T",M18,0)))</f>
        <v>168</v>
      </c>
      <c r="N19" s="30">
        <f>IF(R20="T",(R18*S17),IF(R19="T",N18,0))</f>
        <v>50</v>
      </c>
      <c r="O19" s="31">
        <f>IF(R19 = "T", (R18*S17), 0)</f>
        <v>192</v>
      </c>
      <c r="P19" s="42"/>
      <c r="Q19" s="33" t="s">
        <v>131</v>
      </c>
      <c r="R19" s="33" t="str">
        <f>IF(P18&gt;=25, "T", "F")</f>
        <v>T</v>
      </c>
      <c r="U19" s="43">
        <v>15</v>
      </c>
      <c r="V19" s="44" t="s">
        <v>158</v>
      </c>
    </row>
    <row r="20" spans="1:22" ht="22.8" customHeight="1" x14ac:dyDescent="0.35">
      <c r="A20" s="27" t="s">
        <v>134</v>
      </c>
      <c r="B20" s="28">
        <f>B18</f>
        <v>192</v>
      </c>
      <c r="C20" s="31">
        <f>IF(H21="T",((H18*I17)+(H18-1)),255)</f>
        <v>255</v>
      </c>
      <c r="D20" s="31">
        <f>IF(H20="T",((H18*I17)+(H18-1)),255)</f>
        <v>255</v>
      </c>
      <c r="E20" s="31">
        <f>IF(H19="T",((H18*I17)+(H18-1)),255)</f>
        <v>207</v>
      </c>
      <c r="F20" s="42"/>
      <c r="G20" s="33" t="s">
        <v>130</v>
      </c>
      <c r="H20" s="33" t="str">
        <f>IF(AND(F18&lt;25,F18&gt;=17), "T", "F")</f>
        <v>F</v>
      </c>
      <c r="K20" s="27" t="s">
        <v>134</v>
      </c>
      <c r="L20" s="28">
        <f>L18</f>
        <v>192</v>
      </c>
      <c r="M20" s="31">
        <f>IF(R21="T",((R18*S17)+(R18-1)),255)</f>
        <v>255</v>
      </c>
      <c r="N20" s="31">
        <f>IF(R20="T",((R18*S17)+(R18-1)),255)</f>
        <v>255</v>
      </c>
      <c r="O20" s="31">
        <f>IF(R19="T",((R18*S17)+(R18-1)),255)</f>
        <v>207</v>
      </c>
      <c r="P20" s="42"/>
      <c r="Q20" s="33" t="s">
        <v>130</v>
      </c>
      <c r="R20" s="33" t="str">
        <f>IF(AND(P18&lt;25,P18&gt;=17), "T", "F")</f>
        <v>F</v>
      </c>
      <c r="U20" s="43">
        <v>14</v>
      </c>
      <c r="V20" s="44" t="s">
        <v>159</v>
      </c>
    </row>
    <row r="21" spans="1:22" ht="22.8" customHeight="1" x14ac:dyDescent="0.35">
      <c r="A21" s="27" t="s">
        <v>137</v>
      </c>
      <c r="B21" s="36" t="str">
        <f>CONCATENATE(TEXT(B18,0),".",TEXT(C18,0),".",TEXT(D18,0),".",TEXT((E19+1),0)," - ",TEXT(B18,0),".",TEXT(C18,0),".",TEXT(D18,0),".",TEXT((E20-1),0))</f>
        <v>192.168.50.193 - 192.168.50.206</v>
      </c>
      <c r="C21" s="37"/>
      <c r="D21" s="37"/>
      <c r="E21" s="37"/>
      <c r="F21" s="38"/>
      <c r="G21" s="33" t="s">
        <v>129</v>
      </c>
      <c r="H21" s="33" t="str">
        <f>IF(AND(F18&lt;17,F18&gt;=9), "T", "F")</f>
        <v>F</v>
      </c>
      <c r="K21" s="27" t="s">
        <v>137</v>
      </c>
      <c r="L21" s="36" t="str">
        <f>CONCATENATE(TEXT(L18,0),".",TEXT(M18,0),".",TEXT(N18,0),".",TEXT((O19+1),0)," - ",TEXT(L18,0),".",TEXT(M18,0),".",TEXT(N18,0),".",TEXT((O20-1),0))</f>
        <v>192.168.50.193 - 192.168.50.206</v>
      </c>
      <c r="M21" s="37"/>
      <c r="N21" s="37"/>
      <c r="O21" s="37"/>
      <c r="P21" s="38"/>
      <c r="Q21" s="33" t="s">
        <v>129</v>
      </c>
      <c r="R21" s="33" t="str">
        <f>IF(AND(P18&lt;17,P18&gt;=9), "T", "F")</f>
        <v>F</v>
      </c>
      <c r="U21" s="43">
        <v>13</v>
      </c>
      <c r="V21" s="44" t="s">
        <v>160</v>
      </c>
    </row>
    <row r="22" spans="1:22" ht="22.8" customHeight="1" x14ac:dyDescent="0.35">
      <c r="A22" s="27" t="s">
        <v>138</v>
      </c>
      <c r="B22" s="39" t="str">
        <f>CONCATENATE(TEXT(B18,0),".",TEXT(C18,0),".",TEXT(D18,0),".",TEXT((E19+1),0))</f>
        <v>192.168.50.193</v>
      </c>
      <c r="C22" s="40"/>
      <c r="D22" s="40"/>
      <c r="E22" s="40"/>
      <c r="F22" s="41"/>
      <c r="K22" s="27" t="s">
        <v>138</v>
      </c>
      <c r="L22" s="39" t="str">
        <f>CONCATENATE(TEXT(L18,0),".",TEXT(M18,0),".",TEXT(N18,0),".",TEXT((O19+1),0))</f>
        <v>192.168.50.193</v>
      </c>
      <c r="M22" s="40"/>
      <c r="N22" s="40"/>
      <c r="O22" s="40"/>
      <c r="P22" s="41"/>
      <c r="U22" s="43">
        <v>12</v>
      </c>
      <c r="V22" s="44" t="s">
        <v>161</v>
      </c>
    </row>
    <row r="23" spans="1:22" ht="22.8" customHeight="1" x14ac:dyDescent="0.35">
      <c r="A23" s="27" t="s">
        <v>139</v>
      </c>
      <c r="B23" s="39" t="str">
        <f>VLOOKUP(F18,$U$2:$V$35,2,0)</f>
        <v>255.255.255.240</v>
      </c>
      <c r="C23" s="40"/>
      <c r="D23" s="40"/>
      <c r="E23" s="40"/>
      <c r="F23" s="41"/>
      <c r="K23" s="27" t="s">
        <v>139</v>
      </c>
      <c r="L23" s="39" t="str">
        <f>VLOOKUP(P18,$U$2:$V$35,2,0)</f>
        <v>255.255.255.240</v>
      </c>
      <c r="M23" s="40"/>
      <c r="N23" s="40"/>
      <c r="O23" s="40"/>
      <c r="P23" s="41"/>
      <c r="U23" s="43">
        <v>11</v>
      </c>
      <c r="V23" s="44" t="s">
        <v>162</v>
      </c>
    </row>
    <row r="24" spans="1:22" ht="22.8" customHeight="1" x14ac:dyDescent="0.35">
      <c r="U24" s="43">
        <v>10</v>
      </c>
      <c r="V24" s="44" t="s">
        <v>163</v>
      </c>
    </row>
    <row r="25" spans="1:22" ht="22.8" customHeight="1" thickBot="1" x14ac:dyDescent="0.4">
      <c r="A25" s="27" t="s">
        <v>127</v>
      </c>
      <c r="B25" s="28" t="s">
        <v>128</v>
      </c>
      <c r="C25" s="29" t="s">
        <v>129</v>
      </c>
      <c r="D25" s="30" t="s">
        <v>130</v>
      </c>
      <c r="E25" s="31" t="s">
        <v>131</v>
      </c>
      <c r="F25" s="32" t="s">
        <v>135</v>
      </c>
      <c r="I25" s="34">
        <f>QUOTIENT(I26,H26)</f>
        <v>12</v>
      </c>
      <c r="K25" s="27" t="s">
        <v>127</v>
      </c>
      <c r="L25" s="28" t="s">
        <v>128</v>
      </c>
      <c r="M25" s="29" t="s">
        <v>129</v>
      </c>
      <c r="N25" s="30" t="s">
        <v>130</v>
      </c>
      <c r="O25" s="31" t="s">
        <v>131</v>
      </c>
      <c r="P25" s="32" t="s">
        <v>135</v>
      </c>
      <c r="S25" s="34">
        <f>QUOTIENT(S26,R26)</f>
        <v>12</v>
      </c>
      <c r="U25" s="43">
        <v>9</v>
      </c>
      <c r="V25" s="44" t="s">
        <v>164</v>
      </c>
    </row>
    <row r="26" spans="1:22" ht="22.8" customHeight="1" thickTop="1" x14ac:dyDescent="0.35">
      <c r="A26" s="27" t="s">
        <v>136</v>
      </c>
      <c r="B26" s="28">
        <v>192</v>
      </c>
      <c r="C26" s="29">
        <v>168</v>
      </c>
      <c r="D26" s="30">
        <v>50</v>
      </c>
      <c r="E26" s="31">
        <v>200</v>
      </c>
      <c r="F26" s="32">
        <v>28</v>
      </c>
      <c r="G26" s="33" t="s">
        <v>132</v>
      </c>
      <c r="H26" s="35">
        <f>IF(OR(F26=15,F26=23,F26=31),2,(IF(OR(F26=14,F26=22,F26=30),4,(IF(OR(F26=13,F26=21,F26=29),8,(IF(OR(F26=12,F26=20,F26=28),16,(IF(OR(F26=11,F26=19,F26=27),32,(IF(OR(F26=10,F26=18,F26=26),64,(IF(OR(F26=9,F26=17,F26=25),128,(IF(OR(F26=16,F26=24,F26=32),1,"Error")))))))))))))))</f>
        <v>16</v>
      </c>
      <c r="I26" s="33">
        <f>IF(F26&gt;=25, E26, IF(F26&gt;=17, D26, IF(F26&gt;=9,C26,"Something is wrong")))</f>
        <v>200</v>
      </c>
      <c r="K26" s="27" t="s">
        <v>136</v>
      </c>
      <c r="L26" s="28">
        <v>192</v>
      </c>
      <c r="M26" s="29">
        <v>168</v>
      </c>
      <c r="N26" s="30">
        <v>50</v>
      </c>
      <c r="O26" s="31">
        <v>200</v>
      </c>
      <c r="P26" s="32">
        <v>28</v>
      </c>
      <c r="Q26" s="33" t="s">
        <v>132</v>
      </c>
      <c r="R26" s="35">
        <f>IF(OR(P26=15,P26=23,P26=31),2,(IF(OR(P26=14,P26=22,P26=30),4,(IF(OR(P26=13,P26=21,P26=29),8,(IF(OR(P26=12,P26=20,P26=28),16,(IF(OR(P26=11,P26=19,P26=27),32,(IF(OR(P26=10,P26=18,P26=26),64,(IF(OR(P26=9,P26=17,P26=25),128,(IF(OR(P26=16,P26=24,P26=32),1,"Error")))))))))))))))</f>
        <v>16</v>
      </c>
      <c r="S26" s="33">
        <f>IF(P26&gt;=25, O26, IF(P26&gt;=17, N26, IF(P26&gt;=9,M26,"Something is wrong")))</f>
        <v>200</v>
      </c>
      <c r="U26" s="43">
        <v>8</v>
      </c>
      <c r="V26" s="44" t="s">
        <v>165</v>
      </c>
    </row>
    <row r="27" spans="1:22" ht="22.8" customHeight="1" x14ac:dyDescent="0.35">
      <c r="A27" s="27" t="s">
        <v>133</v>
      </c>
      <c r="B27" s="28">
        <f>B26</f>
        <v>192</v>
      </c>
      <c r="C27" s="29">
        <f>IF(H29="T",(H26*I25),IF(H28="T",C26,IF(H27="T",C26,0)))</f>
        <v>168</v>
      </c>
      <c r="D27" s="30">
        <f>IF(H28="T",(H26*I25),IF(H27="T",D26,0))</f>
        <v>50</v>
      </c>
      <c r="E27" s="31">
        <f>IF(H27 = "T", (H26*I25), 0)</f>
        <v>192</v>
      </c>
      <c r="F27" s="42"/>
      <c r="G27" s="33" t="s">
        <v>131</v>
      </c>
      <c r="H27" s="33" t="str">
        <f>IF(F26&gt;=25, "T", "F")</f>
        <v>T</v>
      </c>
      <c r="K27" s="27" t="s">
        <v>133</v>
      </c>
      <c r="L27" s="28">
        <f>L26</f>
        <v>192</v>
      </c>
      <c r="M27" s="29">
        <f>IF(R29="T",(R26*S25),IF(R28="T",M26,IF(R27="T",M26,0)))</f>
        <v>168</v>
      </c>
      <c r="N27" s="30">
        <f>IF(R28="T",(R26*S25),IF(R27="T",N26,0))</f>
        <v>50</v>
      </c>
      <c r="O27" s="31">
        <f>IF(R27 = "T", (R26*S25), 0)</f>
        <v>192</v>
      </c>
      <c r="P27" s="42"/>
      <c r="Q27" s="33" t="s">
        <v>131</v>
      </c>
      <c r="R27" s="33" t="str">
        <f>IF(P26&gt;=25, "T", "F")</f>
        <v>T</v>
      </c>
      <c r="U27" s="43">
        <v>7</v>
      </c>
      <c r="V27" s="44" t="s">
        <v>166</v>
      </c>
    </row>
    <row r="28" spans="1:22" ht="22.8" customHeight="1" x14ac:dyDescent="0.35">
      <c r="A28" s="27" t="s">
        <v>134</v>
      </c>
      <c r="B28" s="28">
        <f>B26</f>
        <v>192</v>
      </c>
      <c r="C28" s="31">
        <f>IF(H29="T",((H26*I25)+(H26-1)),255)</f>
        <v>255</v>
      </c>
      <c r="D28" s="31">
        <f>IF(H28="T",((H26*I25)+(H26-1)),255)</f>
        <v>255</v>
      </c>
      <c r="E28" s="31">
        <f>IF(H27="T",((H26*I25)+(H26-1)),255)</f>
        <v>207</v>
      </c>
      <c r="F28" s="42"/>
      <c r="G28" s="33" t="s">
        <v>130</v>
      </c>
      <c r="H28" s="33" t="str">
        <f>IF(AND(F26&lt;25,F26&gt;=17), "T", "F")</f>
        <v>F</v>
      </c>
      <c r="K28" s="27" t="s">
        <v>134</v>
      </c>
      <c r="L28" s="28">
        <f>L26</f>
        <v>192</v>
      </c>
      <c r="M28" s="31">
        <f>IF(R29="T",((R26*S25)+(R26-1)),255)</f>
        <v>255</v>
      </c>
      <c r="N28" s="31">
        <f>IF(R28="T",((R26*S25)+(R26-1)),255)</f>
        <v>255</v>
      </c>
      <c r="O28" s="31">
        <f>IF(R27="T",((R26*S25)+(R26-1)),255)</f>
        <v>207</v>
      </c>
      <c r="P28" s="42"/>
      <c r="Q28" s="33" t="s">
        <v>130</v>
      </c>
      <c r="R28" s="33" t="str">
        <f>IF(AND(P26&lt;25,P26&gt;=17), "T", "F")</f>
        <v>F</v>
      </c>
      <c r="U28" s="43">
        <v>6</v>
      </c>
      <c r="V28" s="44" t="s">
        <v>167</v>
      </c>
    </row>
    <row r="29" spans="1:22" ht="22.8" customHeight="1" x14ac:dyDescent="0.35">
      <c r="A29" s="27" t="s">
        <v>137</v>
      </c>
      <c r="B29" s="36" t="str">
        <f>CONCATENATE(TEXT(B26,0),".",TEXT(C26,0),".",TEXT(D26,0),".",TEXT((E27+1),0)," - ",TEXT(B26,0),".",TEXT(C26,0),".",TEXT(D26,0),".",TEXT((E28-1),0))</f>
        <v>192.168.50.193 - 192.168.50.206</v>
      </c>
      <c r="C29" s="37"/>
      <c r="D29" s="37"/>
      <c r="E29" s="37"/>
      <c r="F29" s="38"/>
      <c r="G29" s="33" t="s">
        <v>129</v>
      </c>
      <c r="H29" s="33" t="str">
        <f>IF(AND(F26&lt;17,F26&gt;=9), "T", "F")</f>
        <v>F</v>
      </c>
      <c r="K29" s="27" t="s">
        <v>137</v>
      </c>
      <c r="L29" s="36" t="str">
        <f>CONCATENATE(TEXT(L26,0),".",TEXT(M26,0),".",TEXT(N26,0),".",TEXT((O27+1),0)," - ",TEXT(L26,0),".",TEXT(M26,0),".",TEXT(N26,0),".",TEXT((O28-1),0))</f>
        <v>192.168.50.193 - 192.168.50.206</v>
      </c>
      <c r="M29" s="37"/>
      <c r="N29" s="37"/>
      <c r="O29" s="37"/>
      <c r="P29" s="38"/>
      <c r="Q29" s="33" t="s">
        <v>129</v>
      </c>
      <c r="R29" s="33" t="str">
        <f>IF(AND(P26&lt;17,P26&gt;=9), "T", "F")</f>
        <v>F</v>
      </c>
      <c r="U29" s="43">
        <v>5</v>
      </c>
      <c r="V29" s="44" t="s">
        <v>168</v>
      </c>
    </row>
    <row r="30" spans="1:22" ht="22.8" customHeight="1" x14ac:dyDescent="0.35">
      <c r="A30" s="27" t="s">
        <v>138</v>
      </c>
      <c r="B30" s="39" t="str">
        <f>CONCATENATE(TEXT(B26,0),".",TEXT(C26,0),".",TEXT(D26,0),".",TEXT((E27+1),0))</f>
        <v>192.168.50.193</v>
      </c>
      <c r="C30" s="40"/>
      <c r="D30" s="40"/>
      <c r="E30" s="40"/>
      <c r="F30" s="41"/>
      <c r="K30" s="27" t="s">
        <v>138</v>
      </c>
      <c r="L30" s="39" t="str">
        <f>CONCATENATE(TEXT(L26,0),".",TEXT(M26,0),".",TEXT(N26,0),".",TEXT((O27+1),0))</f>
        <v>192.168.50.193</v>
      </c>
      <c r="M30" s="40"/>
      <c r="N30" s="40"/>
      <c r="O30" s="40"/>
      <c r="P30" s="41"/>
      <c r="U30" s="43">
        <v>4</v>
      </c>
      <c r="V30" s="44" t="s">
        <v>169</v>
      </c>
    </row>
    <row r="31" spans="1:22" ht="22.8" customHeight="1" x14ac:dyDescent="0.35">
      <c r="A31" s="27" t="s">
        <v>139</v>
      </c>
      <c r="B31" s="39" t="str">
        <f>VLOOKUP(F26,$U$2:$V$35,2,0)</f>
        <v>255.255.255.240</v>
      </c>
      <c r="C31" s="40"/>
      <c r="D31" s="40"/>
      <c r="E31" s="40"/>
      <c r="F31" s="41"/>
      <c r="K31" s="27" t="s">
        <v>139</v>
      </c>
      <c r="L31" s="39" t="str">
        <f>VLOOKUP(P26,$U$2:$V$35,2,0)</f>
        <v>255.255.255.240</v>
      </c>
      <c r="M31" s="40"/>
      <c r="N31" s="40"/>
      <c r="O31" s="40"/>
      <c r="P31" s="41"/>
      <c r="U31" s="43">
        <v>3</v>
      </c>
      <c r="V31" s="44" t="s">
        <v>170</v>
      </c>
    </row>
    <row r="32" spans="1:22" ht="22.8" customHeight="1" x14ac:dyDescent="0.35">
      <c r="U32" s="43">
        <v>2</v>
      </c>
      <c r="V32" s="44" t="s">
        <v>171</v>
      </c>
    </row>
    <row r="33" spans="21:22" ht="22.8" customHeight="1" x14ac:dyDescent="0.35">
      <c r="U33" s="43">
        <v>1</v>
      </c>
      <c r="V33" s="44" t="s">
        <v>172</v>
      </c>
    </row>
    <row r="34" spans="21:22" ht="22.8" customHeight="1" x14ac:dyDescent="0.35">
      <c r="U34" s="45"/>
      <c r="V34" s="45"/>
    </row>
    <row r="35" spans="21:22" ht="22.8" customHeight="1" x14ac:dyDescent="0.35">
      <c r="U35" s="45"/>
      <c r="V3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Shortcut with formulas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VELAZQUEZ, JOHN LUIS</dc:creator>
  <cp:lastModifiedBy>VELAZQUEZ, JOHN LUIS</cp:lastModifiedBy>
  <dcterms:created xsi:type="dcterms:W3CDTF">2022-04-01T21:26:44Z</dcterms:created>
  <dcterms:modified xsi:type="dcterms:W3CDTF">2022-04-06T02:58:39Z</dcterms:modified>
</cp:coreProperties>
</file>