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weather\weather\"/>
    </mc:Choice>
  </mc:AlternateContent>
  <xr:revisionPtr revIDLastSave="0" documentId="13_ncr:1_{EA5679C2-C601-4582-B8B9-1391732E72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1XronL19/cYiHb4K6ZfNTqPE5UenIrvOLbDvqqv1xDA="/>
    </ext>
  </extLst>
</workbook>
</file>

<file path=xl/calcChain.xml><?xml version="1.0" encoding="utf-8"?>
<calcChain xmlns="http://schemas.openxmlformats.org/spreadsheetml/2006/main">
  <c r="F11" i="1" l="1"/>
  <c r="A4" i="1"/>
  <c r="A5" i="1" s="1"/>
  <c r="A6" i="1" s="1"/>
  <c r="A7" i="1" s="1"/>
  <c r="A8" i="1" s="1"/>
  <c r="A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ID#AAABgtZ56YI
Richard Shan    (2025-03-23 22:15:35)
are we trying to do this the funny way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NqG4eE5ClCZqBS9nz1FQmWC3tQg=="/>
    </ext>
  </extLst>
</comments>
</file>

<file path=xl/sharedStrings.xml><?xml version="1.0" encoding="utf-8"?>
<sst xmlns="http://schemas.openxmlformats.org/spreadsheetml/2006/main" count="39" uniqueCount="35">
  <si>
    <t>Weather Station - Bill of Materials (BOM)</t>
  </si>
  <si>
    <t>Item #</t>
  </si>
  <si>
    <t>Description</t>
  </si>
  <si>
    <t>Vendor</t>
  </si>
  <si>
    <t>Part Number</t>
  </si>
  <si>
    <t>Qty</t>
  </si>
  <si>
    <t>Cost</t>
  </si>
  <si>
    <t>Link</t>
  </si>
  <si>
    <t>Raspberry Pi 4B</t>
  </si>
  <si>
    <t>Raspberry Pi</t>
  </si>
  <si>
    <t>4B</t>
  </si>
  <si>
    <t>https://www.raspberrypi.com/products/raspberry-pi-4-model-b/</t>
  </si>
  <si>
    <t>BME280</t>
  </si>
  <si>
    <t>Adafruit</t>
  </si>
  <si>
    <t>https://www.adafruit.com/product/2652</t>
  </si>
  <si>
    <t>Anemometer Wind Speed Sensor</t>
  </si>
  <si>
    <t>https://www.adafruit.com/product/1733</t>
  </si>
  <si>
    <t>Rain Gauge</t>
  </si>
  <si>
    <t>DFRobot</t>
  </si>
  <si>
    <t>SEN0575</t>
  </si>
  <si>
    <t>https://www.dfrobot.com/product-2689.html?srsltid=AfmBOop73pxln4IELHRAtzHwkUmzHCFJP-H3Tbc8DykSG9oT7XaeLkrE</t>
  </si>
  <si>
    <t>UV Sensor</t>
  </si>
  <si>
    <t>Digikey</t>
  </si>
  <si>
    <t>1528-1468-ND</t>
  </si>
  <si>
    <t>https://www.digikey.com/en/products/detail/adafruit-industries-llc/1918/5761250</t>
  </si>
  <si>
    <t>CO2 sensor</t>
  </si>
  <si>
    <t>SEN0219</t>
  </si>
  <si>
    <t>https://www.dfrobot.com/product-1549.html</t>
  </si>
  <si>
    <t>Light sensor</t>
  </si>
  <si>
    <t>https://www.adafruit.com/product/1980</t>
  </si>
  <si>
    <t>Total Cost</t>
  </si>
  <si>
    <t>TP-Link Archer T2U Plus</t>
  </si>
  <si>
    <t>Amazon</t>
  </si>
  <si>
    <t>https://www.amazon.com/wireless-USB-WiFi-Adapter-PC/dp/B07P5PRK7J/ref=asc_df_B07P5PRK7J?mcid=f05e3ed3de06391884631fe9e3ef6d86&amp;tag=hyprod-20&amp;linkCode=df0&amp;hvadid=693308325592&amp;hvpos=&amp;hvnetw=g&amp;hvrand=10317888776771894307&amp;hvpone=&amp;hvptwo=&amp;hvqmt=&amp;hvdev=c&amp;hvdvcmdl=&amp;hvlocint=&amp;hvlocphy=9191950&amp;hvtargid=pla-759946407819&amp;th=1</t>
  </si>
  <si>
    <t>AC600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</si>
</sst>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7">
    <font>
      <sz val="10"/>
      <color rgb="FF000000"/>
      <name val="Arial"/>
      <scheme val="minor"/>
    </font>
    <font>
      <sz val="24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1"/>
      <color rgb="FF000000"/>
      <name val="&quot;Proxima Nova&quot;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sz val="9"/>
      <color rgb="FF444444"/>
      <name val="Roboto"/>
    </font>
    <font>
      <sz val="9"/>
      <color rgb="FF222222"/>
      <name val="Roboto"/>
    </font>
    <font>
      <sz val="8"/>
      <color rgb="FF222222"/>
      <name val="Roboto"/>
    </font>
    <font>
      <b/>
      <sz val="10"/>
      <color theme="1"/>
      <name val="Arial"/>
      <scheme val="minor"/>
    </font>
    <font>
      <sz val="10"/>
      <color rgb="FF111111"/>
      <name val="Arial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3" borderId="0" xfId="0" applyFont="1" applyFill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4" borderId="0" xfId="0" applyFont="1" applyFill="1"/>
    <xf numFmtId="164" fontId="5" fillId="0" borderId="0" xfId="0" applyNumberFormat="1" applyFont="1" applyAlignment="1">
      <alignment horizontal="right"/>
    </xf>
    <xf numFmtId="0" fontId="7" fillId="0" borderId="0" xfId="0" applyFont="1"/>
    <xf numFmtId="0" fontId="8" fillId="4" borderId="0" xfId="0" applyFont="1" applyFill="1" applyAlignment="1">
      <alignment horizontal="left"/>
    </xf>
    <xf numFmtId="0" fontId="9" fillId="0" borderId="0" xfId="0" applyFont="1"/>
    <xf numFmtId="0" fontId="10" fillId="4" borderId="0" xfId="0" applyFont="1" applyFill="1" applyAlignment="1">
      <alignment horizontal="left" vertical="top"/>
    </xf>
    <xf numFmtId="164" fontId="5" fillId="0" borderId="0" xfId="0" applyNumberFormat="1" applyFont="1"/>
    <xf numFmtId="0" fontId="11" fillId="4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0" fontId="12" fillId="4" borderId="0" xfId="0" applyFont="1" applyFill="1"/>
    <xf numFmtId="0" fontId="13" fillId="0" borderId="0" xfId="0" applyFont="1"/>
    <xf numFmtId="164" fontId="13" fillId="0" borderId="0" xfId="0" applyNumberFormat="1" applyFont="1" applyAlignment="1">
      <alignment horizontal="right"/>
    </xf>
    <xf numFmtId="0" fontId="14" fillId="4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/>
    <xf numFmtId="0" fontId="15" fillId="0" borderId="0" xfId="0" applyFont="1"/>
    <xf numFmtId="0" fontId="16" fillId="0" borderId="0" xfId="0" applyFont="1"/>
    <xf numFmtId="164" fontId="1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adafruit.com/product/1733" TargetMode="External"/><Relationship Id="rId7" Type="http://schemas.openxmlformats.org/officeDocument/2006/relationships/hyperlink" Target="https://www.adafruit.com/product/1980" TargetMode="External"/><Relationship Id="rId2" Type="http://schemas.openxmlformats.org/officeDocument/2006/relationships/hyperlink" Target="https://www.adafruit.com/product/2652" TargetMode="External"/><Relationship Id="rId1" Type="http://schemas.openxmlformats.org/officeDocument/2006/relationships/hyperlink" Target="https://www.raspberrypi.com/products/raspberry-pi-4-model-b/" TargetMode="External"/><Relationship Id="rId6" Type="http://schemas.openxmlformats.org/officeDocument/2006/relationships/hyperlink" Target="https://www.dfrobot.com/product-1549.html" TargetMode="External"/><Relationship Id="rId5" Type="http://schemas.openxmlformats.org/officeDocument/2006/relationships/hyperlink" Target="https://www.digikey.com/en/products/detail/adafruit-industries-llc/1918/5761250" TargetMode="External"/><Relationship Id="rId4" Type="http://schemas.openxmlformats.org/officeDocument/2006/relationships/hyperlink" Target="https://www.dfrobot.com/product-2689.html?srsltid=AfmBOop73pxln4IELHRAtzHwkUmzHCFJP-H3Tbc8DykSG9oT7XaeLkrE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93"/>
  <sheetViews>
    <sheetView tabSelected="1" workbookViewId="0">
      <selection activeCell="B10" sqref="A1:G11"/>
    </sheetView>
  </sheetViews>
  <sheetFormatPr defaultColWidth="12.6640625" defaultRowHeight="15" customHeight="1"/>
  <cols>
    <col min="1" max="1" width="6" customWidth="1"/>
    <col min="2" max="2" width="28.88671875" customWidth="1"/>
    <col min="3" max="4" width="12.6640625" customWidth="1"/>
    <col min="5" max="5" width="13.109375" customWidth="1"/>
    <col min="6" max="6" width="12.6640625" customWidth="1"/>
  </cols>
  <sheetData>
    <row r="1" spans="1:14" ht="15.75" customHeight="1">
      <c r="A1" s="20" t="s">
        <v>0</v>
      </c>
      <c r="B1" s="21"/>
      <c r="C1" s="21"/>
      <c r="D1" s="21"/>
      <c r="E1" s="21"/>
      <c r="F1" s="21"/>
      <c r="G1" s="21"/>
      <c r="H1" s="1"/>
      <c r="I1" s="1"/>
      <c r="J1" s="1"/>
      <c r="K1" s="1"/>
      <c r="L1" s="1"/>
      <c r="M1" s="1"/>
      <c r="N1" s="1"/>
    </row>
    <row r="2" spans="1:14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"/>
      <c r="I2" s="1"/>
      <c r="J2" s="1"/>
      <c r="K2" s="1"/>
      <c r="L2" s="1"/>
      <c r="M2" s="1"/>
      <c r="N2" s="1"/>
    </row>
    <row r="3" spans="1:14" ht="15.75" customHeight="1">
      <c r="A3" s="3">
        <v>1</v>
      </c>
      <c r="B3" s="1" t="s">
        <v>8</v>
      </c>
      <c r="C3" s="1" t="s">
        <v>9</v>
      </c>
      <c r="D3" s="1" t="s">
        <v>10</v>
      </c>
      <c r="E3" s="3">
        <v>1</v>
      </c>
      <c r="F3" s="4">
        <v>35</v>
      </c>
      <c r="G3" s="5" t="s">
        <v>11</v>
      </c>
      <c r="H3" s="1"/>
      <c r="I3" s="1"/>
      <c r="J3" s="1"/>
      <c r="K3" s="1"/>
      <c r="L3" s="1"/>
      <c r="M3" s="1"/>
      <c r="N3" s="1"/>
    </row>
    <row r="4" spans="1:14" ht="15.75" customHeight="1">
      <c r="A4" s="6">
        <f t="shared" ref="A4:A9" si="0">A3+1</f>
        <v>2</v>
      </c>
      <c r="B4" s="6" t="s">
        <v>12</v>
      </c>
      <c r="C4" s="6" t="s">
        <v>13</v>
      </c>
      <c r="D4" s="7" t="s">
        <v>12</v>
      </c>
      <c r="E4" s="6">
        <v>1</v>
      </c>
      <c r="F4" s="8">
        <v>14.95</v>
      </c>
      <c r="G4" s="9" t="s">
        <v>14</v>
      </c>
    </row>
    <row r="5" spans="1:14" ht="15.75" customHeight="1">
      <c r="A5" s="6">
        <f t="shared" si="0"/>
        <v>3</v>
      </c>
      <c r="B5" s="6" t="s">
        <v>15</v>
      </c>
      <c r="C5" s="6" t="s">
        <v>13</v>
      </c>
      <c r="D5" s="6">
        <v>1733</v>
      </c>
      <c r="E5" s="6">
        <v>1</v>
      </c>
      <c r="F5" s="8">
        <v>44.95</v>
      </c>
      <c r="G5" s="9" t="s">
        <v>16</v>
      </c>
    </row>
    <row r="6" spans="1:14" ht="15.75" customHeight="1">
      <c r="A6" s="6">
        <f t="shared" si="0"/>
        <v>4</v>
      </c>
      <c r="B6" s="6" t="s">
        <v>17</v>
      </c>
      <c r="C6" s="6" t="s">
        <v>18</v>
      </c>
      <c r="D6" s="10" t="s">
        <v>19</v>
      </c>
      <c r="E6" s="6">
        <v>1</v>
      </c>
      <c r="F6" s="8">
        <v>29.9</v>
      </c>
      <c r="G6" s="11" t="s">
        <v>20</v>
      </c>
    </row>
    <row r="7" spans="1:14" ht="15.75" customHeight="1">
      <c r="A7" s="6">
        <f t="shared" si="0"/>
        <v>5</v>
      </c>
      <c r="B7" s="6" t="s">
        <v>21</v>
      </c>
      <c r="C7" s="6" t="s">
        <v>22</v>
      </c>
      <c r="D7" s="12" t="s">
        <v>23</v>
      </c>
      <c r="E7" s="6">
        <v>1</v>
      </c>
      <c r="F7" s="13">
        <v>6.5</v>
      </c>
      <c r="G7" s="9" t="s">
        <v>24</v>
      </c>
    </row>
    <row r="8" spans="1:14" ht="15.75" customHeight="1">
      <c r="A8" s="6">
        <f t="shared" si="0"/>
        <v>6</v>
      </c>
      <c r="B8" s="6" t="s">
        <v>25</v>
      </c>
      <c r="C8" s="6" t="s">
        <v>18</v>
      </c>
      <c r="D8" s="14" t="s">
        <v>26</v>
      </c>
      <c r="E8" s="15">
        <v>1</v>
      </c>
      <c r="F8" s="13">
        <v>58</v>
      </c>
      <c r="G8" s="9" t="s">
        <v>27</v>
      </c>
    </row>
    <row r="9" spans="1:14" ht="15.75" customHeight="1">
      <c r="A9" s="6">
        <f t="shared" si="0"/>
        <v>7</v>
      </c>
      <c r="B9" s="6" t="s">
        <v>28</v>
      </c>
      <c r="C9" s="6" t="s">
        <v>13</v>
      </c>
      <c r="D9" s="16">
        <v>1980</v>
      </c>
      <c r="E9" s="15">
        <v>1</v>
      </c>
      <c r="F9" s="13">
        <v>6.95</v>
      </c>
      <c r="G9" s="11" t="s">
        <v>29</v>
      </c>
    </row>
    <row r="10" spans="1:14" ht="15.75" customHeight="1">
      <c r="A10">
        <v>8</v>
      </c>
      <c r="B10" s="22" t="s">
        <v>31</v>
      </c>
      <c r="C10" s="23" t="s">
        <v>32</v>
      </c>
      <c r="D10" t="s">
        <v>34</v>
      </c>
      <c r="E10" s="23">
        <v>1</v>
      </c>
      <c r="F10" s="24">
        <v>15</v>
      </c>
      <c r="G10" t="s">
        <v>33</v>
      </c>
    </row>
    <row r="11" spans="1:14" ht="15.75" customHeight="1">
      <c r="E11" s="17" t="s">
        <v>30</v>
      </c>
      <c r="F11" s="18">
        <f>SUM(F2:F10)</f>
        <v>211.25</v>
      </c>
    </row>
    <row r="12" spans="1:14" ht="15.75" customHeight="1">
      <c r="C12" s="6"/>
    </row>
    <row r="13" spans="1:14" ht="15.75" customHeight="1">
      <c r="F13" s="15"/>
    </row>
    <row r="14" spans="1:14" ht="15.75" customHeight="1">
      <c r="F14" s="15"/>
    </row>
    <row r="15" spans="1:14" ht="15.75" customHeight="1">
      <c r="B15" s="19"/>
      <c r="F15" s="13"/>
    </row>
    <row r="16" spans="1:1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">
    <mergeCell ref="A1:G1"/>
  </mergeCells>
  <hyperlinks>
    <hyperlink ref="G3" r:id="rId1" xr:uid="{00000000-0004-0000-0000-000000000000}"/>
    <hyperlink ref="G4" r:id="rId2" xr:uid="{00000000-0004-0000-0000-000001000000}"/>
    <hyperlink ref="G5" r:id="rId3" xr:uid="{00000000-0004-0000-0000-000002000000}"/>
    <hyperlink ref="G6" r:id="rId4" xr:uid="{00000000-0004-0000-0000-000003000000}"/>
    <hyperlink ref="G7" r:id="rId5" xr:uid="{00000000-0004-0000-0000-000004000000}"/>
    <hyperlink ref="G8" r:id="rId6" xr:uid="{00000000-0004-0000-0000-000005000000}"/>
    <hyperlink ref="G9" r:id="rId7" xr:uid="{00000000-0004-0000-0000-000006000000}"/>
  </hyperlinks>
  <pageMargins left="0.7" right="0.7" top="0.75" bottom="0.75" header="0.3" footer="0.3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Shan, Richard 2026D</cp:lastModifiedBy>
  <dcterms:modified xsi:type="dcterms:W3CDTF">2025-03-25T15:19:23Z</dcterms:modified>
</cp:coreProperties>
</file>