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1XronL19/cYiHb4K6ZfNTqPE5UenIrvOLbDvqqv1xDA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">
      <text>
        <t xml:space="preserve">======
ID#AAABgtZ56YI
Richard Shan    (2025-03-23 22:15:35)
are we trying to do this the funny way</t>
      </text>
    </comment>
  </commentList>
  <extLst>
    <ext uri="GoogleSheetsCustomDataVersion2">
      <go:sheetsCustomData xmlns:go="http://customooxmlschemas.google.com/" r:id="rId1" roundtripDataSignature="AMtx7miNqG4eE5ClCZqBS9nz1FQmWC3tQg=="/>
    </ext>
  </extLst>
</comments>
</file>

<file path=xl/sharedStrings.xml><?xml version="1.0" encoding="utf-8"?>
<sst xmlns="http://schemas.openxmlformats.org/spreadsheetml/2006/main" count="35" uniqueCount="31">
  <si>
    <t>Weather Station - Bill of Materials (BOM)</t>
  </si>
  <si>
    <t>Item #</t>
  </si>
  <si>
    <t>Description</t>
  </si>
  <si>
    <t>Vendor</t>
  </si>
  <si>
    <t>Part Number</t>
  </si>
  <si>
    <t>Qty</t>
  </si>
  <si>
    <t>Cost</t>
  </si>
  <si>
    <t>Link</t>
  </si>
  <si>
    <t>Raspberry Pi 4B</t>
  </si>
  <si>
    <t>Raspberry Pi</t>
  </si>
  <si>
    <t>4B</t>
  </si>
  <si>
    <t>https://www.raspberrypi.com/products/raspberry-pi-4-model-b/</t>
  </si>
  <si>
    <t>BME280</t>
  </si>
  <si>
    <t>Adafruit</t>
  </si>
  <si>
    <t>https://www.adafruit.com/product/2652</t>
  </si>
  <si>
    <t>Anemometer Wind Speed Sensor</t>
  </si>
  <si>
    <t>https://www.adafruit.com/product/1733</t>
  </si>
  <si>
    <t>Rain Gauge</t>
  </si>
  <si>
    <t>DFRobot</t>
  </si>
  <si>
    <t>SEN0575</t>
  </si>
  <si>
    <t>https://www.dfrobot.com/product-2689.html?srsltid=AfmBOop73pxln4IELHRAtzHwkUmzHCFJP-H3Tbc8DykSG9oT7XaeLkrE</t>
  </si>
  <si>
    <t>UV Sensor</t>
  </si>
  <si>
    <t>Digikey</t>
  </si>
  <si>
    <t>1528-1468-ND</t>
  </si>
  <si>
    <t>https://www.digikey.com/en/products/detail/adafruit-industries-llc/1918/5761250</t>
  </si>
  <si>
    <t>CO2 sensor</t>
  </si>
  <si>
    <t>SEN0219</t>
  </si>
  <si>
    <t>https://www.dfrobot.com/product-1549.html</t>
  </si>
  <si>
    <t>Light sensor</t>
  </si>
  <si>
    <t>https://www.adafruit.com/product/1980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</si>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</sst>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5">
    <font>
      <sz val="10.0"/>
      <color rgb="FF000000"/>
      <name val="Arial"/>
      <scheme val="minor"/>
    </font>
    <font>
      <sz val="24.0"/>
      <color theme="1"/>
      <name val="Arial"/>
    </font>
    <font>
      <color theme="1"/>
      <name val="Arial"/>
    </font>
    <font>
      <b/>
      <color theme="1"/>
      <name val="Arial"/>
    </font>
    <font>
      <u/>
      <color rgb="FF0000FF"/>
      <name val="Arial"/>
    </font>
    <font>
      <color theme="1"/>
      <name val="Arial"/>
      <scheme val="minor"/>
    </font>
    <font>
      <sz val="11.0"/>
      <color rgb="FF000000"/>
      <name val="&quot;Proxima Nova&quot;"/>
    </font>
    <font>
      <u/>
      <color rgb="FF0000FF"/>
    </font>
    <font>
      <color rgb="FF000000"/>
      <name val="Arial"/>
    </font>
    <font>
      <u/>
      <color rgb="FF0000FF"/>
    </font>
    <font>
      <sz val="9.0"/>
      <color rgb="FF444444"/>
      <name val="Roboto"/>
    </font>
    <font>
      <sz val="9.0"/>
      <color rgb="FF222222"/>
      <name val="Roboto"/>
    </font>
    <font>
      <sz val="8.0"/>
      <color rgb="FF222222"/>
      <name val="Roboto"/>
    </font>
    <font>
      <b/>
      <color theme="1"/>
      <name val="Arial"/>
      <scheme val="minor"/>
    </font>
    <font>
      <color rgb="FF11111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5" numFmtId="0" xfId="0" applyFont="1"/>
    <xf borderId="0" fillId="0" fontId="5" numFmtId="0" xfId="0" applyAlignment="1" applyFont="1">
      <alignment readingOrder="0"/>
    </xf>
    <xf borderId="0" fillId="4" fontId="6" numFmtId="0" xfId="0" applyAlignment="1" applyFill="1" applyFont="1">
      <alignment readingOrder="0"/>
    </xf>
    <xf borderId="0" fillId="0" fontId="5" numFmtId="164" xfId="0" applyAlignment="1" applyFont="1" applyNumberFormat="1">
      <alignment horizontal="right" readingOrder="0"/>
    </xf>
    <xf borderId="0" fillId="0" fontId="7" numFmtId="0" xfId="0" applyAlignment="1" applyFont="1">
      <alignment readingOrder="0"/>
    </xf>
    <xf borderId="0" fillId="4" fontId="8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4" fontId="10" numFmtId="0" xfId="0" applyAlignment="1" applyFont="1">
      <alignment horizontal="left" readingOrder="0" vertical="top"/>
    </xf>
    <xf borderId="0" fillId="0" fontId="5" numFmtId="164" xfId="0" applyAlignment="1" applyFont="1" applyNumberFormat="1">
      <alignment readingOrder="0"/>
    </xf>
    <xf borderId="0" fillId="4" fontId="11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right" readingOrder="0"/>
    </xf>
    <xf borderId="0" fillId="4" fontId="12" numFmtId="0" xfId="0" applyAlignment="1" applyFont="1">
      <alignment readingOrder="0"/>
    </xf>
    <xf borderId="0" fillId="0" fontId="13" numFmtId="0" xfId="0" applyFont="1"/>
    <xf borderId="0" fillId="0" fontId="13" numFmtId="164" xfId="0" applyAlignment="1" applyFont="1" applyNumberFormat="1">
      <alignment horizontal="right"/>
    </xf>
    <xf borderId="0" fillId="0" fontId="5" numFmtId="0" xfId="0" applyFont="1"/>
    <xf borderId="0" fillId="0" fontId="5" numFmtId="0" xfId="0" applyAlignment="1" applyFont="1">
      <alignment horizontal="right"/>
    </xf>
    <xf borderId="0" fillId="4" fontId="14" numFmtId="0" xfId="0" applyFont="1"/>
    <xf borderId="0" fillId="0" fontId="5" numFmtId="164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raspberrypi.com/products/raspberry-pi-4-model-b/" TargetMode="External"/><Relationship Id="rId3" Type="http://schemas.openxmlformats.org/officeDocument/2006/relationships/hyperlink" Target="https://www.adafruit.com/product/2652" TargetMode="External"/><Relationship Id="rId4" Type="http://schemas.openxmlformats.org/officeDocument/2006/relationships/hyperlink" Target="https://www.adafruit.com/product/1733" TargetMode="External"/><Relationship Id="rId10" Type="http://schemas.openxmlformats.org/officeDocument/2006/relationships/vmlDrawing" Target="../drawings/vmlDrawing1.vml"/><Relationship Id="rId9" Type="http://schemas.openxmlformats.org/officeDocument/2006/relationships/drawing" Target="../drawings/drawing1.xml"/><Relationship Id="rId5" Type="http://schemas.openxmlformats.org/officeDocument/2006/relationships/hyperlink" Target="https://www.dfrobot.com/product-2689.html?srsltid=AfmBOop73pxln4IELHRAtzHwkUmzHCFJP-H3Tbc8DykSG9oT7XaeLkrE" TargetMode="External"/><Relationship Id="rId6" Type="http://schemas.openxmlformats.org/officeDocument/2006/relationships/hyperlink" Target="https://www.digikey.com/en/products/detail/adafruit-industries-llc/1918/5761250" TargetMode="External"/><Relationship Id="rId7" Type="http://schemas.openxmlformats.org/officeDocument/2006/relationships/hyperlink" Target="https://www.dfrobot.com/product-1549.html" TargetMode="External"/><Relationship Id="rId8" Type="http://schemas.openxmlformats.org/officeDocument/2006/relationships/hyperlink" Target="https://www.adafruit.com/product/19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0"/>
    <col customWidth="1" min="2" max="2" width="28.88"/>
    <col customWidth="1" min="3" max="4" width="12.63"/>
    <col customWidth="1" min="5" max="5" width="13.13"/>
    <col customWidth="1" min="6" max="6" width="12.63"/>
  </cols>
  <sheetData>
    <row r="1" ht="15.75" customHeight="1">
      <c r="A1" s="1" t="s">
        <v>0</v>
      </c>
      <c r="H1" s="2"/>
      <c r="I1" s="2"/>
      <c r="J1" s="2"/>
      <c r="K1" s="2"/>
      <c r="L1" s="2"/>
      <c r="M1" s="2"/>
      <c r="N1" s="2"/>
    </row>
    <row r="2" ht="15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2"/>
      <c r="I2" s="2"/>
      <c r="J2" s="2"/>
      <c r="K2" s="2"/>
      <c r="L2" s="2"/>
      <c r="M2" s="2"/>
      <c r="N2" s="2"/>
    </row>
    <row r="3" ht="15.75" customHeight="1">
      <c r="A3" s="4">
        <v>1.0</v>
      </c>
      <c r="B3" s="2" t="s">
        <v>8</v>
      </c>
      <c r="C3" s="2" t="s">
        <v>9</v>
      </c>
      <c r="D3" s="2" t="s">
        <v>10</v>
      </c>
      <c r="E3" s="4">
        <v>1.0</v>
      </c>
      <c r="F3" s="5">
        <v>35.0</v>
      </c>
      <c r="G3" s="6" t="s">
        <v>11</v>
      </c>
      <c r="H3" s="2"/>
      <c r="I3" s="2"/>
      <c r="J3" s="2"/>
      <c r="K3" s="2"/>
      <c r="L3" s="2"/>
      <c r="M3" s="2"/>
      <c r="N3" s="2"/>
    </row>
    <row r="4" ht="15.75" customHeight="1">
      <c r="A4" s="7">
        <f t="shared" ref="A4:A9" si="1">A3+1</f>
        <v>2</v>
      </c>
      <c r="B4" s="8" t="s">
        <v>12</v>
      </c>
      <c r="C4" s="8" t="s">
        <v>13</v>
      </c>
      <c r="D4" s="9" t="s">
        <v>12</v>
      </c>
      <c r="E4" s="8">
        <v>1.0</v>
      </c>
      <c r="F4" s="10">
        <v>14.95</v>
      </c>
      <c r="G4" s="11" t="s">
        <v>14</v>
      </c>
    </row>
    <row r="5" ht="15.75" customHeight="1">
      <c r="A5" s="7">
        <f t="shared" si="1"/>
        <v>3</v>
      </c>
      <c r="B5" s="8" t="s">
        <v>15</v>
      </c>
      <c r="C5" s="8" t="s">
        <v>13</v>
      </c>
      <c r="D5" s="8">
        <v>1733.0</v>
      </c>
      <c r="E5" s="8">
        <v>1.0</v>
      </c>
      <c r="F5" s="10">
        <v>44.95</v>
      </c>
      <c r="G5" s="11" t="s">
        <v>16</v>
      </c>
    </row>
    <row r="6" ht="15.75" customHeight="1">
      <c r="A6" s="7">
        <f t="shared" si="1"/>
        <v>4</v>
      </c>
      <c r="B6" s="8" t="s">
        <v>17</v>
      </c>
      <c r="C6" s="8" t="s">
        <v>18</v>
      </c>
      <c r="D6" s="12" t="s">
        <v>19</v>
      </c>
      <c r="E6" s="8">
        <v>1.0</v>
      </c>
      <c r="F6" s="10">
        <v>29.9</v>
      </c>
      <c r="G6" s="13" t="s">
        <v>20</v>
      </c>
    </row>
    <row r="7" ht="15.75" customHeight="1">
      <c r="A7" s="7">
        <f t="shared" si="1"/>
        <v>5</v>
      </c>
      <c r="B7" s="8" t="s">
        <v>21</v>
      </c>
      <c r="C7" s="8" t="s">
        <v>22</v>
      </c>
      <c r="D7" s="14" t="s">
        <v>23</v>
      </c>
      <c r="E7" s="8">
        <v>1.0</v>
      </c>
      <c r="F7" s="15">
        <v>6.5</v>
      </c>
      <c r="G7" s="11" t="s">
        <v>24</v>
      </c>
    </row>
    <row r="8" ht="15.75" customHeight="1">
      <c r="A8" s="7">
        <f t="shared" si="1"/>
        <v>6</v>
      </c>
      <c r="B8" s="8" t="s">
        <v>25</v>
      </c>
      <c r="C8" s="8" t="s">
        <v>18</v>
      </c>
      <c r="D8" s="16" t="s">
        <v>26</v>
      </c>
      <c r="E8" s="17">
        <v>1.0</v>
      </c>
      <c r="F8" s="15">
        <v>58.0</v>
      </c>
      <c r="G8" s="11" t="s">
        <v>27</v>
      </c>
    </row>
    <row r="9" ht="15.75" customHeight="1">
      <c r="A9" s="7">
        <f t="shared" si="1"/>
        <v>7</v>
      </c>
      <c r="B9" s="8" t="s">
        <v>28</v>
      </c>
      <c r="C9" s="8" t="s">
        <v>13</v>
      </c>
      <c r="D9" s="18">
        <v>1980.0</v>
      </c>
      <c r="E9" s="17">
        <v>1.0</v>
      </c>
      <c r="F9" s="15">
        <v>6.95</v>
      </c>
      <c r="G9" s="13" t="s">
        <v>29</v>
      </c>
    </row>
    <row r="10" ht="15.75" customHeight="1"/>
    <row r="11" ht="15.75" customHeight="1">
      <c r="E11" s="19" t="s">
        <v>30</v>
      </c>
      <c r="F11" s="20">
        <f>SUM(F2:F9)</f>
        <v>196.25</v>
      </c>
    </row>
    <row r="12" ht="15.75" customHeight="1">
      <c r="C12" s="21"/>
    </row>
    <row r="13" ht="15.75" customHeight="1">
      <c r="F13" s="22"/>
    </row>
    <row r="14" ht="15.75" customHeight="1">
      <c r="F14" s="22"/>
    </row>
    <row r="15" ht="15.75" customHeight="1">
      <c r="B15" s="23"/>
      <c r="F15" s="24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">
    <mergeCell ref="A1:G1"/>
  </mergeCells>
  <hyperlinks>
    <hyperlink r:id="rId2" ref="G3"/>
    <hyperlink r:id="rId3" ref="G4"/>
    <hyperlink r:id="rId4" ref="G5"/>
    <hyperlink r:id="rId5" ref="G6"/>
    <hyperlink r:id="rId6" ref="G7"/>
    <hyperlink r:id="rId7" ref="G8"/>
    <hyperlink r:id="rId8" ref="G9"/>
  </hyperlinks>
  <drawing r:id="rId9"/>
  <legacyDrawing r:id="rId10"/>
</worksheet>
</file>