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th\OneDrive\Documents\MSS Documentation\Risk Assessment App\Example Risk Tools\"/>
    </mc:Choice>
  </mc:AlternateContent>
  <xr:revisionPtr revIDLastSave="3" documentId="011AB4B92AAA0195E15DC9BFF8C23065C6216365" xr6:coauthVersionLast="23" xr6:coauthVersionMax="23" xr10:uidLastSave="{44727B62-F8C9-4B27-AFB5-FD49A7CDD9BB}"/>
  <bookViews>
    <workbookView xWindow="0" yWindow="0" windowWidth="20496" windowHeight="7236" xr2:uid="{00000000-000D-0000-FFFF-FFFF00000000}"/>
  </bookViews>
  <sheets>
    <sheet name="Risk Tool" sheetId="1" r:id="rId1"/>
    <sheet name="Risk Ratings" sheetId="2" r:id="rId2"/>
    <sheet name="Lists" sheetId="3" r:id="rId3"/>
  </sheets>
  <definedNames>
    <definedName name="data1">'Risk Ratings'!$A$3:$G$212</definedName>
    <definedName name="Risk1">#REF!</definedName>
    <definedName name="Risk2">#REF!</definedName>
    <definedName name="Risk3">#REF!</definedName>
    <definedName name="Risk4">#REF!</definedName>
    <definedName name="Risk5">#REF!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  <c r="G209" i="2"/>
  <c r="G210" i="2"/>
  <c r="G211" i="2"/>
  <c r="G212" i="2"/>
  <c r="G205" i="2"/>
  <c r="G206" i="2"/>
  <c r="G207" i="2"/>
  <c r="G208" i="2"/>
  <c r="G203" i="2"/>
  <c r="G204" i="2"/>
  <c r="G200" i="2"/>
  <c r="G201" i="2"/>
  <c r="G202" i="2"/>
  <c r="G199" i="2"/>
  <c r="G196" i="2"/>
  <c r="G197" i="2"/>
  <c r="G198" i="2"/>
  <c r="G194" i="2"/>
  <c r="G195" i="2"/>
  <c r="G190" i="2"/>
  <c r="G191" i="2"/>
  <c r="G192" i="2"/>
  <c r="G193" i="2"/>
  <c r="G186" i="2"/>
  <c r="G187" i="2"/>
  <c r="G188" i="2"/>
  <c r="G189" i="2"/>
  <c r="G185" i="2"/>
  <c r="G181" i="2"/>
  <c r="G182" i="2"/>
  <c r="G183" i="2"/>
  <c r="G184" i="2"/>
  <c r="G176" i="2"/>
  <c r="G177" i="2"/>
  <c r="G178" i="2"/>
  <c r="G179" i="2"/>
  <c r="G180" i="2"/>
  <c r="G173" i="2"/>
  <c r="G174" i="2"/>
  <c r="G175" i="2"/>
  <c r="G172" i="2"/>
  <c r="G164" i="2"/>
  <c r="G165" i="2"/>
  <c r="G166" i="2"/>
  <c r="G167" i="2"/>
  <c r="G168" i="2"/>
  <c r="G169" i="2"/>
  <c r="G170" i="2"/>
  <c r="G171" i="2"/>
  <c r="G160" i="2"/>
  <c r="G161" i="2"/>
  <c r="G162" i="2"/>
  <c r="G163" i="2"/>
  <c r="G151" i="2"/>
  <c r="G152" i="2"/>
  <c r="G153" i="2"/>
  <c r="G154" i="2"/>
  <c r="G155" i="2"/>
  <c r="G156" i="2"/>
  <c r="G157" i="2"/>
  <c r="G158" i="2"/>
  <c r="G159" i="2"/>
  <c r="G145" i="2"/>
  <c r="G146" i="2"/>
  <c r="G147" i="2"/>
  <c r="G148" i="2"/>
  <c r="G149" i="2"/>
  <c r="G150" i="2"/>
  <c r="G142" i="2"/>
  <c r="G143" i="2"/>
  <c r="G144" i="2"/>
  <c r="G139" i="2"/>
  <c r="G140" i="2"/>
  <c r="G14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22" i="2"/>
  <c r="G123" i="2"/>
  <c r="G124" i="2"/>
  <c r="G125" i="2"/>
  <c r="G126" i="2"/>
  <c r="G120" i="2"/>
  <c r="G121" i="2"/>
  <c r="G112" i="2"/>
  <c r="G113" i="2"/>
  <c r="G114" i="2"/>
  <c r="G115" i="2"/>
  <c r="G116" i="2"/>
  <c r="G117" i="2"/>
  <c r="G118" i="2"/>
  <c r="G119" i="2"/>
  <c r="G105" i="2"/>
  <c r="G106" i="2"/>
  <c r="G107" i="2"/>
  <c r="G108" i="2"/>
  <c r="G109" i="2"/>
  <c r="G110" i="2"/>
  <c r="G111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85" i="2"/>
  <c r="G86" i="2"/>
  <c r="G81" i="2"/>
  <c r="G82" i="2"/>
  <c r="G83" i="2"/>
  <c r="G84" i="2"/>
  <c r="G78" i="2"/>
  <c r="G79" i="2"/>
  <c r="G80" i="2"/>
  <c r="G73" i="2"/>
  <c r="G74" i="2"/>
  <c r="G75" i="2"/>
  <c r="G76" i="2"/>
  <c r="G77" i="2"/>
  <c r="G68" i="2"/>
  <c r="G69" i="2"/>
  <c r="G70" i="2"/>
  <c r="G71" i="2"/>
  <c r="G72" i="2"/>
  <c r="G66" i="2"/>
  <c r="G67" i="2"/>
  <c r="G64" i="2"/>
  <c r="G65" i="2"/>
  <c r="G63" i="2"/>
  <c r="G58" i="2"/>
  <c r="G59" i="2"/>
  <c r="G60" i="2"/>
  <c r="G61" i="2"/>
  <c r="G62" i="2"/>
  <c r="G54" i="2"/>
  <c r="G55" i="2"/>
  <c r="G56" i="2"/>
  <c r="G57" i="2"/>
  <c r="G50" i="2"/>
  <c r="G51" i="2"/>
  <c r="G52" i="2"/>
  <c r="G53" i="2"/>
  <c r="G49" i="2"/>
  <c r="G39" i="2"/>
  <c r="G40" i="2"/>
  <c r="G41" i="2"/>
  <c r="G42" i="2"/>
  <c r="G43" i="2"/>
  <c r="G44" i="2"/>
  <c r="G45" i="2"/>
  <c r="G46" i="2"/>
  <c r="G47" i="2"/>
  <c r="G48" i="2"/>
  <c r="G34" i="2"/>
  <c r="G35" i="2"/>
  <c r="G36" i="2"/>
  <c r="G37" i="2"/>
  <c r="G38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8" i="2"/>
  <c r="G19" i="2"/>
  <c r="G20" i="2"/>
  <c r="G14" i="2"/>
  <c r="G15" i="2"/>
  <c r="G16" i="2"/>
  <c r="G17" i="2"/>
  <c r="G8" i="2"/>
  <c r="G9" i="2"/>
  <c r="G10" i="2"/>
  <c r="G11" i="2"/>
  <c r="G12" i="2"/>
  <c r="G13" i="2"/>
  <c r="G5" i="2"/>
  <c r="G6" i="2"/>
  <c r="G7" i="2"/>
  <c r="G4" i="2"/>
  <c r="D5" i="1"/>
</calcChain>
</file>

<file path=xl/sharedStrings.xml><?xml version="1.0" encoding="utf-8"?>
<sst xmlns="http://schemas.openxmlformats.org/spreadsheetml/2006/main" count="439" uniqueCount="223">
  <si>
    <t>Supplier Name</t>
  </si>
  <si>
    <t>Country of Supplier</t>
  </si>
  <si>
    <t>Political Risk</t>
  </si>
  <si>
    <t>ABC Ltd</t>
  </si>
  <si>
    <t>Greece</t>
  </si>
  <si>
    <t>Country</t>
  </si>
  <si>
    <t>Control of Corruption</t>
  </si>
  <si>
    <t>Government Effectiveness</t>
  </si>
  <si>
    <t>Political Stability and Absence of Violence/Terrorism</t>
  </si>
  <si>
    <t>Regulatory Quality</t>
  </si>
  <si>
    <t>Rule of Law</t>
  </si>
  <si>
    <t>Overall Political Stability Business Risk</t>
  </si>
  <si>
    <t>Anguilla</t>
  </si>
  <si>
    <t>French Guiana</t>
  </si>
  <si>
    <t>Jersey, Channel Islands</t>
  </si>
  <si>
    <t>Martinique</t>
  </si>
  <si>
    <t>Nauru</t>
  </si>
  <si>
    <t>Reunion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</si>
  <si>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</si>
  <si>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</si>
  <si>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</si>
  <si>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</si>
  <si>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</si>
  <si>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</si>
  <si>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</si>
  <si>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</si>
  <si>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</si>
  <si>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</si>
  <si>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</si>
  <si>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</si>
  <si>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</si>
  <si>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</si>
  <si>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</si>
  <si>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</si>
  <si>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</si>
  <si>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</si>
  <si>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</si>
  <si>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</si>
  <si>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</si>
  <si>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</si>
  <si>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</si>
  <si>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</si>
  <si>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</si>
  <si>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</si>
  <si>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</si>
  <si>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</si>
  <si>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</si>
  <si>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</si>
  <si>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</si>
  <si>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</si>
  <si>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</si>
  <si>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</si>
  <si>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</si>
  <si>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</si>
  <si>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</si>
  <si>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</si>
  <si>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</si>
  <si>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</si>
  <si>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</si>
  <si>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</si>
  <si>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</si>
  <si>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</si>
  <si>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</si>
  <si>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</si>
  <si>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</si>
  <si>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</si>
  <si>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</si>
  <si>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</si>
  <si>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</si>
  <si>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</si>
  <si>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</si>
  <si>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</si>
  <si>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</si>
  <si>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</si>
  <si>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</si>
  <si>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</si>
  <si>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</si>
  <si>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</si>
  <si>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</si>
  <si>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</si>
  <si>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</si>
  <si>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</si>
  <si>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</si>
  <si>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</si>
  <si>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</si>
  <si>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</si>
  <si>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</si>
  <si>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</si>
  <si>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</si>
  <si>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</si>
  <si>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</si>
  <si>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</si>
  <si>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</si>
  <si>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</si>
  <si>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</si>
  <si>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</si>
  <si>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</si>
  <si>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</si>
  <si>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</si>
  <si>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</si>
  <si>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</si>
  <si>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</si>
  <si>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</si>
  <si>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</si>
  <si>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</si>
  <si>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</si>
  <si>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</si>
  <si>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</si>
  <si>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</si>
  <si>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</si>
  <si>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</si>
  <si>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</si>
  <si>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</si>
  <si>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</si>
  <si>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</si>
  <si>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</si>
  <si>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</si>
  <si>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</si>
  <si>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</si>
  <si>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</si>
  <si>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</si>
  <si>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</si>
  <si>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</si>
  <si>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</si>
  <si>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</si>
  <si>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</si>
  <si>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</si>
  <si>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</si>
  <si>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</si>
  <si>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</si>
  <si>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</si>
  <si>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</si>
  <si>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</si>
  <si>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</si>
  <si>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</si>
  <si>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</si>
  <si>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</si>
  <si>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</si>
  <si>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</si>
  <si>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</si>
  <si>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</si>
  <si>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</si>
  <si>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</si>
  <si>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</si>
  <si>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</si>
  <si>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</si>
  <si>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</si>
  <si>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</si>
  <si>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</si>
  <si>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</si>
  <si>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</si>
  <si>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</si>
  <si>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</si>
  <si>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</si>
  <si>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</si>
  <si>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</si>
  <si>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</si>
  <si>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</si>
  <si>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</si>
  <si>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</si>
  <si>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</si>
  <si>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</si>
  <si>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</si>
  <si>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</si>
  <si>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</si>
  <si>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</si>
  <si>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</si>
  <si>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</si>
  <si>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</si>
  <si>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</si>
  <si>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</si>
  <si>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</si>
  <si>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</si>
  <si>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</si>
  <si>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</si>
  <si>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</si>
  <si>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</si>
  <si>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</si>
  <si>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</si>
  <si>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</si>
  <si>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</si>
  <si>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</si>
  <si>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</si>
  <si>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</si>
  <si>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</si>
  <si>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</si>
  <si>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</si>
  <si>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</si>
  <si>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</si>
  <si>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</si>
  <si>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</si>
  <si>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</si>
  <si>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</si>
  <si>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</si>
  <si>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</si>
  <si>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</si>
  <si>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</si>
  <si>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</si>
  <si>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</si>
  <si>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</si>
  <si>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</si>
  <si>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</si>
  <si>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</si>
  <si>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</si>
  <si>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</si>
  <si>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</si>
  <si>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</si>
  <si>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</si>
  <si>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</si>
  <si>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</si>
  <si>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</si>
  <si>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</si>
  <si>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</si>
  <si>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</si>
  <si>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</si>
  <si>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</si>
  <si>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</si>
  <si>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</si>
  <si>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</si>
  <si>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</si>
  <si>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%</t>
  </si>
  <si>
    <t>Weightings</t>
  </si>
  <si>
    <t>MSS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</si>
</sst>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2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1" fontId="0" fillId="0" borderId="0" xfId="0" applyNumberFormat="1"/>
    <xf numFmtId="0" fontId="1" fillId="2" borderId="6" xfId="3" applyFont="1" applyFill="1" applyBorder="1" applyAlignment="1">
      <alignment horizontal="center" vertical="center" wrapText="1"/>
    </xf>
    <xf numFmtId="0" fontId="1" fillId="3" borderId="7" xfId="3" applyFont="1" applyFill="1" applyBorder="1" applyAlignment="1">
      <alignment horizontal="center" vertical="center" wrapText="1"/>
    </xf>
    <xf numFmtId="2" fontId="2" fillId="0" borderId="8" xfId="3" applyNumberFormat="1" applyBorder="1" applyAlignment="1">
      <alignment horizontal="center" vertical="center" wrapText="1"/>
    </xf>
  </cellXfs>
  <cellStyles count="4">
    <cellStyle name="Currency 2" xfId="2" xr:uid="{00000000-0005-0000-0000-000000000000}"/>
    <cellStyle name="Normal" xfId="0" builtinId="0"/>
    <cellStyle name="Normal 2" xfId="3" xr:uid="{00000000-0005-0000-0000-000002000000}"/>
    <cellStyle name="Normal_COUNTRY" xfId="1" xr:uid="{00000000-0005-0000-0000-000003000000}"/>
  </cellStyles>
  <dxfs count="9"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3"/>
  <sheetViews>
    <sheetView tabSelected="1" zoomScaleNormal="100" workbookViewId="0">
      <selection activeCell="C6" sqref="C6"/>
    </sheetView>
  </sheetViews>
  <sheetFormatPr defaultRowHeight="14.4" x14ac:dyDescent="0.3"/>
  <cols>
    <col min="2" max="2" width="11.88671875" customWidth="1"/>
    <col min="3" max="3" width="24.5546875" customWidth="1"/>
    <col min="4" max="4" width="14.33203125" customWidth="1"/>
    <col min="5" max="5" width="14.109375" customWidth="1"/>
    <col min="6" max="6" width="19.109375" customWidth="1"/>
    <col min="7" max="7" width="20.88671875" customWidth="1"/>
    <col min="8" max="8" width="17.5546875" customWidth="1"/>
    <col min="9" max="9" width="13" customWidth="1"/>
  </cols>
  <sheetData>
    <row r="3" spans="2:8" ht="15" thickBot="1" x14ac:dyDescent="0.35">
      <c r="D3" s="8"/>
      <c r="E3" s="8"/>
      <c r="F3" s="8"/>
      <c r="G3" s="8"/>
      <c r="H3" s="8"/>
    </row>
    <row r="4" spans="2:8" ht="27" thickBot="1" x14ac:dyDescent="0.35">
      <c r="B4" s="13" t="s">
        <v>0</v>
      </c>
      <c r="C4" s="14" t="s">
        <v>1</v>
      </c>
      <c r="D4" s="14" t="s">
        <v>2</v>
      </c>
      <c r="E4" s="8"/>
      <c r="F4" s="8"/>
      <c r="G4" s="8"/>
      <c r="H4" s="8"/>
    </row>
    <row r="5" spans="2:8" x14ac:dyDescent="0.3">
      <c r="B5" s="9" t="s">
        <v>3</v>
      </c>
      <c r="C5" s="9" t="s">
        <v>4</v>
      </c>
      <c r="D5" s="15">
        <f t="shared" ref="D5:D12" si="0">IFERROR(VLOOKUP(C5,data1,7,FALSE),0)</f>
        <v>56.852564239501937</v>
      </c>
      <c r="E5" s="8"/>
      <c r="F5" s="8"/>
      <c r="G5" s="8"/>
      <c r="H5" s="8"/>
    </row>
    <row r="6" spans="2:8" x14ac:dyDescent="0.3">
      <c r="B6" s="9" t="s">
        <v>222</v>
      </c>
      <c r="C6" s="9" t="s">
        <v>18</v>
      </c>
      <c r="D6" s="15">
        <f t="shared" si="0"/>
        <v>6.0549450397491391</v>
      </c>
      <c r="E6" s="8"/>
      <c r="F6" s="8"/>
      <c r="G6" s="8"/>
      <c r="H6" s="8"/>
    </row>
    <row r="7" spans="2:8" x14ac:dyDescent="0.3">
      <c r="B7" s="9"/>
      <c r="C7" s="9"/>
      <c r="D7" s="15">
        <f t="shared" si="0"/>
        <v>0</v>
      </c>
      <c r="E7" s="8"/>
      <c r="F7" s="8"/>
      <c r="G7" s="8"/>
      <c r="H7" s="8"/>
    </row>
    <row r="8" spans="2:8" x14ac:dyDescent="0.3">
      <c r="B8" s="9"/>
      <c r="C8" s="9"/>
      <c r="D8" s="15">
        <f t="shared" si="0"/>
        <v>0</v>
      </c>
      <c r="E8" s="8"/>
      <c r="F8" s="8"/>
      <c r="G8" s="8"/>
      <c r="H8" s="8"/>
    </row>
    <row r="9" spans="2:8" x14ac:dyDescent="0.3">
      <c r="B9" s="9"/>
      <c r="C9" s="9"/>
      <c r="D9" s="15">
        <f t="shared" si="0"/>
        <v>0</v>
      </c>
      <c r="E9" s="8"/>
      <c r="F9" s="8"/>
      <c r="G9" s="8"/>
      <c r="H9" s="8"/>
    </row>
    <row r="10" spans="2:8" x14ac:dyDescent="0.3">
      <c r="B10" s="9"/>
      <c r="C10" s="9"/>
      <c r="D10" s="15">
        <f t="shared" si="0"/>
        <v>0</v>
      </c>
      <c r="E10" s="8"/>
      <c r="F10" s="8"/>
      <c r="G10" s="8"/>
      <c r="H10" s="8"/>
    </row>
    <row r="11" spans="2:8" x14ac:dyDescent="0.3">
      <c r="B11" s="9"/>
      <c r="C11" s="9"/>
      <c r="D11" s="15">
        <f t="shared" si="0"/>
        <v>0</v>
      </c>
      <c r="E11" s="8"/>
      <c r="F11" s="8"/>
      <c r="G11" s="8"/>
      <c r="H11" s="8"/>
    </row>
    <row r="12" spans="2:8" x14ac:dyDescent="0.3">
      <c r="B12" s="9"/>
      <c r="C12" s="9"/>
      <c r="D12" s="15">
        <f t="shared" si="0"/>
        <v>0</v>
      </c>
      <c r="E12" s="8"/>
      <c r="F12" s="8"/>
      <c r="G12" s="8"/>
      <c r="H12" s="8"/>
    </row>
    <row r="13" spans="2:8" x14ac:dyDescent="0.3">
      <c r="D13" s="8"/>
      <c r="E13" s="8"/>
      <c r="F13" s="8"/>
      <c r="G13" s="8"/>
      <c r="H13" s="8"/>
    </row>
  </sheetData>
  <conditionalFormatting sqref="D6:D12">
    <cfRule type="cellIs" dxfId="8" priority="6" stopIfTrue="1" operator="greaterThanOrEqual">
      <formula>60</formula>
    </cfRule>
    <cfRule type="cellIs" dxfId="7" priority="7" stopIfTrue="1" operator="between">
      <formula>59.99</formula>
      <formula>30</formula>
    </cfRule>
    <cfRule type="cellIs" dxfId="6" priority="8" stopIfTrue="1" operator="lessThan">
      <formula>30</formula>
    </cfRule>
  </conditionalFormatting>
  <conditionalFormatting sqref="D6:D12">
    <cfRule type="cellIs" priority="5" stopIfTrue="1" operator="equal">
      <formula>0</formula>
    </cfRule>
  </conditionalFormatting>
  <conditionalFormatting sqref="D5">
    <cfRule type="cellIs" dxfId="5" priority="2" stopIfTrue="1" operator="greaterThanOrEqual">
      <formula>60</formula>
    </cfRule>
    <cfRule type="cellIs" dxfId="4" priority="3" stopIfTrue="1" operator="between">
      <formula>59.99</formula>
      <formula>30</formula>
    </cfRule>
    <cfRule type="cellIs" dxfId="3" priority="4" stopIfTrue="1" operator="lessThan">
      <formula>30</formula>
    </cfRule>
  </conditionalFormatting>
  <conditionalFormatting sqref="D5">
    <cfRule type="cellIs" priority="1" stopIfTrue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Lists!$A$3:$A$211</xm:f>
          </x14:formula1>
          <xm:sqref>C5:C12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14" sqref="G214"/>
    </sheetView>
  </sheetViews>
  <sheetFormatPr defaultRowHeight="14.4" x14ac:dyDescent="0.3"/>
  <cols>
    <col min="1" max="1" width="28.88671875" bestFit="1" customWidth="1"/>
    <col min="2" max="3" width="18" customWidth="1"/>
    <col min="4" max="4" width="23.109375" customWidth="1"/>
    <col min="5" max="5" width="11.6640625" customWidth="1"/>
    <col min="7" max="7" width="27.44140625" customWidth="1"/>
  </cols>
  <sheetData>
    <row r="3" spans="1:9" ht="40.200000000000003" thickBot="1" x14ac:dyDescent="0.3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2" t="s">
        <v>11</v>
      </c>
    </row>
    <row r="4" spans="1:9" x14ac:dyDescent="0.3">
      <c r="A4" s="10" t="s">
        <v>12</v>
      </c>
      <c r="B4" s="15">
        <v>86.538459777832003</v>
      </c>
      <c r="C4" s="15">
        <v>78.846153259277301</v>
      </c>
      <c r="D4" s="15">
        <v>96.190475463867202</v>
      </c>
      <c r="E4" s="15">
        <v>78.365386962890597</v>
      </c>
      <c r="F4" s="15">
        <v>57.211540222167997</v>
      </c>
      <c r="G4" s="15">
        <f>((B4*$B$215)+(C4*$C$215)+(D4*$D$215)+(E4*$E$215)+(F4*$F$215))/(SUM(B$215:$F215))</f>
        <v>79.430403137207023</v>
      </c>
      <c r="I4" s="12"/>
    </row>
    <row r="5" spans="1:9" x14ac:dyDescent="0.3">
      <c r="A5" s="11" t="s">
        <v>13</v>
      </c>
      <c r="B5" s="15">
        <v>82.211540222167997</v>
      </c>
      <c r="C5" s="15">
        <v>83.653846740722699</v>
      </c>
      <c r="D5" s="15">
        <v>61.904762268066399</v>
      </c>
      <c r="E5" s="15">
        <v>91.826919555664105</v>
      </c>
      <c r="F5" s="15">
        <v>86.057693481445298</v>
      </c>
      <c r="G5" s="15">
        <f>((B5*$B$215)+(C5*$C$215)+(D5*$D$215)+(E5*$E$215)+(F5*$F$215))/(SUM(B$215:$F217))</f>
        <v>81.13095245361329</v>
      </c>
    </row>
    <row r="6" spans="1:9" x14ac:dyDescent="0.3">
      <c r="A6" s="11" t="s">
        <v>14</v>
      </c>
      <c r="B6" s="15">
        <v>83.653846740722699</v>
      </c>
      <c r="C6" s="15">
        <v>87.019233703613295</v>
      </c>
      <c r="D6" s="15">
        <v>99.523811340332003</v>
      </c>
      <c r="E6" s="15">
        <v>83.173080444335895</v>
      </c>
      <c r="F6" s="15">
        <v>92.307693481445298</v>
      </c>
      <c r="G6" s="15">
        <f>((B6*$B$215)+(C6*$C$215)+(D6*$D$215)+(E6*$E$215)+(F6*$F$215))/(SUM(B$215:$F218))</f>
        <v>89.135533142089841</v>
      </c>
    </row>
    <row r="7" spans="1:9" x14ac:dyDescent="0.3">
      <c r="A7" s="11" t="s">
        <v>15</v>
      </c>
      <c r="B7" s="15">
        <v>86.538459777832003</v>
      </c>
      <c r="C7" s="15">
        <v>74.038459777832003</v>
      </c>
      <c r="D7" s="15">
        <v>85.714286804199205</v>
      </c>
      <c r="E7" s="15">
        <v>86.057693481445298</v>
      </c>
      <c r="F7" s="15">
        <v>57.211540222167997</v>
      </c>
      <c r="G7" s="15">
        <f>((B7*$B$215)+(C7*$C$215)+(D7*$D$215)+(E7*$E$215)+(F7*$F$215))/(SUM(B$215:$F219))</f>
        <v>77.912088012695293</v>
      </c>
    </row>
    <row r="8" spans="1:9" x14ac:dyDescent="0.3">
      <c r="A8" s="11" t="s">
        <v>16</v>
      </c>
      <c r="B8" s="15">
        <v>37.5</v>
      </c>
      <c r="C8" s="15">
        <v>32.692306518554702</v>
      </c>
      <c r="D8" s="15">
        <v>65.714286804199205</v>
      </c>
      <c r="E8" s="15">
        <v>8.1730766296386701</v>
      </c>
      <c r="F8" s="15">
        <v>10.5769233703613</v>
      </c>
      <c r="G8" s="15">
        <f>((B8*$B$215)+(C8*$C$215)+(D8*$D$215)+(E8*$E$215)+(F8*$F$215))/(SUM(B$215:$F220))</f>
        <v>30.931318664550773</v>
      </c>
    </row>
    <row r="9" spans="1:9" x14ac:dyDescent="0.3">
      <c r="A9" s="11" t="s">
        <v>17</v>
      </c>
      <c r="B9" s="15">
        <v>74.519233703613295</v>
      </c>
      <c r="C9" s="15">
        <v>78.846153259277301</v>
      </c>
      <c r="D9" s="15">
        <v>57.619049072265597</v>
      </c>
      <c r="E9" s="15">
        <v>86.057693481445298</v>
      </c>
      <c r="F9" s="15">
        <v>83.173080444335895</v>
      </c>
      <c r="G9" s="15">
        <f>((B9*$B$215)+(C9*$C$215)+(D9*$D$215)+(E9*$E$215)+(F9*$F$215))/(SUM(B$215:$F223))</f>
        <v>76.043041992187469</v>
      </c>
    </row>
    <row r="10" spans="1:9" x14ac:dyDescent="0.3">
      <c r="A10" s="11" t="s">
        <v>18</v>
      </c>
      <c r="B10" s="15">
        <v>4.8076925277709996</v>
      </c>
      <c r="C10" s="15">
        <v>8.1730766296386701</v>
      </c>
      <c r="D10" s="15">
        <v>1.42857146263123</v>
      </c>
      <c r="E10" s="15">
        <v>13.4615383148193</v>
      </c>
      <c r="F10" s="15">
        <v>2.4038462638854998</v>
      </c>
      <c r="G10" s="15">
        <f>((B10*$B$215)+(C10*$C$215)+(D10*$D$215)+(E10*$E$215)+(F10*$F$215))/(SUM(B$215:$F224))</f>
        <v>6.0549450397491391</v>
      </c>
    </row>
    <row r="11" spans="1:9" x14ac:dyDescent="0.3">
      <c r="A11" s="11" t="s">
        <v>19</v>
      </c>
      <c r="B11" s="15">
        <v>40.384616851806598</v>
      </c>
      <c r="C11" s="15">
        <v>54.807693481445298</v>
      </c>
      <c r="D11" s="15">
        <v>58.5714302062988</v>
      </c>
      <c r="E11" s="15">
        <v>59.134616851806598</v>
      </c>
      <c r="F11" s="15">
        <v>41.8269233703613</v>
      </c>
      <c r="G11" s="15">
        <f>((B11*$B$215)+(C11*$C$215)+(D11*$D$215)+(E11*$E$215)+(F11*$F$215))/(SUM(B$215:$F225))</f>
        <v>50.945056152343724</v>
      </c>
    </row>
    <row r="12" spans="1:9" x14ac:dyDescent="0.3">
      <c r="A12" s="11" t="s">
        <v>20</v>
      </c>
      <c r="B12" s="15">
        <v>28.365385055541999</v>
      </c>
      <c r="C12" s="15">
        <v>35.096153259277301</v>
      </c>
      <c r="D12" s="15">
        <v>13.3333330154419</v>
      </c>
      <c r="E12" s="15">
        <v>10.5769233703613</v>
      </c>
      <c r="F12" s="15">
        <v>20.6730766296387</v>
      </c>
      <c r="G12" s="15">
        <f>((B12*$B$215)+(C12*$C$215)+(D12*$D$215)+(E12*$E$215)+(F12*$F$215))/(SUM(B$215:$F226))</f>
        <v>21.60897426605224</v>
      </c>
    </row>
    <row r="13" spans="1:9" x14ac:dyDescent="0.3">
      <c r="A13" s="11" t="s">
        <v>21</v>
      </c>
      <c r="B13" s="15">
        <v>86.538459777832003</v>
      </c>
      <c r="C13" s="15">
        <v>70.192306518554702</v>
      </c>
      <c r="D13" s="15">
        <v>92.857139587402301</v>
      </c>
      <c r="E13" s="15">
        <v>58.1730766296387</v>
      </c>
      <c r="F13" s="15">
        <v>87.980766296386705</v>
      </c>
      <c r="G13" s="15">
        <f>((B13*$B$215)+(C13*$C$215)+(D13*$D$215)+(E13*$E$215)+(F13*$F$215))/(SUM(B$215:$F227))</f>
        <v>79.148349761962876</v>
      </c>
    </row>
    <row r="14" spans="1:9" x14ac:dyDescent="0.3">
      <c r="A14" s="11" t="s">
        <v>22</v>
      </c>
      <c r="B14" s="15">
        <v>86.538459777832003</v>
      </c>
      <c r="C14" s="15">
        <v>94.711540222167997</v>
      </c>
      <c r="D14" s="15">
        <v>98.095237731933594</v>
      </c>
      <c r="E14" s="15">
        <v>78.365386962890597</v>
      </c>
      <c r="F14" s="15">
        <v>89.903846740722699</v>
      </c>
      <c r="G14" s="15">
        <f>((B14*$B$215)+(C14*$C$215)+(D14*$D$215)+(E14*$E$215)+(F14*$F$215))/(SUM(B$215:$F228))</f>
        <v>89.522894287109381</v>
      </c>
    </row>
    <row r="15" spans="1:9" x14ac:dyDescent="0.3">
      <c r="A15" s="11" t="s">
        <v>23</v>
      </c>
      <c r="B15" s="15">
        <v>3.8461537361145002</v>
      </c>
      <c r="C15" s="15">
        <v>15.384614944458001</v>
      </c>
      <c r="D15" s="15">
        <v>25.238094329833999</v>
      </c>
      <c r="E15" s="15">
        <v>17.7884616851807</v>
      </c>
      <c r="F15" s="15">
        <v>12.0192308425903</v>
      </c>
      <c r="G15" s="15">
        <f>((B15*$B$215)+(C15*$C$215)+(D15*$D$215)+(E15*$E$215)+(F15*$F$215))/(SUM(B$215:$F229))</f>
        <v>14.855311107635497</v>
      </c>
    </row>
    <row r="16" spans="1:9" x14ac:dyDescent="0.3">
      <c r="A16" s="11" t="s">
        <v>24</v>
      </c>
      <c r="B16" s="15">
        <v>74.519233703613295</v>
      </c>
      <c r="C16" s="15">
        <v>61.057693481445298</v>
      </c>
      <c r="D16" s="15">
        <v>88.571426391601605</v>
      </c>
      <c r="E16" s="15">
        <v>70.673080444335895</v>
      </c>
      <c r="F16" s="15">
        <v>62.980770111083999</v>
      </c>
      <c r="G16" s="15">
        <f>((B16*$B$215)+(C16*$C$215)+(D16*$D$215)+(E16*$E$215)+(F16*$F$215))/(SUM(B$215:$F230))</f>
        <v>71.560440826416013</v>
      </c>
    </row>
    <row r="17" spans="1:7" x14ac:dyDescent="0.3">
      <c r="A17" s="11" t="s">
        <v>25</v>
      </c>
      <c r="B17" s="15">
        <v>32.692306518554702</v>
      </c>
      <c r="C17" s="15">
        <v>49.519229888916001</v>
      </c>
      <c r="D17" s="15">
        <v>44.761905670166001</v>
      </c>
      <c r="E17" s="15">
        <v>16.8269233703613</v>
      </c>
      <c r="F17" s="15">
        <v>22.115385055541999</v>
      </c>
      <c r="G17" s="15">
        <f>((B17*$B$215)+(C17*$C$215)+(D17*$D$215)+(E17*$E$215)+(F17*$F$215))/(SUM(B$215:$F231))</f>
        <v>33.183150100707998</v>
      </c>
    </row>
    <row r="18" spans="1:7" x14ac:dyDescent="0.3">
      <c r="A18" s="11" t="s">
        <v>26</v>
      </c>
      <c r="B18" s="15">
        <v>38.942306518554702</v>
      </c>
      <c r="C18" s="15">
        <v>48.557693481445298</v>
      </c>
      <c r="D18" s="15">
        <v>35.714286804199197</v>
      </c>
      <c r="E18" s="15">
        <v>61.057693481445298</v>
      </c>
      <c r="F18" s="15">
        <v>42.788459777832003</v>
      </c>
      <c r="G18" s="15">
        <f>((B18*$B$215)+(C18*$C$215)+(D18*$D$215)+(E18*$E$215)+(F18*$F$215))/(SUM(B$215:$F232))</f>
        <v>45.4120880126953</v>
      </c>
    </row>
    <row r="19" spans="1:7" x14ac:dyDescent="0.3">
      <c r="A19" s="11" t="s">
        <v>27</v>
      </c>
      <c r="B19" s="15">
        <v>89.423080444335895</v>
      </c>
      <c r="C19" s="15">
        <v>76.442306518554702</v>
      </c>
      <c r="D19" s="15">
        <v>94.285713195800795</v>
      </c>
      <c r="E19" s="15">
        <v>90.865386962890597</v>
      </c>
      <c r="F19" s="15">
        <v>85.576919555664105</v>
      </c>
      <c r="G19" s="15">
        <f>((B19*$B$215)+(C19*$C$215)+(D19*$D$215)+(E19*$E$215)+(F19*$F$215))/(SUM(B$215:$F233))</f>
        <v>87.318681335449213</v>
      </c>
    </row>
    <row r="20" spans="1:7" x14ac:dyDescent="0.3">
      <c r="A20" s="11" t="s">
        <v>28</v>
      </c>
      <c r="B20" s="15">
        <v>95.192306518554702</v>
      </c>
      <c r="C20" s="15">
        <v>92.307693481445298</v>
      </c>
      <c r="D20" s="15">
        <v>76.666664123535199</v>
      </c>
      <c r="E20" s="15">
        <v>96.634613037109403</v>
      </c>
      <c r="F20" s="15">
        <v>94.230766296386705</v>
      </c>
      <c r="G20" s="15">
        <f>((B20*$B$215)+(C20*$C$215)+(D20*$D$215)+(E20*$E$215)+(F20*$F$215))/(SUM(B$215:$F234))</f>
        <v>91.006408691406264</v>
      </c>
    </row>
    <row r="21" spans="1:7" x14ac:dyDescent="0.3">
      <c r="A21" s="11" t="s">
        <v>29</v>
      </c>
      <c r="B21" s="15">
        <v>90.384613037109403</v>
      </c>
      <c r="C21" s="15">
        <v>90.384613037109403</v>
      </c>
      <c r="D21" s="15">
        <v>90.476188659667997</v>
      </c>
      <c r="E21" s="15">
        <v>91.346153259277301</v>
      </c>
      <c r="F21" s="15">
        <v>95.673080444335895</v>
      </c>
      <c r="G21" s="15">
        <f>((B21*$B$215)+(C21*$C$215)+(D21*$D$215)+(E21*$E$215)+(F21*$F$215))/(SUM(B$215:$F235))</f>
        <v>91.652929687500006</v>
      </c>
    </row>
    <row r="22" spans="1:7" x14ac:dyDescent="0.3">
      <c r="A22" s="11" t="s">
        <v>30</v>
      </c>
      <c r="B22" s="15">
        <v>20.192308425903299</v>
      </c>
      <c r="C22" s="15">
        <v>45.6730766296387</v>
      </c>
      <c r="D22" s="15">
        <v>22.380952835083001</v>
      </c>
      <c r="E22" s="15">
        <v>45.6730766296387</v>
      </c>
      <c r="F22" s="15">
        <v>31.25</v>
      </c>
      <c r="G22" s="15">
        <f>((B22*$B$215)+(C22*$C$215)+(D22*$D$215)+(E22*$E$215)+(F22*$F$215))/(SUM(B$215:$F236))</f>
        <v>33.033882904052739</v>
      </c>
    </row>
    <row r="23" spans="1:7" x14ac:dyDescent="0.3">
      <c r="A23" s="11" t="s">
        <v>31</v>
      </c>
      <c r="B23" s="15">
        <v>88.461540222167997</v>
      </c>
      <c r="C23" s="15">
        <v>73.557693481445298</v>
      </c>
      <c r="D23" s="15">
        <v>80.476188659667997</v>
      </c>
      <c r="E23" s="15">
        <v>61.538459777832003</v>
      </c>
      <c r="F23" s="15">
        <v>71.153846740722699</v>
      </c>
      <c r="G23" s="15">
        <f>((B23*$B$215)+(C23*$C$215)+(D23*$D$215)+(E23*$E$215)+(F23*$F$215))/(SUM(B$215:$F237))</f>
        <v>75.037545776367196</v>
      </c>
    </row>
    <row r="24" spans="1:7" x14ac:dyDescent="0.3">
      <c r="A24" s="11" t="s">
        <v>32</v>
      </c>
      <c r="B24" s="15">
        <v>62.5</v>
      </c>
      <c r="C24" s="15">
        <v>73.076919555664105</v>
      </c>
      <c r="D24" s="15">
        <v>11.904762268066399</v>
      </c>
      <c r="E24" s="15">
        <v>76.442306518554702</v>
      </c>
      <c r="F24" s="15">
        <v>67.788459777832003</v>
      </c>
      <c r="G24" s="15">
        <f>((B24*$B$215)+(C24*$C$215)+(D24*$D$215)+(E24*$E$215)+(F24*$F$215))/(SUM(B$215:$F238))</f>
        <v>58.342489624023443</v>
      </c>
    </row>
    <row r="25" spans="1:7" x14ac:dyDescent="0.3">
      <c r="A25" s="11" t="s">
        <v>33</v>
      </c>
      <c r="B25" s="15">
        <v>18.269229888916001</v>
      </c>
      <c r="C25" s="15">
        <v>24.0384616851807</v>
      </c>
      <c r="D25" s="15">
        <v>10.9523811340332</v>
      </c>
      <c r="E25" s="15">
        <v>17.307691574096701</v>
      </c>
      <c r="F25" s="15">
        <v>27.403846740722699</v>
      </c>
      <c r="G25" s="15">
        <f>((B25*$B$215)+(C25*$C$215)+(D25*$D$215)+(E25*$E$215)+(F25*$F$215))/(SUM(B$215:$F239))</f>
        <v>19.594322204589858</v>
      </c>
    </row>
    <row r="26" spans="1:7" x14ac:dyDescent="0.3">
      <c r="A26" s="11" t="s">
        <v>34</v>
      </c>
      <c r="B26" s="15">
        <v>92.788459777832003</v>
      </c>
      <c r="C26" s="15">
        <v>79.807693481445298</v>
      </c>
      <c r="D26" s="15">
        <v>96.666664123535199</v>
      </c>
      <c r="E26" s="15">
        <v>69.711540222167997</v>
      </c>
      <c r="F26" s="15">
        <v>82.211540222167997</v>
      </c>
      <c r="G26" s="15">
        <f>((B26*$B$215)+(C26*$C$215)+(D26*$D$215)+(E26*$E$215)+(F26*$F$215))/(SUM(B$215:$F240))</f>
        <v>84.237179565429685</v>
      </c>
    </row>
    <row r="27" spans="1:7" x14ac:dyDescent="0.3">
      <c r="A27" s="11" t="s">
        <v>35</v>
      </c>
      <c r="B27" s="15">
        <v>45.6730766296387</v>
      </c>
      <c r="C27" s="15">
        <v>37.5</v>
      </c>
      <c r="D27" s="15">
        <v>47.619049072265597</v>
      </c>
      <c r="E27" s="15">
        <v>14.903845787048301</v>
      </c>
      <c r="F27" s="15">
        <v>24.0384616851807</v>
      </c>
      <c r="G27" s="15">
        <f>((B27*$B$215)+(C27*$C$215)+(D27*$D$215)+(E27*$E$215)+(F27*$F$215))/(SUM(B$215:$F241))</f>
        <v>33.946886634826662</v>
      </c>
    </row>
    <row r="28" spans="1:7" x14ac:dyDescent="0.3">
      <c r="A28" s="11" t="s">
        <v>36</v>
      </c>
      <c r="B28" s="15">
        <v>90.865386962890597</v>
      </c>
      <c r="C28" s="15">
        <v>88.942306518554702</v>
      </c>
      <c r="D28" s="15">
        <v>65.238098144531307</v>
      </c>
      <c r="E28" s="15">
        <v>87.5</v>
      </c>
      <c r="F28" s="15">
        <v>88.942306518554702</v>
      </c>
      <c r="G28" s="15">
        <f>((B28*$B$215)+(C28*$C$215)+(D28*$D$215)+(E28*$E$215)+(F28*$F$215))/(SUM(B$215:$F242))</f>
        <v>84.297619628906261</v>
      </c>
    </row>
    <row r="29" spans="1:7" x14ac:dyDescent="0.3">
      <c r="A29" s="11" t="s">
        <v>37</v>
      </c>
      <c r="B29" s="15">
        <v>51.9230766296387</v>
      </c>
      <c r="C29" s="15">
        <v>25</v>
      </c>
      <c r="D29" s="15">
        <v>50.952381134033203</v>
      </c>
      <c r="E29" s="15">
        <v>35.5769233703613</v>
      </c>
      <c r="F29" s="15">
        <v>25.9615383148193</v>
      </c>
      <c r="G29" s="15">
        <f>((B29*$B$215)+(C29*$C$215)+(D29*$D$215)+(E29*$E$215)+(F29*$F$215))/(SUM(B$215:$F243))</f>
        <v>37.882783889770501</v>
      </c>
    </row>
    <row r="30" spans="1:7" x14ac:dyDescent="0.3">
      <c r="A30" s="11" t="s">
        <v>38</v>
      </c>
      <c r="B30" s="15">
        <v>30.769229888916001</v>
      </c>
      <c r="C30" s="15">
        <v>30.2884616851807</v>
      </c>
      <c r="D30" s="15">
        <v>48.095237731933601</v>
      </c>
      <c r="E30" s="15">
        <v>30.769229888916001</v>
      </c>
      <c r="F30" s="15">
        <v>32.211540222167997</v>
      </c>
      <c r="G30" s="15">
        <f>((B30*$B$215)+(C30*$C$215)+(D30*$D$215)+(E30*$E$215)+(F30*$F$215))/(SUM(B$215:$F244))</f>
        <v>34.426739883422862</v>
      </c>
    </row>
    <row r="31" spans="1:7" x14ac:dyDescent="0.3">
      <c r="A31" s="11" t="s">
        <v>39</v>
      </c>
      <c r="B31" s="15">
        <v>86.538459777832003</v>
      </c>
      <c r="C31" s="15">
        <v>78.846153259277301</v>
      </c>
      <c r="D31" s="15">
        <v>85.714286804199205</v>
      </c>
      <c r="E31" s="15">
        <v>78.365386962890597</v>
      </c>
      <c r="F31" s="15">
        <v>79.326919555664105</v>
      </c>
      <c r="G31" s="15">
        <f>((B31*$B$215)+(C31*$C$215)+(D31*$D$215)+(E31*$E$215)+(F31*$F$215))/(SUM(B$215:$F245))</f>
        <v>81.758241271972651</v>
      </c>
    </row>
    <row r="32" spans="1:7" x14ac:dyDescent="0.3">
      <c r="A32" s="11" t="s">
        <v>40</v>
      </c>
      <c r="B32" s="15">
        <v>80.769233703613295</v>
      </c>
      <c r="C32" s="15">
        <v>67.788459777832003</v>
      </c>
      <c r="D32" s="15">
        <v>89.047622680664105</v>
      </c>
      <c r="E32" s="15">
        <v>27.884614944458001</v>
      </c>
      <c r="F32" s="15">
        <v>70.192306518554702</v>
      </c>
      <c r="G32" s="15">
        <f>((B32*$B$215)+(C32*$C$215)+(D32*$D$215)+(E32*$E$215)+(F32*$F$215))/(SUM(B$215:$F246))</f>
        <v>67.136447525024423</v>
      </c>
    </row>
    <row r="33" spans="1:7" x14ac:dyDescent="0.3">
      <c r="A33" s="11" t="s">
        <v>41</v>
      </c>
      <c r="B33" s="15">
        <v>27.884614944458001</v>
      </c>
      <c r="C33" s="15">
        <v>27.884614944458001</v>
      </c>
      <c r="D33" s="15">
        <v>36.190475463867202</v>
      </c>
      <c r="E33" s="15">
        <v>18.75</v>
      </c>
      <c r="F33" s="15">
        <v>11.057692527771</v>
      </c>
      <c r="G33" s="15">
        <f>((B33*$B$215)+(C33*$C$215)+(D33*$D$215)+(E33*$E$215)+(F33*$F$215))/(SUM(B$215:$F247))</f>
        <v>24.353479576110839</v>
      </c>
    </row>
    <row r="34" spans="1:7" x14ac:dyDescent="0.3">
      <c r="A34" s="11" t="s">
        <v>42</v>
      </c>
      <c r="B34" s="15">
        <v>44.711540222167997</v>
      </c>
      <c r="C34" s="15">
        <v>33.653846740722699</v>
      </c>
      <c r="D34" s="15">
        <v>30</v>
      </c>
      <c r="E34" s="15">
        <v>48.0769233703613</v>
      </c>
      <c r="F34" s="15">
        <v>45.6730766296387</v>
      </c>
      <c r="G34" s="15">
        <f>((B34*$B$215)+(C34*$C$215)+(D34*$D$215)+(E34*$E$215)+(F34*$F$215))/(SUM(B$215:$F248))</f>
        <v>40.423077392578136</v>
      </c>
    </row>
    <row r="35" spans="1:7" x14ac:dyDescent="0.3">
      <c r="A35" s="11" t="s">
        <v>43</v>
      </c>
      <c r="B35" s="15">
        <v>77.403846740722699</v>
      </c>
      <c r="C35" s="15">
        <v>72.115386962890597</v>
      </c>
      <c r="D35" s="15">
        <v>86.666664123535199</v>
      </c>
      <c r="E35" s="15">
        <v>68.269233703613295</v>
      </c>
      <c r="F35" s="15">
        <v>73.076919555664105</v>
      </c>
      <c r="G35" s="15">
        <f>((B35*$B$215)+(C35*$C$215)+(D35*$D$215)+(E35*$E$215)+(F35*$F$215))/(SUM(B$215:$F249))</f>
        <v>75.506410217285179</v>
      </c>
    </row>
    <row r="36" spans="1:7" x14ac:dyDescent="0.3">
      <c r="A36" s="11" t="s">
        <v>44</v>
      </c>
      <c r="B36" s="15">
        <v>41.346153259277301</v>
      </c>
      <c r="C36" s="15">
        <v>47.596153259277301</v>
      </c>
      <c r="D36" s="15">
        <v>34.285713195800803</v>
      </c>
      <c r="E36" s="15">
        <v>46.634616851806598</v>
      </c>
      <c r="F36" s="15">
        <v>50</v>
      </c>
      <c r="G36" s="15">
        <f>((B36*$B$215)+(C36*$C$215)+(D36*$D$215)+(E36*$E$215)+(F36*$F$215))/(SUM(B$215:$F250))</f>
        <v>43.972527313232398</v>
      </c>
    </row>
    <row r="37" spans="1:7" x14ac:dyDescent="0.3">
      <c r="A37" s="11" t="s">
        <v>45</v>
      </c>
      <c r="B37" s="15">
        <v>73.076919555664105</v>
      </c>
      <c r="C37" s="15">
        <v>82.211540222167997</v>
      </c>
      <c r="D37" s="15">
        <v>92.380950927734403</v>
      </c>
      <c r="E37" s="15">
        <v>76.923080444335895</v>
      </c>
      <c r="F37" s="15">
        <v>67.307693481445298</v>
      </c>
      <c r="G37" s="15">
        <f>((B37*$B$215)+(C37*$C$215)+(D37*$D$215)+(E37*$E$215)+(F37*$F$215))/(SUM(B$215:$F251))</f>
        <v>78.38003692626954</v>
      </c>
    </row>
    <row r="38" spans="1:7" x14ac:dyDescent="0.3">
      <c r="A38" s="11" t="s">
        <v>46</v>
      </c>
      <c r="B38" s="15">
        <v>48.557693481445298</v>
      </c>
      <c r="C38" s="15">
        <v>62.019229888916001</v>
      </c>
      <c r="D38" s="15">
        <v>49.523811340332003</v>
      </c>
      <c r="E38" s="15">
        <v>71.153846740722699</v>
      </c>
      <c r="F38" s="15">
        <v>52.884616851806598</v>
      </c>
      <c r="G38" s="15">
        <f>((B38*$B$215)+(C38*$C$215)+(D38*$D$215)+(E38*$E$215)+(F38*$F$215))/(SUM(B$215:$F252))</f>
        <v>56.827839660644514</v>
      </c>
    </row>
    <row r="39" spans="1:7" x14ac:dyDescent="0.3">
      <c r="A39" s="11" t="s">
        <v>47</v>
      </c>
      <c r="B39" s="15">
        <v>47.115383148193402</v>
      </c>
      <c r="C39" s="15">
        <v>31.730770111083999</v>
      </c>
      <c r="D39" s="15">
        <v>23.3333339691162</v>
      </c>
      <c r="E39" s="15">
        <v>41.8269233703613</v>
      </c>
      <c r="F39" s="15">
        <v>34.134616851806598</v>
      </c>
      <c r="G39" s="15">
        <f>((B39*$B$215)+(C39*$C$215)+(D39*$D$215)+(E39*$E$215)+(F39*$F$215))/(SUM(B$215:$F253))</f>
        <v>35.6282054901123</v>
      </c>
    </row>
    <row r="40" spans="1:7" x14ac:dyDescent="0.3">
      <c r="A40" s="11" t="s">
        <v>48</v>
      </c>
      <c r="B40" s="15">
        <v>10.096154212951699</v>
      </c>
      <c r="C40" s="15">
        <v>12.0192308425903</v>
      </c>
      <c r="D40" s="15">
        <v>6.6666665077209499</v>
      </c>
      <c r="E40" s="15">
        <v>27.403846740722699</v>
      </c>
      <c r="F40" s="15">
        <v>11.5384616851807</v>
      </c>
      <c r="G40" s="15">
        <f>((B40*$B$215)+(C40*$C$215)+(D40*$D$215)+(E40*$E$215)+(F40*$F$215))/(SUM(B$215:$F254))</f>
        <v>13.544871997833271</v>
      </c>
    </row>
    <row r="41" spans="1:7" x14ac:dyDescent="0.3">
      <c r="A41" s="11" t="s">
        <v>49</v>
      </c>
      <c r="B41" s="15">
        <v>78.846153259277301</v>
      </c>
      <c r="C41" s="15">
        <v>59.615383148193402</v>
      </c>
      <c r="D41" s="15">
        <v>71.904762268066406</v>
      </c>
      <c r="E41" s="15">
        <v>45.192306518554702</v>
      </c>
      <c r="F41" s="15">
        <v>70.673080444335895</v>
      </c>
      <c r="G41" s="15">
        <f>((B41*$B$215)+(C41*$C$215)+(D41*$D$215)+(E41*$E$215)+(F41*$F$215))/(SUM(B$215:$F255))</f>
        <v>65.246337127685536</v>
      </c>
    </row>
    <row r="42" spans="1:7" x14ac:dyDescent="0.3">
      <c r="A42" s="11" t="s">
        <v>50</v>
      </c>
      <c r="B42" s="15">
        <v>12.5</v>
      </c>
      <c r="C42" s="15">
        <v>25.480770111083999</v>
      </c>
      <c r="D42" s="15">
        <v>43.809524536132798</v>
      </c>
      <c r="E42" s="15">
        <v>35.096153259277301</v>
      </c>
      <c r="F42" s="15">
        <v>17.307691574096701</v>
      </c>
      <c r="G42" s="15">
        <f>((B42*$B$215)+(C42*$C$215)+(D42*$D$215)+(E42*$E$215)+(F42*$F$215))/(SUM(B$215:$F256))</f>
        <v>26.838827896118161</v>
      </c>
    </row>
    <row r="43" spans="1:7" x14ac:dyDescent="0.3">
      <c r="A43" s="11" t="s">
        <v>51</v>
      </c>
      <c r="B43" s="15">
        <v>12.9807691574097</v>
      </c>
      <c r="C43" s="15">
        <v>21.634614944458001</v>
      </c>
      <c r="D43" s="15">
        <v>14.285714149475099</v>
      </c>
      <c r="E43" s="15">
        <v>19.230770111083999</v>
      </c>
      <c r="F43" s="15">
        <v>15.865385055541999</v>
      </c>
      <c r="G43" s="15">
        <f>((B43*$B$215)+(C43*$C$215)+(D43*$D$215)+(E43*$E$215)+(F43*$F$215))/(SUM(B$215:$F257))</f>
        <v>16.799450683593758</v>
      </c>
    </row>
    <row r="44" spans="1:7" x14ac:dyDescent="0.3">
      <c r="A44" s="11" t="s">
        <v>52</v>
      </c>
      <c r="B44" s="15">
        <v>93.75</v>
      </c>
      <c r="C44" s="15">
        <v>95.192306518554702</v>
      </c>
      <c r="D44" s="15">
        <v>93.809524536132798</v>
      </c>
      <c r="E44" s="15">
        <v>94.230766296386705</v>
      </c>
      <c r="F44" s="15">
        <v>95.192306518554702</v>
      </c>
      <c r="G44" s="15">
        <f>((B44*$B$215)+(C44*$C$215)+(D44*$D$215)+(E44*$E$215)+(F44*$F$215))/(SUM(B$215:$F258))</f>
        <v>94.434980773925787</v>
      </c>
    </row>
    <row r="45" spans="1:7" x14ac:dyDescent="0.3">
      <c r="A45" s="11" t="s">
        <v>53</v>
      </c>
      <c r="B45" s="15">
        <v>82.211540222167997</v>
      </c>
      <c r="C45" s="15">
        <v>84.615386962890597</v>
      </c>
      <c r="D45" s="15">
        <v>91.428573608398395</v>
      </c>
      <c r="E45" s="15">
        <v>75.961540222167997</v>
      </c>
      <c r="F45" s="15">
        <v>76.923080444335895</v>
      </c>
      <c r="G45" s="15">
        <f>((B45*$B$215)+(C45*$C$215)+(D45*$D$215)+(E45*$E$215)+(F45*$F$215))/(SUM(B$215:$F259))</f>
        <v>82.22802429199217</v>
      </c>
    </row>
    <row r="46" spans="1:7" x14ac:dyDescent="0.3">
      <c r="A46" s="11" t="s">
        <v>54</v>
      </c>
      <c r="B46" s="15">
        <v>6.25</v>
      </c>
      <c r="C46" s="15">
        <v>1.4423077106475799</v>
      </c>
      <c r="D46" s="15">
        <v>5.2380952835082999</v>
      </c>
      <c r="E46" s="15">
        <v>5.2884616851806596</v>
      </c>
      <c r="F46" s="15">
        <v>1.4423077106475799</v>
      </c>
      <c r="G46" s="15">
        <f>((B46*$B$215)+(C46*$C$215)+(D46*$D$215)+(E46*$E$215)+(F46*$F$215))/(SUM(B$215:$F260))</f>
        <v>3.9322344779968237</v>
      </c>
    </row>
    <row r="47" spans="1:7" x14ac:dyDescent="0.3">
      <c r="A47" s="11" t="s">
        <v>55</v>
      </c>
      <c r="B47" s="15">
        <v>6.7307691574096697</v>
      </c>
      <c r="C47" s="15">
        <v>6.7307691574096697</v>
      </c>
      <c r="D47" s="15">
        <v>14.761904716491699</v>
      </c>
      <c r="E47" s="15">
        <v>9.6153850555419904</v>
      </c>
      <c r="F47" s="15">
        <v>10.096154212951699</v>
      </c>
      <c r="G47" s="15">
        <f>((B47*$B$215)+(C47*$C$215)+(D47*$D$215)+(E47*$E$215)+(F47*$F$215))/(SUM(B$215:$F261))</f>
        <v>9.586996459960945</v>
      </c>
    </row>
    <row r="48" spans="1:7" x14ac:dyDescent="0.3">
      <c r="A48" s="11" t="s">
        <v>56</v>
      </c>
      <c r="B48" s="15">
        <v>87.5</v>
      </c>
      <c r="C48" s="15">
        <v>82.692306518554702</v>
      </c>
      <c r="D48" s="15">
        <v>59.047618865966797</v>
      </c>
      <c r="E48" s="15">
        <v>89.423080444335895</v>
      </c>
      <c r="F48" s="15">
        <v>87.019233703613295</v>
      </c>
      <c r="G48" s="15">
        <f>((B48*$B$215)+(C48*$C$215)+(D48*$D$215)+(E48*$E$215)+(F48*$F$215))/(SUM(B$215:$F262))</f>
        <v>81.136447906494141</v>
      </c>
    </row>
    <row r="49" spans="1:7" x14ac:dyDescent="0.3">
      <c r="A49" s="11" t="s">
        <v>57</v>
      </c>
      <c r="B49" s="15">
        <v>50</v>
      </c>
      <c r="C49" s="15">
        <v>68.269233703613295</v>
      </c>
      <c r="D49" s="15">
        <v>27.142856597900401</v>
      </c>
      <c r="E49" s="15">
        <v>44.230770111083999</v>
      </c>
      <c r="F49" s="15">
        <v>43.75</v>
      </c>
      <c r="G49" s="15">
        <f>((B49*$B$215)+(C49*$C$215)+(D49*$D$215)+(E49*$E$215)+(F49*$F$215))/(SUM(B$215:$F263))</f>
        <v>46.678572082519544</v>
      </c>
    </row>
    <row r="50" spans="1:7" x14ac:dyDescent="0.3">
      <c r="A50" s="11" t="s">
        <v>58</v>
      </c>
      <c r="B50" s="15">
        <v>49.038459777832003</v>
      </c>
      <c r="C50" s="15">
        <v>52.403846740722699</v>
      </c>
      <c r="D50" s="15">
        <v>12.380952835083001</v>
      </c>
      <c r="E50" s="15">
        <v>67.307693481445298</v>
      </c>
      <c r="F50" s="15">
        <v>44.711540222167997</v>
      </c>
      <c r="G50" s="15">
        <f>((B50*$B$215)+(C50*$C$215)+(D50*$D$215)+(E50*$E$215)+(F50*$F$215))/(SUM(B$215:$F264))</f>
        <v>45.168498611450204</v>
      </c>
    </row>
    <row r="51" spans="1:7" x14ac:dyDescent="0.3">
      <c r="A51" s="11" t="s">
        <v>59</v>
      </c>
      <c r="B51" s="15">
        <v>30.2884616851807</v>
      </c>
      <c r="C51" s="15">
        <v>5.7692308425903303</v>
      </c>
      <c r="D51" s="15">
        <v>40.476188659667997</v>
      </c>
      <c r="E51" s="15">
        <v>12.9807691574097</v>
      </c>
      <c r="F51" s="15">
        <v>20.192308425903299</v>
      </c>
      <c r="G51" s="15">
        <f>((B51*$B$215)+(C51*$C$215)+(D51*$D$215)+(E51*$E$215)+(F51*$F$215))/(SUM(B$215:$F265))</f>
        <v>21.941391754150406</v>
      </c>
    </row>
    <row r="52" spans="1:7" x14ac:dyDescent="0.3">
      <c r="A52" s="11" t="s">
        <v>60</v>
      </c>
      <c r="B52" s="15">
        <v>9.1346149444580096</v>
      </c>
      <c r="C52" s="15">
        <v>3.8461537361145002</v>
      </c>
      <c r="D52" s="15">
        <v>3.8095238208770801</v>
      </c>
      <c r="E52" s="15">
        <v>6.25</v>
      </c>
      <c r="F52" s="15">
        <v>3.36538457870483</v>
      </c>
      <c r="G52" s="15">
        <f>((B52*$B$215)+(C52*$C$215)+(D52*$D$215)+(E52*$E$215)+(F52*$F$215))/(SUM(B$215:$F266))</f>
        <v>5.2811354160308834</v>
      </c>
    </row>
    <row r="53" spans="1:7" x14ac:dyDescent="0.3">
      <c r="A53" s="11" t="s">
        <v>61</v>
      </c>
      <c r="B53" s="15">
        <v>9.6153850555419904</v>
      </c>
      <c r="C53" s="15">
        <v>14.903845787048301</v>
      </c>
      <c r="D53" s="15">
        <v>28.571428298950199</v>
      </c>
      <c r="E53" s="15">
        <v>10.096154212951699</v>
      </c>
      <c r="F53" s="15">
        <v>13.4615383148193</v>
      </c>
      <c r="G53" s="15">
        <f>((B53*$B$215)+(C53*$C$215)+(D53*$D$215)+(E53*$E$215)+(F53*$F$215))/(SUM(B$215:$F267))</f>
        <v>15.329670333862298</v>
      </c>
    </row>
    <row r="54" spans="1:7" x14ac:dyDescent="0.3">
      <c r="A54" s="11" t="s">
        <v>62</v>
      </c>
      <c r="B54" s="15">
        <v>75.480766296386705</v>
      </c>
      <c r="C54" s="15">
        <v>66.826919555664105</v>
      </c>
      <c r="D54" s="15">
        <v>63.809524536132798</v>
      </c>
      <c r="E54" s="15">
        <v>68.75</v>
      </c>
      <c r="F54" s="15">
        <v>69.230766296386705</v>
      </c>
      <c r="G54" s="15">
        <f>((B54*$B$215)+(C54*$C$215)+(D54*$D$215)+(E54*$E$215)+(F54*$F$215))/(SUM(B$215:$F268))</f>
        <v>68.819595336914063</v>
      </c>
    </row>
    <row r="55" spans="1:7" x14ac:dyDescent="0.3">
      <c r="A55" s="11" t="s">
        <v>63</v>
      </c>
      <c r="B55" s="15">
        <v>42.307693481445298</v>
      </c>
      <c r="C55" s="15">
        <v>28.365385055541999</v>
      </c>
      <c r="D55" s="15">
        <v>20.476190567016602</v>
      </c>
      <c r="E55" s="15">
        <v>32.692306518554702</v>
      </c>
      <c r="F55" s="15">
        <v>30.2884616851807</v>
      </c>
      <c r="G55" s="15">
        <f>((B55*$B$215)+(C55*$C$215)+(D55*$D$215)+(E55*$E$215)+(F55*$F$215))/(SUM(B$215:$F269))</f>
        <v>30.826007461547864</v>
      </c>
    </row>
    <row r="56" spans="1:7" x14ac:dyDescent="0.3">
      <c r="A56" s="11" t="s">
        <v>64</v>
      </c>
      <c r="B56" s="15">
        <v>63.461540222167997</v>
      </c>
      <c r="C56" s="15">
        <v>71.634613037109403</v>
      </c>
      <c r="D56" s="15">
        <v>63.333332061767599</v>
      </c>
      <c r="E56" s="15">
        <v>64.903846740722699</v>
      </c>
      <c r="F56" s="15">
        <v>62.5</v>
      </c>
      <c r="G56" s="15">
        <f>((B56*$B$215)+(C56*$C$215)+(D56*$D$215)+(E56*$E$215)+(F56*$F$215))/(SUM(B$215:$F270))</f>
        <v>65.166666412353536</v>
      </c>
    </row>
    <row r="57" spans="1:7" x14ac:dyDescent="0.3">
      <c r="A57" s="11" t="s">
        <v>65</v>
      </c>
      <c r="B57" s="15">
        <v>60.5769233703613</v>
      </c>
      <c r="C57" s="15">
        <v>53.846153259277301</v>
      </c>
      <c r="D57" s="15">
        <v>64.285713195800795</v>
      </c>
      <c r="E57" s="15">
        <v>7.6923074722290004</v>
      </c>
      <c r="F57" s="15">
        <v>29.807691574096701</v>
      </c>
      <c r="G57" s="15">
        <f>((B57*$B$215)+(C57*$C$215)+(D57*$D$215)+(E57*$E$215)+(F57*$F$215))/(SUM(B$215:$F271))</f>
        <v>43.241757774353019</v>
      </c>
    </row>
    <row r="58" spans="1:7" x14ac:dyDescent="0.3">
      <c r="A58" s="11" t="s">
        <v>66</v>
      </c>
      <c r="B58" s="15">
        <v>80.288459777832003</v>
      </c>
      <c r="C58" s="15">
        <v>81.25</v>
      </c>
      <c r="D58" s="15">
        <v>61.4285697937012</v>
      </c>
      <c r="E58" s="15">
        <v>80.769233703613295</v>
      </c>
      <c r="F58" s="15">
        <v>81.730766296386705</v>
      </c>
      <c r="G58" s="15">
        <f>((B58*$B$215)+(C58*$C$215)+(D58*$D$215)+(E58*$E$215)+(F58*$F$215))/(SUM(B$215:$F272))</f>
        <v>77.093405914306643</v>
      </c>
    </row>
    <row r="59" spans="1:7" x14ac:dyDescent="0.3">
      <c r="A59" s="11" t="s">
        <v>67</v>
      </c>
      <c r="B59" s="15">
        <v>67.307693481445298</v>
      </c>
      <c r="C59" s="15">
        <v>81.730766296386705</v>
      </c>
      <c r="D59" s="15">
        <v>80.952377319335895</v>
      </c>
      <c r="E59" s="15">
        <v>81.25</v>
      </c>
      <c r="F59" s="15">
        <v>82.692306518554702</v>
      </c>
      <c r="G59" s="15">
        <f>((B59*$B$215)+(C59*$C$215)+(D59*$D$215)+(E59*$E$215)+(F59*$F$215))/(SUM(B$215:$F273))</f>
        <v>78.786628723144517</v>
      </c>
    </row>
    <row r="60" spans="1:7" x14ac:dyDescent="0.3">
      <c r="A60" s="11" t="s">
        <v>68</v>
      </c>
      <c r="B60" s="15">
        <v>98.076919555664105</v>
      </c>
      <c r="C60" s="15">
        <v>97.596153259277301</v>
      </c>
      <c r="D60" s="15">
        <v>76.190475463867202</v>
      </c>
      <c r="E60" s="15">
        <v>94.711540222167997</v>
      </c>
      <c r="F60" s="15">
        <v>99.038459777832003</v>
      </c>
      <c r="G60" s="15">
        <f>((B60*$B$215)+(C60*$C$215)+(D60*$D$215)+(E60*$E$215)+(F60*$F$215))/(SUM(B$215:$F274))</f>
        <v>93.122709655761724</v>
      </c>
    </row>
    <row r="61" spans="1:7" x14ac:dyDescent="0.3">
      <c r="A61" s="11" t="s">
        <v>69</v>
      </c>
      <c r="B61" s="15">
        <v>33.653846740722699</v>
      </c>
      <c r="C61" s="15">
        <v>16.346153259277301</v>
      </c>
      <c r="D61" s="15">
        <v>30.9523811340332</v>
      </c>
      <c r="E61" s="15">
        <v>28.365385055541999</v>
      </c>
      <c r="F61" s="15">
        <v>18.269229888916001</v>
      </c>
      <c r="G61" s="15">
        <f>((B61*$B$215)+(C61*$C$215)+(D61*$D$215)+(E61*$E$215)+(F61*$F$215))/(SUM(B$215:$F275))</f>
        <v>25.517399215698237</v>
      </c>
    </row>
    <row r="62" spans="1:7" x14ac:dyDescent="0.3">
      <c r="A62" s="11" t="s">
        <v>70</v>
      </c>
      <c r="B62" s="15">
        <v>71.634613037109403</v>
      </c>
      <c r="C62" s="15">
        <v>57.211540222167997</v>
      </c>
      <c r="D62" s="15">
        <v>90.952377319335895</v>
      </c>
      <c r="E62" s="15">
        <v>62.5</v>
      </c>
      <c r="F62" s="15">
        <v>73.557693481445298</v>
      </c>
      <c r="G62" s="15">
        <f>((B62*$B$215)+(C62*$C$215)+(D62*$D$215)+(E62*$E$215)+(F62*$F$215))/(SUM(B$215:$F276))</f>
        <v>71.171244812011722</v>
      </c>
    </row>
    <row r="63" spans="1:7" x14ac:dyDescent="0.3">
      <c r="A63" s="11" t="s">
        <v>71</v>
      </c>
      <c r="B63" s="15">
        <v>22.115385055541999</v>
      </c>
      <c r="C63" s="15">
        <v>41.8269233703613</v>
      </c>
      <c r="D63" s="15">
        <v>53.333332061767599</v>
      </c>
      <c r="E63" s="15">
        <v>52.403846740722699</v>
      </c>
      <c r="F63" s="15">
        <v>37.980770111083999</v>
      </c>
      <c r="G63" s="15">
        <f>((B63*$B$215)+(C63*$C$215)+(D63*$D$215)+(E63*$E$215)+(F63*$F$215))/(SUM(B$215:$F277))</f>
        <v>41.532051467895513</v>
      </c>
    </row>
    <row r="64" spans="1:7" x14ac:dyDescent="0.3">
      <c r="A64" s="11" t="s">
        <v>72</v>
      </c>
      <c r="B64" s="15">
        <v>29.3269233703613</v>
      </c>
      <c r="C64" s="15">
        <v>38.461540222167997</v>
      </c>
      <c r="D64" s="15">
        <v>42.380950927734403</v>
      </c>
      <c r="E64" s="15">
        <v>11.5384616851807</v>
      </c>
      <c r="F64" s="15">
        <v>13.942307472229</v>
      </c>
      <c r="G64" s="15">
        <f>((B64*$B$215)+(C64*$C$215)+(D64*$D$215)+(E64*$E$215)+(F64*$F$215))/(SUM(B$215:$F278))</f>
        <v>27.130036735534681</v>
      </c>
    </row>
    <row r="65" spans="1:7" x14ac:dyDescent="0.3">
      <c r="A65" s="11" t="s">
        <v>73</v>
      </c>
      <c r="B65" s="15">
        <v>35.096153259277301</v>
      </c>
      <c r="C65" s="15">
        <v>22.115385055541999</v>
      </c>
      <c r="D65" s="15">
        <v>8.5714282989502006</v>
      </c>
      <c r="E65" s="15">
        <v>24.519229888916001</v>
      </c>
      <c r="F65" s="15">
        <v>35.5769233703613</v>
      </c>
      <c r="G65" s="15">
        <f>((B65*$B$215)+(C65*$C$215)+(D65*$D$215)+(E65*$E$215)+(F65*$F$215))/(SUM(B$215:$F279))</f>
        <v>25.175823974609361</v>
      </c>
    </row>
    <row r="66" spans="1:7" x14ac:dyDescent="0.3">
      <c r="A66" s="11" t="s">
        <v>74</v>
      </c>
      <c r="B66" s="15">
        <v>40.865383148193402</v>
      </c>
      <c r="C66" s="15">
        <v>45.192306518554702</v>
      </c>
      <c r="D66" s="15">
        <v>45.714286804199197</v>
      </c>
      <c r="E66" s="15">
        <v>59.615383148193402</v>
      </c>
      <c r="F66" s="15">
        <v>31.730770111083999</v>
      </c>
      <c r="G66" s="15">
        <f>((B66*$B$215)+(C66*$C$215)+(D66*$D$215)+(E66*$E$215)+(F66*$F$215))/(SUM(B$215:$F280))</f>
        <v>44.623625946044939</v>
      </c>
    </row>
    <row r="67" spans="1:7" x14ac:dyDescent="0.3">
      <c r="A67" s="11" t="s">
        <v>75</v>
      </c>
      <c r="B67" s="15">
        <v>0</v>
      </c>
      <c r="C67" s="15">
        <v>7.2115383148193404</v>
      </c>
      <c r="D67" s="15">
        <v>38.095237731933601</v>
      </c>
      <c r="E67" s="15">
        <v>5.7692308425903303</v>
      </c>
      <c r="F67" s="15">
        <v>5.2884616851806596</v>
      </c>
      <c r="G67" s="15">
        <f>((B67*$B$215)+(C67*$C$215)+(D67*$D$215)+(E67*$E$215)+(F67*$F$215))/(SUM(B$215:$F281))</f>
        <v>11.272893714904789</v>
      </c>
    </row>
    <row r="68" spans="1:7" x14ac:dyDescent="0.3">
      <c r="A68" s="11" t="s">
        <v>76</v>
      </c>
      <c r="B68" s="15">
        <v>5.2884616851806596</v>
      </c>
      <c r="C68" s="15">
        <v>4.8076925277709996</v>
      </c>
      <c r="D68" s="15">
        <v>18.095237731933601</v>
      </c>
      <c r="E68" s="15">
        <v>1.4423077106475799</v>
      </c>
      <c r="F68" s="15">
        <v>4.8076925277709996</v>
      </c>
      <c r="G68" s="15">
        <f>((B68*$B$215)+(C68*$C$215)+(D68*$D$215)+(E68*$E$215)+(F68*$F$215))/(SUM(B$215:$F282))</f>
        <v>6.8882784366607677</v>
      </c>
    </row>
    <row r="69" spans="1:7" x14ac:dyDescent="0.3">
      <c r="A69" s="11" t="s">
        <v>77</v>
      </c>
      <c r="B69" s="15">
        <v>87.019233703613295</v>
      </c>
      <c r="C69" s="15">
        <v>83.173080444335895</v>
      </c>
      <c r="D69" s="15">
        <v>66.190475463867202</v>
      </c>
      <c r="E69" s="15">
        <v>92.788459777832003</v>
      </c>
      <c r="F69" s="15">
        <v>86.538459777832003</v>
      </c>
      <c r="G69" s="15">
        <f>((B69*$B$215)+(C69*$C$215)+(D69*$D$215)+(E69*$E$215)+(F69*$F$215))/(SUM(B$215:$F283))</f>
        <v>83.141941833496091</v>
      </c>
    </row>
    <row r="70" spans="1:7" x14ac:dyDescent="0.3">
      <c r="A70" s="11" t="s">
        <v>78</v>
      </c>
      <c r="B70" s="15">
        <v>42.788459777832003</v>
      </c>
      <c r="C70" s="15">
        <v>28.846153259277301</v>
      </c>
      <c r="D70" s="15">
        <v>8.0952377319335902</v>
      </c>
      <c r="E70" s="15">
        <v>14.4230766296387</v>
      </c>
      <c r="F70" s="15">
        <v>38.461540222167997</v>
      </c>
      <c r="G70" s="15">
        <f>((B70*$B$215)+(C70*$C$215)+(D70*$D$215)+(E70*$E$215)+(F70*$F$215))/(SUM(B$215:$F284))</f>
        <v>26.522893524169923</v>
      </c>
    </row>
    <row r="71" spans="1:7" x14ac:dyDescent="0.3">
      <c r="A71" s="11" t="s">
        <v>79</v>
      </c>
      <c r="B71" s="15">
        <v>56.730770111083999</v>
      </c>
      <c r="C71" s="15">
        <v>43.269229888916001</v>
      </c>
      <c r="D71" s="15">
        <v>64.761901855468807</v>
      </c>
      <c r="E71" s="15">
        <v>40.384616851806598</v>
      </c>
      <c r="F71" s="15">
        <v>38.942306518554702</v>
      </c>
      <c r="G71" s="15">
        <f>((B71*$B$215)+(C71*$C$215)+(D71*$D$215)+(E71*$E$215)+(F71*$F$215))/(SUM(B$215:$F285))</f>
        <v>48.81776504516602</v>
      </c>
    </row>
    <row r="72" spans="1:7" x14ac:dyDescent="0.3">
      <c r="A72" s="11" t="s">
        <v>80</v>
      </c>
      <c r="B72" s="15">
        <v>99.519233703613295</v>
      </c>
      <c r="C72" s="15">
        <v>96.634613037109403</v>
      </c>
      <c r="D72" s="15">
        <v>87.142860412597699</v>
      </c>
      <c r="E72" s="15">
        <v>98.076919555664105</v>
      </c>
      <c r="F72" s="15">
        <v>100</v>
      </c>
      <c r="G72" s="15">
        <f>((B72*$B$215)+(C72*$C$215)+(D72*$D$215)+(E72*$E$215)+(F72*$F$215))/(SUM(B$215:$F286))</f>
        <v>96.274725341796909</v>
      </c>
    </row>
    <row r="73" spans="1:7" x14ac:dyDescent="0.3">
      <c r="A73" s="11" t="s">
        <v>81</v>
      </c>
      <c r="B73" s="15">
        <v>87.980766296386705</v>
      </c>
      <c r="C73" s="15">
        <v>89.423080444335895</v>
      </c>
      <c r="D73" s="15">
        <v>56.666667938232401</v>
      </c>
      <c r="E73" s="15">
        <v>83.653846740722699</v>
      </c>
      <c r="F73" s="15">
        <v>88.461540222167997</v>
      </c>
      <c r="G73" s="15">
        <f>((B73*$B$215)+(C73*$C$215)+(D73*$D$215)+(E73*$E$215)+(F73*$F$215))/(SUM(B$215:$F287))</f>
        <v>81.237180328369135</v>
      </c>
    </row>
    <row r="74" spans="1:7" x14ac:dyDescent="0.3">
      <c r="A74" s="11" t="s">
        <v>82</v>
      </c>
      <c r="B74" s="15">
        <v>28.846153259277301</v>
      </c>
      <c r="C74" s="15">
        <v>23.557691574096701</v>
      </c>
      <c r="D74" s="15">
        <v>50.476188659667997</v>
      </c>
      <c r="E74" s="15">
        <v>24.0384616851807</v>
      </c>
      <c r="F74" s="15">
        <v>33.653846740722699</v>
      </c>
      <c r="G74" s="15">
        <f>((B74*$B$215)+(C74*$C$215)+(D74*$D$215)+(E74*$E$215)+(F74*$F$215))/(SUM(B$215:$F288))</f>
        <v>32.114468383789074</v>
      </c>
    </row>
    <row r="75" spans="1:7" x14ac:dyDescent="0.3">
      <c r="A75" s="11" t="s">
        <v>83</v>
      </c>
      <c r="B75" s="15">
        <v>21.634614944458001</v>
      </c>
      <c r="C75" s="15">
        <v>18.75</v>
      </c>
      <c r="D75" s="15">
        <v>49.047618865966797</v>
      </c>
      <c r="E75" s="15">
        <v>34.615383148193402</v>
      </c>
      <c r="F75" s="15">
        <v>29.3269233703613</v>
      </c>
      <c r="G75" s="15">
        <f>((B75*$B$215)+(C75*$C$215)+(D75*$D$215)+(E75*$E$215)+(F75*$F$215))/(SUM(B$215:$F289))</f>
        <v>30.674908065795897</v>
      </c>
    </row>
    <row r="76" spans="1:7" x14ac:dyDescent="0.3">
      <c r="A76" s="11" t="s">
        <v>84</v>
      </c>
      <c r="B76" s="15">
        <v>72.596153259277301</v>
      </c>
      <c r="C76" s="15">
        <v>67.307693481445298</v>
      </c>
      <c r="D76" s="15">
        <v>33.333332061767599</v>
      </c>
      <c r="E76" s="15">
        <v>78.846153259277301</v>
      </c>
      <c r="F76" s="15">
        <v>65.384613037109403</v>
      </c>
      <c r="G76" s="15">
        <f>((B76*$B$215)+(C76*$C$215)+(D76*$D$215)+(E76*$E$215)+(F76*$F$215))/(SUM(B$215:$F290))</f>
        <v>63.493589019775385</v>
      </c>
    </row>
    <row r="77" spans="1:7" x14ac:dyDescent="0.3">
      <c r="A77" s="11" t="s">
        <v>85</v>
      </c>
      <c r="B77" s="15">
        <v>93.269233703613295</v>
      </c>
      <c r="C77" s="15">
        <v>94.230766296386705</v>
      </c>
      <c r="D77" s="15">
        <v>70</v>
      </c>
      <c r="E77" s="15">
        <v>93.269233703613295</v>
      </c>
      <c r="F77" s="15">
        <v>92.788459777832003</v>
      </c>
      <c r="G77" s="15">
        <f>((B77*$B$215)+(C77*$C$215)+(D77*$D$215)+(E77*$E$215)+(F77*$F$215))/(SUM(B$215:$F291))</f>
        <v>88.711538696289068</v>
      </c>
    </row>
    <row r="78" spans="1:7" x14ac:dyDescent="0.3">
      <c r="A78" s="11" t="s">
        <v>86</v>
      </c>
      <c r="B78" s="15">
        <v>53.365383148193402</v>
      </c>
      <c r="C78" s="15">
        <v>44.711540222167997</v>
      </c>
      <c r="D78" s="15">
        <v>50</v>
      </c>
      <c r="E78" s="15">
        <v>53.365383148193402</v>
      </c>
      <c r="F78" s="15">
        <v>60.5769233703613</v>
      </c>
      <c r="G78" s="15">
        <f>((B78*$B$215)+(C78*$C$215)+(D78*$D$215)+(E78*$E$215)+(F78*$F$215))/(SUM(B$215:$F292))</f>
        <v>52.40384597778322</v>
      </c>
    </row>
    <row r="79" spans="1:7" x14ac:dyDescent="0.3">
      <c r="A79" s="11" t="s">
        <v>4</v>
      </c>
      <c r="B79" s="15">
        <v>53.846153259277301</v>
      </c>
      <c r="C79" s="15">
        <v>63.942306518554702</v>
      </c>
      <c r="D79" s="15">
        <v>36.666667938232401</v>
      </c>
      <c r="E79" s="15">
        <v>65.865386962890597</v>
      </c>
      <c r="F79" s="15">
        <v>63.942306518554702</v>
      </c>
      <c r="G79" s="15">
        <f>((B79*$B$215)+(C79*$C$215)+(D79*$D$215)+(E79*$E$215)+(F79*$F$215))/(SUM(B$215:$F293))</f>
        <v>56.852564239501937</v>
      </c>
    </row>
    <row r="80" spans="1:7" x14ac:dyDescent="0.3">
      <c r="A80" s="11" t="s">
        <v>87</v>
      </c>
      <c r="B80" s="15">
        <v>83.653846740722699</v>
      </c>
      <c r="C80" s="15">
        <v>75.480766296386705</v>
      </c>
      <c r="D80" s="15">
        <v>100</v>
      </c>
      <c r="E80" s="15">
        <v>89.903846740722699</v>
      </c>
      <c r="F80" s="15">
        <v>92.307693481445298</v>
      </c>
      <c r="G80" s="15">
        <f>((B80*$B$215)+(C80*$C$215)+(D80*$D$215)+(E80*$E$215)+(F80*$F$215))/(SUM(B$215:$F294))</f>
        <v>88.269230651855466</v>
      </c>
    </row>
    <row r="81" spans="1:7" x14ac:dyDescent="0.3">
      <c r="A81" s="11" t="s">
        <v>88</v>
      </c>
      <c r="B81" s="15">
        <v>66.826919555664105</v>
      </c>
      <c r="C81" s="15">
        <v>46.634616851806598</v>
      </c>
      <c r="D81" s="15">
        <v>72.380950927734403</v>
      </c>
      <c r="E81" s="15">
        <v>54.3269233703613</v>
      </c>
      <c r="F81" s="15">
        <v>49.038459777832003</v>
      </c>
      <c r="G81" s="15">
        <f>((B81*$B$215)+(C81*$C$215)+(D81*$D$215)+(E81*$E$215)+(F81*$F$215))/(SUM(B$215:$F295))</f>
        <v>57.841574096679679</v>
      </c>
    </row>
    <row r="82" spans="1:7" x14ac:dyDescent="0.3">
      <c r="A82" s="11" t="s">
        <v>89</v>
      </c>
      <c r="B82" s="15">
        <v>86.538459777832003</v>
      </c>
      <c r="C82" s="15">
        <v>70.192306518554702</v>
      </c>
      <c r="D82" s="15">
        <v>73.333335876464801</v>
      </c>
      <c r="E82" s="15">
        <v>58.1730766296387</v>
      </c>
      <c r="F82" s="15">
        <v>87.980766296386705</v>
      </c>
      <c r="G82" s="15">
        <f>((B82*$B$215)+(C82*$C$215)+(D82*$D$215)+(E82*$E$215)+(F82*$F$215))/(SUM(B$215:$F296))</f>
        <v>75.243589019775371</v>
      </c>
    </row>
    <row r="83" spans="1:7" x14ac:dyDescent="0.3">
      <c r="A83" s="11" t="s">
        <v>90</v>
      </c>
      <c r="B83" s="15">
        <v>26.442308425903299</v>
      </c>
      <c r="C83" s="15">
        <v>24.519229888916001</v>
      </c>
      <c r="D83" s="15">
        <v>23.809524536132798</v>
      </c>
      <c r="E83" s="15">
        <v>47.596153259277301</v>
      </c>
      <c r="F83" s="15">
        <v>15.384614944458001</v>
      </c>
      <c r="G83" s="15">
        <f>((B83*$B$215)+(C83*$C$215)+(D83*$D$215)+(E83*$E$215)+(F83*$F$215))/(SUM(B$215:$F297))</f>
        <v>27.550366210937479</v>
      </c>
    </row>
    <row r="84" spans="1:7" x14ac:dyDescent="0.3">
      <c r="A84" s="11" t="s">
        <v>91</v>
      </c>
      <c r="B84" s="15">
        <v>15.384614944458001</v>
      </c>
      <c r="C84" s="15">
        <v>12.5</v>
      </c>
      <c r="D84" s="15">
        <v>31.428571701049801</v>
      </c>
      <c r="E84" s="15">
        <v>20.6730766296387</v>
      </c>
      <c r="F84" s="15">
        <v>9.1346149444580096</v>
      </c>
      <c r="G84" s="15">
        <f>((B84*$B$215)+(C84*$C$215)+(D84*$D$215)+(E84*$E$215)+(F84*$F$215))/(SUM(B$215:$F298))</f>
        <v>17.824175643920903</v>
      </c>
    </row>
    <row r="85" spans="1:7" x14ac:dyDescent="0.3">
      <c r="A85" s="11" t="s">
        <v>92</v>
      </c>
      <c r="B85" s="15">
        <v>3.36538457870483</v>
      </c>
      <c r="C85" s="15">
        <v>4.3269228935241699</v>
      </c>
      <c r="D85" s="15">
        <v>31.904762268066399</v>
      </c>
      <c r="E85" s="15">
        <v>9.1346149444580096</v>
      </c>
      <c r="F85" s="15">
        <v>6.7307691574096697</v>
      </c>
      <c r="G85" s="15">
        <f>((B85*$B$215)+(C85*$C$215)+(D85*$D$215)+(E85*$E$215)+(F85*$F$215))/(SUM(B$215:$F299))</f>
        <v>11.092490768432615</v>
      </c>
    </row>
    <row r="86" spans="1:7" x14ac:dyDescent="0.3">
      <c r="A86" s="11" t="s">
        <v>93</v>
      </c>
      <c r="B86" s="15">
        <v>22.596153259277301</v>
      </c>
      <c r="C86" s="15">
        <v>42.307693481445298</v>
      </c>
      <c r="D86" s="15">
        <v>39.047618865966797</v>
      </c>
      <c r="E86" s="15">
        <v>31.730770111083999</v>
      </c>
      <c r="F86" s="15">
        <v>36.057693481445298</v>
      </c>
      <c r="G86" s="15">
        <f>((B86*$B$215)+(C86*$C$215)+(D86*$D$215)+(E86*$E$215)+(F86*$F$215))/(SUM(B$215:$F300))</f>
        <v>34.347985839843744</v>
      </c>
    </row>
    <row r="87" spans="1:7" x14ac:dyDescent="0.3">
      <c r="A87" s="11" t="s">
        <v>94</v>
      </c>
      <c r="B87" s="15">
        <v>8.6538457870483398</v>
      </c>
      <c r="C87" s="15">
        <v>0.96153843402862504</v>
      </c>
      <c r="D87" s="15">
        <v>21.904762268066399</v>
      </c>
      <c r="E87" s="15">
        <v>11.057692527771</v>
      </c>
      <c r="F87" s="15">
        <v>9.6153850555419904</v>
      </c>
      <c r="G87" s="15">
        <f>((B87*$B$215)+(C87*$C$215)+(D87*$D$215)+(E87*$E$215)+(F87*$F$215))/(SUM(B$215:$F301))</f>
        <v>10.438644814491273</v>
      </c>
    </row>
    <row r="88" spans="1:7" x14ac:dyDescent="0.3">
      <c r="A88" s="11" t="s">
        <v>95</v>
      </c>
      <c r="B88" s="15">
        <v>34.615383148193402</v>
      </c>
      <c r="C88" s="15">
        <v>20.192308425903299</v>
      </c>
      <c r="D88" s="15">
        <v>28.095237731933601</v>
      </c>
      <c r="E88" s="15">
        <v>38.461540222167997</v>
      </c>
      <c r="F88" s="15">
        <v>16.8269233703613</v>
      </c>
      <c r="G88" s="15">
        <f>((B88*$B$215)+(C88*$C$215)+(D88*$D$215)+(E88*$E$215)+(F88*$F$215))/(SUM(B$215:$F302))</f>
        <v>27.638278579711923</v>
      </c>
    </row>
    <row r="89" spans="1:7" x14ac:dyDescent="0.3">
      <c r="A89" s="11" t="s">
        <v>96</v>
      </c>
      <c r="B89" s="15">
        <v>92.307693481445298</v>
      </c>
      <c r="C89" s="15">
        <v>99.038459777832003</v>
      </c>
      <c r="D89" s="15">
        <v>83.333335876464801</v>
      </c>
      <c r="E89" s="15">
        <v>99.519233703613295</v>
      </c>
      <c r="F89" s="15">
        <v>94.711540222167997</v>
      </c>
      <c r="G89" s="15">
        <f>((B89*$B$215)+(C89*$C$215)+(D89*$D$215)+(E89*$E$215)+(F89*$F$215))/(SUM(B$215:$F303))</f>
        <v>93.782052612304682</v>
      </c>
    </row>
    <row r="90" spans="1:7" x14ac:dyDescent="0.3">
      <c r="A90" s="11" t="s">
        <v>97</v>
      </c>
      <c r="B90" s="15">
        <v>61.057693481445298</v>
      </c>
      <c r="C90" s="15">
        <v>71.153846740722699</v>
      </c>
      <c r="D90" s="15">
        <v>70.476188659667997</v>
      </c>
      <c r="E90" s="15">
        <v>74.038459777832003</v>
      </c>
      <c r="F90" s="15">
        <v>66.826919555664105</v>
      </c>
      <c r="G90" s="15">
        <f>((B90*$B$215)+(C90*$C$215)+(D90*$D$215)+(E90*$E$215)+(F90*$F$215))/(SUM(B$215:$F304))</f>
        <v>68.710621643066418</v>
      </c>
    </row>
    <row r="91" spans="1:7" x14ac:dyDescent="0.3">
      <c r="A91" s="11" t="s">
        <v>98</v>
      </c>
      <c r="B91" s="15">
        <v>95.673080444335895</v>
      </c>
      <c r="C91" s="15">
        <v>90.865386962890597</v>
      </c>
      <c r="D91" s="15">
        <v>94.761901855468807</v>
      </c>
      <c r="E91" s="15">
        <v>86.538459777832003</v>
      </c>
      <c r="F91" s="15">
        <v>90.865386962890597</v>
      </c>
      <c r="G91" s="15">
        <f>((B91*$B$215)+(C91*$C$215)+(D91*$D$215)+(E91*$E$215)+(F91*$F$215))/(SUM(B$215:$F305))</f>
        <v>91.740843200683599</v>
      </c>
    </row>
    <row r="92" spans="1:7" x14ac:dyDescent="0.3">
      <c r="A92" s="11" t="s">
        <v>99</v>
      </c>
      <c r="B92" s="15">
        <v>44.230770111083999</v>
      </c>
      <c r="C92" s="15">
        <v>56.25</v>
      </c>
      <c r="D92" s="15">
        <v>16.6666660308838</v>
      </c>
      <c r="E92" s="15">
        <v>39.903846740722699</v>
      </c>
      <c r="F92" s="15">
        <v>55.769229888916001</v>
      </c>
      <c r="G92" s="15">
        <f>((B92*$B$215)+(C92*$C$215)+(D92*$D$215)+(E92*$E$215)+(F92*$F$215))/(SUM(B$215:$F306))</f>
        <v>42.564102554321302</v>
      </c>
    </row>
    <row r="93" spans="1:7" x14ac:dyDescent="0.3">
      <c r="A93" s="11" t="s">
        <v>100</v>
      </c>
      <c r="B93" s="15">
        <v>38.461540222167997</v>
      </c>
      <c r="C93" s="15">
        <v>46.153846740722699</v>
      </c>
      <c r="D93" s="15">
        <v>24.761905670166001</v>
      </c>
      <c r="E93" s="15">
        <v>47.115383148193402</v>
      </c>
      <c r="F93" s="15">
        <v>39.903846740722699</v>
      </c>
      <c r="G93" s="15">
        <f>((B93*$B$215)+(C93*$C$215)+(D93*$D$215)+(E93*$E$215)+(F93*$F$215))/(SUM(B$215:$F307))</f>
        <v>39.27930450439456</v>
      </c>
    </row>
    <row r="94" spans="1:7" x14ac:dyDescent="0.3">
      <c r="A94" s="11" t="s">
        <v>101</v>
      </c>
      <c r="B94" s="15">
        <v>31.730770111083999</v>
      </c>
      <c r="C94" s="15">
        <v>47.115383148193402</v>
      </c>
      <c r="D94" s="15">
        <v>17.142856597900401</v>
      </c>
      <c r="E94" s="15">
        <v>6.7307691574096697</v>
      </c>
      <c r="F94" s="15">
        <v>16.346153259277301</v>
      </c>
      <c r="G94" s="15">
        <f>((B94*$B$215)+(C94*$C$215)+(D94*$D$215)+(E94*$E$215)+(F94*$F$215))/(SUM(B$215:$F308))</f>
        <v>23.813186454772957</v>
      </c>
    </row>
    <row r="95" spans="1:7" x14ac:dyDescent="0.3">
      <c r="A95" s="11" t="s">
        <v>102</v>
      </c>
      <c r="B95" s="15">
        <v>4.3269228935241699</v>
      </c>
      <c r="C95" s="15">
        <v>9.1346149444580096</v>
      </c>
      <c r="D95" s="15">
        <v>2.8571429252624498</v>
      </c>
      <c r="E95" s="15">
        <v>8.6538457870483398</v>
      </c>
      <c r="F95" s="15">
        <v>3.8461537361145002</v>
      </c>
      <c r="G95" s="15">
        <f>((B95*$B$215)+(C95*$C$215)+(D95*$D$215)+(E95*$E$215)+(F95*$F$215))/(SUM(B$215:$F309))</f>
        <v>5.763736057281494</v>
      </c>
    </row>
    <row r="96" spans="1:7" x14ac:dyDescent="0.3">
      <c r="A96" s="11" t="s">
        <v>103</v>
      </c>
      <c r="B96" s="15">
        <v>91.826919555664105</v>
      </c>
      <c r="C96" s="15">
        <v>91.346153259277301</v>
      </c>
      <c r="D96" s="15">
        <v>78.095237731933594</v>
      </c>
      <c r="E96" s="15">
        <v>97.596153259277301</v>
      </c>
      <c r="F96" s="15">
        <v>93.269233703613295</v>
      </c>
      <c r="G96" s="15">
        <f>((B96*$B$215)+(C96*$C$215)+(D96*$D$215)+(E96*$E$215)+(F96*$F$215))/(SUM(B$215:$F310))</f>
        <v>90.426739501953122</v>
      </c>
    </row>
    <row r="97" spans="1:7" x14ac:dyDescent="0.3">
      <c r="A97" s="11" t="s">
        <v>104</v>
      </c>
      <c r="B97" s="15">
        <v>78.365386962890597</v>
      </c>
      <c r="C97" s="15">
        <v>87.5</v>
      </c>
      <c r="D97" s="15">
        <v>11.428571701049799</v>
      </c>
      <c r="E97" s="15">
        <v>87.019233703613295</v>
      </c>
      <c r="F97" s="15">
        <v>84.615386962890597</v>
      </c>
      <c r="G97" s="15">
        <f>((B97*$B$215)+(C97*$C$215)+(D97*$D$215)+(E97*$E$215)+(F97*$F$215))/(SUM(B$215:$F311))</f>
        <v>69.785715866088864</v>
      </c>
    </row>
    <row r="98" spans="1:7" x14ac:dyDescent="0.3">
      <c r="A98" s="11" t="s">
        <v>105</v>
      </c>
      <c r="B98" s="15">
        <v>57.211540222167997</v>
      </c>
      <c r="C98" s="15">
        <v>69.230766296386705</v>
      </c>
      <c r="D98" s="15">
        <v>58.095237731933601</v>
      </c>
      <c r="E98" s="15">
        <v>73.557693481445298</v>
      </c>
      <c r="F98" s="15">
        <v>64.423080444335895</v>
      </c>
      <c r="G98" s="15">
        <f>((B98*$B$215)+(C98*$C$215)+(D98*$D$215)+(E98*$E$215)+(F98*$F$215))/(SUM(B$215:$F312))</f>
        <v>64.503663635253901</v>
      </c>
    </row>
    <row r="99" spans="1:7" x14ac:dyDescent="0.3">
      <c r="A99" s="11" t="s">
        <v>106</v>
      </c>
      <c r="B99" s="15">
        <v>47.596153259277301</v>
      </c>
      <c r="C99" s="15">
        <v>63.461540222167997</v>
      </c>
      <c r="D99" s="15">
        <v>51.904762268066399</v>
      </c>
      <c r="E99" s="15">
        <v>55.769229888916001</v>
      </c>
      <c r="F99" s="15">
        <v>48.0769233703613</v>
      </c>
      <c r="G99" s="15">
        <f>((B99*$B$215)+(C99*$C$215)+(D99*$D$215)+(E99*$E$215)+(F99*$F$215))/(SUM(B$215:$F313))</f>
        <v>53.361721801757788</v>
      </c>
    </row>
    <row r="100" spans="1:7" x14ac:dyDescent="0.3">
      <c r="A100" s="11" t="s">
        <v>107</v>
      </c>
      <c r="B100" s="15">
        <v>91.346153259277301</v>
      </c>
      <c r="C100" s="15">
        <v>95.673080444335895</v>
      </c>
      <c r="D100" s="15">
        <v>82.380950927734403</v>
      </c>
      <c r="E100" s="15">
        <v>85.096153259277301</v>
      </c>
      <c r="F100" s="15">
        <v>89.423080444335895</v>
      </c>
      <c r="G100" s="15">
        <f>((B100*$B$215)+(C100*$C$215)+(D100*$D$215)+(E100*$E$215)+(F100*$F$215))/(SUM(B$215:$F314))</f>
        <v>88.783883666992153</v>
      </c>
    </row>
    <row r="101" spans="1:7" x14ac:dyDescent="0.3">
      <c r="A101" s="11" t="s">
        <v>108</v>
      </c>
      <c r="B101" s="15">
        <v>64.423080444335895</v>
      </c>
      <c r="C101" s="15">
        <v>59.134616851806598</v>
      </c>
      <c r="D101" s="15">
        <v>26.6666660308838</v>
      </c>
      <c r="E101" s="15">
        <v>55.288459777832003</v>
      </c>
      <c r="F101" s="15">
        <v>68.269233703613295</v>
      </c>
      <c r="G101" s="15">
        <f>((B101*$B$215)+(C101*$C$215)+(D101*$D$215)+(E101*$E$215)+(F101*$F$215))/(SUM(B$215:$F315))</f>
        <v>54.756411361694319</v>
      </c>
    </row>
    <row r="102" spans="1:7" x14ac:dyDescent="0.3">
      <c r="A102" s="11" t="s">
        <v>109</v>
      </c>
      <c r="B102" s="15">
        <v>24.519229888916001</v>
      </c>
      <c r="C102" s="15">
        <v>50.961540222167997</v>
      </c>
      <c r="D102" s="15">
        <v>42.857143402099602</v>
      </c>
      <c r="E102" s="15">
        <v>53.846153259277301</v>
      </c>
      <c r="F102" s="15">
        <v>41.346153259277301</v>
      </c>
      <c r="G102" s="15">
        <f>((B102*$B$215)+(C102*$C$215)+(D102*$D$215)+(E102*$E$215)+(F102*$F$215))/(SUM(B$215:$F316))</f>
        <v>42.706044006347639</v>
      </c>
    </row>
    <row r="103" spans="1:7" x14ac:dyDescent="0.3">
      <c r="A103" s="11" t="s">
        <v>110</v>
      </c>
      <c r="B103" s="15">
        <v>13.4615383148193</v>
      </c>
      <c r="C103" s="15">
        <v>43.75</v>
      </c>
      <c r="D103" s="15">
        <v>9.0476188659668004</v>
      </c>
      <c r="E103" s="15">
        <v>43.269229888916001</v>
      </c>
      <c r="F103" s="15">
        <v>36.538459777832003</v>
      </c>
      <c r="G103" s="15">
        <f>((B103*$B$215)+(C103*$C$215)+(D103*$D$215)+(E103*$E$215)+(F103*$F$215))/(SUM(B$215:$F317))</f>
        <v>29.213369369506822</v>
      </c>
    </row>
    <row r="104" spans="1:7" x14ac:dyDescent="0.3">
      <c r="A104" s="11" t="s">
        <v>111</v>
      </c>
      <c r="B104" s="15">
        <v>63.942306518554702</v>
      </c>
      <c r="C104" s="15">
        <v>36.057693481445298</v>
      </c>
      <c r="D104" s="15">
        <v>77.142860412597699</v>
      </c>
      <c r="E104" s="15">
        <v>18.269229888916001</v>
      </c>
      <c r="F104" s="15">
        <v>51.442306518554702</v>
      </c>
      <c r="G104" s="15">
        <f>((B104*$B$215)+(C104*$C$215)+(D104*$D$215)+(E104*$E$215)+(F104*$F$215))/(SUM(B$215:$F318))</f>
        <v>49.370879364013689</v>
      </c>
    </row>
    <row r="105" spans="1:7" x14ac:dyDescent="0.3">
      <c r="A105" s="11" t="s">
        <v>112</v>
      </c>
      <c r="B105" s="15">
        <v>7.6923074722290004</v>
      </c>
      <c r="C105" s="15">
        <v>3.36538457870483</v>
      </c>
      <c r="D105" s="15">
        <v>10</v>
      </c>
      <c r="E105" s="15">
        <v>0</v>
      </c>
      <c r="F105" s="15">
        <v>2.88461542129517</v>
      </c>
      <c r="G105" s="15">
        <f>((B105*$B$215)+(C105*$C$215)+(D105*$D$215)+(E105*$E$215)+(F105*$F$215))/(SUM(B$215:$F319))</f>
        <v>4.7884614944457997</v>
      </c>
    </row>
    <row r="106" spans="1:7" x14ac:dyDescent="0.3">
      <c r="A106" s="11" t="s">
        <v>113</v>
      </c>
      <c r="B106" s="15">
        <v>69.711540222167997</v>
      </c>
      <c r="C106" s="15">
        <v>80.288459777832003</v>
      </c>
      <c r="D106" s="15">
        <v>52.380950927734403</v>
      </c>
      <c r="E106" s="15">
        <v>84.134613037109403</v>
      </c>
      <c r="F106" s="15">
        <v>80.769233703613295</v>
      </c>
      <c r="G106" s="15">
        <f>((B106*$B$215)+(C106*$C$215)+(D106*$D$215)+(E106*$E$215)+(F106*$F$215))/(SUM(B$215:$F320))</f>
        <v>73.456959533691418</v>
      </c>
    </row>
    <row r="107" spans="1:7" x14ac:dyDescent="0.3">
      <c r="A107" s="11" t="s">
        <v>114</v>
      </c>
      <c r="B107" s="15">
        <v>36.538459777832003</v>
      </c>
      <c r="C107" s="15">
        <v>39.4230766296387</v>
      </c>
      <c r="D107" s="15">
        <v>35.238094329833999</v>
      </c>
      <c r="E107" s="15">
        <v>42.788459777832003</v>
      </c>
      <c r="F107" s="15">
        <v>37.019229888916001</v>
      </c>
      <c r="G107" s="15">
        <f>((B107*$B$215)+(C107*$C$215)+(D107*$D$215)+(E107*$E$215)+(F107*$F$215))/(SUM(B$215:$F321))</f>
        <v>38.201464080810545</v>
      </c>
    </row>
    <row r="108" spans="1:7" x14ac:dyDescent="0.3">
      <c r="A108" s="11" t="s">
        <v>115</v>
      </c>
      <c r="B108" s="15">
        <v>51.442306518554702</v>
      </c>
      <c r="C108" s="15">
        <v>52.884616851806598</v>
      </c>
      <c r="D108" s="15">
        <v>40.952381134033203</v>
      </c>
      <c r="E108" s="15">
        <v>49.519229888916001</v>
      </c>
      <c r="F108" s="15">
        <v>58.653846740722699</v>
      </c>
      <c r="G108" s="15">
        <f>((B108*$B$215)+(C108*$C$215)+(D108*$D$215)+(E108*$E$215)+(F108*$F$215))/(SUM(B$215:$F322))</f>
        <v>50.690476226806631</v>
      </c>
    </row>
    <row r="109" spans="1:7" x14ac:dyDescent="0.3">
      <c r="A109" s="11" t="s">
        <v>116</v>
      </c>
      <c r="B109" s="15">
        <v>11.5384616851807</v>
      </c>
      <c r="C109" s="15">
        <v>18.269229888916001</v>
      </c>
      <c r="D109" s="15">
        <v>18.571428298950199</v>
      </c>
      <c r="E109" s="15">
        <v>36.057693481445298</v>
      </c>
      <c r="F109" s="15">
        <v>14.903845787048301</v>
      </c>
      <c r="G109" s="15">
        <f>((B109*$B$215)+(C109*$C$215)+(D109*$D$215)+(E109*$E$215)+(F109*$F$215))/(SUM(B$215:$F323))</f>
        <v>19.868131828308101</v>
      </c>
    </row>
    <row r="110" spans="1:7" x14ac:dyDescent="0.3">
      <c r="A110" s="11" t="s">
        <v>117</v>
      </c>
      <c r="B110" s="15">
        <v>19.7115383148193</v>
      </c>
      <c r="C110" s="15">
        <v>36.538459777832003</v>
      </c>
      <c r="D110" s="15">
        <v>60.476188659667997</v>
      </c>
      <c r="E110" s="15">
        <v>23.557691574096701</v>
      </c>
      <c r="F110" s="15">
        <v>25.480770111083999</v>
      </c>
      <c r="G110" s="15">
        <f>((B110*$B$215)+(C110*$C$215)+(D110*$D$215)+(E110*$E$215)+(F110*$F$215))/(SUM(B$215:$F324))</f>
        <v>33.152929687499999</v>
      </c>
    </row>
    <row r="111" spans="1:7" x14ac:dyDescent="0.3">
      <c r="A111" s="11" t="s">
        <v>118</v>
      </c>
      <c r="B111" s="15">
        <v>68.269233703613295</v>
      </c>
      <c r="C111" s="15">
        <v>84.134613037109403</v>
      </c>
      <c r="D111" s="15">
        <v>60</v>
      </c>
      <c r="E111" s="15">
        <v>81.730766296386705</v>
      </c>
      <c r="F111" s="15">
        <v>75.961540222167997</v>
      </c>
      <c r="G111" s="15">
        <f>((B111*$B$215)+(C111*$C$215)+(D111*$D$215)+(E111*$E$215)+(F111*$F$215))/(SUM(B$215:$F325))</f>
        <v>74.01923065185548</v>
      </c>
    </row>
    <row r="112" spans="1:7" x14ac:dyDescent="0.3">
      <c r="A112" s="11" t="s">
        <v>119</v>
      </c>
      <c r="B112" s="15">
        <v>17.7884616851807</v>
      </c>
      <c r="C112" s="15">
        <v>37.980770111083999</v>
      </c>
      <c r="D112" s="15">
        <v>7.1428570747375497</v>
      </c>
      <c r="E112" s="15">
        <v>43.75</v>
      </c>
      <c r="F112" s="15">
        <v>24.519229888916001</v>
      </c>
      <c r="G112" s="15">
        <f>((B112*$B$215)+(C112*$C$215)+(D112*$D$215)+(E112*$E$215)+(F112*$F$215))/(SUM(B$215:$F326))</f>
        <v>26.23626375198365</v>
      </c>
    </row>
    <row r="113" spans="1:7" x14ac:dyDescent="0.3">
      <c r="A113" s="11" t="s">
        <v>120</v>
      </c>
      <c r="B113" s="15">
        <v>60.096153259277301</v>
      </c>
      <c r="C113" s="15">
        <v>26.9230766296387</v>
      </c>
      <c r="D113" s="15">
        <v>41.904762268066399</v>
      </c>
      <c r="E113" s="15">
        <v>39.4230766296387</v>
      </c>
      <c r="F113" s="15">
        <v>50.961540222167997</v>
      </c>
      <c r="G113" s="15">
        <f>((B113*$B$215)+(C113*$C$215)+(D113*$D$215)+(E113*$E$215)+(F113*$F$215))/(SUM(B$215:$F327))</f>
        <v>43.861721801757817</v>
      </c>
    </row>
    <row r="114" spans="1:7" x14ac:dyDescent="0.3">
      <c r="A114" s="11" t="s">
        <v>121</v>
      </c>
      <c r="B114" s="15">
        <v>31.25</v>
      </c>
      <c r="C114" s="15">
        <v>7.6923074722290004</v>
      </c>
      <c r="D114" s="15">
        <v>21.428571701049801</v>
      </c>
      <c r="E114" s="15">
        <v>19.7115383148193</v>
      </c>
      <c r="F114" s="15">
        <v>19.230770111083999</v>
      </c>
      <c r="G114" s="15">
        <f>((B114*$B$215)+(C114*$C$215)+(D114*$D$215)+(E114*$E$215)+(F114*$F$215))/(SUM(B$215:$F328))</f>
        <v>19.862637519836419</v>
      </c>
    </row>
    <row r="115" spans="1:7" x14ac:dyDescent="0.3">
      <c r="A115" s="11" t="s">
        <v>122</v>
      </c>
      <c r="B115" s="15">
        <v>0.96153843402862504</v>
      </c>
      <c r="C115" s="15">
        <v>1.9230768680572501</v>
      </c>
      <c r="D115" s="15">
        <v>3.3333332538604701</v>
      </c>
      <c r="E115" s="15">
        <v>0.48076921701431302</v>
      </c>
      <c r="F115" s="15">
        <v>1.9230768680572501</v>
      </c>
      <c r="G115" s="15">
        <f>((B115*$B$215)+(C115*$C$215)+(D115*$D$215)+(E115*$E$215)+(F115*$F$215))/(SUM(B$215:$F329))</f>
        <v>1.7243589282035816</v>
      </c>
    </row>
    <row r="116" spans="1:7" x14ac:dyDescent="0.3">
      <c r="A116" s="11" t="s">
        <v>123</v>
      </c>
      <c r="B116" s="15">
        <v>96.153846740722699</v>
      </c>
      <c r="C116" s="15">
        <v>92.788459777832003</v>
      </c>
      <c r="D116" s="15">
        <v>98.571426391601605</v>
      </c>
      <c r="E116" s="15">
        <v>90.384613037109403</v>
      </c>
      <c r="F116" s="15">
        <v>91.346153259277301</v>
      </c>
      <c r="G116" s="15">
        <f>((B116*$B$215)+(C116*$C$215)+(D116*$D$215)+(E116*$E$215)+(F116*$F$215))/(SUM(B$215:$F330))</f>
        <v>93.848899841308594</v>
      </c>
    </row>
    <row r="117" spans="1:7" x14ac:dyDescent="0.3">
      <c r="A117" s="11" t="s">
        <v>124</v>
      </c>
      <c r="B117" s="15">
        <v>70.192306518554702</v>
      </c>
      <c r="C117" s="15">
        <v>85.576919555664105</v>
      </c>
      <c r="D117" s="15">
        <v>69.047622680664105</v>
      </c>
      <c r="E117" s="15">
        <v>87.980766296386705</v>
      </c>
      <c r="F117" s="15">
        <v>81.25</v>
      </c>
      <c r="G117" s="15">
        <f>((B117*$B$215)+(C117*$C$215)+(D117*$D$215)+(E117*$E$215)+(F117*$F$215))/(SUM(B$215:$F331))</f>
        <v>78.809523010253926</v>
      </c>
    </row>
    <row r="118" spans="1:7" x14ac:dyDescent="0.3">
      <c r="A118" s="11" t="s">
        <v>125</v>
      </c>
      <c r="B118" s="15">
        <v>96.634613037109403</v>
      </c>
      <c r="C118" s="15">
        <v>93.269233703613295</v>
      </c>
      <c r="D118" s="15">
        <v>97.619049072265597</v>
      </c>
      <c r="E118" s="15">
        <v>93.75</v>
      </c>
      <c r="F118" s="15">
        <v>96.153846740722699</v>
      </c>
      <c r="G118" s="15">
        <f>((B118*$B$215)+(C118*$C$215)+(D118*$D$215)+(E118*$E$215)+(F118*$F$215))/(SUM(B$215:$F332))</f>
        <v>95.485348510742185</v>
      </c>
    </row>
    <row r="119" spans="1:7" x14ac:dyDescent="0.3">
      <c r="A119" s="11" t="s">
        <v>126</v>
      </c>
      <c r="B119" s="15">
        <v>72.115386962890597</v>
      </c>
      <c r="C119" s="15">
        <v>88.461540222167997</v>
      </c>
      <c r="D119" s="15">
        <v>90</v>
      </c>
      <c r="E119" s="15">
        <v>95.192306518554702</v>
      </c>
      <c r="F119" s="15">
        <v>79.807693481445298</v>
      </c>
      <c r="G119" s="15">
        <f>((B119*$B$215)+(C119*$C$215)+(D119*$D$215)+(E119*$E$215)+(F119*$F$215))/(SUM(B$215:$F333))</f>
        <v>85.115385437011724</v>
      </c>
    </row>
    <row r="120" spans="1:7" x14ac:dyDescent="0.3">
      <c r="A120" s="11" t="s">
        <v>127</v>
      </c>
      <c r="B120" s="15">
        <v>54.3269233703613</v>
      </c>
      <c r="C120" s="15">
        <v>58.653846740722699</v>
      </c>
      <c r="D120" s="15">
        <v>37.619049072265597</v>
      </c>
      <c r="E120" s="15">
        <v>66.826919555664105</v>
      </c>
      <c r="F120" s="15">
        <v>50.480770111083999</v>
      </c>
      <c r="G120" s="15">
        <f>((B120*$B$215)+(C120*$C$215)+(D120*$D$215)+(E120*$E$215)+(F120*$F$215))/(SUM(B$215:$F334))</f>
        <v>53.581501770019543</v>
      </c>
    </row>
    <row r="121" spans="1:7" x14ac:dyDescent="0.3">
      <c r="A121" s="11" t="s">
        <v>128</v>
      </c>
      <c r="B121" s="15">
        <v>24.0384616851807</v>
      </c>
      <c r="C121" s="15">
        <v>8.6538457870483398</v>
      </c>
      <c r="D121" s="15">
        <v>32.857143402099602</v>
      </c>
      <c r="E121" s="15">
        <v>25.9615383148193</v>
      </c>
      <c r="F121" s="15">
        <v>28.846153259277301</v>
      </c>
      <c r="G121" s="15">
        <f>((B121*$B$215)+(C121*$C$215)+(D121*$D$215)+(E121*$E$215)+(F121*$F$215))/(SUM(B$215:$F335))</f>
        <v>24.071428489685051</v>
      </c>
    </row>
    <row r="122" spans="1:7" x14ac:dyDescent="0.3">
      <c r="A122" s="11" t="s">
        <v>129</v>
      </c>
      <c r="B122" s="15">
        <v>23.0769233703613</v>
      </c>
      <c r="C122" s="15">
        <v>26.442308425903299</v>
      </c>
      <c r="D122" s="15">
        <v>45.238094329833999</v>
      </c>
      <c r="E122" s="15">
        <v>23.0769233703613</v>
      </c>
      <c r="F122" s="15">
        <v>44.230770111083999</v>
      </c>
      <c r="G122" s="15">
        <f>((B122*$B$215)+(C122*$C$215)+(D122*$D$215)+(E122*$E$215)+(F122*$F$215))/(SUM(B$215:$F336))</f>
        <v>32.413003921508775</v>
      </c>
    </row>
    <row r="123" spans="1:7" x14ac:dyDescent="0.3">
      <c r="A123" s="11" t="s">
        <v>130</v>
      </c>
      <c r="B123" s="15">
        <v>65.865386962890597</v>
      </c>
      <c r="C123" s="15">
        <v>76.923080444335895</v>
      </c>
      <c r="D123" s="15">
        <v>54.285713195800803</v>
      </c>
      <c r="E123" s="15">
        <v>74.519233703613295</v>
      </c>
      <c r="F123" s="15">
        <v>71.634613037109403</v>
      </c>
      <c r="G123" s="15">
        <f>((B123*$B$215)+(C123*$C$215)+(D123*$D$215)+(E123*$E$215)+(F123*$F$215))/(SUM(B$215:$F337))</f>
        <v>68.645605468749991</v>
      </c>
    </row>
    <row r="124" spans="1:7" x14ac:dyDescent="0.3">
      <c r="A124" s="11" t="s">
        <v>131</v>
      </c>
      <c r="B124" s="15">
        <v>49.519229888916001</v>
      </c>
      <c r="C124" s="15">
        <v>40.865383148193402</v>
      </c>
      <c r="D124" s="15">
        <v>60.952381134033203</v>
      </c>
      <c r="E124" s="15">
        <v>37.5</v>
      </c>
      <c r="F124" s="15">
        <v>35.096153259277301</v>
      </c>
      <c r="G124" s="15">
        <f>((B124*$B$215)+(C124*$C$215)+(D124*$D$215)+(E124*$E$215)+(F124*$F$215))/(SUM(B$215:$F338))</f>
        <v>44.786629486083974</v>
      </c>
    </row>
    <row r="125" spans="1:7" x14ac:dyDescent="0.3">
      <c r="A125" s="11" t="s">
        <v>132</v>
      </c>
      <c r="B125" s="15">
        <v>29.807691574096701</v>
      </c>
      <c r="C125" s="15">
        <v>17.7884616851807</v>
      </c>
      <c r="D125" s="15">
        <v>7.6190476417541504</v>
      </c>
      <c r="E125" s="15">
        <v>30.2884616851807</v>
      </c>
      <c r="F125" s="15">
        <v>25</v>
      </c>
      <c r="G125" s="15">
        <f>((B125*$B$215)+(C125*$C$215)+(D125*$D$215)+(E125*$E$215)+(F125*$F$215))/(SUM(B$215:$F339))</f>
        <v>22.100732517242449</v>
      </c>
    </row>
    <row r="126" spans="1:7" x14ac:dyDescent="0.3">
      <c r="A126" s="11" t="s">
        <v>133</v>
      </c>
      <c r="B126" s="15">
        <v>79.326919555664105</v>
      </c>
      <c r="C126" s="15">
        <v>75.961540222167997</v>
      </c>
      <c r="D126" s="15">
        <v>87.619049072265597</v>
      </c>
      <c r="E126" s="15">
        <v>84.615386962890597</v>
      </c>
      <c r="F126" s="15">
        <v>84.134613037109403</v>
      </c>
      <c r="G126" s="15">
        <f>((B126*$B$215)+(C126*$C$215)+(D126*$D$215)+(E126*$E$215)+(F126*$F$215))/(SUM(B$215:$F340))</f>
        <v>82.331501770019528</v>
      </c>
    </row>
    <row r="127" spans="1:7" x14ac:dyDescent="0.3">
      <c r="A127" s="11" t="s">
        <v>134</v>
      </c>
      <c r="B127" s="15">
        <v>55.769229888916001</v>
      </c>
      <c r="C127" s="15">
        <v>5.2884616851806596</v>
      </c>
      <c r="D127" s="15">
        <v>84.761901855468807</v>
      </c>
      <c r="E127" s="15">
        <v>12.0192308425903</v>
      </c>
      <c r="F127" s="15">
        <v>48.557693481445298</v>
      </c>
      <c r="G127" s="15">
        <f>((B127*$B$215)+(C127*$C$215)+(D127*$D$215)+(E127*$E$215)+(F127*$F$215))/(SUM(B$215:$F341))</f>
        <v>41.279303550720215</v>
      </c>
    </row>
    <row r="128" spans="1:7" x14ac:dyDescent="0.3">
      <c r="A128" s="11" t="s">
        <v>135</v>
      </c>
      <c r="B128" s="15">
        <v>16.346153259277301</v>
      </c>
      <c r="C128" s="15">
        <v>13.942307472229</v>
      </c>
      <c r="D128" s="15">
        <v>22.857143402099599</v>
      </c>
      <c r="E128" s="15">
        <v>21.153846740722699</v>
      </c>
      <c r="F128" s="15">
        <v>21.153846740722699</v>
      </c>
      <c r="G128" s="15">
        <f>((B128*$B$215)+(C128*$C$215)+(D128*$D$215)+(E128*$E$215)+(F128*$F$215))/(SUM(B$215:$F342))</f>
        <v>19.090659523010256</v>
      </c>
    </row>
    <row r="129" spans="1:7" x14ac:dyDescent="0.3">
      <c r="A129" s="11" t="s">
        <v>136</v>
      </c>
      <c r="B129" s="15">
        <v>67.788459777832003</v>
      </c>
      <c r="C129" s="15">
        <v>80.769233703613295</v>
      </c>
      <c r="D129" s="15">
        <v>79.523811340332003</v>
      </c>
      <c r="E129" s="15">
        <v>82.211540222167997</v>
      </c>
      <c r="F129" s="15">
        <v>77.403846740722699</v>
      </c>
      <c r="G129" s="15">
        <f>((B129*$B$215)+(C129*$C$215)+(D129*$D$215)+(E129*$E$215)+(F129*$F$215))/(SUM(B$215:$F343))</f>
        <v>77.539378356933611</v>
      </c>
    </row>
    <row r="130" spans="1:7" x14ac:dyDescent="0.3">
      <c r="A130" s="11" t="s">
        <v>137</v>
      </c>
      <c r="B130" s="15">
        <v>25</v>
      </c>
      <c r="C130" s="15">
        <v>61.538459777832003</v>
      </c>
      <c r="D130" s="15">
        <v>17.619047164916999</v>
      </c>
      <c r="E130" s="15">
        <v>66.346153259277301</v>
      </c>
      <c r="F130" s="15">
        <v>37.5</v>
      </c>
      <c r="G130" s="15">
        <f>((B130*$B$215)+(C130*$C$215)+(D130*$D$215)+(E130*$E$215)+(F130*$F$215))/(SUM(B$215:$F344))</f>
        <v>41.600732040405262</v>
      </c>
    </row>
    <row r="131" spans="1:7" x14ac:dyDescent="0.3">
      <c r="A131" s="11" t="s">
        <v>138</v>
      </c>
      <c r="B131" s="15">
        <v>75.961540222167997</v>
      </c>
      <c r="C131" s="15">
        <v>39.903846740722699</v>
      </c>
      <c r="D131" s="15">
        <v>88.571426391601605</v>
      </c>
      <c r="E131" s="15">
        <v>15.384614944458001</v>
      </c>
      <c r="F131" s="15">
        <v>45.192306518554702</v>
      </c>
      <c r="G131" s="15">
        <f>((B131*$B$215)+(C131*$C$215)+(D131*$D$215)+(E131*$E$215)+(F131*$F$215))/(SUM(B$215:$F345))</f>
        <v>53.002746963501004</v>
      </c>
    </row>
    <row r="132" spans="1:7" x14ac:dyDescent="0.3">
      <c r="A132" s="11" t="s">
        <v>139</v>
      </c>
      <c r="B132" s="15">
        <v>17.307691574096701</v>
      </c>
      <c r="C132" s="15">
        <v>29.3269233703613</v>
      </c>
      <c r="D132" s="15">
        <v>33.809524536132798</v>
      </c>
      <c r="E132" s="15">
        <v>51.442306518554702</v>
      </c>
      <c r="F132" s="15">
        <v>40.384616851806598</v>
      </c>
      <c r="G132" s="15">
        <f>((B132*$B$215)+(C132*$C$215)+(D132*$D$215)+(E132*$E$215)+(F132*$F$215))/(SUM(B$215:$F346))</f>
        <v>34.454212570190421</v>
      </c>
    </row>
    <row r="133" spans="1:7" x14ac:dyDescent="0.3">
      <c r="A133" s="11" t="s">
        <v>140</v>
      </c>
      <c r="B133" s="15">
        <v>37.980770111083999</v>
      </c>
      <c r="C133" s="15">
        <v>40.384616851806598</v>
      </c>
      <c r="D133" s="15">
        <v>67.142860412597699</v>
      </c>
      <c r="E133" s="15">
        <v>42.307693481445298</v>
      </c>
      <c r="F133" s="15">
        <v>40.865383148193402</v>
      </c>
      <c r="G133" s="15">
        <f>((B133*$B$215)+(C133*$C$215)+(D133*$D$215)+(E133*$E$215)+(F133*$F$215))/(SUM(B$215:$F347))</f>
        <v>45.736264801025399</v>
      </c>
    </row>
    <row r="134" spans="1:7" x14ac:dyDescent="0.3">
      <c r="A134" s="11" t="s">
        <v>141</v>
      </c>
      <c r="B134" s="15">
        <v>56.25</v>
      </c>
      <c r="C134" s="15">
        <v>60.096153259277301</v>
      </c>
      <c r="D134" s="15">
        <v>52.857143402099602</v>
      </c>
      <c r="E134" s="15">
        <v>60.096153259277301</v>
      </c>
      <c r="F134" s="15">
        <v>57.692306518554702</v>
      </c>
      <c r="G134" s="15">
        <f>((B134*$B$215)+(C134*$C$215)+(D134*$D$215)+(E134*$E$215)+(F134*$F$215))/(SUM(B$215:$F348))</f>
        <v>57.398351287841784</v>
      </c>
    </row>
    <row r="135" spans="1:7" x14ac:dyDescent="0.3">
      <c r="A135" s="11" t="s">
        <v>142</v>
      </c>
      <c r="B135" s="15">
        <v>50.480770111083999</v>
      </c>
      <c r="C135" s="15">
        <v>50.480770111083999</v>
      </c>
      <c r="D135" s="15">
        <v>34.761905670166001</v>
      </c>
      <c r="E135" s="15">
        <v>49.038459777832003</v>
      </c>
      <c r="F135" s="15">
        <v>54.807693481445298</v>
      </c>
      <c r="G135" s="15">
        <f>((B135*$B$215)+(C135*$C$215)+(D135*$D$215)+(E135*$E$215)+(F135*$F$215))/(SUM(B$215:$F349))</f>
        <v>47.913919830322264</v>
      </c>
    </row>
    <row r="136" spans="1:7" x14ac:dyDescent="0.3">
      <c r="A136" s="11" t="s">
        <v>143</v>
      </c>
      <c r="B136" s="15">
        <v>20.6730766296387</v>
      </c>
      <c r="C136" s="15">
        <v>23.0769233703613</v>
      </c>
      <c r="D136" s="15">
        <v>26.190475463867202</v>
      </c>
      <c r="E136" s="15">
        <v>34.134616851806598</v>
      </c>
      <c r="F136" s="15">
        <v>19.7115383148193</v>
      </c>
      <c r="G136" s="15">
        <f>((B136*$B$215)+(C136*$C$215)+(D136*$D$215)+(E136*$E$215)+(F136*$F$215))/(SUM(B$215:$F350))</f>
        <v>24.757326126098622</v>
      </c>
    </row>
    <row r="137" spans="1:7" x14ac:dyDescent="0.3">
      <c r="A137" s="11" t="s">
        <v>144</v>
      </c>
      <c r="B137" s="15">
        <v>16.8269233703613</v>
      </c>
      <c r="C137" s="15">
        <v>10.096154212951699</v>
      </c>
      <c r="D137" s="15">
        <v>10.4761905670166</v>
      </c>
      <c r="E137" s="15">
        <v>7.2115383148193404</v>
      </c>
      <c r="F137" s="15">
        <v>7.6923074722290004</v>
      </c>
      <c r="G137" s="15">
        <f>((B137*$B$215)+(C137*$C$215)+(D137*$D$215)+(E137*$E$215)+(F137*$F$215))/(SUM(B$215:$F351))</f>
        <v>10.460622787475589</v>
      </c>
    </row>
    <row r="138" spans="1:7" x14ac:dyDescent="0.3">
      <c r="A138" s="11" t="s">
        <v>145</v>
      </c>
      <c r="B138" s="15">
        <v>65.384613037109403</v>
      </c>
      <c r="C138" s="15">
        <v>64.423080444335895</v>
      </c>
      <c r="D138" s="15">
        <v>66.666664123535199</v>
      </c>
      <c r="E138" s="15">
        <v>50.961540222167997</v>
      </c>
      <c r="F138" s="15">
        <v>61.538459777832003</v>
      </c>
      <c r="G138" s="15">
        <f>((B138*$B$215)+(C138*$C$215)+(D138*$D$215)+(E138*$E$215)+(F138*$F$215))/(SUM(B$215:$F352))</f>
        <v>61.794871520996104</v>
      </c>
    </row>
    <row r="139" spans="1:7" x14ac:dyDescent="0.3">
      <c r="A139" s="11" t="s">
        <v>146</v>
      </c>
      <c r="B139" s="15">
        <v>35.5769233703613</v>
      </c>
      <c r="C139" s="15">
        <v>13.4615383148193</v>
      </c>
      <c r="D139" s="15">
        <v>16.190475463867202</v>
      </c>
      <c r="E139" s="15">
        <v>25</v>
      </c>
      <c r="F139" s="15">
        <v>26.9230766296387</v>
      </c>
      <c r="G139" s="15">
        <f>((B139*$B$215)+(C139*$C$215)+(D139*$D$215)+(E139*$E$215)+(F139*$F$215))/(SUM(B$215:$F353))</f>
        <v>23.430402755737298</v>
      </c>
    </row>
    <row r="140" spans="1:7" x14ac:dyDescent="0.3">
      <c r="A140" s="11" t="s">
        <v>147</v>
      </c>
      <c r="B140" s="15">
        <v>94.711540222167997</v>
      </c>
      <c r="C140" s="15">
        <v>97.115386962890597</v>
      </c>
      <c r="D140" s="15">
        <v>78.571426391601605</v>
      </c>
      <c r="E140" s="15">
        <v>96.153846740722699</v>
      </c>
      <c r="F140" s="15">
        <v>97.115386962890597</v>
      </c>
      <c r="G140" s="15">
        <f>((B140*$B$215)+(C140*$C$215)+(D140*$D$215)+(E140*$E$215)+(F140*$F$215))/(SUM(B$215:$F354))</f>
        <v>92.733517456054685</v>
      </c>
    </row>
    <row r="141" spans="1:7" x14ac:dyDescent="0.3">
      <c r="A141" s="11" t="s">
        <v>148</v>
      </c>
      <c r="B141" s="15">
        <v>100</v>
      </c>
      <c r="C141" s="15">
        <v>98.557693481445298</v>
      </c>
      <c r="D141" s="15">
        <v>99.047622680664105</v>
      </c>
      <c r="E141" s="15">
        <v>99.038459777832003</v>
      </c>
      <c r="F141" s="15">
        <v>98.076919555664105</v>
      </c>
      <c r="G141" s="15">
        <f>((B141*$B$215)+(C141*$C$215)+(D141*$D$215)+(E141*$E$215)+(F141*$F$215))/(SUM(B$215:$F355))</f>
        <v>98.944139099121088</v>
      </c>
    </row>
    <row r="142" spans="1:7" x14ac:dyDescent="0.3">
      <c r="A142" s="11" t="s">
        <v>149</v>
      </c>
      <c r="B142" s="15">
        <v>18.75</v>
      </c>
      <c r="C142" s="15">
        <v>20.6730766296387</v>
      </c>
      <c r="D142" s="15">
        <v>46.190475463867202</v>
      </c>
      <c r="E142" s="15">
        <v>37.019229888916001</v>
      </c>
      <c r="F142" s="15">
        <v>27.884614944458001</v>
      </c>
      <c r="G142" s="15">
        <f>((B142*$B$215)+(C142*$C$215)+(D142*$D$215)+(E142*$E$215)+(F142*$F$215))/(SUM(B$215:$F356))</f>
        <v>30.103479385375977</v>
      </c>
    </row>
    <row r="143" spans="1:7" x14ac:dyDescent="0.3">
      <c r="A143" s="11" t="s">
        <v>150</v>
      </c>
      <c r="B143" s="15">
        <v>33.1730766296387</v>
      </c>
      <c r="C143" s="15">
        <v>30.769229888916001</v>
      </c>
      <c r="D143" s="15">
        <v>15.238095283508301</v>
      </c>
      <c r="E143" s="15">
        <v>26.442308425903299</v>
      </c>
      <c r="F143" s="15">
        <v>30.769229888916001</v>
      </c>
      <c r="G143" s="15">
        <f>((B143*$B$215)+(C143*$C$215)+(D143*$D$215)+(E143*$E$215)+(F143*$F$215))/(SUM(B$215:$F357))</f>
        <v>27.278388023376461</v>
      </c>
    </row>
    <row r="144" spans="1:7" x14ac:dyDescent="0.3">
      <c r="A144" s="11" t="s">
        <v>151</v>
      </c>
      <c r="B144" s="15">
        <v>11.057692527771</v>
      </c>
      <c r="C144" s="15">
        <v>16.8269233703613</v>
      </c>
      <c r="D144" s="15">
        <v>5.7142858505248997</v>
      </c>
      <c r="E144" s="15">
        <v>21.634614944458001</v>
      </c>
      <c r="F144" s="15">
        <v>12.9807691574097</v>
      </c>
      <c r="G144" s="15">
        <f>((B144*$B$215)+(C144*$C$215)+(D144*$D$215)+(E144*$E$215)+(F144*$F$215))/(SUM(B$215:$F358))</f>
        <v>13.64285717010498</v>
      </c>
    </row>
    <row r="145" spans="1:7" x14ac:dyDescent="0.3">
      <c r="A145" s="11" t="s">
        <v>152</v>
      </c>
      <c r="B145" s="15">
        <v>99.038459777832003</v>
      </c>
      <c r="C145" s="15">
        <v>98.076919555664105</v>
      </c>
      <c r="D145" s="15">
        <v>89.523811340332003</v>
      </c>
      <c r="E145" s="15">
        <v>92.307693481445298</v>
      </c>
      <c r="F145" s="15">
        <v>98.557693481445298</v>
      </c>
      <c r="G145" s="15">
        <f>((B145*$B$215)+(C145*$C$215)+(D145*$D$215)+(E145*$E$215)+(F145*$F$215))/(SUM(B$215:$F359))</f>
        <v>95.500915527343736</v>
      </c>
    </row>
    <row r="146" spans="1:7" x14ac:dyDescent="0.3">
      <c r="A146" s="11" t="s">
        <v>153</v>
      </c>
      <c r="B146" s="15">
        <v>62.980770111083999</v>
      </c>
      <c r="C146" s="15">
        <v>55.769229888916001</v>
      </c>
      <c r="D146" s="15">
        <v>68.571426391601605</v>
      </c>
      <c r="E146" s="15">
        <v>71.634613037109403</v>
      </c>
      <c r="F146" s="15">
        <v>68.75</v>
      </c>
      <c r="G146" s="15">
        <f>((B146*$B$215)+(C146*$C$215)+(D146*$D$215)+(E146*$E$215)+(F146*$F$215))/(SUM(B$215:$F360))</f>
        <v>65.541207885742196</v>
      </c>
    </row>
    <row r="147" spans="1:7" x14ac:dyDescent="0.3">
      <c r="A147" s="11" t="s">
        <v>154</v>
      </c>
      <c r="B147" s="15">
        <v>23.557691574096701</v>
      </c>
      <c r="C147" s="15">
        <v>27.403846740722699</v>
      </c>
      <c r="D147" s="15">
        <v>0.95238095521926902</v>
      </c>
      <c r="E147" s="15">
        <v>29.3269233703613</v>
      </c>
      <c r="F147" s="15">
        <v>23.557691574096701</v>
      </c>
      <c r="G147" s="15">
        <f>((B147*$B$215)+(C147*$C$215)+(D147*$D$215)+(E147*$E$215)+(F147*$F$215))/(SUM(B$215:$F361))</f>
        <v>20.959706842899333</v>
      </c>
    </row>
    <row r="148" spans="1:7" x14ac:dyDescent="0.3">
      <c r="A148" s="11" t="s">
        <v>155</v>
      </c>
      <c r="B148" s="15">
        <v>37.5</v>
      </c>
      <c r="C148" s="15">
        <v>32.692306518554702</v>
      </c>
      <c r="D148" s="15">
        <v>84.761901855468807</v>
      </c>
      <c r="E148" s="15">
        <v>22.115385055541999</v>
      </c>
      <c r="F148" s="15">
        <v>63.461540222167997</v>
      </c>
      <c r="G148" s="15">
        <f>((B148*$B$215)+(C148*$C$215)+(D148*$D$215)+(E148*$E$215)+(F148*$F$215))/(SUM(B$215:$F362))</f>
        <v>48.106226730346698</v>
      </c>
    </row>
    <row r="149" spans="1:7" x14ac:dyDescent="0.3">
      <c r="A149" s="11" t="s">
        <v>156</v>
      </c>
      <c r="B149" s="15">
        <v>46.634616851806598</v>
      </c>
      <c r="C149" s="15">
        <v>65.384613037109403</v>
      </c>
      <c r="D149" s="15">
        <v>59.523811340332003</v>
      </c>
      <c r="E149" s="15">
        <v>65.384613037109403</v>
      </c>
      <c r="F149" s="15">
        <v>53.365383148193402</v>
      </c>
      <c r="G149" s="15">
        <f>((B149*$B$215)+(C149*$C$215)+(D149*$D$215)+(E149*$E$215)+(F149*$F$215))/(SUM(B$215:$F363))</f>
        <v>58.058607482910162</v>
      </c>
    </row>
    <row r="150" spans="1:7" x14ac:dyDescent="0.3">
      <c r="A150" s="11" t="s">
        <v>157</v>
      </c>
      <c r="B150" s="15">
        <v>14.4230766296387</v>
      </c>
      <c r="C150" s="15">
        <v>29.807691574096701</v>
      </c>
      <c r="D150" s="15">
        <v>24.2857151031494</v>
      </c>
      <c r="E150" s="15">
        <v>31.25</v>
      </c>
      <c r="F150" s="15">
        <v>18.75</v>
      </c>
      <c r="G150" s="15">
        <f>((B150*$B$215)+(C150*$C$215)+(D150*$D$215)+(E150*$E$215)+(F150*$F$215))/(SUM(B$215:$F364))</f>
        <v>23.70329666137696</v>
      </c>
    </row>
    <row r="151" spans="1:7" x14ac:dyDescent="0.3">
      <c r="A151" s="11" t="s">
        <v>158</v>
      </c>
      <c r="B151" s="15">
        <v>15.865385055541999</v>
      </c>
      <c r="C151" s="15">
        <v>17.307691574096701</v>
      </c>
      <c r="D151" s="15">
        <v>47.142856597900398</v>
      </c>
      <c r="E151" s="15">
        <v>44.711540222167997</v>
      </c>
      <c r="F151" s="15">
        <v>28.365385055541999</v>
      </c>
      <c r="G151" s="15">
        <f>((B151*$B$215)+(C151*$C$215)+(D151*$D$215)+(E151*$E$215)+(F151*$F$215))/(SUM(B$215:$F365))</f>
        <v>30.678571701049819</v>
      </c>
    </row>
    <row r="152" spans="1:7" x14ac:dyDescent="0.3">
      <c r="A152" s="11" t="s">
        <v>159</v>
      </c>
      <c r="B152" s="15">
        <v>32.211540222167997</v>
      </c>
      <c r="C152" s="15">
        <v>44.230770111083999</v>
      </c>
      <c r="D152" s="15">
        <v>29.0476188659668</v>
      </c>
      <c r="E152" s="15">
        <v>69.230766296386705</v>
      </c>
      <c r="F152" s="15">
        <v>34.615383148193402</v>
      </c>
      <c r="G152" s="15">
        <f>((B152*$B$215)+(C152*$C$215)+(D152*$D$215)+(E152*$E$215)+(F152*$F$215))/(SUM(B$215:$F366))</f>
        <v>41.867215728759781</v>
      </c>
    </row>
    <row r="153" spans="1:7" x14ac:dyDescent="0.3">
      <c r="A153" s="11" t="s">
        <v>160</v>
      </c>
      <c r="B153" s="15">
        <v>41.8269233703613</v>
      </c>
      <c r="C153" s="15">
        <v>57.692306518554702</v>
      </c>
      <c r="D153" s="15">
        <v>20.9523811340332</v>
      </c>
      <c r="E153" s="15">
        <v>52.884616851806598</v>
      </c>
      <c r="F153" s="15">
        <v>42.307693481445298</v>
      </c>
      <c r="G153" s="15">
        <f>((B153*$B$215)+(C153*$C$215)+(D153*$D$215)+(E153*$E$215)+(F153*$F$215))/(SUM(B$215:$F367))</f>
        <v>43.132784271240219</v>
      </c>
    </row>
    <row r="154" spans="1:7" x14ac:dyDescent="0.3">
      <c r="A154" s="11" t="s">
        <v>161</v>
      </c>
      <c r="B154" s="15">
        <v>70.673080444335895</v>
      </c>
      <c r="C154" s="15">
        <v>74.519233703613295</v>
      </c>
      <c r="D154" s="15">
        <v>75.714286804199205</v>
      </c>
      <c r="E154" s="15">
        <v>80.288459777832003</v>
      </c>
      <c r="F154" s="15">
        <v>76.442306518554702</v>
      </c>
      <c r="G154" s="15">
        <f>((B154*$B$215)+(C154*$C$215)+(D154*$D$215)+(E154*$E$215)+(F154*$F$215))/(SUM(B$215:$F368))</f>
        <v>75.527473449707017</v>
      </c>
    </row>
    <row r="155" spans="1:7" x14ac:dyDescent="0.3">
      <c r="A155" s="11" t="s">
        <v>162</v>
      </c>
      <c r="B155" s="15">
        <v>79.807693481445298</v>
      </c>
      <c r="C155" s="15">
        <v>86.057693481445298</v>
      </c>
      <c r="D155" s="15">
        <v>75.238098144531307</v>
      </c>
      <c r="E155" s="15">
        <v>79.326919555664105</v>
      </c>
      <c r="F155" s="15">
        <v>83.653846740722699</v>
      </c>
      <c r="G155" s="15">
        <f>((B155*$B$215)+(C155*$C$215)+(D155*$D$215)+(E155*$E$215)+(F155*$F$215))/(SUM(B$215:$F369))</f>
        <v>80.816850280761727</v>
      </c>
    </row>
    <row r="156" spans="1:7" x14ac:dyDescent="0.3">
      <c r="A156" s="11" t="s">
        <v>163</v>
      </c>
      <c r="B156" s="15">
        <v>61.538459777832003</v>
      </c>
      <c r="C156" s="15">
        <v>66.346153259277301</v>
      </c>
      <c r="D156" s="15">
        <v>73.809524536132798</v>
      </c>
      <c r="E156" s="15">
        <v>79.807693481445298</v>
      </c>
      <c r="F156" s="15">
        <v>75.480766296386705</v>
      </c>
      <c r="G156" s="15">
        <f>((B156*$B$215)+(C156*$C$215)+(D156*$D$215)+(E156*$E$215)+(F156*$F$215))/(SUM(B$215:$F370))</f>
        <v>71.396519470214827</v>
      </c>
    </row>
    <row r="157" spans="1:7" x14ac:dyDescent="0.3">
      <c r="A157" s="11" t="s">
        <v>164</v>
      </c>
      <c r="B157" s="15">
        <v>81.25</v>
      </c>
      <c r="C157" s="15">
        <v>79.326919555664105</v>
      </c>
      <c r="D157" s="15">
        <v>81.904762268066406</v>
      </c>
      <c r="E157" s="15">
        <v>73.076919555664105</v>
      </c>
      <c r="F157" s="15">
        <v>77.884613037109403</v>
      </c>
      <c r="G157" s="15">
        <f>((B157*$B$215)+(C157*$C$215)+(D157*$D$215)+(E157*$E$215)+(F157*$F$215))/(SUM(B$215:$F371))</f>
        <v>78.688642883300801</v>
      </c>
    </row>
    <row r="158" spans="1:7" x14ac:dyDescent="0.3">
      <c r="A158" s="11" t="s">
        <v>165</v>
      </c>
      <c r="B158" s="15">
        <v>57.692306518554702</v>
      </c>
      <c r="C158" s="15">
        <v>51.9230766296387</v>
      </c>
      <c r="D158" s="15">
        <v>54.761905670166001</v>
      </c>
      <c r="E158" s="15">
        <v>72.115386962890597</v>
      </c>
      <c r="F158" s="15">
        <v>61.057693481445298</v>
      </c>
      <c r="G158" s="15">
        <f>((B158*$B$215)+(C158*$C$215)+(D158*$D$215)+(E158*$E$215)+(F158*$F$215))/(SUM(B$215:$F372))</f>
        <v>59.510073852539051</v>
      </c>
    </row>
    <row r="159" spans="1:7" x14ac:dyDescent="0.3">
      <c r="A159" s="11" t="s">
        <v>166</v>
      </c>
      <c r="B159" s="15">
        <v>19.230770111083999</v>
      </c>
      <c r="C159" s="15">
        <v>48.0769233703613</v>
      </c>
      <c r="D159" s="15">
        <v>12.8571424484253</v>
      </c>
      <c r="E159" s="15">
        <v>32.211540222167997</v>
      </c>
      <c r="F159" s="15">
        <v>26.442308425903299</v>
      </c>
      <c r="G159" s="15">
        <f>((B159*$B$215)+(C159*$C$215)+(D159*$D$215)+(E159*$E$215)+(F159*$F$215))/(SUM(B$215:$F373))</f>
        <v>27.763736915588378</v>
      </c>
    </row>
    <row r="160" spans="1:7" x14ac:dyDescent="0.3">
      <c r="A160" s="11" t="s">
        <v>167</v>
      </c>
      <c r="B160" s="15">
        <v>75</v>
      </c>
      <c r="C160" s="15">
        <v>51.442306518554702</v>
      </c>
      <c r="D160" s="15">
        <v>44.285713195800803</v>
      </c>
      <c r="E160" s="15">
        <v>60.5769233703613</v>
      </c>
      <c r="F160" s="15">
        <v>60.096153259277301</v>
      </c>
      <c r="G160" s="15">
        <f>((B160*$B$215)+(C160*$C$215)+(D160*$D$215)+(E160*$E$215)+(F160*$F$215))/(SUM(B$215:$F374))</f>
        <v>58.280219268798824</v>
      </c>
    </row>
    <row r="161" spans="1:7" x14ac:dyDescent="0.3">
      <c r="A161" s="11" t="s">
        <v>168</v>
      </c>
      <c r="B161" s="15">
        <v>66.346153259277301</v>
      </c>
      <c r="C161" s="15">
        <v>70.673080444335895</v>
      </c>
      <c r="D161" s="15">
        <v>91.904762268066406</v>
      </c>
      <c r="E161" s="15">
        <v>50</v>
      </c>
      <c r="F161" s="15">
        <v>74.038459777832003</v>
      </c>
      <c r="G161" s="15">
        <f>((B161*$B$215)+(C161*$C$215)+(D161*$D$215)+(E161*$E$215)+(F161*$F$215))/(SUM(B$215:$F375))</f>
        <v>70.59249114990233</v>
      </c>
    </row>
    <row r="162" spans="1:7" x14ac:dyDescent="0.3">
      <c r="A162" s="11" t="s">
        <v>169</v>
      </c>
      <c r="B162" s="15">
        <v>52.403846740722699</v>
      </c>
      <c r="C162" s="15">
        <v>22.596153259277301</v>
      </c>
      <c r="D162" s="15">
        <v>53.809524536132798</v>
      </c>
      <c r="E162" s="15">
        <v>25.480770111083999</v>
      </c>
      <c r="F162" s="15">
        <v>21.634614944458001</v>
      </c>
      <c r="G162" s="15">
        <f>((B162*$B$215)+(C162*$C$215)+(D162*$D$215)+(E162*$E$215)+(F162*$F$215))/(SUM(B$215:$F376))</f>
        <v>35.184981918334962</v>
      </c>
    </row>
    <row r="163" spans="1:7" x14ac:dyDescent="0.3">
      <c r="A163" s="11" t="s">
        <v>170</v>
      </c>
      <c r="B163" s="15">
        <v>59.615383148193402</v>
      </c>
      <c r="C163" s="15">
        <v>60.5769233703613</v>
      </c>
      <c r="D163" s="15">
        <v>27.619047164916999</v>
      </c>
      <c r="E163" s="15">
        <v>54.807693481445298</v>
      </c>
      <c r="F163" s="15">
        <v>64.903846740722699</v>
      </c>
      <c r="G163" s="15">
        <f>((B163*$B$215)+(C163*$C$215)+(D163*$D$215)+(E163*$E$215)+(F163*$F$215))/(SUM(B$215:$F377))</f>
        <v>53.50457878112794</v>
      </c>
    </row>
    <row r="164" spans="1:7" x14ac:dyDescent="0.3">
      <c r="A164" s="11" t="s">
        <v>171</v>
      </c>
      <c r="B164" s="15">
        <v>59.134616851806598</v>
      </c>
      <c r="C164" s="15">
        <v>38.942306518554702</v>
      </c>
      <c r="D164" s="15">
        <v>40</v>
      </c>
      <c r="E164" s="15">
        <v>48.557693481445298</v>
      </c>
      <c r="F164" s="15">
        <v>51.9230766296387</v>
      </c>
      <c r="G164" s="15">
        <f>((B164*$B$215)+(C164*$C$215)+(D164*$D$215)+(E164*$E$215)+(F164*$F$215))/(SUM(B$215:$F378))</f>
        <v>47.711538696289054</v>
      </c>
    </row>
    <row r="165" spans="1:7" x14ac:dyDescent="0.3">
      <c r="A165" s="11" t="s">
        <v>172</v>
      </c>
      <c r="B165" s="15">
        <v>50.961540222167997</v>
      </c>
      <c r="C165" s="15">
        <v>58.1730766296387</v>
      </c>
      <c r="D165" s="15">
        <v>55.714286804199197</v>
      </c>
      <c r="E165" s="15">
        <v>56.730770111083999</v>
      </c>
      <c r="F165" s="15">
        <v>54.3269233703613</v>
      </c>
      <c r="G165" s="15">
        <f>((B165*$B$215)+(C165*$C$215)+(D165*$D$215)+(E165*$E$215)+(F165*$F$215))/(SUM(B$215:$F379))</f>
        <v>55.181319427490244</v>
      </c>
    </row>
    <row r="166" spans="1:7" x14ac:dyDescent="0.3">
      <c r="A166" s="11" t="s">
        <v>173</v>
      </c>
      <c r="B166" s="15">
        <v>77.884613037109403</v>
      </c>
      <c r="C166" s="15">
        <v>68.75</v>
      </c>
      <c r="D166" s="15">
        <v>68.095237731933594</v>
      </c>
      <c r="E166" s="15">
        <v>50.480770111083999</v>
      </c>
      <c r="F166" s="15">
        <v>62.019229888916001</v>
      </c>
      <c r="G166" s="15">
        <f>((B166*$B$215)+(C166*$C$215)+(D166*$D$215)+(E166*$E$215)+(F166*$F$215))/(SUM(B$215:$F380))</f>
        <v>65.445970153808602</v>
      </c>
    </row>
    <row r="167" spans="1:7" x14ac:dyDescent="0.3">
      <c r="A167" s="11" t="s">
        <v>174</v>
      </c>
      <c r="B167" s="15">
        <v>21.153846740722699</v>
      </c>
      <c r="C167" s="15">
        <v>9.6153850555419904</v>
      </c>
      <c r="D167" s="15">
        <v>43.333332061767599</v>
      </c>
      <c r="E167" s="15">
        <v>20.192308425903299</v>
      </c>
      <c r="F167" s="15">
        <v>17.7884616851807</v>
      </c>
      <c r="G167" s="15">
        <f>((B167*$B$215)+(C167*$C$215)+(D167*$D$215)+(E167*$E$215)+(F167*$F$215))/(SUM(B$215:$F381))</f>
        <v>22.416666793823257</v>
      </c>
    </row>
    <row r="168" spans="1:7" x14ac:dyDescent="0.3">
      <c r="A168" s="11" t="s">
        <v>175</v>
      </c>
      <c r="B168" s="15">
        <v>97.115386962890597</v>
      </c>
      <c r="C168" s="15">
        <v>100</v>
      </c>
      <c r="D168" s="15">
        <v>93.333335876464801</v>
      </c>
      <c r="E168" s="15">
        <v>100</v>
      </c>
      <c r="F168" s="15">
        <v>96.634613037109403</v>
      </c>
      <c r="G168" s="15">
        <f>((B168*$B$215)+(C168*$C$215)+(D168*$D$215)+(E168*$E$215)+(F168*$F$215))/(SUM(B$215:$F382))</f>
        <v>97.416667175292972</v>
      </c>
    </row>
    <row r="169" spans="1:7" x14ac:dyDescent="0.3">
      <c r="A169" s="11" t="s">
        <v>176</v>
      </c>
      <c r="B169" s="15">
        <v>62.019229888916001</v>
      </c>
      <c r="C169" s="15">
        <v>75</v>
      </c>
      <c r="D169" s="15">
        <v>80</v>
      </c>
      <c r="E169" s="15">
        <v>75.480766296386705</v>
      </c>
      <c r="F169" s="15">
        <v>69.711540222167997</v>
      </c>
      <c r="G169" s="15">
        <f>((B169*$B$215)+(C169*$C$215)+(D169*$D$215)+(E169*$E$215)+(F169*$F$215))/(SUM(B$215:$F383))</f>
        <v>72.442307281494138</v>
      </c>
    </row>
    <row r="170" spans="1:7" x14ac:dyDescent="0.3">
      <c r="A170" s="11" t="s">
        <v>177</v>
      </c>
      <c r="B170" s="15">
        <v>76.442306518554702</v>
      </c>
      <c r="C170" s="15">
        <v>77.403846740722699</v>
      </c>
      <c r="D170" s="15">
        <v>77.619049072265597</v>
      </c>
      <c r="E170" s="15">
        <v>72.596153259277301</v>
      </c>
      <c r="F170" s="15">
        <v>80.288459777832003</v>
      </c>
      <c r="G170" s="15">
        <f>((B170*$B$215)+(C170*$C$215)+(D170*$D$215)+(E170*$E$215)+(F170*$F$215))/(SUM(B$215:$F384))</f>
        <v>76.869963073730474</v>
      </c>
    </row>
    <row r="171" spans="1:7" x14ac:dyDescent="0.3">
      <c r="A171" s="11" t="s">
        <v>178</v>
      </c>
      <c r="B171" s="15">
        <v>46.153846740722699</v>
      </c>
      <c r="C171" s="15">
        <v>14.4230766296387</v>
      </c>
      <c r="D171" s="15">
        <v>70.952377319335895</v>
      </c>
      <c r="E171" s="15">
        <v>16.346153259277301</v>
      </c>
      <c r="F171" s="15">
        <v>33.1730766296387</v>
      </c>
      <c r="G171" s="15">
        <f>((B171*$B$215)+(C171*$C$215)+(D171*$D$215)+(E171*$E$215)+(F171*$F$215))/(SUM(B$215:$F385))</f>
        <v>36.209706115722661</v>
      </c>
    </row>
    <row r="172" spans="1:7" x14ac:dyDescent="0.3">
      <c r="A172" s="11" t="s">
        <v>179</v>
      </c>
      <c r="B172" s="15">
        <v>1.4423077106475799</v>
      </c>
      <c r="C172" s="15">
        <v>0</v>
      </c>
      <c r="D172" s="15">
        <v>1.90476191043854</v>
      </c>
      <c r="E172" s="15">
        <v>0.96153843402862504</v>
      </c>
      <c r="F172" s="15">
        <v>0</v>
      </c>
      <c r="G172" s="15">
        <f>((B172*$B$215)+(C172*$C$215)+(D172*$D$215)+(E172*$E$215)+(F172*$F$215))/(SUM(B$215:$F386))</f>
        <v>0.86172161102294897</v>
      </c>
    </row>
    <row r="173" spans="1:7" x14ac:dyDescent="0.3">
      <c r="A173" s="11" t="s">
        <v>180</v>
      </c>
      <c r="B173" s="15">
        <v>58.1730766296387</v>
      </c>
      <c r="C173" s="15">
        <v>64.903846740722699</v>
      </c>
      <c r="D173" s="15">
        <v>38.5714302062988</v>
      </c>
      <c r="E173" s="15">
        <v>63.942306518554702</v>
      </c>
      <c r="F173" s="15">
        <v>59.134616851806598</v>
      </c>
      <c r="G173" s="15">
        <f>((B173*$B$215)+(C173*$C$215)+(D173*$D$215)+(E173*$E$215)+(F173*$F$215))/(SUM(B$215:$F387))</f>
        <v>56.945055389404303</v>
      </c>
    </row>
    <row r="174" spans="1:7" x14ac:dyDescent="0.3">
      <c r="A174" s="11" t="s">
        <v>181</v>
      </c>
      <c r="B174" s="15">
        <v>0.48076921701431302</v>
      </c>
      <c r="C174" s="15">
        <v>0.48076921701431302</v>
      </c>
      <c r="D174" s="15">
        <v>2.3809523582458501</v>
      </c>
      <c r="E174" s="15">
        <v>2.88461542129517</v>
      </c>
      <c r="F174" s="15">
        <v>0.96153843402862504</v>
      </c>
      <c r="G174" s="15">
        <f>((B174*$B$215)+(C174*$C$215)+(D174*$D$215)+(E174*$E$215)+(F174*$F$215))/(SUM(B$215:$F388))</f>
        <v>1.4377289295196543</v>
      </c>
    </row>
    <row r="175" spans="1:7" x14ac:dyDescent="0.3">
      <c r="A175" s="11" t="s">
        <v>182</v>
      </c>
      <c r="B175" s="15">
        <v>69.230766296386705</v>
      </c>
      <c r="C175" s="15">
        <v>85.096153259277301</v>
      </c>
      <c r="D175" s="15">
        <v>57.142856597900398</v>
      </c>
      <c r="E175" s="15">
        <v>75</v>
      </c>
      <c r="F175" s="15">
        <v>78.365386962890597</v>
      </c>
      <c r="G175" s="15">
        <f>((B175*$B$215)+(C175*$C$215)+(D175*$D$215)+(E175*$E$215)+(F175*$F$215))/(SUM(B$215:$F389))</f>
        <v>72.967032623291004</v>
      </c>
    </row>
    <row r="176" spans="1:7" x14ac:dyDescent="0.3">
      <c r="A176" s="11" t="s">
        <v>183</v>
      </c>
      <c r="B176" s="15">
        <v>45.192306518554702</v>
      </c>
      <c r="C176" s="15">
        <v>53.365383148193402</v>
      </c>
      <c r="D176" s="15">
        <v>46.666667938232401</v>
      </c>
      <c r="E176" s="15">
        <v>51.9230766296387</v>
      </c>
      <c r="F176" s="15">
        <v>59.615383148193402</v>
      </c>
      <c r="G176" s="15">
        <f>((B176*$B$215)+(C176*$C$215)+(D176*$D$215)+(E176*$E$215)+(F176*$F$215))/(SUM(B$215:$F390))</f>
        <v>51.352563476562523</v>
      </c>
    </row>
    <row r="177" spans="1:7" x14ac:dyDescent="0.3">
      <c r="A177" s="11" t="s">
        <v>184</v>
      </c>
      <c r="B177" s="15">
        <v>64.903846740722699</v>
      </c>
      <c r="C177" s="15">
        <v>57.211540222167997</v>
      </c>
      <c r="D177" s="15">
        <v>67.619049072265597</v>
      </c>
      <c r="E177" s="15">
        <v>58.653846740722699</v>
      </c>
      <c r="F177" s="15">
        <v>66.346153259277301</v>
      </c>
      <c r="G177" s="15">
        <f>((B177*$B$215)+(C177*$C$215)+(D177*$D$215)+(E177*$E$215)+(F177*$F$215))/(SUM(B$215:$F391))</f>
        <v>62.94688720703126</v>
      </c>
    </row>
    <row r="178" spans="1:7" x14ac:dyDescent="0.3">
      <c r="A178" s="11" t="s">
        <v>185</v>
      </c>
      <c r="B178" s="15">
        <v>68.75</v>
      </c>
      <c r="C178" s="15">
        <v>50</v>
      </c>
      <c r="D178" s="15">
        <v>74.761901855468807</v>
      </c>
      <c r="E178" s="15">
        <v>62.980770111083999</v>
      </c>
      <c r="F178" s="15">
        <v>72.596153259277301</v>
      </c>
      <c r="G178" s="15">
        <f>((B178*$B$215)+(C178*$C$215)+(D178*$D$215)+(E178*$E$215)+(F178*$F$215))/(SUM(B$215:$F392))</f>
        <v>65.817765045166013</v>
      </c>
    </row>
    <row r="179" spans="1:7" x14ac:dyDescent="0.3">
      <c r="A179" s="11" t="s">
        <v>186</v>
      </c>
      <c r="B179" s="15">
        <v>71.634613037109403</v>
      </c>
      <c r="C179" s="15">
        <v>54.3269233703613</v>
      </c>
      <c r="D179" s="15">
        <v>74.761901855468807</v>
      </c>
      <c r="E179" s="15">
        <v>62.5</v>
      </c>
      <c r="F179" s="15">
        <v>72.115386962890597</v>
      </c>
      <c r="G179" s="15">
        <f>((B179*$B$215)+(C179*$C$215)+(D179*$D$215)+(E179*$E$215)+(F179*$F$215))/(SUM(B$215:$F393))</f>
        <v>67.067765045166027</v>
      </c>
    </row>
    <row r="180" spans="1:7" x14ac:dyDescent="0.3">
      <c r="A180" s="11" t="s">
        <v>187</v>
      </c>
      <c r="B180" s="15">
        <v>2.4038462638854998</v>
      </c>
      <c r="C180" s="15">
        <v>6.25</v>
      </c>
      <c r="D180" s="15">
        <v>4.2857141494751003</v>
      </c>
      <c r="E180" s="15">
        <v>4.8076925277709996</v>
      </c>
      <c r="F180" s="15">
        <v>8.1730766296386701</v>
      </c>
      <c r="G180" s="15">
        <f>((B180*$B$215)+(C180*$C$215)+(D180*$D$215)+(E180*$E$215)+(F180*$F$215))/(SUM(B$215:$F394))</f>
        <v>5.1840659141540542</v>
      </c>
    </row>
    <row r="181" spans="1:7" x14ac:dyDescent="0.3">
      <c r="A181" s="11" t="s">
        <v>188</v>
      </c>
      <c r="B181" s="15">
        <v>34.134616851806598</v>
      </c>
      <c r="C181" s="15">
        <v>41.346153259277301</v>
      </c>
      <c r="D181" s="15">
        <v>55.238094329833999</v>
      </c>
      <c r="E181" s="15">
        <v>28.846153259277301</v>
      </c>
      <c r="F181" s="15">
        <v>47.596153259277301</v>
      </c>
      <c r="G181" s="15">
        <f>((B181*$B$215)+(C181*$C$215)+(D181*$D$215)+(E181*$E$215)+(F181*$F$215))/(SUM(B$215:$F395))</f>
        <v>41.432234191894501</v>
      </c>
    </row>
    <row r="182" spans="1:7" x14ac:dyDescent="0.3">
      <c r="A182" s="11" t="s">
        <v>189</v>
      </c>
      <c r="B182" s="15">
        <v>48.0769233703613</v>
      </c>
      <c r="C182" s="15">
        <v>34.134616851806598</v>
      </c>
      <c r="D182" s="15">
        <v>29.523809432983398</v>
      </c>
      <c r="E182" s="15">
        <v>33.1730766296387</v>
      </c>
      <c r="F182" s="15">
        <v>46.634616851806598</v>
      </c>
      <c r="G182" s="15">
        <f>((B182*$B$215)+(C182*$C$215)+(D182*$D$215)+(E182*$E$215)+(F182*$F$215))/(SUM(B$215:$F396))</f>
        <v>38.308608627319323</v>
      </c>
    </row>
    <row r="183" spans="1:7" x14ac:dyDescent="0.3">
      <c r="A183" s="11" t="s">
        <v>190</v>
      </c>
      <c r="B183" s="15">
        <v>98.557693481445298</v>
      </c>
      <c r="C183" s="15">
        <v>96.153846740722699</v>
      </c>
      <c r="D183" s="15">
        <v>81.428573608398395</v>
      </c>
      <c r="E183" s="15">
        <v>97.115386962890597</v>
      </c>
      <c r="F183" s="15">
        <v>99.519233703613295</v>
      </c>
      <c r="G183" s="15">
        <f>((B183*$B$215)+(C183*$C$215)+(D183*$D$215)+(E183*$E$215)+(F183*$F$215))/(SUM(B$215:$F397))</f>
        <v>94.554946899414048</v>
      </c>
    </row>
    <row r="184" spans="1:7" x14ac:dyDescent="0.3">
      <c r="A184" s="11" t="s">
        <v>191</v>
      </c>
      <c r="B184" s="15">
        <v>97.596153259277301</v>
      </c>
      <c r="C184" s="15">
        <v>99.519233703613295</v>
      </c>
      <c r="D184" s="15">
        <v>95.238098144531307</v>
      </c>
      <c r="E184" s="15">
        <v>95.673080444335895</v>
      </c>
      <c r="F184" s="15">
        <v>97.596153259277301</v>
      </c>
      <c r="G184" s="15">
        <f>((B184*$B$215)+(C184*$C$215)+(D184*$D$215)+(E184*$E$215)+(F184*$F$215))/(SUM(B$215:$F398))</f>
        <v>97.124543762207026</v>
      </c>
    </row>
    <row r="185" spans="1:7" x14ac:dyDescent="0.3">
      <c r="A185" s="11" t="s">
        <v>192</v>
      </c>
      <c r="B185" s="15">
        <v>1.9230768680572501</v>
      </c>
      <c r="C185" s="15">
        <v>2.88461542129517</v>
      </c>
      <c r="D185" s="15">
        <v>0</v>
      </c>
      <c r="E185" s="15">
        <v>4.3269228935241699</v>
      </c>
      <c r="F185" s="15">
        <v>4.3269228935241699</v>
      </c>
      <c r="G185" s="15">
        <f>((B185*$B$215)+(C185*$C$215)+(D185*$D$215)+(E185*$E$215)+(F185*$F$215))/(SUM(B$215:$F399))</f>
        <v>2.6923076152801522</v>
      </c>
    </row>
    <row r="186" spans="1:7" x14ac:dyDescent="0.3">
      <c r="A186" s="11" t="s">
        <v>193</v>
      </c>
      <c r="B186" s="15">
        <v>76.923080444335895</v>
      </c>
      <c r="C186" s="15">
        <v>87.980766296386705</v>
      </c>
      <c r="D186" s="15">
        <v>72.857139587402301</v>
      </c>
      <c r="E186" s="15">
        <v>88.942306518554702</v>
      </c>
      <c r="F186" s="15">
        <v>85.096153259277301</v>
      </c>
      <c r="G186" s="15">
        <f>((B186*$B$215)+(C186*$C$215)+(D186*$D$215)+(E186*$E$215)+(F186*$F$215))/(SUM(B$215:$F400))</f>
        <v>82.359889221191381</v>
      </c>
    </row>
    <row r="187" spans="1:7" x14ac:dyDescent="0.3">
      <c r="A187" s="11" t="s">
        <v>194</v>
      </c>
      <c r="B187" s="15">
        <v>13.942307472229</v>
      </c>
      <c r="C187" s="15">
        <v>19.7115383148193</v>
      </c>
      <c r="D187" s="15">
        <v>19.523809432983398</v>
      </c>
      <c r="E187" s="15">
        <v>13.942307472229</v>
      </c>
      <c r="F187" s="15">
        <v>14.4230766296387</v>
      </c>
      <c r="G187" s="15">
        <f>((B187*$B$215)+(C187*$C$215)+(D187*$D$215)+(E187*$E$215)+(F187*$F$215))/(SUM(B$215:$F401))</f>
        <v>16.30860786437988</v>
      </c>
    </row>
    <row r="188" spans="1:7" x14ac:dyDescent="0.3">
      <c r="A188" s="11" t="s">
        <v>195</v>
      </c>
      <c r="B188" s="15">
        <v>25.480770111083999</v>
      </c>
      <c r="C188" s="15">
        <v>31.25</v>
      </c>
      <c r="D188" s="15">
        <v>30.476190567016602</v>
      </c>
      <c r="E188" s="15">
        <v>41.346153259277301</v>
      </c>
      <c r="F188" s="15">
        <v>39.4230766296387</v>
      </c>
      <c r="G188" s="15">
        <f>((B188*$B$215)+(C188*$C$215)+(D188*$D$215)+(E188*$E$215)+(F188*$F$215))/(SUM(B$215:$F402))</f>
        <v>33.595238113403319</v>
      </c>
    </row>
    <row r="189" spans="1:7" x14ac:dyDescent="0.3">
      <c r="A189" s="11" t="s">
        <v>196</v>
      </c>
      <c r="B189" s="15">
        <v>43.75</v>
      </c>
      <c r="C189" s="15">
        <v>65.865386962890597</v>
      </c>
      <c r="D189" s="15">
        <v>15.714285850524901</v>
      </c>
      <c r="E189" s="15">
        <v>63.461540222167997</v>
      </c>
      <c r="F189" s="15">
        <v>53.846153259277301</v>
      </c>
      <c r="G189" s="15">
        <f>((B189*$B$215)+(C189*$C$215)+(D189*$D$215)+(E189*$E$215)+(F189*$F$215))/(SUM(B$215:$F403))</f>
        <v>48.527473258972158</v>
      </c>
    </row>
    <row r="190" spans="1:7" x14ac:dyDescent="0.3">
      <c r="A190" s="11" t="s">
        <v>197</v>
      </c>
      <c r="B190" s="15">
        <v>27.403846740722699</v>
      </c>
      <c r="C190" s="15">
        <v>12.9807691574097</v>
      </c>
      <c r="D190" s="15">
        <v>37.142856597900398</v>
      </c>
      <c r="E190" s="15">
        <v>15.865385055541999</v>
      </c>
      <c r="F190" s="15">
        <v>8.6538457870483398</v>
      </c>
      <c r="G190" s="15">
        <f>((B190*$B$215)+(C190*$C$215)+(D190*$D$215)+(E190*$E$215)+(F190*$F$215))/(SUM(B$215:$F404))</f>
        <v>20.409340667724628</v>
      </c>
    </row>
    <row r="191" spans="1:7" x14ac:dyDescent="0.3">
      <c r="A191" s="11" t="s">
        <v>198</v>
      </c>
      <c r="B191" s="15">
        <v>25.9615383148193</v>
      </c>
      <c r="C191" s="15">
        <v>11.057692527771</v>
      </c>
      <c r="D191" s="15">
        <v>39.523811340332003</v>
      </c>
      <c r="E191" s="15">
        <v>22.596153259277301</v>
      </c>
      <c r="F191" s="15">
        <v>23.0769233703613</v>
      </c>
      <c r="G191" s="15">
        <f>((B191*$B$215)+(C191*$C$215)+(D191*$D$215)+(E191*$E$215)+(F191*$F$215))/(SUM(B$215:$F405))</f>
        <v>24.443223762512186</v>
      </c>
    </row>
    <row r="192" spans="1:7" x14ac:dyDescent="0.3">
      <c r="A192" s="11" t="s">
        <v>199</v>
      </c>
      <c r="B192" s="15">
        <v>39.903846740722699</v>
      </c>
      <c r="C192" s="15">
        <v>42.788459777832003</v>
      </c>
      <c r="D192" s="15">
        <v>79.047622680664105</v>
      </c>
      <c r="E192" s="15">
        <v>36.538459777832003</v>
      </c>
      <c r="F192" s="15">
        <v>49.519229888916001</v>
      </c>
      <c r="G192" s="15">
        <f>((B192*$B$215)+(C192*$C$215)+(D192*$D$215)+(E192*$E$215)+(F192*$F$215))/(SUM(B$215:$F406))</f>
        <v>49.559523773193362</v>
      </c>
    </row>
    <row r="193" spans="1:7" x14ac:dyDescent="0.3">
      <c r="A193" s="11" t="s">
        <v>200</v>
      </c>
      <c r="B193" s="15">
        <v>36.057693481445298</v>
      </c>
      <c r="C193" s="15">
        <v>62.980770111083999</v>
      </c>
      <c r="D193" s="15">
        <v>56.190475463867202</v>
      </c>
      <c r="E193" s="15">
        <v>57.211540222167997</v>
      </c>
      <c r="F193" s="15">
        <v>52.403846740722699</v>
      </c>
      <c r="G193" s="15">
        <f>((B193*$B$215)+(C193*$C$215)+(D193*$D$215)+(E193*$E$215)+(F193*$F$215))/(SUM(B$215:$F407))</f>
        <v>52.968865203857433</v>
      </c>
    </row>
    <row r="194" spans="1:7" x14ac:dyDescent="0.3">
      <c r="A194" s="11" t="s">
        <v>201</v>
      </c>
      <c r="B194" s="15">
        <v>55.288459777832003</v>
      </c>
      <c r="C194" s="15">
        <v>49.038459777832003</v>
      </c>
      <c r="D194" s="15">
        <v>19.0476188659668</v>
      </c>
      <c r="E194" s="15">
        <v>38.942306518554702</v>
      </c>
      <c r="F194" s="15">
        <v>56.25</v>
      </c>
      <c r="G194" s="15">
        <f>((B194*$B$215)+(C194*$C$215)+(D194*$D$215)+(E194*$E$215)+(F194*$F$215))/(SUM(B$215:$F408))</f>
        <v>43.713368988037104</v>
      </c>
    </row>
    <row r="195" spans="1:7" x14ac:dyDescent="0.3">
      <c r="A195" s="11" t="s">
        <v>202</v>
      </c>
      <c r="B195" s="15">
        <v>54.807693481445298</v>
      </c>
      <c r="C195" s="15">
        <v>62.5</v>
      </c>
      <c r="D195" s="15">
        <v>9.5238094329834002</v>
      </c>
      <c r="E195" s="15">
        <v>64.423080444335895</v>
      </c>
      <c r="F195" s="15">
        <v>55.288459777832003</v>
      </c>
      <c r="G195" s="15">
        <f>((B195*$B$215)+(C195*$C$215)+(D195*$D$215)+(E195*$E$215)+(F195*$F$215))/(SUM(B$215:$F409))</f>
        <v>49.308608627319316</v>
      </c>
    </row>
    <row r="196" spans="1:7" x14ac:dyDescent="0.3">
      <c r="A196" s="11" t="s">
        <v>203</v>
      </c>
      <c r="B196" s="15">
        <v>8.1730766296386701</v>
      </c>
      <c r="C196" s="15">
        <v>19.230770111083999</v>
      </c>
      <c r="D196" s="15">
        <v>41.4285697937012</v>
      </c>
      <c r="E196" s="15">
        <v>1.9230768680572501</v>
      </c>
      <c r="F196" s="15">
        <v>5.7692308425903303</v>
      </c>
      <c r="G196" s="15">
        <f>((B196*$B$215)+(C196*$C$215)+(D196*$D$215)+(E196*$E$215)+(F196*$F$215))/(SUM(B$215:$F410))</f>
        <v>15.304944849014289</v>
      </c>
    </row>
    <row r="197" spans="1:7" x14ac:dyDescent="0.3">
      <c r="A197" s="11" t="s">
        <v>204</v>
      </c>
      <c r="B197" s="15">
        <v>58.653846740722699</v>
      </c>
      <c r="C197" s="15">
        <v>15.865385055541999</v>
      </c>
      <c r="D197" s="15">
        <v>97.142860412597699</v>
      </c>
      <c r="E197" s="15">
        <v>26.9230766296387</v>
      </c>
      <c r="F197" s="15">
        <v>65.865386962890597</v>
      </c>
      <c r="G197" s="15">
        <f>((B197*$B$215)+(C197*$C$215)+(D197*$D$215)+(E197*$E$215)+(F197*$F$215))/(SUM(B$215:$F411))</f>
        <v>52.890111160278337</v>
      </c>
    </row>
    <row r="198" spans="1:7" x14ac:dyDescent="0.3">
      <c r="A198" s="11" t="s">
        <v>205</v>
      </c>
      <c r="B198" s="15">
        <v>12.0192308425903</v>
      </c>
      <c r="C198" s="15">
        <v>37.019229888916001</v>
      </c>
      <c r="D198" s="15">
        <v>20</v>
      </c>
      <c r="E198" s="15">
        <v>46.153846740722699</v>
      </c>
      <c r="F198" s="15">
        <v>43.269229888916001</v>
      </c>
      <c r="G198" s="15">
        <f>((B198*$B$215)+(C198*$C$215)+(D198*$D$215)+(E198*$E$215)+(F198*$F$215))/(SUM(B$215:$F412))</f>
        <v>31.692307472229</v>
      </c>
    </row>
    <row r="199" spans="1:7" x14ac:dyDescent="0.3">
      <c r="A199" s="11" t="s">
        <v>206</v>
      </c>
      <c r="B199" s="15">
        <v>14.903845787048301</v>
      </c>
      <c r="C199" s="15">
        <v>34.615383148193402</v>
      </c>
      <c r="D199" s="15">
        <v>6.1904764175415004</v>
      </c>
      <c r="E199" s="15">
        <v>29.807691574096701</v>
      </c>
      <c r="F199" s="15">
        <v>22.596153259277301</v>
      </c>
      <c r="G199" s="15">
        <f>((B199*$B$215)+(C199*$C$215)+(D199*$D$215)+(E199*$E$215)+(F199*$F$215))/(SUM(B$215:$F413))</f>
        <v>21.622710037231442</v>
      </c>
    </row>
    <row r="200" spans="1:7" x14ac:dyDescent="0.3">
      <c r="A200" s="11" t="s">
        <v>207</v>
      </c>
      <c r="B200" s="15">
        <v>82.692306518554702</v>
      </c>
      <c r="C200" s="15">
        <v>91.826919555664105</v>
      </c>
      <c r="D200" s="15">
        <v>71.428573608398395</v>
      </c>
      <c r="E200" s="15">
        <v>82.692306518554702</v>
      </c>
      <c r="F200" s="15">
        <v>75</v>
      </c>
      <c r="G200" s="15">
        <f>((B200*$B$215)+(C200*$C$215)+(D200*$D$215)+(E200*$E$215)+(F200*$F$215))/(SUM(B$215:$F414))</f>
        <v>80.728021240234384</v>
      </c>
    </row>
    <row r="201" spans="1:7" x14ac:dyDescent="0.3">
      <c r="A201" s="11" t="s">
        <v>208</v>
      </c>
      <c r="B201" s="15">
        <v>94.230766296386705</v>
      </c>
      <c r="C201" s="15">
        <v>93.75</v>
      </c>
      <c r="D201" s="15">
        <v>62.380950927734403</v>
      </c>
      <c r="E201" s="15">
        <v>98.557693481445298</v>
      </c>
      <c r="F201" s="15">
        <v>93.75</v>
      </c>
      <c r="G201" s="15">
        <f>((B201*$B$215)+(C201*$C$215)+(D201*$D$215)+(E201*$E$215)+(F201*$F$215))/(SUM(B$215:$F415))</f>
        <v>88.533882141113281</v>
      </c>
    </row>
    <row r="202" spans="1:7" x14ac:dyDescent="0.3">
      <c r="A202" s="11" t="s">
        <v>209</v>
      </c>
      <c r="B202" s="15">
        <v>89.903846740722699</v>
      </c>
      <c r="C202" s="15">
        <v>89.903846740722699</v>
      </c>
      <c r="D202" s="15">
        <v>69.523811340332003</v>
      </c>
      <c r="E202" s="15">
        <v>88.461540222167997</v>
      </c>
      <c r="F202" s="15">
        <v>90.384613037109403</v>
      </c>
      <c r="G202" s="15">
        <f>((B202*$B$215)+(C202*$C$215)+(D202*$D$215)+(E202*$E$215)+(F202*$F$215))/(SUM(B$215:$F416))</f>
        <v>85.635531616210969</v>
      </c>
    </row>
    <row r="203" spans="1:7" x14ac:dyDescent="0.3">
      <c r="A203" s="11" t="s">
        <v>210</v>
      </c>
      <c r="B203" s="15">
        <v>88.942306518554702</v>
      </c>
      <c r="C203" s="15">
        <v>72.596153259277301</v>
      </c>
      <c r="D203" s="15">
        <v>82.857139587402301</v>
      </c>
      <c r="E203" s="15">
        <v>67.788459777832003</v>
      </c>
      <c r="F203" s="15">
        <v>74.519233703613295</v>
      </c>
      <c r="G203" s="15">
        <f>((B203*$B$215)+(C203*$C$215)+(D203*$D$215)+(E203*$E$215)+(F203*$F$215))/(SUM(B$215:$F417))</f>
        <v>77.340658569335929</v>
      </c>
    </row>
    <row r="204" spans="1:7" x14ac:dyDescent="0.3">
      <c r="A204" s="11" t="s">
        <v>211</v>
      </c>
      <c r="B204" s="15">
        <v>10.5769233703613</v>
      </c>
      <c r="C204" s="15">
        <v>25.9615383148193</v>
      </c>
      <c r="D204" s="15">
        <v>32.380950927734403</v>
      </c>
      <c r="E204" s="15">
        <v>3.36538457870483</v>
      </c>
      <c r="F204" s="15">
        <v>12.5</v>
      </c>
      <c r="G204" s="15">
        <f>((B204*$B$215)+(C204*$C$215)+(D204*$D$215)+(E204*$E$215)+(F204*$F$215))/(SUM(B$215:$F418))</f>
        <v>16.956959438323967</v>
      </c>
    </row>
    <row r="205" spans="1:7" x14ac:dyDescent="0.3">
      <c r="A205" s="11" t="s">
        <v>212</v>
      </c>
      <c r="B205" s="15">
        <v>52.884616851806598</v>
      </c>
      <c r="C205" s="15">
        <v>21.153846740722699</v>
      </c>
      <c r="D205" s="15">
        <v>62.857143402099602</v>
      </c>
      <c r="E205" s="15">
        <v>40.865383148193402</v>
      </c>
      <c r="F205" s="15">
        <v>58.1730766296387</v>
      </c>
      <c r="G205" s="15">
        <f>((B205*$B$215)+(C205*$C$215)+(D205*$D$215)+(E205*$E$215)+(F205*$F$215))/(SUM(B$215:$F419))</f>
        <v>47.186813354492202</v>
      </c>
    </row>
    <row r="206" spans="1:7" x14ac:dyDescent="0.3">
      <c r="A206" s="11" t="s">
        <v>213</v>
      </c>
      <c r="B206" s="15">
        <v>5.7692308425903303</v>
      </c>
      <c r="C206" s="15">
        <v>10.5769233703613</v>
      </c>
      <c r="D206" s="15">
        <v>13.8095235824585</v>
      </c>
      <c r="E206" s="15">
        <v>2.4038462638854998</v>
      </c>
      <c r="F206" s="15">
        <v>0.48076921701431302</v>
      </c>
      <c r="G206" s="15">
        <f>((B206*$B$215)+(C206*$C$215)+(D206*$D$215)+(E206*$E$215)+(F206*$F$215))/(SUM(B$215:$F420))</f>
        <v>6.6080586552619875</v>
      </c>
    </row>
    <row r="207" spans="1:7" x14ac:dyDescent="0.3">
      <c r="A207" s="11" t="s">
        <v>214</v>
      </c>
      <c r="B207" s="15">
        <v>39.4230766296387</v>
      </c>
      <c r="C207" s="15">
        <v>55.288459777832003</v>
      </c>
      <c r="D207" s="15">
        <v>48.5714302062988</v>
      </c>
      <c r="E207" s="15">
        <v>33.653846740722699</v>
      </c>
      <c r="F207" s="15">
        <v>46.153846740722699</v>
      </c>
      <c r="G207" s="15">
        <f>((B207*$B$215)+(C207*$C$215)+(D207*$D$215)+(E207*$E$215)+(F207*$F$215))/(SUM(B$215:$F421))</f>
        <v>44.618132019042974</v>
      </c>
    </row>
    <row r="208" spans="1:7" x14ac:dyDescent="0.3">
      <c r="A208" s="11" t="s">
        <v>215</v>
      </c>
      <c r="B208" s="15">
        <v>74.519233703613295</v>
      </c>
      <c r="C208" s="15">
        <v>86.538459777832003</v>
      </c>
      <c r="D208" s="15">
        <v>96.190475463867202</v>
      </c>
      <c r="E208" s="15">
        <v>70.673080444335895</v>
      </c>
      <c r="F208" s="15">
        <v>79.326919555664105</v>
      </c>
      <c r="G208" s="15">
        <f>((B208*$B$215)+(C208*$C$215)+(D208*$D$215)+(E208*$E$215)+(F208*$F$215))/(SUM(B$215:$F422))</f>
        <v>81.449633789062503</v>
      </c>
    </row>
    <row r="209" spans="1:7" x14ac:dyDescent="0.3">
      <c r="A209" s="11" t="s">
        <v>216</v>
      </c>
      <c r="B209" s="15">
        <v>26.9230766296387</v>
      </c>
      <c r="C209" s="15">
        <v>35.5769233703613</v>
      </c>
      <c r="D209" s="15">
        <v>4.7619047164917001</v>
      </c>
      <c r="E209" s="15">
        <v>56.25</v>
      </c>
      <c r="F209" s="15">
        <v>32.692306518554702</v>
      </c>
      <c r="G209" s="15">
        <f>((B209*$B$215)+(C209*$C$215)+(D209*$D$215)+(E209*$E$215)+(F209*$F$215))/(SUM(B$215:$F423))</f>
        <v>31.240842247009279</v>
      </c>
    </row>
    <row r="210" spans="1:7" x14ac:dyDescent="0.3">
      <c r="A210" s="11" t="s">
        <v>217</v>
      </c>
      <c r="B210" s="15">
        <v>2.88461542129517</v>
      </c>
      <c r="C210" s="15">
        <v>2.4038462638854998</v>
      </c>
      <c r="D210" s="15">
        <v>0.47619047760963401</v>
      </c>
      <c r="E210" s="15">
        <v>12.5</v>
      </c>
      <c r="F210" s="15">
        <v>7.2115383148193404</v>
      </c>
      <c r="G210" s="15">
        <f>((B210*$B$215)+(C210*$C$215)+(D210*$D$215)+(E210*$E$215)+(F210*$F$215))/(SUM(B$215:$F424))</f>
        <v>5.0952380955219283</v>
      </c>
    </row>
    <row r="211" spans="1:7" x14ac:dyDescent="0.3">
      <c r="A211" s="11" t="s">
        <v>218</v>
      </c>
      <c r="B211" s="15">
        <v>43.269229888916001</v>
      </c>
      <c r="C211" s="15">
        <v>33.1730766296387</v>
      </c>
      <c r="D211" s="15">
        <v>51.4285697937012</v>
      </c>
      <c r="E211" s="15">
        <v>37.980770111083999</v>
      </c>
      <c r="F211" s="15">
        <v>47.115383148193402</v>
      </c>
      <c r="G211" s="15">
        <f>((B211*$B$215)+(C211*$C$215)+(D211*$D$215)+(E211*$E$215)+(F211*$F$215))/(SUM(B$215:$F425))</f>
        <v>42.593405914306658</v>
      </c>
    </row>
    <row r="212" spans="1:7" x14ac:dyDescent="0.3">
      <c r="A212" s="11" t="s">
        <v>219</v>
      </c>
      <c r="B212" s="15">
        <v>7.2115383148193404</v>
      </c>
      <c r="C212" s="15">
        <v>11.5384616851807</v>
      </c>
      <c r="D212" s="15">
        <v>25.7142848968506</v>
      </c>
      <c r="E212" s="15">
        <v>3.8461537361145002</v>
      </c>
      <c r="F212" s="15">
        <v>6.25</v>
      </c>
      <c r="G212" s="15">
        <f>((B212*$B$215)+(C212*$C$215)+(D212*$D$215)+(E212*$E$215)+(F212*$F$215))/(SUM(B$215:$F426))</f>
        <v>10.912087726593029</v>
      </c>
    </row>
    <row r="214" spans="1:7" x14ac:dyDescent="0.3">
      <c r="A214" s="3"/>
      <c r="B214" s="4" t="s">
        <v>220</v>
      </c>
      <c r="C214" s="4" t="s">
        <v>220</v>
      </c>
      <c r="D214" s="4" t="s">
        <v>220</v>
      </c>
      <c r="E214" s="4" t="s">
        <v>220</v>
      </c>
      <c r="F214" s="4" t="s">
        <v>220</v>
      </c>
    </row>
    <row r="215" spans="1:7" x14ac:dyDescent="0.3">
      <c r="A215" s="5" t="s">
        <v>221</v>
      </c>
      <c r="B215" s="4">
        <v>25</v>
      </c>
      <c r="C215" s="6">
        <v>25</v>
      </c>
      <c r="D215" s="6">
        <v>25</v>
      </c>
      <c r="E215" s="7">
        <v>25</v>
      </c>
      <c r="F215" s="7">
        <v>25</v>
      </c>
    </row>
  </sheetData>
  <conditionalFormatting sqref="B4:G212">
    <cfRule type="cellIs" dxfId="2" priority="1" stopIfTrue="1" operator="greaterThanOrEqual">
      <formula>60</formula>
    </cfRule>
    <cfRule type="cellIs" dxfId="1" priority="2" stopIfTrue="1" operator="between">
      <formula>59.99</formula>
      <formula>30</formula>
    </cfRule>
    <cfRule type="cellIs" dxfId="0" priority="3" stopIfTrue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211"/>
  <sheetViews>
    <sheetView topLeftCell="A106" workbookViewId="0">
      <selection activeCell="C15" sqref="C15"/>
    </sheetView>
  </sheetViews>
  <sheetFormatPr defaultRowHeight="14.4" x14ac:dyDescent="0.3"/>
  <cols>
    <col min="1" max="1" width="28.88671875" bestFit="1" customWidth="1"/>
  </cols>
  <sheetData>
    <row r="2" spans="1:1" ht="15" thickBot="1" x14ac:dyDescent="0.35">
      <c r="A2" s="1" t="s">
        <v>5</v>
      </c>
    </row>
    <row r="3" spans="1:1" x14ac:dyDescent="0.3">
      <c r="A3" s="10" t="s">
        <v>12</v>
      </c>
    </row>
    <row r="4" spans="1:1" x14ac:dyDescent="0.3">
      <c r="A4" s="11" t="s">
        <v>13</v>
      </c>
    </row>
    <row r="5" spans="1:1" x14ac:dyDescent="0.3">
      <c r="A5" s="11" t="s">
        <v>14</v>
      </c>
    </row>
    <row r="6" spans="1:1" x14ac:dyDescent="0.3">
      <c r="A6" s="11" t="s">
        <v>15</v>
      </c>
    </row>
    <row r="7" spans="1:1" x14ac:dyDescent="0.3">
      <c r="A7" s="11" t="s">
        <v>16</v>
      </c>
    </row>
    <row r="8" spans="1:1" x14ac:dyDescent="0.3">
      <c r="A8" s="11" t="s">
        <v>17</v>
      </c>
    </row>
    <row r="9" spans="1:1" x14ac:dyDescent="0.3">
      <c r="A9" s="11" t="s">
        <v>18</v>
      </c>
    </row>
    <row r="10" spans="1:1" x14ac:dyDescent="0.3">
      <c r="A10" s="11" t="s">
        <v>19</v>
      </c>
    </row>
    <row r="11" spans="1:1" x14ac:dyDescent="0.3">
      <c r="A11" s="11" t="s">
        <v>20</v>
      </c>
    </row>
    <row r="12" spans="1:1" x14ac:dyDescent="0.3">
      <c r="A12" s="11" t="s">
        <v>21</v>
      </c>
    </row>
    <row r="13" spans="1:1" x14ac:dyDescent="0.3">
      <c r="A13" s="11" t="s">
        <v>22</v>
      </c>
    </row>
    <row r="14" spans="1:1" x14ac:dyDescent="0.3">
      <c r="A14" s="11" t="s">
        <v>23</v>
      </c>
    </row>
    <row r="15" spans="1:1" x14ac:dyDescent="0.3">
      <c r="A15" s="11" t="s">
        <v>24</v>
      </c>
    </row>
    <row r="16" spans="1:1" x14ac:dyDescent="0.3">
      <c r="A16" s="11" t="s">
        <v>25</v>
      </c>
    </row>
    <row r="17" spans="1:1" x14ac:dyDescent="0.3">
      <c r="A17" s="11" t="s">
        <v>26</v>
      </c>
    </row>
    <row r="18" spans="1:1" x14ac:dyDescent="0.3">
      <c r="A18" s="11" t="s">
        <v>27</v>
      </c>
    </row>
    <row r="19" spans="1:1" x14ac:dyDescent="0.3">
      <c r="A19" s="11" t="s">
        <v>28</v>
      </c>
    </row>
    <row r="20" spans="1:1" x14ac:dyDescent="0.3">
      <c r="A20" s="11" t="s">
        <v>29</v>
      </c>
    </row>
    <row r="21" spans="1:1" x14ac:dyDescent="0.3">
      <c r="A21" s="11" t="s">
        <v>30</v>
      </c>
    </row>
    <row r="22" spans="1:1" x14ac:dyDescent="0.3">
      <c r="A22" s="11" t="s">
        <v>31</v>
      </c>
    </row>
    <row r="23" spans="1:1" x14ac:dyDescent="0.3">
      <c r="A23" s="11" t="s">
        <v>32</v>
      </c>
    </row>
    <row r="24" spans="1:1" x14ac:dyDescent="0.3">
      <c r="A24" s="11" t="s">
        <v>33</v>
      </c>
    </row>
    <row r="25" spans="1:1" x14ac:dyDescent="0.3">
      <c r="A25" s="11" t="s">
        <v>34</v>
      </c>
    </row>
    <row r="26" spans="1:1" x14ac:dyDescent="0.3">
      <c r="A26" s="11" t="s">
        <v>35</v>
      </c>
    </row>
    <row r="27" spans="1:1" x14ac:dyDescent="0.3">
      <c r="A27" s="11" t="s">
        <v>36</v>
      </c>
    </row>
    <row r="28" spans="1:1" x14ac:dyDescent="0.3">
      <c r="A28" s="11" t="s">
        <v>37</v>
      </c>
    </row>
    <row r="29" spans="1:1" x14ac:dyDescent="0.3">
      <c r="A29" s="11" t="s">
        <v>38</v>
      </c>
    </row>
    <row r="30" spans="1:1" x14ac:dyDescent="0.3">
      <c r="A30" s="11" t="s">
        <v>39</v>
      </c>
    </row>
    <row r="31" spans="1:1" x14ac:dyDescent="0.3">
      <c r="A31" s="11" t="s">
        <v>40</v>
      </c>
    </row>
    <row r="32" spans="1:1" x14ac:dyDescent="0.3">
      <c r="A32" s="11" t="s">
        <v>41</v>
      </c>
    </row>
    <row r="33" spans="1:1" x14ac:dyDescent="0.3">
      <c r="A33" s="11" t="s">
        <v>42</v>
      </c>
    </row>
    <row r="34" spans="1:1" x14ac:dyDescent="0.3">
      <c r="A34" s="11" t="s">
        <v>43</v>
      </c>
    </row>
    <row r="35" spans="1:1" x14ac:dyDescent="0.3">
      <c r="A35" s="11" t="s">
        <v>44</v>
      </c>
    </row>
    <row r="36" spans="1:1" x14ac:dyDescent="0.3">
      <c r="A36" s="11" t="s">
        <v>45</v>
      </c>
    </row>
    <row r="37" spans="1:1" x14ac:dyDescent="0.3">
      <c r="A37" s="11" t="s">
        <v>46</v>
      </c>
    </row>
    <row r="38" spans="1:1" x14ac:dyDescent="0.3">
      <c r="A38" s="11" t="s">
        <v>47</v>
      </c>
    </row>
    <row r="39" spans="1:1" x14ac:dyDescent="0.3">
      <c r="A39" s="11" t="s">
        <v>48</v>
      </c>
    </row>
    <row r="40" spans="1:1" x14ac:dyDescent="0.3">
      <c r="A40" s="11" t="s">
        <v>49</v>
      </c>
    </row>
    <row r="41" spans="1:1" x14ac:dyDescent="0.3">
      <c r="A41" s="11" t="s">
        <v>50</v>
      </c>
    </row>
    <row r="42" spans="1:1" x14ac:dyDescent="0.3">
      <c r="A42" s="11" t="s">
        <v>51</v>
      </c>
    </row>
    <row r="43" spans="1:1" x14ac:dyDescent="0.3">
      <c r="A43" s="11" t="s">
        <v>52</v>
      </c>
    </row>
    <row r="44" spans="1:1" x14ac:dyDescent="0.3">
      <c r="A44" s="11" t="s">
        <v>53</v>
      </c>
    </row>
    <row r="45" spans="1:1" x14ac:dyDescent="0.3">
      <c r="A45" s="11" t="s">
        <v>54</v>
      </c>
    </row>
    <row r="46" spans="1:1" x14ac:dyDescent="0.3">
      <c r="A46" s="11" t="s">
        <v>55</v>
      </c>
    </row>
    <row r="47" spans="1:1" x14ac:dyDescent="0.3">
      <c r="A47" s="11" t="s">
        <v>56</v>
      </c>
    </row>
    <row r="48" spans="1:1" x14ac:dyDescent="0.3">
      <c r="A48" s="11" t="s">
        <v>57</v>
      </c>
    </row>
    <row r="49" spans="1:1" x14ac:dyDescent="0.3">
      <c r="A49" s="11" t="s">
        <v>58</v>
      </c>
    </row>
    <row r="50" spans="1:1" x14ac:dyDescent="0.3">
      <c r="A50" s="11" t="s">
        <v>59</v>
      </c>
    </row>
    <row r="51" spans="1:1" x14ac:dyDescent="0.3">
      <c r="A51" s="11" t="s">
        <v>60</v>
      </c>
    </row>
    <row r="52" spans="1:1" x14ac:dyDescent="0.3">
      <c r="A52" s="11" t="s">
        <v>61</v>
      </c>
    </row>
    <row r="53" spans="1:1" x14ac:dyDescent="0.3">
      <c r="A53" s="11" t="s">
        <v>62</v>
      </c>
    </row>
    <row r="54" spans="1:1" x14ac:dyDescent="0.3">
      <c r="A54" s="11" t="s">
        <v>63</v>
      </c>
    </row>
    <row r="55" spans="1:1" x14ac:dyDescent="0.3">
      <c r="A55" s="11" t="s">
        <v>64</v>
      </c>
    </row>
    <row r="56" spans="1:1" x14ac:dyDescent="0.3">
      <c r="A56" s="11" t="s">
        <v>65</v>
      </c>
    </row>
    <row r="57" spans="1:1" x14ac:dyDescent="0.3">
      <c r="A57" s="11" t="s">
        <v>66</v>
      </c>
    </row>
    <row r="58" spans="1:1" x14ac:dyDescent="0.3">
      <c r="A58" s="11" t="s">
        <v>67</v>
      </c>
    </row>
    <row r="59" spans="1:1" x14ac:dyDescent="0.3">
      <c r="A59" s="11" t="s">
        <v>68</v>
      </c>
    </row>
    <row r="60" spans="1:1" x14ac:dyDescent="0.3">
      <c r="A60" s="11" t="s">
        <v>69</v>
      </c>
    </row>
    <row r="61" spans="1:1" x14ac:dyDescent="0.3">
      <c r="A61" s="11" t="s">
        <v>70</v>
      </c>
    </row>
    <row r="62" spans="1:1" x14ac:dyDescent="0.3">
      <c r="A62" s="11" t="s">
        <v>71</v>
      </c>
    </row>
    <row r="63" spans="1:1" x14ac:dyDescent="0.3">
      <c r="A63" s="11" t="s">
        <v>72</v>
      </c>
    </row>
    <row r="64" spans="1:1" x14ac:dyDescent="0.3">
      <c r="A64" s="11" t="s">
        <v>73</v>
      </c>
    </row>
    <row r="65" spans="1:1" x14ac:dyDescent="0.3">
      <c r="A65" s="11" t="s">
        <v>74</v>
      </c>
    </row>
    <row r="66" spans="1:1" x14ac:dyDescent="0.3">
      <c r="A66" s="11" t="s">
        <v>75</v>
      </c>
    </row>
    <row r="67" spans="1:1" x14ac:dyDescent="0.3">
      <c r="A67" s="11" t="s">
        <v>76</v>
      </c>
    </row>
    <row r="68" spans="1:1" x14ac:dyDescent="0.3">
      <c r="A68" s="11" t="s">
        <v>77</v>
      </c>
    </row>
    <row r="69" spans="1:1" x14ac:dyDescent="0.3">
      <c r="A69" s="11" t="s">
        <v>78</v>
      </c>
    </row>
    <row r="70" spans="1:1" x14ac:dyDescent="0.3">
      <c r="A70" s="11" t="s">
        <v>79</v>
      </c>
    </row>
    <row r="71" spans="1:1" x14ac:dyDescent="0.3">
      <c r="A71" s="11" t="s">
        <v>80</v>
      </c>
    </row>
    <row r="72" spans="1:1" x14ac:dyDescent="0.3">
      <c r="A72" s="11" t="s">
        <v>81</v>
      </c>
    </row>
    <row r="73" spans="1:1" x14ac:dyDescent="0.3">
      <c r="A73" s="11" t="s">
        <v>82</v>
      </c>
    </row>
    <row r="74" spans="1:1" x14ac:dyDescent="0.3">
      <c r="A74" s="11" t="s">
        <v>83</v>
      </c>
    </row>
    <row r="75" spans="1:1" x14ac:dyDescent="0.3">
      <c r="A75" s="11" t="s">
        <v>84</v>
      </c>
    </row>
    <row r="76" spans="1:1" x14ac:dyDescent="0.3">
      <c r="A76" s="11" t="s">
        <v>85</v>
      </c>
    </row>
    <row r="77" spans="1:1" x14ac:dyDescent="0.3">
      <c r="A77" s="11" t="s">
        <v>86</v>
      </c>
    </row>
    <row r="78" spans="1:1" x14ac:dyDescent="0.3">
      <c r="A78" s="11" t="s">
        <v>4</v>
      </c>
    </row>
    <row r="79" spans="1:1" x14ac:dyDescent="0.3">
      <c r="A79" s="11" t="s">
        <v>87</v>
      </c>
    </row>
    <row r="80" spans="1:1" x14ac:dyDescent="0.3">
      <c r="A80" s="11" t="s">
        <v>88</v>
      </c>
    </row>
    <row r="81" spans="1:1" x14ac:dyDescent="0.3">
      <c r="A81" s="11" t="s">
        <v>89</v>
      </c>
    </row>
    <row r="82" spans="1:1" x14ac:dyDescent="0.3">
      <c r="A82" s="11" t="s">
        <v>90</v>
      </c>
    </row>
    <row r="83" spans="1:1" x14ac:dyDescent="0.3">
      <c r="A83" s="11" t="s">
        <v>91</v>
      </c>
    </row>
    <row r="84" spans="1:1" x14ac:dyDescent="0.3">
      <c r="A84" s="11" t="s">
        <v>92</v>
      </c>
    </row>
    <row r="85" spans="1:1" x14ac:dyDescent="0.3">
      <c r="A85" s="11" t="s">
        <v>93</v>
      </c>
    </row>
    <row r="86" spans="1:1" x14ac:dyDescent="0.3">
      <c r="A86" s="11" t="s">
        <v>94</v>
      </c>
    </row>
    <row r="87" spans="1:1" x14ac:dyDescent="0.3">
      <c r="A87" s="11" t="s">
        <v>95</v>
      </c>
    </row>
    <row r="88" spans="1:1" x14ac:dyDescent="0.3">
      <c r="A88" s="11" t="s">
        <v>96</v>
      </c>
    </row>
    <row r="89" spans="1:1" x14ac:dyDescent="0.3">
      <c r="A89" s="11" t="s">
        <v>97</v>
      </c>
    </row>
    <row r="90" spans="1:1" x14ac:dyDescent="0.3">
      <c r="A90" s="11" t="s">
        <v>98</v>
      </c>
    </row>
    <row r="91" spans="1:1" x14ac:dyDescent="0.3">
      <c r="A91" s="11" t="s">
        <v>99</v>
      </c>
    </row>
    <row r="92" spans="1:1" x14ac:dyDescent="0.3">
      <c r="A92" s="11" t="s">
        <v>100</v>
      </c>
    </row>
    <row r="93" spans="1:1" x14ac:dyDescent="0.3">
      <c r="A93" s="11" t="s">
        <v>101</v>
      </c>
    </row>
    <row r="94" spans="1:1" x14ac:dyDescent="0.3">
      <c r="A94" s="11" t="s">
        <v>102</v>
      </c>
    </row>
    <row r="95" spans="1:1" x14ac:dyDescent="0.3">
      <c r="A95" s="11" t="s">
        <v>103</v>
      </c>
    </row>
    <row r="96" spans="1:1" x14ac:dyDescent="0.3">
      <c r="A96" s="11" t="s">
        <v>104</v>
      </c>
    </row>
    <row r="97" spans="1:1" x14ac:dyDescent="0.3">
      <c r="A97" s="11" t="s">
        <v>105</v>
      </c>
    </row>
    <row r="98" spans="1:1" x14ac:dyDescent="0.3">
      <c r="A98" s="11" t="s">
        <v>106</v>
      </c>
    </row>
    <row r="99" spans="1:1" x14ac:dyDescent="0.3">
      <c r="A99" s="11" t="s">
        <v>107</v>
      </c>
    </row>
    <row r="100" spans="1:1" x14ac:dyDescent="0.3">
      <c r="A100" s="11" t="s">
        <v>108</v>
      </c>
    </row>
    <row r="101" spans="1:1" x14ac:dyDescent="0.3">
      <c r="A101" s="11" t="s">
        <v>109</v>
      </c>
    </row>
    <row r="102" spans="1:1" x14ac:dyDescent="0.3">
      <c r="A102" s="11" t="s">
        <v>110</v>
      </c>
    </row>
    <row r="103" spans="1:1" x14ac:dyDescent="0.3">
      <c r="A103" s="11" t="s">
        <v>111</v>
      </c>
    </row>
    <row r="104" spans="1:1" x14ac:dyDescent="0.3">
      <c r="A104" s="11" t="s">
        <v>112</v>
      </c>
    </row>
    <row r="105" spans="1:1" x14ac:dyDescent="0.3">
      <c r="A105" s="11" t="s">
        <v>113</v>
      </c>
    </row>
    <row r="106" spans="1:1" x14ac:dyDescent="0.3">
      <c r="A106" s="11" t="s">
        <v>114</v>
      </c>
    </row>
    <row r="107" spans="1:1" x14ac:dyDescent="0.3">
      <c r="A107" s="11" t="s">
        <v>115</v>
      </c>
    </row>
    <row r="108" spans="1:1" x14ac:dyDescent="0.3">
      <c r="A108" s="11" t="s">
        <v>116</v>
      </c>
    </row>
    <row r="109" spans="1:1" x14ac:dyDescent="0.3">
      <c r="A109" s="11" t="s">
        <v>117</v>
      </c>
    </row>
    <row r="110" spans="1:1" x14ac:dyDescent="0.3">
      <c r="A110" s="11" t="s">
        <v>118</v>
      </c>
    </row>
    <row r="111" spans="1:1" x14ac:dyDescent="0.3">
      <c r="A111" s="11" t="s">
        <v>119</v>
      </c>
    </row>
    <row r="112" spans="1:1" x14ac:dyDescent="0.3">
      <c r="A112" s="11" t="s">
        <v>120</v>
      </c>
    </row>
    <row r="113" spans="1:1" x14ac:dyDescent="0.3">
      <c r="A113" s="11" t="s">
        <v>121</v>
      </c>
    </row>
    <row r="114" spans="1:1" x14ac:dyDescent="0.3">
      <c r="A114" s="11" t="s">
        <v>122</v>
      </c>
    </row>
    <row r="115" spans="1:1" x14ac:dyDescent="0.3">
      <c r="A115" s="11" t="s">
        <v>123</v>
      </c>
    </row>
    <row r="116" spans="1:1" x14ac:dyDescent="0.3">
      <c r="A116" s="11" t="s">
        <v>124</v>
      </c>
    </row>
    <row r="117" spans="1:1" x14ac:dyDescent="0.3">
      <c r="A117" s="11" t="s">
        <v>125</v>
      </c>
    </row>
    <row r="118" spans="1:1" x14ac:dyDescent="0.3">
      <c r="A118" s="11" t="s">
        <v>126</v>
      </c>
    </row>
    <row r="119" spans="1:1" x14ac:dyDescent="0.3">
      <c r="A119" s="11" t="s">
        <v>127</v>
      </c>
    </row>
    <row r="120" spans="1:1" x14ac:dyDescent="0.3">
      <c r="A120" s="11" t="s">
        <v>128</v>
      </c>
    </row>
    <row r="121" spans="1:1" x14ac:dyDescent="0.3">
      <c r="A121" s="11" t="s">
        <v>129</v>
      </c>
    </row>
    <row r="122" spans="1:1" x14ac:dyDescent="0.3">
      <c r="A122" s="11" t="s">
        <v>130</v>
      </c>
    </row>
    <row r="123" spans="1:1" x14ac:dyDescent="0.3">
      <c r="A123" s="11" t="s">
        <v>131</v>
      </c>
    </row>
    <row r="124" spans="1:1" x14ac:dyDescent="0.3">
      <c r="A124" s="11" t="s">
        <v>132</v>
      </c>
    </row>
    <row r="125" spans="1:1" x14ac:dyDescent="0.3">
      <c r="A125" s="11" t="s">
        <v>133</v>
      </c>
    </row>
    <row r="126" spans="1:1" x14ac:dyDescent="0.3">
      <c r="A126" s="11" t="s">
        <v>134</v>
      </c>
    </row>
    <row r="127" spans="1:1" x14ac:dyDescent="0.3">
      <c r="A127" s="11" t="s">
        <v>135</v>
      </c>
    </row>
    <row r="128" spans="1:1" x14ac:dyDescent="0.3">
      <c r="A128" s="11" t="s">
        <v>136</v>
      </c>
    </row>
    <row r="129" spans="1:1" x14ac:dyDescent="0.3">
      <c r="A129" s="11" t="s">
        <v>137</v>
      </c>
    </row>
    <row r="130" spans="1:1" x14ac:dyDescent="0.3">
      <c r="A130" s="11" t="s">
        <v>138</v>
      </c>
    </row>
    <row r="131" spans="1:1" x14ac:dyDescent="0.3">
      <c r="A131" s="11" t="s">
        <v>139</v>
      </c>
    </row>
    <row r="132" spans="1:1" x14ac:dyDescent="0.3">
      <c r="A132" s="11" t="s">
        <v>140</v>
      </c>
    </row>
    <row r="133" spans="1:1" x14ac:dyDescent="0.3">
      <c r="A133" s="11" t="s">
        <v>141</v>
      </c>
    </row>
    <row r="134" spans="1:1" x14ac:dyDescent="0.3">
      <c r="A134" s="11" t="s">
        <v>142</v>
      </c>
    </row>
    <row r="135" spans="1:1" x14ac:dyDescent="0.3">
      <c r="A135" s="11" t="s">
        <v>143</v>
      </c>
    </row>
    <row r="136" spans="1:1" x14ac:dyDescent="0.3">
      <c r="A136" s="11" t="s">
        <v>144</v>
      </c>
    </row>
    <row r="137" spans="1:1" x14ac:dyDescent="0.3">
      <c r="A137" s="11" t="s">
        <v>145</v>
      </c>
    </row>
    <row r="138" spans="1:1" x14ac:dyDescent="0.3">
      <c r="A138" s="11" t="s">
        <v>146</v>
      </c>
    </row>
    <row r="139" spans="1:1" x14ac:dyDescent="0.3">
      <c r="A139" s="11" t="s">
        <v>147</v>
      </c>
    </row>
    <row r="140" spans="1:1" x14ac:dyDescent="0.3">
      <c r="A140" s="11" t="s">
        <v>148</v>
      </c>
    </row>
    <row r="141" spans="1:1" x14ac:dyDescent="0.3">
      <c r="A141" s="11" t="s">
        <v>149</v>
      </c>
    </row>
    <row r="142" spans="1:1" x14ac:dyDescent="0.3">
      <c r="A142" s="11" t="s">
        <v>150</v>
      </c>
    </row>
    <row r="143" spans="1:1" x14ac:dyDescent="0.3">
      <c r="A143" s="11" t="s">
        <v>151</v>
      </c>
    </row>
    <row r="144" spans="1:1" x14ac:dyDescent="0.3">
      <c r="A144" s="11" t="s">
        <v>152</v>
      </c>
    </row>
    <row r="145" spans="1:1" x14ac:dyDescent="0.3">
      <c r="A145" s="11" t="s">
        <v>153</v>
      </c>
    </row>
    <row r="146" spans="1:1" x14ac:dyDescent="0.3">
      <c r="A146" s="11" t="s">
        <v>154</v>
      </c>
    </row>
    <row r="147" spans="1:1" x14ac:dyDescent="0.3">
      <c r="A147" s="11" t="s">
        <v>155</v>
      </c>
    </row>
    <row r="148" spans="1:1" x14ac:dyDescent="0.3">
      <c r="A148" s="11" t="s">
        <v>156</v>
      </c>
    </row>
    <row r="149" spans="1:1" x14ac:dyDescent="0.3">
      <c r="A149" s="11" t="s">
        <v>157</v>
      </c>
    </row>
    <row r="150" spans="1:1" x14ac:dyDescent="0.3">
      <c r="A150" s="11" t="s">
        <v>158</v>
      </c>
    </row>
    <row r="151" spans="1:1" x14ac:dyDescent="0.3">
      <c r="A151" s="11" t="s">
        <v>159</v>
      </c>
    </row>
    <row r="152" spans="1:1" x14ac:dyDescent="0.3">
      <c r="A152" s="11" t="s">
        <v>160</v>
      </c>
    </row>
    <row r="153" spans="1:1" x14ac:dyDescent="0.3">
      <c r="A153" s="11" t="s">
        <v>161</v>
      </c>
    </row>
    <row r="154" spans="1:1" x14ac:dyDescent="0.3">
      <c r="A154" s="11" t="s">
        <v>162</v>
      </c>
    </row>
    <row r="155" spans="1:1" x14ac:dyDescent="0.3">
      <c r="A155" s="11" t="s">
        <v>163</v>
      </c>
    </row>
    <row r="156" spans="1:1" x14ac:dyDescent="0.3">
      <c r="A156" s="11" t="s">
        <v>164</v>
      </c>
    </row>
    <row r="157" spans="1:1" x14ac:dyDescent="0.3">
      <c r="A157" s="11" t="s">
        <v>165</v>
      </c>
    </row>
    <row r="158" spans="1:1" x14ac:dyDescent="0.3">
      <c r="A158" s="11" t="s">
        <v>166</v>
      </c>
    </row>
    <row r="159" spans="1:1" x14ac:dyDescent="0.3">
      <c r="A159" s="11" t="s">
        <v>167</v>
      </c>
    </row>
    <row r="160" spans="1:1" x14ac:dyDescent="0.3">
      <c r="A160" s="11" t="s">
        <v>168</v>
      </c>
    </row>
    <row r="161" spans="1:1" x14ac:dyDescent="0.3">
      <c r="A161" s="11" t="s">
        <v>169</v>
      </c>
    </row>
    <row r="162" spans="1:1" x14ac:dyDescent="0.3">
      <c r="A162" s="11" t="s">
        <v>170</v>
      </c>
    </row>
    <row r="163" spans="1:1" x14ac:dyDescent="0.3">
      <c r="A163" s="11" t="s">
        <v>171</v>
      </c>
    </row>
    <row r="164" spans="1:1" x14ac:dyDescent="0.3">
      <c r="A164" s="11" t="s">
        <v>172</v>
      </c>
    </row>
    <row r="165" spans="1:1" x14ac:dyDescent="0.3">
      <c r="A165" s="11" t="s">
        <v>173</v>
      </c>
    </row>
    <row r="166" spans="1:1" x14ac:dyDescent="0.3">
      <c r="A166" s="11" t="s">
        <v>174</v>
      </c>
    </row>
    <row r="167" spans="1:1" x14ac:dyDescent="0.3">
      <c r="A167" s="11" t="s">
        <v>175</v>
      </c>
    </row>
    <row r="168" spans="1:1" x14ac:dyDescent="0.3">
      <c r="A168" s="11" t="s">
        <v>176</v>
      </c>
    </row>
    <row r="169" spans="1:1" x14ac:dyDescent="0.3">
      <c r="A169" s="11" t="s">
        <v>177</v>
      </c>
    </row>
    <row r="170" spans="1:1" x14ac:dyDescent="0.3">
      <c r="A170" s="11" t="s">
        <v>178</v>
      </c>
    </row>
    <row r="171" spans="1:1" x14ac:dyDescent="0.3">
      <c r="A171" s="11" t="s">
        <v>179</v>
      </c>
    </row>
    <row r="172" spans="1:1" x14ac:dyDescent="0.3">
      <c r="A172" s="11" t="s">
        <v>180</v>
      </c>
    </row>
    <row r="173" spans="1:1" x14ac:dyDescent="0.3">
      <c r="A173" s="11" t="s">
        <v>181</v>
      </c>
    </row>
    <row r="174" spans="1:1" x14ac:dyDescent="0.3">
      <c r="A174" s="11" t="s">
        <v>182</v>
      </c>
    </row>
    <row r="175" spans="1:1" x14ac:dyDescent="0.3">
      <c r="A175" s="11" t="s">
        <v>183</v>
      </c>
    </row>
    <row r="176" spans="1:1" x14ac:dyDescent="0.3">
      <c r="A176" s="11" t="s">
        <v>184</v>
      </c>
    </row>
    <row r="177" spans="1:1" x14ac:dyDescent="0.3">
      <c r="A177" s="11" t="s">
        <v>185</v>
      </c>
    </row>
    <row r="178" spans="1:1" x14ac:dyDescent="0.3">
      <c r="A178" s="11" t="s">
        <v>186</v>
      </c>
    </row>
    <row r="179" spans="1:1" x14ac:dyDescent="0.3">
      <c r="A179" s="11" t="s">
        <v>187</v>
      </c>
    </row>
    <row r="180" spans="1:1" x14ac:dyDescent="0.3">
      <c r="A180" s="11" t="s">
        <v>188</v>
      </c>
    </row>
    <row r="181" spans="1:1" x14ac:dyDescent="0.3">
      <c r="A181" s="11" t="s">
        <v>189</v>
      </c>
    </row>
    <row r="182" spans="1:1" x14ac:dyDescent="0.3">
      <c r="A182" s="11" t="s">
        <v>190</v>
      </c>
    </row>
    <row r="183" spans="1:1" x14ac:dyDescent="0.3">
      <c r="A183" s="11" t="s">
        <v>191</v>
      </c>
    </row>
    <row r="184" spans="1:1" x14ac:dyDescent="0.3">
      <c r="A184" s="11" t="s">
        <v>192</v>
      </c>
    </row>
    <row r="185" spans="1:1" x14ac:dyDescent="0.3">
      <c r="A185" s="11" t="s">
        <v>193</v>
      </c>
    </row>
    <row r="186" spans="1:1" x14ac:dyDescent="0.3">
      <c r="A186" s="11" t="s">
        <v>194</v>
      </c>
    </row>
    <row r="187" spans="1:1" x14ac:dyDescent="0.3">
      <c r="A187" s="11" t="s">
        <v>195</v>
      </c>
    </row>
    <row r="188" spans="1:1" x14ac:dyDescent="0.3">
      <c r="A188" s="11" t="s">
        <v>196</v>
      </c>
    </row>
    <row r="189" spans="1:1" x14ac:dyDescent="0.3">
      <c r="A189" s="11" t="s">
        <v>197</v>
      </c>
    </row>
    <row r="190" spans="1:1" x14ac:dyDescent="0.3">
      <c r="A190" s="11" t="s">
        <v>198</v>
      </c>
    </row>
    <row r="191" spans="1:1" x14ac:dyDescent="0.3">
      <c r="A191" s="11" t="s">
        <v>199</v>
      </c>
    </row>
    <row r="192" spans="1:1" x14ac:dyDescent="0.3">
      <c r="A192" s="11" t="s">
        <v>200</v>
      </c>
    </row>
    <row r="193" spans="1:1" x14ac:dyDescent="0.3">
      <c r="A193" s="11" t="s">
        <v>201</v>
      </c>
    </row>
    <row r="194" spans="1:1" x14ac:dyDescent="0.3">
      <c r="A194" s="11" t="s">
        <v>202</v>
      </c>
    </row>
    <row r="195" spans="1:1" x14ac:dyDescent="0.3">
      <c r="A195" s="11" t="s">
        <v>203</v>
      </c>
    </row>
    <row r="196" spans="1:1" x14ac:dyDescent="0.3">
      <c r="A196" s="11" t="s">
        <v>204</v>
      </c>
    </row>
    <row r="197" spans="1:1" x14ac:dyDescent="0.3">
      <c r="A197" s="11" t="s">
        <v>205</v>
      </c>
    </row>
    <row r="198" spans="1:1" x14ac:dyDescent="0.3">
      <c r="A198" s="11" t="s">
        <v>206</v>
      </c>
    </row>
    <row r="199" spans="1:1" x14ac:dyDescent="0.3">
      <c r="A199" s="11" t="s">
        <v>207</v>
      </c>
    </row>
    <row r="200" spans="1:1" x14ac:dyDescent="0.3">
      <c r="A200" s="11" t="s">
        <v>208</v>
      </c>
    </row>
    <row r="201" spans="1:1" x14ac:dyDescent="0.3">
      <c r="A201" s="11" t="s">
        <v>209</v>
      </c>
    </row>
    <row r="202" spans="1:1" x14ac:dyDescent="0.3">
      <c r="A202" s="11" t="s">
        <v>210</v>
      </c>
    </row>
    <row r="203" spans="1:1" x14ac:dyDescent="0.3">
      <c r="A203" s="11" t="s">
        <v>211</v>
      </c>
    </row>
    <row r="204" spans="1:1" x14ac:dyDescent="0.3">
      <c r="A204" s="11" t="s">
        <v>212</v>
      </c>
    </row>
    <row r="205" spans="1:1" x14ac:dyDescent="0.3">
      <c r="A205" s="11" t="s">
        <v>213</v>
      </c>
    </row>
    <row r="206" spans="1:1" x14ac:dyDescent="0.3">
      <c r="A206" s="11" t="s">
        <v>214</v>
      </c>
    </row>
    <row r="207" spans="1:1" x14ac:dyDescent="0.3">
      <c r="A207" s="11" t="s">
        <v>215</v>
      </c>
    </row>
    <row r="208" spans="1:1" x14ac:dyDescent="0.3">
      <c r="A208" s="11" t="s">
        <v>216</v>
      </c>
    </row>
    <row r="209" spans="1:1" x14ac:dyDescent="0.3">
      <c r="A209" s="11" t="s">
        <v>217</v>
      </c>
    </row>
    <row r="210" spans="1:1" x14ac:dyDescent="0.3">
      <c r="A210" s="11" t="s">
        <v>218</v>
      </c>
    </row>
    <row r="211" spans="1:1" x14ac:dyDescent="0.3">
      <c r="A211" s="1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Risk Tool</vt:lpstr>
      <vt:lpstr>Risk Ratings</vt:lpstr>
      <vt:lpstr>Lists</vt:lpstr>
      <vt:lpstr>data1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</dc:creator>
  <cp:keywords/>
  <dc:description/>
  <cp:lastModifiedBy>Matthew Jones</cp:lastModifiedBy>
  <cp:revision/>
  <dcterms:created xsi:type="dcterms:W3CDTF">2017-01-24T13:03:43Z</dcterms:created>
  <dcterms:modified xsi:type="dcterms:W3CDTF">2017-11-06T14:08:32Z</dcterms:modified>
  <cp:category/>
  <cp:contentStatus/>
</cp:coreProperties>
</file>