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ch\OneDrive\Desktop\"/>
    </mc:Choice>
  </mc:AlternateContent>
  <xr:revisionPtr revIDLastSave="0" documentId="13_ncr:1_{05CA113C-A90F-4678-85F5-57ED7778A011}" xr6:coauthVersionLast="47" xr6:coauthVersionMax="47" xr10:uidLastSave="{00000000-0000-0000-0000-000000000000}"/>
  <bookViews>
    <workbookView xWindow="-108" yWindow="-108" windowWidth="23256" windowHeight="12456" activeTab="1" xr2:uid="{9261A17C-244A-4C6F-8BC6-50750EDD26B5}"/>
  </bookViews>
  <sheets>
    <sheet name="Sheet3" sheetId="3" r:id="rId1"/>
    <sheet name="Sheet1" sheetId="1" r:id="rId2"/>
  </sheets>
  <definedNames>
    <definedName name="_xlnm._FilterDatabase" localSheetId="1" hidden="1">Sheet1!$A$1:$G$12</definedName>
  </definedNames>
  <calcPr calcId="191029"/>
  <pivotCaches>
    <pivotCache cacheId="2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G7" i="1"/>
  <c r="G12" i="1"/>
  <c r="G10" i="1"/>
  <c r="G11" i="1"/>
  <c r="G8" i="1"/>
  <c r="G6" i="1"/>
  <c r="G3" i="1"/>
  <c r="G2" i="1"/>
  <c r="G5" i="1"/>
  <c r="G4" i="1"/>
  <c r="G9" i="1"/>
</calcChain>
</file>

<file path=xl/sharedStrings.xml><?xml version="1.0" encoding="utf-8"?>
<sst xmlns="http://schemas.openxmlformats.org/spreadsheetml/2006/main" count="57" uniqueCount="35">
  <si>
    <t>Make</t>
  </si>
  <si>
    <t>Model</t>
  </si>
  <si>
    <t>Color</t>
  </si>
  <si>
    <t>Milegae</t>
  </si>
  <si>
    <t>Sell Price</t>
  </si>
  <si>
    <t>Buy Price</t>
  </si>
  <si>
    <t>Honda</t>
  </si>
  <si>
    <t>Accord</t>
  </si>
  <si>
    <t>Red</t>
  </si>
  <si>
    <t>Blue</t>
  </si>
  <si>
    <t>Toyota</t>
  </si>
  <si>
    <t>Camry</t>
  </si>
  <si>
    <t>Black</t>
  </si>
  <si>
    <t>Nissan</t>
  </si>
  <si>
    <t>Altima</t>
  </si>
  <si>
    <t>Green</t>
  </si>
  <si>
    <t>Corolla</t>
  </si>
  <si>
    <t>Civic</t>
  </si>
  <si>
    <t>White</t>
  </si>
  <si>
    <t>F150</t>
  </si>
  <si>
    <t>Ford</t>
  </si>
  <si>
    <t>Chevrolet</t>
  </si>
  <si>
    <t>Silverado</t>
  </si>
  <si>
    <t>Impala</t>
  </si>
  <si>
    <t>Silver</t>
  </si>
  <si>
    <t>Dodge</t>
  </si>
  <si>
    <t>Charger</t>
  </si>
  <si>
    <t>Sum</t>
  </si>
  <si>
    <t>Average</t>
  </si>
  <si>
    <t>Running Total</t>
  </si>
  <si>
    <t>Count</t>
  </si>
  <si>
    <t>Row Labels</t>
  </si>
  <si>
    <t>Grand Total</t>
  </si>
  <si>
    <t>Profit</t>
  </si>
  <si>
    <t>Count of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</si>
</sst>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[cars.xlsx]Sheet3!PivotTable10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Sheet3!$A$4:$A$10</c:f>
              <c:strCache>
                <c:ptCount val="6"/>
                <c:pt idx="0">
                  <c:v>Black</c:v>
                </c:pt>
                <c:pt idx="1">
                  <c:v>Blue</c:v>
                </c:pt>
                <c:pt idx="2">
                  <c:v>Green</c:v>
                </c:pt>
                <c:pt idx="3">
                  <c:v>Red</c:v>
                </c:pt>
                <c:pt idx="4">
                  <c:v>Silver</c:v>
                </c:pt>
                <c:pt idx="5">
                  <c:v>White</c:v>
                </c:pt>
              </c:strCache>
            </c:strRef>
          </c:cat>
          <c:val>
            <c:numRef>
              <c:f>Sheet3!$B$4:$B$10</c:f>
              <c:numCache>
                <c:formatCode>0.00%</c:formatCode>
                <c:ptCount val="6"/>
                <c:pt idx="0">
                  <c:v>0.27272727272727271</c:v>
                </c:pt>
                <c:pt idx="1">
                  <c:v>9.0909090909090912E-2</c:v>
                </c:pt>
                <c:pt idx="2">
                  <c:v>0.18181818181818182</c:v>
                </c:pt>
                <c:pt idx="3">
                  <c:v>9.0909090909090912E-2</c:v>
                </c:pt>
                <c:pt idx="4">
                  <c:v>0.27272727272727271</c:v>
                </c:pt>
                <c:pt idx="5">
                  <c:v>9.0909090909090912E-2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06-4C03-80AA-AE8A10FE8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2123424"/>
        <c:axId val="842114304"/>
      </c:barChart>
      <c:catAx>
        <c:axId val="84212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114304"/>
        <c:crosses val="autoZero"/>
        <c:auto val="1"/>
        <c:lblAlgn val="ctr"/>
        <c:lblOffset val="100"/>
        <c:noMultiLvlLbl val="0"/>
      </c:catAx>
      <c:valAx>
        <c:axId val="84211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12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4</xdr:row>
      <xdr:rowOff>114300</xdr:rowOff>
    </xdr:from>
    <xdr:to>
      <xdr:col>15</xdr:col>
      <xdr:colOff>228600</xdr:colOff>
      <xdr:row>23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87394C-E6D5-0D44-8CDB-3F0716126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tham Parmar" refreshedDate="45767.511876273151" createdVersion="8" refreshedVersion="8" minRefreshableVersion="3" recordCount="11" xr:uid="{142F4E7B-E02B-4655-8748-EA26009B672D}">
  <cacheSource type="worksheet">
    <worksheetSource ref="A1:G12" sheet="Sheet1"/>
  </cacheSource>
  <cacheFields count="7">
    <cacheField name="Make" numFmtId="0">
      <sharedItems count="6">
        <s v="Honda"/>
        <s v="Toyota"/>
        <s v="Nissan"/>
        <s v="Ford"/>
        <s v="Chevrolet"/>
        <s v="Dodge"/>
      </sharedItems>
    </cacheField>
    <cacheField name="Model" numFmtId="0">
      <sharedItems count="9">
        <s v="Accord"/>
        <s v="Camry"/>
        <s v="Altima"/>
        <s v="Corolla"/>
        <s v="Civic"/>
        <s v="F150"/>
        <s v="Silverado"/>
        <s v="Impala"/>
        <s v="Charger"/>
      </sharedItems>
    </cacheField>
    <cacheField name="Color" numFmtId="0">
      <sharedItems count="6">
        <s v="Red"/>
        <s v="Blue"/>
        <s v="Black"/>
        <s v="Green"/>
        <s v="White"/>
        <s v="Silver"/>
      </sharedItems>
    </cacheField>
    <cacheField name="Milegae" numFmtId="3">
      <sharedItems containsSemiMixedTypes="0" containsString="0" containsNumber="1" containsInteger="1" minValue="34853" maxValue="138789"/>
    </cacheField>
    <cacheField name="Sell Price" numFmtId="0">
      <sharedItems containsSemiMixedTypes="0" containsString="0" containsNumber="1" containsInteger="1" minValue="2224" maxValue="45000"/>
    </cacheField>
    <cacheField name="Buy Price" numFmtId="0">
      <sharedItems containsSemiMixedTypes="0" containsString="0" containsNumber="1" containsInteger="1" minValue="1900" maxValue="44000"/>
    </cacheField>
    <cacheField name="Profit" numFmtId="0">
      <sharedItems containsSemiMixedTypes="0" containsString="0" containsNumber="1" containsInteger="1" minValue="124" maxValue="1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x v="0"/>
    <x v="0"/>
    <n v="63512"/>
    <n v="4000"/>
    <n v="3000"/>
    <n v="1000"/>
  </r>
  <r>
    <x v="0"/>
    <x v="0"/>
    <x v="1"/>
    <n v="95135"/>
    <n v="2500"/>
    <n v="2000"/>
    <n v="500"/>
  </r>
  <r>
    <x v="1"/>
    <x v="1"/>
    <x v="2"/>
    <n v="75006"/>
    <n v="45000"/>
    <n v="44000"/>
    <n v="1000"/>
  </r>
  <r>
    <x v="2"/>
    <x v="2"/>
    <x v="3"/>
    <n v="69847"/>
    <n v="3826"/>
    <n v="3000"/>
    <n v="826"/>
  </r>
  <r>
    <x v="1"/>
    <x v="3"/>
    <x v="2"/>
    <n v="87278"/>
    <n v="2224"/>
    <n v="2100"/>
    <n v="124"/>
  </r>
  <r>
    <x v="0"/>
    <x v="4"/>
    <x v="4"/>
    <n v="138789"/>
    <n v="2723"/>
    <n v="1900"/>
    <n v="823"/>
  </r>
  <r>
    <x v="3"/>
    <x v="5"/>
    <x v="2"/>
    <n v="89073"/>
    <n v="3950"/>
    <n v="3000"/>
    <n v="950"/>
  </r>
  <r>
    <x v="4"/>
    <x v="6"/>
    <x v="3"/>
    <n v="109231"/>
    <n v="4959"/>
    <n v="4500"/>
    <n v="459"/>
  </r>
  <r>
    <x v="4"/>
    <x v="7"/>
    <x v="5"/>
    <n v="87675"/>
    <n v="3791"/>
    <n v="3500"/>
    <n v="291"/>
  </r>
  <r>
    <x v="5"/>
    <x v="8"/>
    <x v="5"/>
    <n v="34853"/>
    <n v="4349"/>
    <n v="3500"/>
    <n v="849"/>
  </r>
  <r>
    <x v="5"/>
    <x v="8"/>
    <x v="5"/>
    <n v="58173"/>
    <n v="4252"/>
    <n v="4000"/>
    <n v="2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99345D-87F5-4FDC-B5E3-2D295AE326F7}" name="PivotTable10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B10" firstHeaderRow="1" firstDataRow="1" firstDataCol="1"/>
  <pivotFields count="7">
    <pivotField showAll="0">
      <items count="7">
        <item x="4"/>
        <item x="5"/>
        <item x="3"/>
        <item x="0"/>
        <item x="2"/>
        <item x="1"/>
        <item t="default"/>
      </items>
    </pivotField>
    <pivotField showAll="0">
      <items count="10">
        <item x="0"/>
        <item x="2"/>
        <item x="1"/>
        <item x="8"/>
        <item x="4"/>
        <item x="3"/>
        <item x="5"/>
        <item x="7"/>
        <item x="6"/>
        <item t="default"/>
      </items>
    </pivotField>
    <pivotField axis="axisRow" dataField="1" showAll="0">
      <items count="7">
        <item x="2"/>
        <item x="1"/>
        <item x="3"/>
        <item x="0"/>
        <item x="5"/>
        <item x="4"/>
        <item t="default"/>
      </items>
    </pivotField>
    <pivotField numFmtId="3" showAll="0"/>
    <pivotField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olor" fld="2" subtotal="count" showDataAs="percentOfCol" baseField="2" baseItem="0" numFmtId="1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AA960-8D37-4570-B811-6092545CE1C7}">
  <dimension ref="A3:B10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3.33203125" bestFit="1" customWidth="1"/>
  </cols>
  <sheetData>
    <row r="3" spans="1:2" x14ac:dyDescent="0.3">
      <c r="A3" s="3" t="s">
        <v>31</v>
      </c>
      <c r="B3" t="s">
        <v>34</v>
      </c>
    </row>
    <row r="4" spans="1:2" x14ac:dyDescent="0.3">
      <c r="A4" s="4" t="s">
        <v>12</v>
      </c>
      <c r="B4" s="5">
        <v>0.27272727272727271</v>
      </c>
    </row>
    <row r="5" spans="1:2" x14ac:dyDescent="0.3">
      <c r="A5" s="4" t="s">
        <v>9</v>
      </c>
      <c r="B5" s="5">
        <v>9.0909090909090912E-2</v>
      </c>
    </row>
    <row r="6" spans="1:2" x14ac:dyDescent="0.3">
      <c r="A6" s="4" t="s">
        <v>15</v>
      </c>
      <c r="B6" s="5">
        <v>0.18181818181818182</v>
      </c>
    </row>
    <row r="7" spans="1:2" x14ac:dyDescent="0.3">
      <c r="A7" s="4" t="s">
        <v>8</v>
      </c>
      <c r="B7" s="5">
        <v>9.0909090909090912E-2</v>
      </c>
    </row>
    <row r="8" spans="1:2" x14ac:dyDescent="0.3">
      <c r="A8" s="4" t="s">
        <v>24</v>
      </c>
      <c r="B8" s="5">
        <v>0.27272727272727271</v>
      </c>
    </row>
    <row r="9" spans="1:2" x14ac:dyDescent="0.3">
      <c r="A9" s="4" t="s">
        <v>18</v>
      </c>
      <c r="B9" s="5">
        <v>9.0909090909090912E-2</v>
      </c>
    </row>
    <row r="10" spans="1:2" x14ac:dyDescent="0.3">
      <c r="A10" s="4" t="s">
        <v>32</v>
      </c>
      <c r="B10" s="5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0881B-CA7E-4B96-86E9-610D768926A0}">
  <dimension ref="A1:G19"/>
  <sheetViews>
    <sheetView tabSelected="1" workbookViewId="0">
      <selection activeCell="F19" sqref="F19"/>
    </sheetView>
  </sheetViews>
  <sheetFormatPr defaultRowHeight="14.4" x14ac:dyDescent="0.3"/>
  <sheetData>
    <row r="1" spans="1: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33</v>
      </c>
    </row>
    <row r="2" spans="1:7" x14ac:dyDescent="0.3">
      <c r="A2" t="s">
        <v>21</v>
      </c>
      <c r="B2" t="s">
        <v>23</v>
      </c>
      <c r="C2" t="s">
        <v>24</v>
      </c>
      <c r="D2" s="1">
        <v>87675</v>
      </c>
      <c r="E2">
        <v>3791</v>
      </c>
      <c r="F2">
        <v>3500</v>
      </c>
      <c r="G2">
        <f>E2-F2</f>
        <v>291</v>
      </c>
    </row>
    <row r="3" spans="1:7" x14ac:dyDescent="0.3">
      <c r="A3" t="s">
        <v>21</v>
      </c>
      <c r="B3" t="s">
        <v>22</v>
      </c>
      <c r="C3" t="s">
        <v>15</v>
      </c>
      <c r="D3" s="1">
        <v>109231</v>
      </c>
      <c r="E3">
        <v>4959</v>
      </c>
      <c r="F3">
        <v>4500</v>
      </c>
      <c r="G3">
        <f>E3-F3</f>
        <v>459</v>
      </c>
    </row>
    <row r="4" spans="1:7" x14ac:dyDescent="0.3">
      <c r="A4" t="s">
        <v>25</v>
      </c>
      <c r="B4" t="s">
        <v>26</v>
      </c>
      <c r="C4" t="s">
        <v>24</v>
      </c>
      <c r="D4" s="1">
        <v>58173</v>
      </c>
      <c r="E4">
        <v>4252</v>
      </c>
      <c r="F4">
        <v>4000</v>
      </c>
      <c r="G4">
        <f>E4-F4</f>
        <v>252</v>
      </c>
    </row>
    <row r="5" spans="1:7" x14ac:dyDescent="0.3">
      <c r="A5" t="s">
        <v>25</v>
      </c>
      <c r="B5" t="s">
        <v>26</v>
      </c>
      <c r="C5" t="s">
        <v>24</v>
      </c>
      <c r="D5" s="1">
        <v>34853</v>
      </c>
      <c r="E5">
        <v>4349</v>
      </c>
      <c r="F5">
        <v>3500</v>
      </c>
      <c r="G5">
        <f>E5-F5</f>
        <v>849</v>
      </c>
    </row>
    <row r="6" spans="1:7" x14ac:dyDescent="0.3">
      <c r="A6" t="s">
        <v>20</v>
      </c>
      <c r="B6" t="s">
        <v>19</v>
      </c>
      <c r="C6" t="s">
        <v>12</v>
      </c>
      <c r="D6" s="1">
        <v>89073</v>
      </c>
      <c r="E6">
        <v>3950</v>
      </c>
      <c r="F6">
        <v>3000</v>
      </c>
      <c r="G6">
        <f>E6-F6</f>
        <v>950</v>
      </c>
    </row>
    <row r="7" spans="1:7" x14ac:dyDescent="0.3">
      <c r="A7" t="s">
        <v>6</v>
      </c>
      <c r="B7" t="s">
        <v>7</v>
      </c>
      <c r="C7" t="s">
        <v>9</v>
      </c>
      <c r="D7" s="1">
        <v>95135</v>
      </c>
      <c r="E7">
        <v>2500</v>
      </c>
      <c r="F7">
        <v>2000</v>
      </c>
      <c r="G7">
        <f>E7-F7</f>
        <v>500</v>
      </c>
    </row>
    <row r="8" spans="1:7" x14ac:dyDescent="0.3">
      <c r="A8" t="s">
        <v>6</v>
      </c>
      <c r="B8" t="s">
        <v>17</v>
      </c>
      <c r="C8" t="s">
        <v>18</v>
      </c>
      <c r="D8" s="1">
        <v>138789</v>
      </c>
      <c r="E8">
        <v>2723</v>
      </c>
      <c r="F8">
        <v>1900</v>
      </c>
      <c r="G8">
        <f>E8-F8</f>
        <v>823</v>
      </c>
    </row>
    <row r="9" spans="1:7" x14ac:dyDescent="0.3">
      <c r="A9" t="s">
        <v>6</v>
      </c>
      <c r="B9" t="s">
        <v>7</v>
      </c>
      <c r="C9" t="s">
        <v>8</v>
      </c>
      <c r="D9" s="1">
        <v>63512</v>
      </c>
      <c r="E9">
        <v>4000</v>
      </c>
      <c r="F9">
        <v>3000</v>
      </c>
      <c r="G9">
        <f>E9-F9</f>
        <v>1000</v>
      </c>
    </row>
    <row r="10" spans="1:7" x14ac:dyDescent="0.3">
      <c r="A10" t="s">
        <v>13</v>
      </c>
      <c r="B10" t="s">
        <v>14</v>
      </c>
      <c r="C10" t="s">
        <v>15</v>
      </c>
      <c r="D10" s="1">
        <v>69847</v>
      </c>
      <c r="E10">
        <v>3826</v>
      </c>
      <c r="F10">
        <v>3000</v>
      </c>
      <c r="G10">
        <f>E10-F10</f>
        <v>826</v>
      </c>
    </row>
    <row r="11" spans="1:7" x14ac:dyDescent="0.3">
      <c r="A11" t="s">
        <v>10</v>
      </c>
      <c r="B11" t="s">
        <v>16</v>
      </c>
      <c r="C11" t="s">
        <v>12</v>
      </c>
      <c r="D11" s="1">
        <v>87278</v>
      </c>
      <c r="E11">
        <v>2224</v>
      </c>
      <c r="F11">
        <v>2100</v>
      </c>
      <c r="G11">
        <f>E11-F11</f>
        <v>124</v>
      </c>
    </row>
    <row r="12" spans="1:7" x14ac:dyDescent="0.3">
      <c r="A12" t="s">
        <v>10</v>
      </c>
      <c r="B12" t="s">
        <v>11</v>
      </c>
      <c r="C12" t="s">
        <v>12</v>
      </c>
      <c r="D12" s="1">
        <v>75006</v>
      </c>
      <c r="E12">
        <v>45000</v>
      </c>
      <c r="F12">
        <v>44000</v>
      </c>
      <c r="G12">
        <f>E12-F12</f>
        <v>1000</v>
      </c>
    </row>
    <row r="13" spans="1:7" x14ac:dyDescent="0.3">
      <c r="D13" s="1"/>
    </row>
    <row r="14" spans="1:7" x14ac:dyDescent="0.3">
      <c r="D14" s="1"/>
    </row>
    <row r="19" spans="6:6" x14ac:dyDescent="0.3">
      <c r="F19" t="str">
        <f>VLOOKUP("Honda",Sheet1!A:D,3,FALSE)</f>
        <v>Blue</v>
      </c>
    </row>
  </sheetData>
  <sortState xmlns:xlrd2="http://schemas.microsoft.com/office/spreadsheetml/2017/richdata2" ref="A2:G12">
    <sortCondition ref="A2:A12"/>
  </sortState>
  <conditionalFormatting sqref="E13:E1048576">
    <cfRule type="cellIs" dxfId="0" priority="1" operator="greaterThan">
      <formula>4000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Pratham Parmar</dc:creator>
  <cp:lastModifiedBy>Pratham Parmar</cp:lastModifiedBy>
  <dcterms:created xsi:type="dcterms:W3CDTF">2025-04-20T06:31:33Z</dcterms:created>
  <dcterms:modified xsi:type="dcterms:W3CDTF">2025-04-20T08:10:22Z</dcterms:modified>
</cp:coreProperties>
</file>