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c\EquityAnalysis\InvestmentBlogs\"/>
    </mc:Choice>
  </mc:AlternateContent>
  <xr:revisionPtr revIDLastSave="0" documentId="13_ncr:1_{F16D28AC-72D1-401B-8923-52FEEABD4B90}" xr6:coauthVersionLast="47" xr6:coauthVersionMax="47" xr10:uidLastSave="{00000000-0000-0000-0000-000000000000}"/>
  <bookViews>
    <workbookView xWindow="1152" yWindow="1152" windowWidth="17280" windowHeight="8880" xr2:uid="{172DAAD8-217F-48C9-B6F3-BD60C3436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A13" i="1"/>
  <c r="B12" i="1"/>
  <c r="B8" i="1"/>
  <c r="C8" i="1"/>
  <c r="D8" i="1"/>
  <c r="E8" i="1"/>
  <c r="A8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<sst xmlns="http://schemas.openxmlformats.org/spreadsheetml/2006/main" count="6" uniqueCount="6">
  <si>
    <t>BLK</t>
  </si>
  <si>
    <t>KKR</t>
  </si>
  <si>
    <t>BN</t>
  </si>
  <si>
    <t>CG</t>
  </si>
  <si>
    <t>BX</t>
  </si>
  <si>
    <t>EV/AUM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</si>
</sst>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43" fontId="0" fillId="0" borderId="0" xfId="1" applyFont="1"/>
    <xf numFmtId="166" fontId="0" fillId="0" borderId="0" xfId="1" applyNumberFormat="1" applyFon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A523-8C74-4FA7-9E53-D98454891D98}">
  <dimension ref="A1:E13"/>
  <sheetViews>
    <sheetView tabSelected="1" workbookViewId="0">
      <selection activeCell="E13" sqref="E13"/>
    </sheetView>
  </sheetViews>
  <sheetFormatPr defaultRowHeight="14.4" x14ac:dyDescent="0.3"/>
  <cols>
    <col min="1" max="1" width="21.5546875" customWidth="1"/>
    <col min="2" max="4" width="17.5546875" bestFit="1" customWidth="1"/>
    <col min="5" max="5" width="18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x14ac:dyDescent="0.3">
      <c r="A2" s="2">
        <v>17859000000</v>
      </c>
      <c r="B2" s="2">
        <v>14322000000</v>
      </c>
      <c r="C2" s="2">
        <v>95924000000</v>
      </c>
      <c r="D2" s="2">
        <v>2970000000</v>
      </c>
      <c r="E2" s="2">
        <v>7966000000</v>
      </c>
    </row>
    <row r="3" spans="1:5" x14ac:dyDescent="0.3">
      <c r="A3">
        <v>19800</v>
      </c>
      <c r="B3">
        <v>4500</v>
      </c>
      <c r="C3">
        <v>136000</v>
      </c>
      <c r="D3">
        <v>3113</v>
      </c>
      <c r="E3">
        <v>4735</v>
      </c>
    </row>
    <row r="4" spans="1:5" x14ac:dyDescent="0.3">
      <c r="A4" s="1">
        <f>A2/A3</f>
        <v>901969.69696969702</v>
      </c>
      <c r="B4" s="1">
        <f>B2/B3</f>
        <v>3182666.6666666665</v>
      </c>
      <c r="C4" s="1">
        <f>C2/C3</f>
        <v>705323.5294117647</v>
      </c>
      <c r="D4" s="1">
        <f>D2/D3</f>
        <v>954063.60424028267</v>
      </c>
      <c r="E4" s="1">
        <f>E2/E3</f>
        <v>1682365.3643083421</v>
      </c>
    </row>
    <row r="6" spans="1:5" x14ac:dyDescent="0.3">
      <c r="A6">
        <v>7918</v>
      </c>
      <c r="B6">
        <v>49187</v>
      </c>
      <c r="C6">
        <v>176108</v>
      </c>
      <c r="D6">
        <v>8767</v>
      </c>
      <c r="E6">
        <v>11304</v>
      </c>
    </row>
    <row r="7" spans="1:5" x14ac:dyDescent="0.3">
      <c r="A7">
        <v>41240</v>
      </c>
      <c r="B7">
        <v>58378</v>
      </c>
      <c r="C7">
        <v>168242</v>
      </c>
      <c r="D7">
        <v>15391</v>
      </c>
      <c r="E7">
        <v>18075</v>
      </c>
    </row>
    <row r="8" spans="1:5" x14ac:dyDescent="0.3">
      <c r="A8">
        <f>A6/A7</f>
        <v>0.19199806013579049</v>
      </c>
      <c r="B8">
        <f t="shared" ref="B8:E8" si="0">B6/B7</f>
        <v>0.84256055363321802</v>
      </c>
      <c r="C8">
        <f t="shared" si="0"/>
        <v>1.046754080431759</v>
      </c>
      <c r="D8">
        <f t="shared" si="0"/>
        <v>0.56961860827756483</v>
      </c>
      <c r="E8">
        <f t="shared" si="0"/>
        <v>0.62539419087136927</v>
      </c>
    </row>
    <row r="10" spans="1:5" x14ac:dyDescent="0.3">
      <c r="A10" t="s">
        <v>5</v>
      </c>
    </row>
    <row r="11" spans="1:5" s="3" customFormat="1" x14ac:dyDescent="0.3">
      <c r="A11" s="3">
        <v>167190000000</v>
      </c>
      <c r="B11" s="3">
        <v>120450000000</v>
      </c>
      <c r="C11" s="3">
        <v>448900000000</v>
      </c>
      <c r="D11" s="3">
        <v>28260000000</v>
      </c>
      <c r="E11" s="3">
        <v>157750000000</v>
      </c>
    </row>
    <row r="12" spans="1:5" s="3" customFormat="1" x14ac:dyDescent="0.3">
      <c r="A12" s="3">
        <v>11500000000000</v>
      </c>
      <c r="B12" s="3">
        <f>(190+242+77+80)*1000000000</f>
        <v>589000000000</v>
      </c>
      <c r="C12" s="3">
        <v>925000000000</v>
      </c>
      <c r="D12" s="3">
        <v>447400000000</v>
      </c>
      <c r="E12" s="3">
        <v>1100000000000</v>
      </c>
    </row>
    <row r="13" spans="1:5" x14ac:dyDescent="0.3">
      <c r="A13" s="4">
        <f>A11/A12</f>
        <v>1.4538260869565217E-2</v>
      </c>
      <c r="B13" s="4">
        <f t="shared" ref="B13:E13" si="1">B11/B12</f>
        <v>0.20449915110356537</v>
      </c>
      <c r="C13" s="4">
        <f t="shared" si="1"/>
        <v>0.48529729729729731</v>
      </c>
      <c r="D13" s="4">
        <f t="shared" si="1"/>
        <v>6.3164953062136792E-2</v>
      </c>
      <c r="E13" s="4">
        <f t="shared" si="1"/>
        <v>0.1434090909090909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2025-02-02T03:29:52Z</dcterms:created>
  <dcterms:modified xsi:type="dcterms:W3CDTF">2025-02-02T15:39:53Z</dcterms:modified>
</cp:coreProperties>
</file>