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 load obj files by cycling through all the positions, uvs, and normals, then get all the indices of the triangles and build the vertex buffer and index buffer accordingly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 did not add normals to the star since its generated by itself and uses shaders that take into account for vertex coloring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Controls:
WASD - Movement
Q - Fly down
E - Fly up
Space - Reset
Right Click + Mouse - Rotation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Controls:
Right Click + Mouse - Rotation
WASD - Movement
Q - Fly down
E - Fly up
Space - Reset
</t>
        </r>
      </text>
    </comment>
  </commentList>
</comments>
</file>

<file path=xl/sharedStrings.xml><?xml version="1.0" encoding="utf-8"?>
<sst xmlns="http://schemas.openxmlformats.org/spreadsheetml/2006/main" count="127" uniqueCount="81">
  <si>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</si>
  <si>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</si>
  <si>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</si>
  <si>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</si>
  <si>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</si>
  <si>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</si>
  <si>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</si>
  <si>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</si>
  <si>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</si>
  <si>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</si>
  <si>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</si>
  <si>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</si>
  <si>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</si>
  <si>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</si>
  <si>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</si>
  <si>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</si>
  <si>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</si>
  <si>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</si>
  <si>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</si>
  <si>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</si>
  <si>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</si>
  <si>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</si>
  <si>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</si>
  <si>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</si>
  <si>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</si>
  <si>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</si>
  <si>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</si>
  <si>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</si>
  <si>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</si>
  <si>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</si>
  <si>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</si>
  <si>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</si>
  <si>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</si>
  <si>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</si>
  <si>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</si>
  <si>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</si>
  <si>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</si>
  <si>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</si>
  <si>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</si>
  <si>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</si>
  <si>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</si>
  <si>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</si>
  <si>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</si>
  <si>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</si>
  <si>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</si>
  <si>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</si>
  <si>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</si>
  <si>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</si>
  <si>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</si>
  <si>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</si>
  <si>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</si>
  <si>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</si>
  <si>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</si>
  <si>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</si>
  <si>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</si>
  <si>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</si>
  <si>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</si>
  <si>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</si>
  <si>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</si>
  <si>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</si>
  <si>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</si>
  <si>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</si>
  <si>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</si>
  <si>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</si>
  <si>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</si>
  <si>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</si>
  <si>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</si>
  <si>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</si>
  <si>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</si>
  <si>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</si>
  <si>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</si>
  <si>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</si>
  <si>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</si>
  <si>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</si>
  <si>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</si>
  <si>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I</t>
  </si>
  <si>
    <t>Student Name: Jack Gillette</t>
  </si>
  <si>
    <t>Student Git Address: https://github.com/ProtheanGH/GFX2_Project.git</t>
  </si>
  <si>
    <t>X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</si>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</sst>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E1" zoomScaleNormal="100" workbookViewId="0">
      <selection activeCell="F67" sqref="F67"/>
    </sheetView>
  </sheetViews>
  <sheetFormatPr defaultRowHeight="14.4" x14ac:dyDescent="0.3"/>
  <cols>
    <col min="1" max="1" width="94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73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40</v>
      </c>
      <c r="B3" s="5"/>
      <c r="C3" s="5"/>
      <c r="D3" s="5"/>
      <c r="E3" s="5" t="s">
        <v>17</v>
      </c>
      <c r="F3" s="5" t="s">
        <v>74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3">
      <c r="A4" s="13" t="s">
        <v>41</v>
      </c>
      <c r="B4" s="5">
        <v>5</v>
      </c>
      <c r="C4" s="5">
        <v>4</v>
      </c>
      <c r="D4" s="5">
        <v>3</v>
      </c>
      <c r="E4" s="2" t="s">
        <v>75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22</v>
      </c>
      <c r="J4" s="5">
        <f>IF(SUMIF(E4:E85,"=III",G4:G85) + SUMIF(E90:E91, "X",B90:B91) &gt; 22, 22, SUMIF(E4:E85,"=III",G4:G85) + SUMIF(E90:E91, "X",B90:B91))</f>
        <v>22</v>
      </c>
      <c r="K4" s="5">
        <f>SUM(H6,I6,J6)</f>
        <v>17</v>
      </c>
      <c r="L4" s="9">
        <f>SUM(G4:G85) + SUMIF(C90:C91, "X",B90:B91) + SUMIF(D90:D91, "X",B90:B91) + SUMIF(E90:E91, "X",B90:B91)</f>
        <v>83</v>
      </c>
    </row>
    <row r="5" spans="1:12" x14ac:dyDescent="0.3">
      <c r="A5" s="13" t="s">
        <v>42</v>
      </c>
      <c r="B5" s="5">
        <v>5</v>
      </c>
      <c r="C5" s="5">
        <v>4</v>
      </c>
      <c r="D5" s="5">
        <v>3</v>
      </c>
      <c r="E5" s="2" t="s">
        <v>75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3">
      <c r="A6" s="14" t="s">
        <v>43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11</v>
      </c>
      <c r="I6" s="5">
        <f>IF(SUMIF(E4:E85,"=II",G4:G85) + SUMIF(D90:D91, "X",B90:B91) &gt; 22, SUMIF(E4:E85,"=II",G4:G85) + SUMIF(D90:D91, "X",B90:B91) - 22,0)</f>
        <v>1</v>
      </c>
      <c r="J6" s="5">
        <f>IF(SUMIF(E4:E85,"=III",G4:G85) + SUMIF(E90:E91, "X",B90:B91) &gt; 22, SUMIF(E4:E85,"=III",G4:G85) + SUMIF(E90:E91, "X",B90:B91) - 22,0)</f>
        <v>5</v>
      </c>
      <c r="K6" s="5"/>
      <c r="L6" s="9">
        <f>IF(L4 &gt; 66, SUM(-66,L4),0)</f>
        <v>17</v>
      </c>
    </row>
    <row r="7" spans="1:12" x14ac:dyDescent="0.3">
      <c r="A7" s="14" t="s">
        <v>44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45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3">
      <c r="A9" s="14" t="s">
        <v>47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48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17</v>
      </c>
      <c r="I10" s="5">
        <f>IF(H10+I4 - 22 &gt; 0, H10+I4 - 22, 0)</f>
        <v>17</v>
      </c>
      <c r="J10" s="5">
        <f>IF(I10+J4 - 22 &gt; 0, I10+J4 - 22, 0)</f>
        <v>17</v>
      </c>
      <c r="K10" s="5"/>
      <c r="L10" s="5"/>
    </row>
    <row r="11" spans="1:12" x14ac:dyDescent="0.3">
      <c r="A11" s="14" t="s">
        <v>49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51</v>
      </c>
      <c r="B18" s="5">
        <v>5</v>
      </c>
      <c r="C18" s="5">
        <v>4</v>
      </c>
      <c r="D18" s="5">
        <v>3</v>
      </c>
      <c r="E18" s="2" t="s">
        <v>75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3">
      <c r="A19" s="14" t="s">
        <v>52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3">
      <c r="A20" s="13" t="s">
        <v>53</v>
      </c>
      <c r="B20" s="5">
        <v>5</v>
      </c>
      <c r="C20" s="5">
        <v>5</v>
      </c>
      <c r="D20" s="5">
        <v>5</v>
      </c>
      <c r="E20" s="2" t="s">
        <v>79</v>
      </c>
      <c r="F20" s="3" t="s">
        <v>78</v>
      </c>
      <c r="G20" s="8">
        <f t="shared" si="0"/>
        <v>5</v>
      </c>
      <c r="H20" s="5"/>
      <c r="I20" s="5"/>
      <c r="J20" s="5"/>
      <c r="K20" s="5"/>
      <c r="L20" s="5"/>
    </row>
    <row r="21" spans="1:12" x14ac:dyDescent="0.3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3">
      <c r="A22" s="14" t="s">
        <v>33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3">
      <c r="A23" s="14" t="s">
        <v>50</v>
      </c>
      <c r="B23" s="5">
        <v>4</v>
      </c>
      <c r="C23" s="5">
        <v>4</v>
      </c>
      <c r="D23" s="5">
        <v>4</v>
      </c>
      <c r="E23" s="2" t="s">
        <v>75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3">
      <c r="A24" s="13" t="s">
        <v>46</v>
      </c>
      <c r="B24" s="5">
        <v>5</v>
      </c>
      <c r="C24" s="5">
        <v>5</v>
      </c>
      <c r="D24" s="5">
        <v>5</v>
      </c>
      <c r="E24" s="2" t="s">
        <v>80</v>
      </c>
      <c r="F24" s="3" t="s">
        <v>78</v>
      </c>
      <c r="G24" s="8">
        <f t="shared" si="0"/>
        <v>5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54</v>
      </c>
      <c r="B30" s="5">
        <v>5</v>
      </c>
      <c r="C30" s="5">
        <v>4</v>
      </c>
      <c r="D30" s="5">
        <v>3</v>
      </c>
      <c r="E30" s="2" t="s">
        <v>75</v>
      </c>
      <c r="F30" s="3" t="s">
        <v>78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3">
      <c r="A31" s="13" t="s">
        <v>55</v>
      </c>
      <c r="B31" s="5">
        <v>5</v>
      </c>
      <c r="C31" s="5">
        <v>4</v>
      </c>
      <c r="D31" s="5">
        <v>3</v>
      </c>
      <c r="E31" s="2" t="s">
        <v>79</v>
      </c>
      <c r="F31" s="3" t="s">
        <v>78</v>
      </c>
      <c r="G31" s="8">
        <f t="shared" si="0"/>
        <v>4</v>
      </c>
      <c r="H31" s="5"/>
      <c r="I31" s="5"/>
      <c r="J31" s="5"/>
      <c r="K31" s="5"/>
      <c r="L31" s="5"/>
    </row>
    <row r="32" spans="1:12" x14ac:dyDescent="0.3">
      <c r="A32" s="13" t="s">
        <v>56</v>
      </c>
      <c r="B32" s="5">
        <v>5</v>
      </c>
      <c r="C32" s="5">
        <v>4</v>
      </c>
      <c r="D32" s="5">
        <v>3</v>
      </c>
      <c r="E32" s="2" t="s">
        <v>79</v>
      </c>
      <c r="F32" s="3" t="s">
        <v>78</v>
      </c>
      <c r="G32" s="8">
        <f t="shared" si="0"/>
        <v>4</v>
      </c>
      <c r="H32" s="5"/>
      <c r="I32" s="5"/>
      <c r="J32" s="5"/>
      <c r="K32" s="5"/>
      <c r="L32" s="5"/>
    </row>
    <row r="33" spans="1:12" x14ac:dyDescent="0.3">
      <c r="A33" s="14" t="s">
        <v>57</v>
      </c>
      <c r="B33" s="5">
        <v>3</v>
      </c>
      <c r="C33" s="5">
        <v>2</v>
      </c>
      <c r="D33" s="5">
        <v>1</v>
      </c>
      <c r="E33" s="2" t="s">
        <v>79</v>
      </c>
      <c r="F33" s="3" t="s">
        <v>78</v>
      </c>
      <c r="G33" s="8">
        <f t="shared" si="0"/>
        <v>2</v>
      </c>
      <c r="H33" s="5"/>
      <c r="I33" s="5"/>
      <c r="J33" s="5"/>
      <c r="K33" s="5"/>
      <c r="L33" s="5"/>
    </row>
    <row r="34" spans="1:12" x14ac:dyDescent="0.3">
      <c r="A34" s="14" t="s">
        <v>58</v>
      </c>
      <c r="B34" s="5">
        <v>1</v>
      </c>
      <c r="C34" s="5">
        <v>1</v>
      </c>
      <c r="D34" s="5">
        <v>1</v>
      </c>
      <c r="E34" s="2" t="s">
        <v>79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59</v>
      </c>
      <c r="B35" s="5">
        <v>1</v>
      </c>
      <c r="C35" s="5">
        <v>1</v>
      </c>
      <c r="D35" s="5">
        <v>1</v>
      </c>
      <c r="E35" s="2" t="s">
        <v>79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60</v>
      </c>
      <c r="B36" s="5">
        <v>2</v>
      </c>
      <c r="C36" s="5">
        <v>2</v>
      </c>
      <c r="D36" s="5">
        <v>2</v>
      </c>
      <c r="E36" s="2" t="s">
        <v>79</v>
      </c>
      <c r="F36" s="3" t="s">
        <v>78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61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3">
      <c r="A39" s="14" t="s">
        <v>32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3">
      <c r="A40" s="14" t="s">
        <v>62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63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64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65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66</v>
      </c>
      <c r="B54" s="5">
        <v>3</v>
      </c>
      <c r="C54" s="5">
        <v>3</v>
      </c>
      <c r="D54" s="5">
        <v>3</v>
      </c>
      <c r="E54" s="2"/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3">
      <c r="A55" s="14" t="s">
        <v>67</v>
      </c>
      <c r="B55" s="5">
        <v>3</v>
      </c>
      <c r="C55" s="5">
        <v>3</v>
      </c>
      <c r="D55" s="5">
        <v>3</v>
      </c>
      <c r="E55" s="2" t="s">
        <v>80</v>
      </c>
      <c r="F55" s="3" t="s">
        <v>78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3">
      <c r="A56" s="14" t="s">
        <v>68</v>
      </c>
      <c r="B56" s="5">
        <v>5</v>
      </c>
      <c r="C56" s="5">
        <v>5</v>
      </c>
      <c r="D56" s="5">
        <v>5</v>
      </c>
      <c r="E56" s="2" t="s">
        <v>80</v>
      </c>
      <c r="F56" s="3" t="s">
        <v>78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3">
      <c r="A57" s="14" t="s">
        <v>69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70</v>
      </c>
      <c r="B65" s="5">
        <v>2</v>
      </c>
      <c r="C65" s="5">
        <v>2</v>
      </c>
      <c r="D65" s="5">
        <v>2</v>
      </c>
      <c r="E65" s="2" t="s">
        <v>75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71</v>
      </c>
      <c r="B66" s="5">
        <v>3</v>
      </c>
      <c r="C66" s="5">
        <v>3</v>
      </c>
      <c r="D66" s="5">
        <v>3</v>
      </c>
      <c r="E66" s="2" t="s">
        <v>75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72</v>
      </c>
      <c r="B67" s="5">
        <v>5</v>
      </c>
      <c r="C67" s="5">
        <v>5</v>
      </c>
      <c r="D67" s="5">
        <v>5</v>
      </c>
      <c r="E67" s="2" t="s">
        <v>80</v>
      </c>
      <c r="F67" s="3" t="s">
        <v>78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3">
      <c r="A68" s="13" t="s">
        <v>38</v>
      </c>
      <c r="B68" s="5">
        <v>5</v>
      </c>
      <c r="C68" s="5">
        <v>5</v>
      </c>
      <c r="D68" s="5">
        <v>5</v>
      </c>
      <c r="E68" s="2" t="s">
        <v>80</v>
      </c>
      <c r="F68" s="3" t="s">
        <v>78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29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39</v>
      </c>
    </row>
    <row r="95" spans="1:12" x14ac:dyDescent="0.3">
      <c r="A95" s="16"/>
    </row>
    <row r="96" spans="1:12" x14ac:dyDescent="0.3">
      <c r="A96" s="16"/>
    </row>
    <row r="97" spans="1:1" x14ac:dyDescent="0.3">
      <c r="A97" s="16"/>
    </row>
    <row r="98" spans="1:1" x14ac:dyDescent="0.3">
      <c r="A98" s="16"/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2015-10-20T21:14:06Z</dcterms:modified>
</cp:coreProperties>
</file>