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cf053eb90f0e388/Documents/CIDM Fourth Semester/DataMining/HW3/"/>
    </mc:Choice>
  </mc:AlternateContent>
  <xr:revisionPtr revIDLastSave="6" documentId="11_105E77F3CFFB9EE05A44885DFB0CA9F9F4B1AFB8" xr6:coauthVersionLast="47" xr6:coauthVersionMax="47" xr10:uidLastSave="{82B672A1-AA19-439F-A2E2-FF493371C835}"/>
  <bookViews>
    <workbookView xWindow="-108" yWindow="-108" windowWidth="23256" windowHeight="12456" activeTab="3" xr2:uid="{00000000-000D-0000-FFFF-FFFF00000000}"/>
  </bookViews>
  <sheets>
    <sheet name="1. Cluster Data From RM" sheetId="2" r:id="rId1"/>
    <sheet name="2.Ave. Within Centroid Distance" sheetId="3" r:id="rId2"/>
    <sheet name="3. Average Cluster Distance" sheetId="4" r:id="rId3"/>
    <sheet name="Elbow chart " sheetId="5" r:id="rId4"/>
  </sheets>
  <definedNames>
    <definedName name="_xlnm._FilterDatabase" localSheetId="0" hidden="1">'1. Cluster Data From RM'!$A$1:$G$327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L3" i="4"/>
  <c r="H3" i="4"/>
  <c r="I36" i="2"/>
  <c r="J42" i="2"/>
  <c r="K60" i="2"/>
  <c r="K89" i="2"/>
  <c r="H111" i="2"/>
  <c r="K137" i="2"/>
  <c r="L143" i="2"/>
  <c r="L149" i="2"/>
  <c r="J151" i="2"/>
  <c r="J157" i="2"/>
  <c r="K163" i="2"/>
  <c r="H168" i="2"/>
  <c r="K169" i="2"/>
  <c r="I174" i="2"/>
  <c r="K174" i="2"/>
  <c r="K177" i="2"/>
  <c r="K180" i="2"/>
  <c r="J183" i="2"/>
  <c r="J186" i="2"/>
  <c r="J189" i="2"/>
  <c r="J192" i="2"/>
  <c r="K195" i="2"/>
  <c r="K198" i="2"/>
  <c r="K201" i="2"/>
  <c r="K204" i="2"/>
  <c r="L207" i="2"/>
  <c r="L210" i="2"/>
  <c r="K216" i="2"/>
  <c r="J218" i="2"/>
  <c r="K220" i="2"/>
  <c r="J222" i="2"/>
  <c r="J225" i="2"/>
  <c r="I227" i="2"/>
  <c r="K227" i="2"/>
  <c r="K230" i="2"/>
  <c r="I232" i="2"/>
  <c r="J234" i="2"/>
  <c r="K235" i="2"/>
  <c r="J237" i="2"/>
  <c r="K238" i="2"/>
  <c r="J240" i="2"/>
  <c r="K241" i="2"/>
  <c r="K243" i="2"/>
  <c r="K244" i="2"/>
  <c r="I246" i="2"/>
  <c r="K246" i="2"/>
  <c r="K249" i="2"/>
  <c r="L250" i="2"/>
  <c r="I252" i="2"/>
  <c r="K252" i="2"/>
  <c r="J255" i="2"/>
  <c r="L256" i="2"/>
  <c r="J258" i="2"/>
  <c r="J261" i="2"/>
  <c r="H263" i="2"/>
  <c r="J263" i="2"/>
  <c r="J264" i="2"/>
  <c r="J266" i="2"/>
  <c r="K267" i="2"/>
  <c r="H269" i="2"/>
  <c r="J269" i="2"/>
  <c r="K270" i="2"/>
  <c r="J272" i="2"/>
  <c r="K273" i="2"/>
  <c r="I275" i="2"/>
  <c r="K275" i="2"/>
  <c r="K276" i="2"/>
  <c r="K278" i="2"/>
  <c r="I281" i="2"/>
  <c r="K281" i="2"/>
  <c r="L282" i="2"/>
  <c r="K284" i="2"/>
  <c r="J287" i="2"/>
  <c r="L288" i="2"/>
  <c r="J290" i="2"/>
  <c r="J293" i="2"/>
  <c r="J295" i="2"/>
  <c r="J296" i="2"/>
  <c r="J298" i="2"/>
  <c r="K299" i="2"/>
  <c r="J301" i="2"/>
  <c r="K302" i="2"/>
  <c r="J304" i="2"/>
  <c r="J305" i="2"/>
  <c r="K305" i="2"/>
  <c r="K307" i="2"/>
  <c r="J308" i="2"/>
  <c r="K308" i="2"/>
  <c r="K310" i="2"/>
  <c r="K311" i="2"/>
  <c r="K313" i="2"/>
  <c r="K314" i="2"/>
  <c r="I315" i="2"/>
  <c r="J315" i="2"/>
  <c r="K316" i="2"/>
  <c r="K317" i="2"/>
  <c r="I318" i="2"/>
  <c r="J318" i="2"/>
  <c r="J319" i="2"/>
  <c r="K320" i="2"/>
  <c r="I321" i="2"/>
  <c r="J321" i="2"/>
  <c r="J322" i="2"/>
  <c r="L323" i="2"/>
  <c r="I324" i="2"/>
  <c r="J324" i="2"/>
  <c r="J325" i="2"/>
  <c r="L326" i="2"/>
  <c r="J327" i="2"/>
  <c r="K327" i="2"/>
  <c r="K3" i="2"/>
  <c r="G2" i="4"/>
  <c r="Q2" i="4" s="1"/>
  <c r="H4" i="4"/>
  <c r="I4" i="4"/>
  <c r="J4" i="4"/>
  <c r="K4" i="4"/>
  <c r="L4" i="4"/>
  <c r="H5" i="4"/>
  <c r="I5" i="4"/>
  <c r="J5" i="4"/>
  <c r="K5" i="4"/>
  <c r="L5" i="4"/>
  <c r="I3" i="4"/>
  <c r="N3" i="4" s="1"/>
  <c r="J3" i="4"/>
  <c r="K3" i="4"/>
  <c r="D2" i="2"/>
  <c r="I139" i="2" s="1"/>
  <c r="E2" i="2"/>
  <c r="J25" i="2" s="1"/>
  <c r="F2" i="2"/>
  <c r="K54" i="2" s="1"/>
  <c r="G2" i="2"/>
  <c r="C2" i="2"/>
  <c r="AT98" i="3"/>
  <c r="AT106" i="3"/>
  <c r="AS90" i="3"/>
  <c r="AS82" i="3"/>
  <c r="AS74" i="3"/>
  <c r="AS66" i="3"/>
  <c r="AS58" i="3"/>
  <c r="AS50" i="3"/>
  <c r="AS42" i="3"/>
  <c r="AS34" i="3"/>
  <c r="AS26" i="3"/>
  <c r="AS18" i="3"/>
  <c r="AS10" i="3"/>
  <c r="K3" i="3"/>
  <c r="AN4" i="3"/>
  <c r="AS4" i="3" s="1"/>
  <c r="AO4" i="3"/>
  <c r="AP4" i="3"/>
  <c r="AQ4" i="3"/>
  <c r="AR4" i="3"/>
  <c r="AN5" i="3"/>
  <c r="AT5" i="3" s="1"/>
  <c r="AO5" i="3"/>
  <c r="AP5" i="3"/>
  <c r="AQ5" i="3"/>
  <c r="AR5" i="3"/>
  <c r="AN6" i="3"/>
  <c r="AT6" i="3" s="1"/>
  <c r="AO6" i="3"/>
  <c r="AS6" i="3" s="1"/>
  <c r="AP6" i="3"/>
  <c r="AQ6" i="3"/>
  <c r="AR6" i="3"/>
  <c r="AN7" i="3"/>
  <c r="AT7" i="3" s="1"/>
  <c r="AO7" i="3"/>
  <c r="AP7" i="3"/>
  <c r="AQ7" i="3"/>
  <c r="AR7" i="3"/>
  <c r="AN8" i="3"/>
  <c r="AT8" i="3" s="1"/>
  <c r="AO8" i="3"/>
  <c r="AP8" i="3"/>
  <c r="AQ8" i="3"/>
  <c r="AR8" i="3"/>
  <c r="AN9" i="3"/>
  <c r="AT9" i="3" s="1"/>
  <c r="AO9" i="3"/>
  <c r="AP9" i="3"/>
  <c r="AS9" i="3" s="1"/>
  <c r="AQ9" i="3"/>
  <c r="AR9" i="3"/>
  <c r="AN10" i="3"/>
  <c r="AT10" i="3" s="1"/>
  <c r="AO10" i="3"/>
  <c r="AP10" i="3"/>
  <c r="AQ10" i="3"/>
  <c r="AR10" i="3"/>
  <c r="AN11" i="3"/>
  <c r="AT11" i="3" s="1"/>
  <c r="AO11" i="3"/>
  <c r="AP11" i="3"/>
  <c r="AQ11" i="3"/>
  <c r="AR11" i="3"/>
  <c r="AN12" i="3"/>
  <c r="AT12" i="3" s="1"/>
  <c r="AO12" i="3"/>
  <c r="AP12" i="3"/>
  <c r="AQ12" i="3"/>
  <c r="AR12" i="3"/>
  <c r="AN13" i="3"/>
  <c r="AT13" i="3" s="1"/>
  <c r="AO13" i="3"/>
  <c r="AP13" i="3"/>
  <c r="AQ13" i="3"/>
  <c r="AR13" i="3"/>
  <c r="AN14" i="3"/>
  <c r="AT14" i="3" s="1"/>
  <c r="AO14" i="3"/>
  <c r="AS14" i="3" s="1"/>
  <c r="AP14" i="3"/>
  <c r="AQ14" i="3"/>
  <c r="AR14" i="3"/>
  <c r="AN15" i="3"/>
  <c r="AT15" i="3" s="1"/>
  <c r="AO15" i="3"/>
  <c r="AP15" i="3"/>
  <c r="AQ15" i="3"/>
  <c r="AR15" i="3"/>
  <c r="AN16" i="3"/>
  <c r="AT16" i="3" s="1"/>
  <c r="AO16" i="3"/>
  <c r="AP16" i="3"/>
  <c r="AQ16" i="3"/>
  <c r="AR16" i="3"/>
  <c r="AN17" i="3"/>
  <c r="AT17" i="3" s="1"/>
  <c r="AO17" i="3"/>
  <c r="AP17" i="3"/>
  <c r="AS17" i="3" s="1"/>
  <c r="AQ17" i="3"/>
  <c r="AR17" i="3"/>
  <c r="AN18" i="3"/>
  <c r="AT18" i="3" s="1"/>
  <c r="AO18" i="3"/>
  <c r="AP18" i="3"/>
  <c r="AQ18" i="3"/>
  <c r="AR18" i="3"/>
  <c r="AN19" i="3"/>
  <c r="AT19" i="3" s="1"/>
  <c r="AO19" i="3"/>
  <c r="AP19" i="3"/>
  <c r="AQ19" i="3"/>
  <c r="AR19" i="3"/>
  <c r="AN20" i="3"/>
  <c r="AT20" i="3" s="1"/>
  <c r="AO20" i="3"/>
  <c r="AP20" i="3"/>
  <c r="AQ20" i="3"/>
  <c r="AR20" i="3"/>
  <c r="AN21" i="3"/>
  <c r="AT21" i="3" s="1"/>
  <c r="AO21" i="3"/>
  <c r="AP21" i="3"/>
  <c r="AQ21" i="3"/>
  <c r="AR21" i="3"/>
  <c r="AN22" i="3"/>
  <c r="AT22" i="3" s="1"/>
  <c r="AO22" i="3"/>
  <c r="AS22" i="3" s="1"/>
  <c r="AP22" i="3"/>
  <c r="AQ22" i="3"/>
  <c r="AR22" i="3"/>
  <c r="AN23" i="3"/>
  <c r="AT23" i="3" s="1"/>
  <c r="AO23" i="3"/>
  <c r="AP23" i="3"/>
  <c r="AQ23" i="3"/>
  <c r="AR23" i="3"/>
  <c r="AN24" i="3"/>
  <c r="AT24" i="3" s="1"/>
  <c r="AO24" i="3"/>
  <c r="AP24" i="3"/>
  <c r="AQ24" i="3"/>
  <c r="AR24" i="3"/>
  <c r="AN25" i="3"/>
  <c r="AT25" i="3" s="1"/>
  <c r="AO25" i="3"/>
  <c r="AP25" i="3"/>
  <c r="AS25" i="3" s="1"/>
  <c r="AQ25" i="3"/>
  <c r="AR25" i="3"/>
  <c r="AN26" i="3"/>
  <c r="AT26" i="3" s="1"/>
  <c r="AO26" i="3"/>
  <c r="AP26" i="3"/>
  <c r="AQ26" i="3"/>
  <c r="AR26" i="3"/>
  <c r="AN27" i="3"/>
  <c r="AT27" i="3" s="1"/>
  <c r="AO27" i="3"/>
  <c r="AP27" i="3"/>
  <c r="AQ27" i="3"/>
  <c r="AR27" i="3"/>
  <c r="AN28" i="3"/>
  <c r="AT28" i="3" s="1"/>
  <c r="AO28" i="3"/>
  <c r="AP28" i="3"/>
  <c r="AQ28" i="3"/>
  <c r="AR28" i="3"/>
  <c r="AN29" i="3"/>
  <c r="AT29" i="3" s="1"/>
  <c r="AO29" i="3"/>
  <c r="AP29" i="3"/>
  <c r="AQ29" i="3"/>
  <c r="AR29" i="3"/>
  <c r="AN30" i="3"/>
  <c r="AT30" i="3" s="1"/>
  <c r="AO30" i="3"/>
  <c r="AS30" i="3" s="1"/>
  <c r="AP30" i="3"/>
  <c r="AQ30" i="3"/>
  <c r="AR30" i="3"/>
  <c r="AN31" i="3"/>
  <c r="AT31" i="3" s="1"/>
  <c r="AO31" i="3"/>
  <c r="AP31" i="3"/>
  <c r="AQ31" i="3"/>
  <c r="AR31" i="3"/>
  <c r="AN32" i="3"/>
  <c r="AT32" i="3" s="1"/>
  <c r="AO32" i="3"/>
  <c r="AP32" i="3"/>
  <c r="AQ32" i="3"/>
  <c r="AR32" i="3"/>
  <c r="AN33" i="3"/>
  <c r="AT33" i="3" s="1"/>
  <c r="AO33" i="3"/>
  <c r="AP33" i="3"/>
  <c r="AS33" i="3" s="1"/>
  <c r="AQ33" i="3"/>
  <c r="AR33" i="3"/>
  <c r="AN34" i="3"/>
  <c r="AT34" i="3" s="1"/>
  <c r="AO34" i="3"/>
  <c r="AP34" i="3"/>
  <c r="AQ34" i="3"/>
  <c r="AR34" i="3"/>
  <c r="AN35" i="3"/>
  <c r="AT35" i="3" s="1"/>
  <c r="AO35" i="3"/>
  <c r="AP35" i="3"/>
  <c r="AQ35" i="3"/>
  <c r="AR35" i="3"/>
  <c r="AN36" i="3"/>
  <c r="AT36" i="3" s="1"/>
  <c r="AO36" i="3"/>
  <c r="AP36" i="3"/>
  <c r="AQ36" i="3"/>
  <c r="AR36" i="3"/>
  <c r="AN37" i="3"/>
  <c r="AT37" i="3" s="1"/>
  <c r="AO37" i="3"/>
  <c r="AP37" i="3"/>
  <c r="AQ37" i="3"/>
  <c r="AR37" i="3"/>
  <c r="AN38" i="3"/>
  <c r="AT38" i="3" s="1"/>
  <c r="AO38" i="3"/>
  <c r="AS38" i="3" s="1"/>
  <c r="AP38" i="3"/>
  <c r="AQ38" i="3"/>
  <c r="AR38" i="3"/>
  <c r="AN39" i="3"/>
  <c r="AT39" i="3" s="1"/>
  <c r="AO39" i="3"/>
  <c r="AP39" i="3"/>
  <c r="AQ39" i="3"/>
  <c r="AR39" i="3"/>
  <c r="AN40" i="3"/>
  <c r="AT40" i="3" s="1"/>
  <c r="AO40" i="3"/>
  <c r="AP40" i="3"/>
  <c r="AQ40" i="3"/>
  <c r="AR40" i="3"/>
  <c r="AN41" i="3"/>
  <c r="AT41" i="3" s="1"/>
  <c r="AO41" i="3"/>
  <c r="AP41" i="3"/>
  <c r="AS41" i="3" s="1"/>
  <c r="AQ41" i="3"/>
  <c r="AR41" i="3"/>
  <c r="AN42" i="3"/>
  <c r="AT42" i="3" s="1"/>
  <c r="AO42" i="3"/>
  <c r="AP42" i="3"/>
  <c r="AQ42" i="3"/>
  <c r="AR42" i="3"/>
  <c r="AN43" i="3"/>
  <c r="AT43" i="3" s="1"/>
  <c r="AO43" i="3"/>
  <c r="AP43" i="3"/>
  <c r="AQ43" i="3"/>
  <c r="AR43" i="3"/>
  <c r="AN44" i="3"/>
  <c r="AT44" i="3" s="1"/>
  <c r="AO44" i="3"/>
  <c r="AP44" i="3"/>
  <c r="AQ44" i="3"/>
  <c r="AR44" i="3"/>
  <c r="AN45" i="3"/>
  <c r="AT45" i="3" s="1"/>
  <c r="AO45" i="3"/>
  <c r="AP45" i="3"/>
  <c r="AQ45" i="3"/>
  <c r="AR45" i="3"/>
  <c r="AN46" i="3"/>
  <c r="AT46" i="3" s="1"/>
  <c r="AO46" i="3"/>
  <c r="AS46" i="3" s="1"/>
  <c r="AP46" i="3"/>
  <c r="AQ46" i="3"/>
  <c r="AR46" i="3"/>
  <c r="AN47" i="3"/>
  <c r="AT47" i="3" s="1"/>
  <c r="AO47" i="3"/>
  <c r="AP47" i="3"/>
  <c r="AQ47" i="3"/>
  <c r="AR47" i="3"/>
  <c r="AN48" i="3"/>
  <c r="AT48" i="3" s="1"/>
  <c r="AO48" i="3"/>
  <c r="AP48" i="3"/>
  <c r="AQ48" i="3"/>
  <c r="AR48" i="3"/>
  <c r="AN49" i="3"/>
  <c r="AT49" i="3" s="1"/>
  <c r="AO49" i="3"/>
  <c r="AP49" i="3"/>
  <c r="AS49" i="3" s="1"/>
  <c r="AQ49" i="3"/>
  <c r="AR49" i="3"/>
  <c r="AN50" i="3"/>
  <c r="AT50" i="3" s="1"/>
  <c r="AO50" i="3"/>
  <c r="AP50" i="3"/>
  <c r="AQ50" i="3"/>
  <c r="AR50" i="3"/>
  <c r="AN51" i="3"/>
  <c r="AT51" i="3" s="1"/>
  <c r="AO51" i="3"/>
  <c r="AP51" i="3"/>
  <c r="AQ51" i="3"/>
  <c r="AR51" i="3"/>
  <c r="AN52" i="3"/>
  <c r="AT52" i="3" s="1"/>
  <c r="AO52" i="3"/>
  <c r="AP52" i="3"/>
  <c r="AQ52" i="3"/>
  <c r="AR52" i="3"/>
  <c r="AN53" i="3"/>
  <c r="AT53" i="3" s="1"/>
  <c r="AO53" i="3"/>
  <c r="AP53" i="3"/>
  <c r="AQ53" i="3"/>
  <c r="AR53" i="3"/>
  <c r="AN54" i="3"/>
  <c r="AT54" i="3" s="1"/>
  <c r="AO54" i="3"/>
  <c r="AS54" i="3" s="1"/>
  <c r="AP54" i="3"/>
  <c r="AQ54" i="3"/>
  <c r="AR54" i="3"/>
  <c r="AN55" i="3"/>
  <c r="AT55" i="3" s="1"/>
  <c r="AO55" i="3"/>
  <c r="AP55" i="3"/>
  <c r="AQ55" i="3"/>
  <c r="AR55" i="3"/>
  <c r="AN56" i="3"/>
  <c r="AT56" i="3" s="1"/>
  <c r="AO56" i="3"/>
  <c r="AP56" i="3"/>
  <c r="AQ56" i="3"/>
  <c r="AR56" i="3"/>
  <c r="AN57" i="3"/>
  <c r="AT57" i="3" s="1"/>
  <c r="AO57" i="3"/>
  <c r="AP57" i="3"/>
  <c r="AS57" i="3" s="1"/>
  <c r="AQ57" i="3"/>
  <c r="AR57" i="3"/>
  <c r="AN58" i="3"/>
  <c r="AT58" i="3" s="1"/>
  <c r="AO58" i="3"/>
  <c r="AP58" i="3"/>
  <c r="AQ58" i="3"/>
  <c r="AR58" i="3"/>
  <c r="AN59" i="3"/>
  <c r="AT59" i="3" s="1"/>
  <c r="AO59" i="3"/>
  <c r="AP59" i="3"/>
  <c r="AQ59" i="3"/>
  <c r="AR59" i="3"/>
  <c r="AN60" i="3"/>
  <c r="AT60" i="3" s="1"/>
  <c r="AO60" i="3"/>
  <c r="AP60" i="3"/>
  <c r="AQ60" i="3"/>
  <c r="AR60" i="3"/>
  <c r="AN61" i="3"/>
  <c r="AT61" i="3" s="1"/>
  <c r="AO61" i="3"/>
  <c r="AP61" i="3"/>
  <c r="AQ61" i="3"/>
  <c r="AR61" i="3"/>
  <c r="AN62" i="3"/>
  <c r="AT62" i="3" s="1"/>
  <c r="AO62" i="3"/>
  <c r="AS62" i="3" s="1"/>
  <c r="AP62" i="3"/>
  <c r="AQ62" i="3"/>
  <c r="AR62" i="3"/>
  <c r="AN63" i="3"/>
  <c r="AT63" i="3" s="1"/>
  <c r="AO63" i="3"/>
  <c r="AP63" i="3"/>
  <c r="AQ63" i="3"/>
  <c r="AR63" i="3"/>
  <c r="AN64" i="3"/>
  <c r="AT64" i="3" s="1"/>
  <c r="AO64" i="3"/>
  <c r="AP64" i="3"/>
  <c r="AQ64" i="3"/>
  <c r="AR64" i="3"/>
  <c r="AN65" i="3"/>
  <c r="AT65" i="3" s="1"/>
  <c r="AO65" i="3"/>
  <c r="AP65" i="3"/>
  <c r="AS65" i="3" s="1"/>
  <c r="AQ65" i="3"/>
  <c r="AR65" i="3"/>
  <c r="AN66" i="3"/>
  <c r="AT66" i="3" s="1"/>
  <c r="AO66" i="3"/>
  <c r="AP66" i="3"/>
  <c r="AQ66" i="3"/>
  <c r="AR66" i="3"/>
  <c r="AN67" i="3"/>
  <c r="AT67" i="3" s="1"/>
  <c r="AO67" i="3"/>
  <c r="AP67" i="3"/>
  <c r="AQ67" i="3"/>
  <c r="AR67" i="3"/>
  <c r="AN68" i="3"/>
  <c r="AT68" i="3" s="1"/>
  <c r="AO68" i="3"/>
  <c r="AP68" i="3"/>
  <c r="AQ68" i="3"/>
  <c r="AR68" i="3"/>
  <c r="AN69" i="3"/>
  <c r="AT69" i="3" s="1"/>
  <c r="AO69" i="3"/>
  <c r="AP69" i="3"/>
  <c r="AQ69" i="3"/>
  <c r="AR69" i="3"/>
  <c r="AN70" i="3"/>
  <c r="AT70" i="3" s="1"/>
  <c r="AO70" i="3"/>
  <c r="AS70" i="3" s="1"/>
  <c r="AP70" i="3"/>
  <c r="AQ70" i="3"/>
  <c r="AR70" i="3"/>
  <c r="AN71" i="3"/>
  <c r="AT71" i="3" s="1"/>
  <c r="AO71" i="3"/>
  <c r="AP71" i="3"/>
  <c r="AQ71" i="3"/>
  <c r="AR71" i="3"/>
  <c r="AN72" i="3"/>
  <c r="AT72" i="3" s="1"/>
  <c r="AO72" i="3"/>
  <c r="AP72" i="3"/>
  <c r="AQ72" i="3"/>
  <c r="AR72" i="3"/>
  <c r="AN73" i="3"/>
  <c r="AT73" i="3" s="1"/>
  <c r="AO73" i="3"/>
  <c r="AP73" i="3"/>
  <c r="AS73" i="3" s="1"/>
  <c r="AQ73" i="3"/>
  <c r="AR73" i="3"/>
  <c r="AN74" i="3"/>
  <c r="AT74" i="3" s="1"/>
  <c r="AO74" i="3"/>
  <c r="AP74" i="3"/>
  <c r="AQ74" i="3"/>
  <c r="AR74" i="3"/>
  <c r="AN75" i="3"/>
  <c r="AT75" i="3" s="1"/>
  <c r="AO75" i="3"/>
  <c r="AP75" i="3"/>
  <c r="AQ75" i="3"/>
  <c r="AR75" i="3"/>
  <c r="AN76" i="3"/>
  <c r="AT76" i="3" s="1"/>
  <c r="AO76" i="3"/>
  <c r="AP76" i="3"/>
  <c r="AQ76" i="3"/>
  <c r="AR76" i="3"/>
  <c r="AN77" i="3"/>
  <c r="AT77" i="3" s="1"/>
  <c r="AO77" i="3"/>
  <c r="AP77" i="3"/>
  <c r="AQ77" i="3"/>
  <c r="AR77" i="3"/>
  <c r="AN78" i="3"/>
  <c r="AT78" i="3" s="1"/>
  <c r="AO78" i="3"/>
  <c r="AS78" i="3" s="1"/>
  <c r="AP78" i="3"/>
  <c r="AQ78" i="3"/>
  <c r="AR78" i="3"/>
  <c r="AN79" i="3"/>
  <c r="AT79" i="3" s="1"/>
  <c r="AO79" i="3"/>
  <c r="AP79" i="3"/>
  <c r="AQ79" i="3"/>
  <c r="AR79" i="3"/>
  <c r="AN80" i="3"/>
  <c r="AT80" i="3" s="1"/>
  <c r="AO80" i="3"/>
  <c r="AP80" i="3"/>
  <c r="AQ80" i="3"/>
  <c r="AR80" i="3"/>
  <c r="AN81" i="3"/>
  <c r="AT81" i="3" s="1"/>
  <c r="AO81" i="3"/>
  <c r="AP81" i="3"/>
  <c r="AS81" i="3" s="1"/>
  <c r="AQ81" i="3"/>
  <c r="AR81" i="3"/>
  <c r="AN82" i="3"/>
  <c r="AT82" i="3" s="1"/>
  <c r="AO82" i="3"/>
  <c r="AP82" i="3"/>
  <c r="AQ82" i="3"/>
  <c r="AR82" i="3"/>
  <c r="AN83" i="3"/>
  <c r="AT83" i="3" s="1"/>
  <c r="AO83" i="3"/>
  <c r="AP83" i="3"/>
  <c r="AQ83" i="3"/>
  <c r="AR83" i="3"/>
  <c r="AN84" i="3"/>
  <c r="AT84" i="3" s="1"/>
  <c r="AO84" i="3"/>
  <c r="AP84" i="3"/>
  <c r="AQ84" i="3"/>
  <c r="AR84" i="3"/>
  <c r="AN85" i="3"/>
  <c r="AT85" i="3" s="1"/>
  <c r="AO85" i="3"/>
  <c r="AP85" i="3"/>
  <c r="AQ85" i="3"/>
  <c r="AR85" i="3"/>
  <c r="AN86" i="3"/>
  <c r="AT86" i="3" s="1"/>
  <c r="AO86" i="3"/>
  <c r="AS86" i="3" s="1"/>
  <c r="AP86" i="3"/>
  <c r="AQ86" i="3"/>
  <c r="AR86" i="3"/>
  <c r="AN87" i="3"/>
  <c r="AT87" i="3" s="1"/>
  <c r="AO87" i="3"/>
  <c r="AP87" i="3"/>
  <c r="AQ87" i="3"/>
  <c r="AR87" i="3"/>
  <c r="AN88" i="3"/>
  <c r="AT88" i="3" s="1"/>
  <c r="AO88" i="3"/>
  <c r="AP88" i="3"/>
  <c r="AQ88" i="3"/>
  <c r="AR88" i="3"/>
  <c r="AN89" i="3"/>
  <c r="AT89" i="3" s="1"/>
  <c r="AO89" i="3"/>
  <c r="AP89" i="3"/>
  <c r="AS89" i="3" s="1"/>
  <c r="AQ89" i="3"/>
  <c r="AR89" i="3"/>
  <c r="AN90" i="3"/>
  <c r="AT90" i="3" s="1"/>
  <c r="AO90" i="3"/>
  <c r="AP90" i="3"/>
  <c r="AQ90" i="3"/>
  <c r="AR90" i="3"/>
  <c r="AN91" i="3"/>
  <c r="AT91" i="3" s="1"/>
  <c r="AO91" i="3"/>
  <c r="AP91" i="3"/>
  <c r="AQ91" i="3"/>
  <c r="AR91" i="3"/>
  <c r="AN92" i="3"/>
  <c r="AT92" i="3" s="1"/>
  <c r="AO92" i="3"/>
  <c r="AP92" i="3"/>
  <c r="AQ92" i="3"/>
  <c r="AR92" i="3"/>
  <c r="AN93" i="3"/>
  <c r="AT93" i="3" s="1"/>
  <c r="AO93" i="3"/>
  <c r="AP93" i="3"/>
  <c r="AQ93" i="3"/>
  <c r="AR93" i="3"/>
  <c r="AN94" i="3"/>
  <c r="AT94" i="3" s="1"/>
  <c r="AO94" i="3"/>
  <c r="AS94" i="3" s="1"/>
  <c r="AP94" i="3"/>
  <c r="AQ94" i="3"/>
  <c r="AR94" i="3"/>
  <c r="AN95" i="3"/>
  <c r="AO95" i="3"/>
  <c r="AP95" i="3"/>
  <c r="AQ95" i="3"/>
  <c r="AR95" i="3"/>
  <c r="AN96" i="3"/>
  <c r="AS96" i="3" s="1"/>
  <c r="AO96" i="3"/>
  <c r="AP96" i="3"/>
  <c r="AQ96" i="3"/>
  <c r="AR96" i="3"/>
  <c r="AN97" i="3"/>
  <c r="AS97" i="3" s="1"/>
  <c r="AO97" i="3"/>
  <c r="AP97" i="3"/>
  <c r="AT97" i="3" s="1"/>
  <c r="AQ97" i="3"/>
  <c r="AR97" i="3"/>
  <c r="AN98" i="3"/>
  <c r="AS98" i="3" s="1"/>
  <c r="AO98" i="3"/>
  <c r="AP98" i="3"/>
  <c r="AQ98" i="3"/>
  <c r="AR98" i="3"/>
  <c r="AN99" i="3"/>
  <c r="AS99" i="3" s="1"/>
  <c r="AO99" i="3"/>
  <c r="AP99" i="3"/>
  <c r="AQ99" i="3"/>
  <c r="AR99" i="3"/>
  <c r="AN100" i="3"/>
  <c r="AS100" i="3" s="1"/>
  <c r="AO100" i="3"/>
  <c r="AP100" i="3"/>
  <c r="AQ100" i="3"/>
  <c r="AR100" i="3"/>
  <c r="AN101" i="3"/>
  <c r="AT101" i="3" s="1"/>
  <c r="AO101" i="3"/>
  <c r="AP101" i="3"/>
  <c r="AQ101" i="3"/>
  <c r="AR101" i="3"/>
  <c r="AN102" i="3"/>
  <c r="AS102" i="3" s="1"/>
  <c r="AO102" i="3"/>
  <c r="AT102" i="3" s="1"/>
  <c r="AP102" i="3"/>
  <c r="AQ102" i="3"/>
  <c r="AR102" i="3"/>
  <c r="AN103" i="3"/>
  <c r="AS103" i="3" s="1"/>
  <c r="AO103" i="3"/>
  <c r="AP103" i="3"/>
  <c r="AQ103" i="3"/>
  <c r="AR103" i="3"/>
  <c r="AN104" i="3"/>
  <c r="AS104" i="3" s="1"/>
  <c r="AO104" i="3"/>
  <c r="AP104" i="3"/>
  <c r="AQ104" i="3"/>
  <c r="AR104" i="3"/>
  <c r="AN105" i="3"/>
  <c r="AS105" i="3" s="1"/>
  <c r="AO105" i="3"/>
  <c r="AP105" i="3"/>
  <c r="AT105" i="3" s="1"/>
  <c r="AQ105" i="3"/>
  <c r="AR105" i="3"/>
  <c r="AN106" i="3"/>
  <c r="AS106" i="3" s="1"/>
  <c r="AO106" i="3"/>
  <c r="AP106" i="3"/>
  <c r="AQ106" i="3"/>
  <c r="AR106" i="3"/>
  <c r="AN107" i="3"/>
  <c r="AS107" i="3" s="1"/>
  <c r="AO107" i="3"/>
  <c r="AP107" i="3"/>
  <c r="AQ107" i="3"/>
  <c r="AR107" i="3"/>
  <c r="AN3" i="3"/>
  <c r="AS3" i="3" s="1"/>
  <c r="AR3" i="3"/>
  <c r="AQ3" i="3"/>
  <c r="AP3" i="3"/>
  <c r="AO3" i="3"/>
  <c r="X4" i="3"/>
  <c r="AD4" i="3" s="1"/>
  <c r="Y4" i="3"/>
  <c r="Z4" i="3"/>
  <c r="AA4" i="3"/>
  <c r="AB4" i="3"/>
  <c r="X5" i="3"/>
  <c r="AD5" i="3" s="1"/>
  <c r="Y5" i="3"/>
  <c r="Z5" i="3"/>
  <c r="AA5" i="3"/>
  <c r="AB5" i="3"/>
  <c r="X6" i="3"/>
  <c r="Y6" i="3"/>
  <c r="Z6" i="3"/>
  <c r="AA6" i="3"/>
  <c r="AB6" i="3"/>
  <c r="AD6" i="3" s="1"/>
  <c r="X7" i="3"/>
  <c r="AD7" i="3" s="1"/>
  <c r="Y7" i="3"/>
  <c r="Z7" i="3"/>
  <c r="AA7" i="3"/>
  <c r="AB7" i="3"/>
  <c r="X8" i="3"/>
  <c r="Y8" i="3"/>
  <c r="Z8" i="3"/>
  <c r="AD8" i="3" s="1"/>
  <c r="AA8" i="3"/>
  <c r="AB8" i="3"/>
  <c r="X9" i="3"/>
  <c r="AD9" i="3" s="1"/>
  <c r="Y9" i="3"/>
  <c r="Z9" i="3"/>
  <c r="AA9" i="3"/>
  <c r="AB9" i="3"/>
  <c r="X10" i="3"/>
  <c r="AD10" i="3" s="1"/>
  <c r="Y10" i="3"/>
  <c r="Z10" i="3"/>
  <c r="AA10" i="3"/>
  <c r="AB10" i="3"/>
  <c r="X11" i="3"/>
  <c r="AD11" i="3" s="1"/>
  <c r="Y11" i="3"/>
  <c r="Z11" i="3"/>
  <c r="AA11" i="3"/>
  <c r="AB11" i="3"/>
  <c r="X12" i="3"/>
  <c r="AD12" i="3" s="1"/>
  <c r="Y12" i="3"/>
  <c r="Z12" i="3"/>
  <c r="AA12" i="3"/>
  <c r="AB12" i="3"/>
  <c r="X13" i="3"/>
  <c r="AD13" i="3" s="1"/>
  <c r="Y13" i="3"/>
  <c r="Z13" i="3"/>
  <c r="AA13" i="3"/>
  <c r="AB13" i="3"/>
  <c r="X14" i="3"/>
  <c r="Y14" i="3"/>
  <c r="Z14" i="3"/>
  <c r="AA14" i="3"/>
  <c r="AB14" i="3"/>
  <c r="AD14" i="3" s="1"/>
  <c r="X15" i="3"/>
  <c r="AD15" i="3" s="1"/>
  <c r="Y15" i="3"/>
  <c r="Z15" i="3"/>
  <c r="AA15" i="3"/>
  <c r="AB15" i="3"/>
  <c r="X16" i="3"/>
  <c r="Y16" i="3"/>
  <c r="Z16" i="3"/>
  <c r="AD16" i="3" s="1"/>
  <c r="AA16" i="3"/>
  <c r="AB16" i="3"/>
  <c r="X17" i="3"/>
  <c r="AD17" i="3" s="1"/>
  <c r="Y17" i="3"/>
  <c r="Z17" i="3"/>
  <c r="AA17" i="3"/>
  <c r="AB17" i="3"/>
  <c r="X18" i="3"/>
  <c r="AD18" i="3" s="1"/>
  <c r="Y18" i="3"/>
  <c r="Z18" i="3"/>
  <c r="AA18" i="3"/>
  <c r="AB18" i="3"/>
  <c r="X19" i="3"/>
  <c r="AD19" i="3" s="1"/>
  <c r="Y19" i="3"/>
  <c r="Z19" i="3"/>
  <c r="AA19" i="3"/>
  <c r="AB19" i="3"/>
  <c r="X20" i="3"/>
  <c r="AD20" i="3" s="1"/>
  <c r="Y20" i="3"/>
  <c r="Z20" i="3"/>
  <c r="AA20" i="3"/>
  <c r="AB20" i="3"/>
  <c r="X21" i="3"/>
  <c r="AD21" i="3" s="1"/>
  <c r="Y21" i="3"/>
  <c r="Z21" i="3"/>
  <c r="AA21" i="3"/>
  <c r="AB21" i="3"/>
  <c r="X22" i="3"/>
  <c r="Y22" i="3"/>
  <c r="Z22" i="3"/>
  <c r="AA22" i="3"/>
  <c r="AB22" i="3"/>
  <c r="AD22" i="3" s="1"/>
  <c r="X23" i="3"/>
  <c r="AD23" i="3" s="1"/>
  <c r="Y23" i="3"/>
  <c r="Z23" i="3"/>
  <c r="AA23" i="3"/>
  <c r="AB23" i="3"/>
  <c r="X24" i="3"/>
  <c r="Y24" i="3"/>
  <c r="Z24" i="3"/>
  <c r="AD24" i="3" s="1"/>
  <c r="AA24" i="3"/>
  <c r="AB24" i="3"/>
  <c r="X25" i="3"/>
  <c r="AD25" i="3" s="1"/>
  <c r="Y25" i="3"/>
  <c r="Z25" i="3"/>
  <c r="AA25" i="3"/>
  <c r="AB25" i="3"/>
  <c r="X26" i="3"/>
  <c r="AD26" i="3" s="1"/>
  <c r="Y26" i="3"/>
  <c r="Z26" i="3"/>
  <c r="AA26" i="3"/>
  <c r="AB26" i="3"/>
  <c r="X27" i="3"/>
  <c r="AD27" i="3" s="1"/>
  <c r="Y27" i="3"/>
  <c r="Z27" i="3"/>
  <c r="AA27" i="3"/>
  <c r="AB27" i="3"/>
  <c r="X28" i="3"/>
  <c r="AD28" i="3" s="1"/>
  <c r="Y28" i="3"/>
  <c r="Z28" i="3"/>
  <c r="AA28" i="3"/>
  <c r="AB28" i="3"/>
  <c r="X29" i="3"/>
  <c r="AD29" i="3" s="1"/>
  <c r="Y29" i="3"/>
  <c r="Z29" i="3"/>
  <c r="AA29" i="3"/>
  <c r="AB29" i="3"/>
  <c r="X30" i="3"/>
  <c r="Y30" i="3"/>
  <c r="Z30" i="3"/>
  <c r="AA30" i="3"/>
  <c r="AB30" i="3"/>
  <c r="AD30" i="3" s="1"/>
  <c r="X31" i="3"/>
  <c r="AD31" i="3" s="1"/>
  <c r="Y31" i="3"/>
  <c r="Z31" i="3"/>
  <c r="AA31" i="3"/>
  <c r="AB31" i="3"/>
  <c r="X32" i="3"/>
  <c r="Y32" i="3"/>
  <c r="Z32" i="3"/>
  <c r="AD32" i="3" s="1"/>
  <c r="AA32" i="3"/>
  <c r="AB32" i="3"/>
  <c r="X33" i="3"/>
  <c r="AD33" i="3" s="1"/>
  <c r="Y33" i="3"/>
  <c r="Z33" i="3"/>
  <c r="AA33" i="3"/>
  <c r="AB33" i="3"/>
  <c r="X34" i="3"/>
  <c r="AD34" i="3" s="1"/>
  <c r="Y34" i="3"/>
  <c r="Z34" i="3"/>
  <c r="AA34" i="3"/>
  <c r="AB34" i="3"/>
  <c r="X35" i="3"/>
  <c r="Y35" i="3"/>
  <c r="Z35" i="3"/>
  <c r="AA35" i="3"/>
  <c r="AB35" i="3"/>
  <c r="X36" i="3"/>
  <c r="AD36" i="3" s="1"/>
  <c r="Y36" i="3"/>
  <c r="Z36" i="3"/>
  <c r="AA36" i="3"/>
  <c r="AB36" i="3"/>
  <c r="X37" i="3"/>
  <c r="AD37" i="3" s="1"/>
  <c r="Y37" i="3"/>
  <c r="Z37" i="3"/>
  <c r="AA37" i="3"/>
  <c r="AB37" i="3"/>
  <c r="X38" i="3"/>
  <c r="Y38" i="3"/>
  <c r="Z38" i="3"/>
  <c r="AA38" i="3"/>
  <c r="AB38" i="3"/>
  <c r="AD38" i="3" s="1"/>
  <c r="X39" i="3"/>
  <c r="AD39" i="3" s="1"/>
  <c r="Y39" i="3"/>
  <c r="Z39" i="3"/>
  <c r="AA39" i="3"/>
  <c r="AB39" i="3"/>
  <c r="X40" i="3"/>
  <c r="Y40" i="3"/>
  <c r="Z40" i="3"/>
  <c r="AD40" i="3" s="1"/>
  <c r="AA40" i="3"/>
  <c r="AB40" i="3"/>
  <c r="X41" i="3"/>
  <c r="AD41" i="3" s="1"/>
  <c r="Y41" i="3"/>
  <c r="Z41" i="3"/>
  <c r="AA41" i="3"/>
  <c r="AB41" i="3"/>
  <c r="X42" i="3"/>
  <c r="AD42" i="3" s="1"/>
  <c r="Y42" i="3"/>
  <c r="Z42" i="3"/>
  <c r="AA42" i="3"/>
  <c r="AB42" i="3"/>
  <c r="X43" i="3"/>
  <c r="AD43" i="3" s="1"/>
  <c r="Y43" i="3"/>
  <c r="Z43" i="3"/>
  <c r="AA43" i="3"/>
  <c r="AB43" i="3"/>
  <c r="X44" i="3"/>
  <c r="AD44" i="3" s="1"/>
  <c r="Y44" i="3"/>
  <c r="Z44" i="3"/>
  <c r="AA44" i="3"/>
  <c r="AB44" i="3"/>
  <c r="X45" i="3"/>
  <c r="AD45" i="3" s="1"/>
  <c r="Y45" i="3"/>
  <c r="Z45" i="3"/>
  <c r="AA45" i="3"/>
  <c r="AB45" i="3"/>
  <c r="X46" i="3"/>
  <c r="Y46" i="3"/>
  <c r="Z46" i="3"/>
  <c r="AA46" i="3"/>
  <c r="AB46" i="3"/>
  <c r="AD46" i="3" s="1"/>
  <c r="X47" i="3"/>
  <c r="AD47" i="3" s="1"/>
  <c r="Y47" i="3"/>
  <c r="Z47" i="3"/>
  <c r="AA47" i="3"/>
  <c r="AB47" i="3"/>
  <c r="X48" i="3"/>
  <c r="Y48" i="3"/>
  <c r="Z48" i="3"/>
  <c r="AD48" i="3" s="1"/>
  <c r="AA48" i="3"/>
  <c r="AB48" i="3"/>
  <c r="X49" i="3"/>
  <c r="AD49" i="3" s="1"/>
  <c r="Y49" i="3"/>
  <c r="Z49" i="3"/>
  <c r="AA49" i="3"/>
  <c r="AB49" i="3"/>
  <c r="X50" i="3"/>
  <c r="AD50" i="3" s="1"/>
  <c r="Y50" i="3"/>
  <c r="Z50" i="3"/>
  <c r="AA50" i="3"/>
  <c r="AB50" i="3"/>
  <c r="X51" i="3"/>
  <c r="AD51" i="3" s="1"/>
  <c r="Y51" i="3"/>
  <c r="Z51" i="3"/>
  <c r="AA51" i="3"/>
  <c r="AB51" i="3"/>
  <c r="X52" i="3"/>
  <c r="AD52" i="3" s="1"/>
  <c r="Y52" i="3"/>
  <c r="Z52" i="3"/>
  <c r="AA52" i="3"/>
  <c r="AB52" i="3"/>
  <c r="X53" i="3"/>
  <c r="AD53" i="3" s="1"/>
  <c r="Y53" i="3"/>
  <c r="Z53" i="3"/>
  <c r="AA53" i="3"/>
  <c r="AB53" i="3"/>
  <c r="X54" i="3"/>
  <c r="Y54" i="3"/>
  <c r="Z54" i="3"/>
  <c r="AA54" i="3"/>
  <c r="AB54" i="3"/>
  <c r="AD54" i="3" s="1"/>
  <c r="X55" i="3"/>
  <c r="AD55" i="3" s="1"/>
  <c r="Y55" i="3"/>
  <c r="Z55" i="3"/>
  <c r="AA55" i="3"/>
  <c r="AB55" i="3"/>
  <c r="X56" i="3"/>
  <c r="Y56" i="3"/>
  <c r="Z56" i="3"/>
  <c r="AD56" i="3" s="1"/>
  <c r="AA56" i="3"/>
  <c r="AB56" i="3"/>
  <c r="X57" i="3"/>
  <c r="AD57" i="3" s="1"/>
  <c r="Y57" i="3"/>
  <c r="Z57" i="3"/>
  <c r="AA57" i="3"/>
  <c r="AB57" i="3"/>
  <c r="X58" i="3"/>
  <c r="AD58" i="3" s="1"/>
  <c r="Y58" i="3"/>
  <c r="Z58" i="3"/>
  <c r="AA58" i="3"/>
  <c r="AB58" i="3"/>
  <c r="X59" i="3"/>
  <c r="AD59" i="3" s="1"/>
  <c r="Y59" i="3"/>
  <c r="Z59" i="3"/>
  <c r="AA59" i="3"/>
  <c r="AB59" i="3"/>
  <c r="X60" i="3"/>
  <c r="AD60" i="3" s="1"/>
  <c r="Y60" i="3"/>
  <c r="Z60" i="3"/>
  <c r="AA60" i="3"/>
  <c r="AB60" i="3"/>
  <c r="X61" i="3"/>
  <c r="AD61" i="3" s="1"/>
  <c r="Y61" i="3"/>
  <c r="Z61" i="3"/>
  <c r="AA61" i="3"/>
  <c r="AB61" i="3"/>
  <c r="X62" i="3"/>
  <c r="Y62" i="3"/>
  <c r="Z62" i="3"/>
  <c r="AA62" i="3"/>
  <c r="AB62" i="3"/>
  <c r="AD62" i="3" s="1"/>
  <c r="X63" i="3"/>
  <c r="AD63" i="3" s="1"/>
  <c r="Y63" i="3"/>
  <c r="Z63" i="3"/>
  <c r="AA63" i="3"/>
  <c r="AB63" i="3"/>
  <c r="X64" i="3"/>
  <c r="Y64" i="3"/>
  <c r="Z64" i="3"/>
  <c r="AD64" i="3" s="1"/>
  <c r="AA64" i="3"/>
  <c r="AB64" i="3"/>
  <c r="X65" i="3"/>
  <c r="AD65" i="3" s="1"/>
  <c r="Y65" i="3"/>
  <c r="Z65" i="3"/>
  <c r="AA65" i="3"/>
  <c r="AB65" i="3"/>
  <c r="X66" i="3"/>
  <c r="AD66" i="3" s="1"/>
  <c r="Y66" i="3"/>
  <c r="Z66" i="3"/>
  <c r="AA66" i="3"/>
  <c r="AB66" i="3"/>
  <c r="X67" i="3"/>
  <c r="AD67" i="3" s="1"/>
  <c r="Y67" i="3"/>
  <c r="Z67" i="3"/>
  <c r="AA67" i="3"/>
  <c r="AB67" i="3"/>
  <c r="X68" i="3"/>
  <c r="AD68" i="3" s="1"/>
  <c r="Y68" i="3"/>
  <c r="Z68" i="3"/>
  <c r="AA68" i="3"/>
  <c r="AB68" i="3"/>
  <c r="X69" i="3"/>
  <c r="AD69" i="3" s="1"/>
  <c r="Y69" i="3"/>
  <c r="Z69" i="3"/>
  <c r="AA69" i="3"/>
  <c r="AB69" i="3"/>
  <c r="X70" i="3"/>
  <c r="Y70" i="3"/>
  <c r="Z70" i="3"/>
  <c r="AA70" i="3"/>
  <c r="AB70" i="3"/>
  <c r="AD70" i="3" s="1"/>
  <c r="X71" i="3"/>
  <c r="AD71" i="3" s="1"/>
  <c r="Y71" i="3"/>
  <c r="Z71" i="3"/>
  <c r="AA71" i="3"/>
  <c r="AB71" i="3"/>
  <c r="X72" i="3"/>
  <c r="Y72" i="3"/>
  <c r="Z72" i="3"/>
  <c r="AD72" i="3" s="1"/>
  <c r="AA72" i="3"/>
  <c r="AB72" i="3"/>
  <c r="X73" i="3"/>
  <c r="AD73" i="3" s="1"/>
  <c r="Y73" i="3"/>
  <c r="Z73" i="3"/>
  <c r="AA73" i="3"/>
  <c r="AB73" i="3"/>
  <c r="X74" i="3"/>
  <c r="AD74" i="3" s="1"/>
  <c r="Y74" i="3"/>
  <c r="Z74" i="3"/>
  <c r="AA74" i="3"/>
  <c r="AB74" i="3"/>
  <c r="X75" i="3"/>
  <c r="AD75" i="3" s="1"/>
  <c r="Y75" i="3"/>
  <c r="Z75" i="3"/>
  <c r="AA75" i="3"/>
  <c r="AB75" i="3"/>
  <c r="X76" i="3"/>
  <c r="AD76" i="3" s="1"/>
  <c r="Y76" i="3"/>
  <c r="Z76" i="3"/>
  <c r="AA76" i="3"/>
  <c r="AB76" i="3"/>
  <c r="X77" i="3"/>
  <c r="AD77" i="3" s="1"/>
  <c r="Y77" i="3"/>
  <c r="Z77" i="3"/>
  <c r="AA77" i="3"/>
  <c r="AB77" i="3"/>
  <c r="X78" i="3"/>
  <c r="Y78" i="3"/>
  <c r="Z78" i="3"/>
  <c r="AA78" i="3"/>
  <c r="AB78" i="3"/>
  <c r="AD78" i="3" s="1"/>
  <c r="X79" i="3"/>
  <c r="AD79" i="3" s="1"/>
  <c r="Y79" i="3"/>
  <c r="Z79" i="3"/>
  <c r="AA79" i="3"/>
  <c r="AB79" i="3"/>
  <c r="X80" i="3"/>
  <c r="Y80" i="3"/>
  <c r="Z80" i="3"/>
  <c r="AD80" i="3" s="1"/>
  <c r="AA80" i="3"/>
  <c r="AB80" i="3"/>
  <c r="X81" i="3"/>
  <c r="AD81" i="3" s="1"/>
  <c r="Y81" i="3"/>
  <c r="Z81" i="3"/>
  <c r="AA81" i="3"/>
  <c r="AB81" i="3"/>
  <c r="X82" i="3"/>
  <c r="AD82" i="3" s="1"/>
  <c r="Y82" i="3"/>
  <c r="Z82" i="3"/>
  <c r="AA82" i="3"/>
  <c r="AB82" i="3"/>
  <c r="X83" i="3"/>
  <c r="AD83" i="3" s="1"/>
  <c r="Y83" i="3"/>
  <c r="Z83" i="3"/>
  <c r="AA83" i="3"/>
  <c r="AB83" i="3"/>
  <c r="X84" i="3"/>
  <c r="AD84" i="3" s="1"/>
  <c r="Y84" i="3"/>
  <c r="Z84" i="3"/>
  <c r="AA84" i="3"/>
  <c r="AB84" i="3"/>
  <c r="X85" i="3"/>
  <c r="AD85" i="3" s="1"/>
  <c r="Y85" i="3"/>
  <c r="Z85" i="3"/>
  <c r="AA85" i="3"/>
  <c r="AB85" i="3"/>
  <c r="X86" i="3"/>
  <c r="Y86" i="3"/>
  <c r="Z86" i="3"/>
  <c r="AA86" i="3"/>
  <c r="AB86" i="3"/>
  <c r="AD86" i="3" s="1"/>
  <c r="X87" i="3"/>
  <c r="AD87" i="3" s="1"/>
  <c r="Y87" i="3"/>
  <c r="Z87" i="3"/>
  <c r="AA87" i="3"/>
  <c r="AB87" i="3"/>
  <c r="X88" i="3"/>
  <c r="Y88" i="3"/>
  <c r="Z88" i="3"/>
  <c r="AD88" i="3" s="1"/>
  <c r="AA88" i="3"/>
  <c r="AB88" i="3"/>
  <c r="X89" i="3"/>
  <c r="AD89" i="3" s="1"/>
  <c r="Y89" i="3"/>
  <c r="Z89" i="3"/>
  <c r="AA89" i="3"/>
  <c r="AB89" i="3"/>
  <c r="X90" i="3"/>
  <c r="AD90" i="3" s="1"/>
  <c r="Y90" i="3"/>
  <c r="Z90" i="3"/>
  <c r="AA90" i="3"/>
  <c r="AB90" i="3"/>
  <c r="X91" i="3"/>
  <c r="AD91" i="3" s="1"/>
  <c r="Y91" i="3"/>
  <c r="Z91" i="3"/>
  <c r="AA91" i="3"/>
  <c r="AB91" i="3"/>
  <c r="X92" i="3"/>
  <c r="AD92" i="3" s="1"/>
  <c r="Y92" i="3"/>
  <c r="Z92" i="3"/>
  <c r="AA92" i="3"/>
  <c r="AB92" i="3"/>
  <c r="X93" i="3"/>
  <c r="AD93" i="3" s="1"/>
  <c r="Y93" i="3"/>
  <c r="Z93" i="3"/>
  <c r="AA93" i="3"/>
  <c r="AB93" i="3"/>
  <c r="X94" i="3"/>
  <c r="Y94" i="3"/>
  <c r="Z94" i="3"/>
  <c r="AA94" i="3"/>
  <c r="AB94" i="3"/>
  <c r="AD94" i="3" s="1"/>
  <c r="AB3" i="3"/>
  <c r="Y3" i="3"/>
  <c r="AC3" i="3" s="1"/>
  <c r="Z3" i="3"/>
  <c r="AA3" i="3"/>
  <c r="X3" i="3"/>
  <c r="AD3" i="3" s="1"/>
  <c r="H5" i="3"/>
  <c r="N5" i="3" s="1"/>
  <c r="H4" i="3"/>
  <c r="I4" i="3"/>
  <c r="J4" i="3"/>
  <c r="K4" i="3"/>
  <c r="L4" i="3"/>
  <c r="I5" i="3"/>
  <c r="J5" i="3"/>
  <c r="K5" i="3"/>
  <c r="L5" i="3"/>
  <c r="H6" i="3"/>
  <c r="N6" i="3" s="1"/>
  <c r="I6" i="3"/>
  <c r="J6" i="3"/>
  <c r="K6" i="3"/>
  <c r="L6" i="3"/>
  <c r="H7" i="3"/>
  <c r="I7" i="3"/>
  <c r="J7" i="3"/>
  <c r="K7" i="3"/>
  <c r="L7" i="3"/>
  <c r="H8" i="3"/>
  <c r="N8" i="3" s="1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N14" i="3" s="1"/>
  <c r="I14" i="3"/>
  <c r="J14" i="3"/>
  <c r="K14" i="3"/>
  <c r="L14" i="3"/>
  <c r="H15" i="3"/>
  <c r="I15" i="3"/>
  <c r="J15" i="3"/>
  <c r="K15" i="3"/>
  <c r="L15" i="3"/>
  <c r="H16" i="3"/>
  <c r="N16" i="3" s="1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N22" i="3" s="1"/>
  <c r="I22" i="3"/>
  <c r="J22" i="3"/>
  <c r="K22" i="3"/>
  <c r="L22" i="3"/>
  <c r="H23" i="3"/>
  <c r="I23" i="3"/>
  <c r="J23" i="3"/>
  <c r="K23" i="3"/>
  <c r="L23" i="3"/>
  <c r="H24" i="3"/>
  <c r="M24" i="3" s="1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N30" i="3" s="1"/>
  <c r="I30" i="3"/>
  <c r="J30" i="3"/>
  <c r="K30" i="3"/>
  <c r="L30" i="3"/>
  <c r="H31" i="3"/>
  <c r="I31" i="3"/>
  <c r="J31" i="3"/>
  <c r="K31" i="3"/>
  <c r="L31" i="3"/>
  <c r="H32" i="3"/>
  <c r="N32" i="3" s="1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N38" i="3" s="1"/>
  <c r="I38" i="3"/>
  <c r="J38" i="3"/>
  <c r="K38" i="3"/>
  <c r="L38" i="3"/>
  <c r="H39" i="3"/>
  <c r="I39" i="3"/>
  <c r="J39" i="3"/>
  <c r="K39" i="3"/>
  <c r="L39" i="3"/>
  <c r="H40" i="3"/>
  <c r="N40" i="3" s="1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N46" i="3" s="1"/>
  <c r="I46" i="3"/>
  <c r="J46" i="3"/>
  <c r="K46" i="3"/>
  <c r="L46" i="3"/>
  <c r="H47" i="3"/>
  <c r="I47" i="3"/>
  <c r="J47" i="3"/>
  <c r="K47" i="3"/>
  <c r="L47" i="3"/>
  <c r="H48" i="3"/>
  <c r="N48" i="3" s="1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N54" i="3" s="1"/>
  <c r="I54" i="3"/>
  <c r="J54" i="3"/>
  <c r="K54" i="3"/>
  <c r="L54" i="3"/>
  <c r="H55" i="3"/>
  <c r="I55" i="3"/>
  <c r="J55" i="3"/>
  <c r="K55" i="3"/>
  <c r="L55" i="3"/>
  <c r="H56" i="3"/>
  <c r="N56" i="3" s="1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N62" i="3" s="1"/>
  <c r="I62" i="3"/>
  <c r="J62" i="3"/>
  <c r="K62" i="3"/>
  <c r="L62" i="3"/>
  <c r="H63" i="3"/>
  <c r="I63" i="3"/>
  <c r="J63" i="3"/>
  <c r="K63" i="3"/>
  <c r="L63" i="3"/>
  <c r="H64" i="3"/>
  <c r="N64" i="3" s="1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N68" i="3" s="1"/>
  <c r="I68" i="3"/>
  <c r="J68" i="3"/>
  <c r="K68" i="3"/>
  <c r="L68" i="3"/>
  <c r="H69" i="3"/>
  <c r="N69" i="3" s="1"/>
  <c r="I69" i="3"/>
  <c r="J69" i="3"/>
  <c r="K69" i="3"/>
  <c r="L69" i="3"/>
  <c r="H70" i="3"/>
  <c r="N70" i="3" s="1"/>
  <c r="I70" i="3"/>
  <c r="J70" i="3"/>
  <c r="K70" i="3"/>
  <c r="L70" i="3"/>
  <c r="H71" i="3"/>
  <c r="N71" i="3" s="1"/>
  <c r="I71" i="3"/>
  <c r="J71" i="3"/>
  <c r="K71" i="3"/>
  <c r="L71" i="3"/>
  <c r="H72" i="3"/>
  <c r="N72" i="3" s="1"/>
  <c r="I72" i="3"/>
  <c r="J72" i="3"/>
  <c r="K72" i="3"/>
  <c r="L72" i="3"/>
  <c r="H73" i="3"/>
  <c r="N73" i="3" s="1"/>
  <c r="I73" i="3"/>
  <c r="J73" i="3"/>
  <c r="K73" i="3"/>
  <c r="L73" i="3"/>
  <c r="H74" i="3"/>
  <c r="N74" i="3" s="1"/>
  <c r="I74" i="3"/>
  <c r="J74" i="3"/>
  <c r="K74" i="3"/>
  <c r="L74" i="3"/>
  <c r="H75" i="3"/>
  <c r="N75" i="3" s="1"/>
  <c r="I75" i="3"/>
  <c r="J75" i="3"/>
  <c r="K75" i="3"/>
  <c r="L75" i="3"/>
  <c r="H76" i="3"/>
  <c r="I76" i="3"/>
  <c r="J76" i="3"/>
  <c r="K76" i="3"/>
  <c r="L76" i="3"/>
  <c r="H77" i="3"/>
  <c r="N77" i="3" s="1"/>
  <c r="I77" i="3"/>
  <c r="J77" i="3"/>
  <c r="K77" i="3"/>
  <c r="L77" i="3"/>
  <c r="H78" i="3"/>
  <c r="N78" i="3" s="1"/>
  <c r="I78" i="3"/>
  <c r="J78" i="3"/>
  <c r="K78" i="3"/>
  <c r="L78" i="3"/>
  <c r="H79" i="3"/>
  <c r="N79" i="3" s="1"/>
  <c r="I79" i="3"/>
  <c r="J79" i="3"/>
  <c r="K79" i="3"/>
  <c r="L79" i="3"/>
  <c r="H80" i="3"/>
  <c r="N80" i="3" s="1"/>
  <c r="I80" i="3"/>
  <c r="J80" i="3"/>
  <c r="K80" i="3"/>
  <c r="L80" i="3"/>
  <c r="H81" i="3"/>
  <c r="N81" i="3" s="1"/>
  <c r="I81" i="3"/>
  <c r="J81" i="3"/>
  <c r="K81" i="3"/>
  <c r="L81" i="3"/>
  <c r="H82" i="3"/>
  <c r="N82" i="3" s="1"/>
  <c r="I82" i="3"/>
  <c r="J82" i="3"/>
  <c r="K82" i="3"/>
  <c r="L82" i="3"/>
  <c r="H83" i="3"/>
  <c r="N83" i="3" s="1"/>
  <c r="I83" i="3"/>
  <c r="J83" i="3"/>
  <c r="K83" i="3"/>
  <c r="L83" i="3"/>
  <c r="H84" i="3"/>
  <c r="I84" i="3"/>
  <c r="J84" i="3"/>
  <c r="K84" i="3"/>
  <c r="L84" i="3"/>
  <c r="H85" i="3"/>
  <c r="N85" i="3" s="1"/>
  <c r="I85" i="3"/>
  <c r="J85" i="3"/>
  <c r="K85" i="3"/>
  <c r="L85" i="3"/>
  <c r="H86" i="3"/>
  <c r="N86" i="3" s="1"/>
  <c r="I86" i="3"/>
  <c r="J86" i="3"/>
  <c r="K86" i="3"/>
  <c r="L86" i="3"/>
  <c r="H87" i="3"/>
  <c r="N87" i="3" s="1"/>
  <c r="I87" i="3"/>
  <c r="J87" i="3"/>
  <c r="K87" i="3"/>
  <c r="L87" i="3"/>
  <c r="H88" i="3"/>
  <c r="N88" i="3" s="1"/>
  <c r="I88" i="3"/>
  <c r="J88" i="3"/>
  <c r="K88" i="3"/>
  <c r="L88" i="3"/>
  <c r="H89" i="3"/>
  <c r="N89" i="3" s="1"/>
  <c r="I89" i="3"/>
  <c r="J89" i="3"/>
  <c r="K89" i="3"/>
  <c r="L89" i="3"/>
  <c r="H90" i="3"/>
  <c r="N90" i="3" s="1"/>
  <c r="I90" i="3"/>
  <c r="J90" i="3"/>
  <c r="K90" i="3"/>
  <c r="L90" i="3"/>
  <c r="H91" i="3"/>
  <c r="N91" i="3" s="1"/>
  <c r="I91" i="3"/>
  <c r="J91" i="3"/>
  <c r="K91" i="3"/>
  <c r="L91" i="3"/>
  <c r="H92" i="3"/>
  <c r="I92" i="3"/>
  <c r="J92" i="3"/>
  <c r="K92" i="3"/>
  <c r="L92" i="3"/>
  <c r="H93" i="3"/>
  <c r="N93" i="3" s="1"/>
  <c r="I93" i="3"/>
  <c r="J93" i="3"/>
  <c r="K93" i="3"/>
  <c r="L93" i="3"/>
  <c r="H94" i="3"/>
  <c r="N94" i="3" s="1"/>
  <c r="I94" i="3"/>
  <c r="J94" i="3"/>
  <c r="K94" i="3"/>
  <c r="L94" i="3"/>
  <c r="H95" i="3"/>
  <c r="N95" i="3" s="1"/>
  <c r="I95" i="3"/>
  <c r="J95" i="3"/>
  <c r="K95" i="3"/>
  <c r="L95" i="3"/>
  <c r="H96" i="3"/>
  <c r="N96" i="3" s="1"/>
  <c r="I96" i="3"/>
  <c r="J96" i="3"/>
  <c r="K96" i="3"/>
  <c r="L96" i="3"/>
  <c r="H97" i="3"/>
  <c r="N97" i="3" s="1"/>
  <c r="I97" i="3"/>
  <c r="J97" i="3"/>
  <c r="K97" i="3"/>
  <c r="L97" i="3"/>
  <c r="H98" i="3"/>
  <c r="N98" i="3" s="1"/>
  <c r="I98" i="3"/>
  <c r="J98" i="3"/>
  <c r="K98" i="3"/>
  <c r="L98" i="3"/>
  <c r="H99" i="3"/>
  <c r="N99" i="3" s="1"/>
  <c r="I99" i="3"/>
  <c r="J99" i="3"/>
  <c r="K99" i="3"/>
  <c r="L99" i="3"/>
  <c r="H100" i="3"/>
  <c r="N100" i="3" s="1"/>
  <c r="I100" i="3"/>
  <c r="J100" i="3"/>
  <c r="K100" i="3"/>
  <c r="L100" i="3"/>
  <c r="H101" i="3"/>
  <c r="N101" i="3" s="1"/>
  <c r="I101" i="3"/>
  <c r="J101" i="3"/>
  <c r="K101" i="3"/>
  <c r="L101" i="3"/>
  <c r="H102" i="3"/>
  <c r="N102" i="3" s="1"/>
  <c r="I102" i="3"/>
  <c r="J102" i="3"/>
  <c r="K102" i="3"/>
  <c r="L102" i="3"/>
  <c r="H103" i="3"/>
  <c r="N103" i="3" s="1"/>
  <c r="I103" i="3"/>
  <c r="J103" i="3"/>
  <c r="K103" i="3"/>
  <c r="L103" i="3"/>
  <c r="H104" i="3"/>
  <c r="N104" i="3" s="1"/>
  <c r="I104" i="3"/>
  <c r="J104" i="3"/>
  <c r="K104" i="3"/>
  <c r="L104" i="3"/>
  <c r="H105" i="3"/>
  <c r="N105" i="3" s="1"/>
  <c r="I105" i="3"/>
  <c r="J105" i="3"/>
  <c r="K105" i="3"/>
  <c r="L105" i="3"/>
  <c r="H106" i="3"/>
  <c r="N106" i="3" s="1"/>
  <c r="I106" i="3"/>
  <c r="J106" i="3"/>
  <c r="K106" i="3"/>
  <c r="L106" i="3"/>
  <c r="H107" i="3"/>
  <c r="N107" i="3" s="1"/>
  <c r="I107" i="3"/>
  <c r="J107" i="3"/>
  <c r="K107" i="3"/>
  <c r="L107" i="3"/>
  <c r="H108" i="3"/>
  <c r="I108" i="3"/>
  <c r="J108" i="3"/>
  <c r="K108" i="3"/>
  <c r="L108" i="3"/>
  <c r="H109" i="3"/>
  <c r="N109" i="3" s="1"/>
  <c r="I109" i="3"/>
  <c r="J109" i="3"/>
  <c r="K109" i="3"/>
  <c r="L109" i="3"/>
  <c r="H110" i="3"/>
  <c r="N110" i="3" s="1"/>
  <c r="I110" i="3"/>
  <c r="J110" i="3"/>
  <c r="K110" i="3"/>
  <c r="L110" i="3"/>
  <c r="H111" i="3"/>
  <c r="N111" i="3" s="1"/>
  <c r="I111" i="3"/>
  <c r="J111" i="3"/>
  <c r="K111" i="3"/>
  <c r="L111" i="3"/>
  <c r="H112" i="3"/>
  <c r="M112" i="3" s="1"/>
  <c r="I112" i="3"/>
  <c r="J112" i="3"/>
  <c r="K112" i="3"/>
  <c r="L112" i="3"/>
  <c r="H113" i="3"/>
  <c r="N113" i="3" s="1"/>
  <c r="I113" i="3"/>
  <c r="J113" i="3"/>
  <c r="K113" i="3"/>
  <c r="L113" i="3"/>
  <c r="H114" i="3"/>
  <c r="N114" i="3" s="1"/>
  <c r="I114" i="3"/>
  <c r="J114" i="3"/>
  <c r="K114" i="3"/>
  <c r="L114" i="3"/>
  <c r="H115" i="3"/>
  <c r="N115" i="3" s="1"/>
  <c r="I115" i="3"/>
  <c r="J115" i="3"/>
  <c r="K115" i="3"/>
  <c r="L115" i="3"/>
  <c r="H116" i="3"/>
  <c r="N116" i="3" s="1"/>
  <c r="I116" i="3"/>
  <c r="J116" i="3"/>
  <c r="K116" i="3"/>
  <c r="L116" i="3"/>
  <c r="H117" i="3"/>
  <c r="N117" i="3" s="1"/>
  <c r="I117" i="3"/>
  <c r="J117" i="3"/>
  <c r="K117" i="3"/>
  <c r="L117" i="3"/>
  <c r="H118" i="3"/>
  <c r="N118" i="3" s="1"/>
  <c r="I118" i="3"/>
  <c r="J118" i="3"/>
  <c r="K118" i="3"/>
  <c r="L118" i="3"/>
  <c r="H119" i="3"/>
  <c r="N119" i="3" s="1"/>
  <c r="I119" i="3"/>
  <c r="J119" i="3"/>
  <c r="K119" i="3"/>
  <c r="L119" i="3"/>
  <c r="H120" i="3"/>
  <c r="N120" i="3" s="1"/>
  <c r="I120" i="3"/>
  <c r="J120" i="3"/>
  <c r="K120" i="3"/>
  <c r="L120" i="3"/>
  <c r="H121" i="3"/>
  <c r="N121" i="3" s="1"/>
  <c r="I121" i="3"/>
  <c r="J121" i="3"/>
  <c r="K121" i="3"/>
  <c r="L121" i="3"/>
  <c r="H122" i="3"/>
  <c r="N122" i="3" s="1"/>
  <c r="I122" i="3"/>
  <c r="J122" i="3"/>
  <c r="K122" i="3"/>
  <c r="L122" i="3"/>
  <c r="H123" i="3"/>
  <c r="N123" i="3" s="1"/>
  <c r="I123" i="3"/>
  <c r="J123" i="3"/>
  <c r="K123" i="3"/>
  <c r="L123" i="3"/>
  <c r="H124" i="3"/>
  <c r="I124" i="3"/>
  <c r="J124" i="3"/>
  <c r="K124" i="3"/>
  <c r="L124" i="3"/>
  <c r="H125" i="3"/>
  <c r="N125" i="3" s="1"/>
  <c r="I125" i="3"/>
  <c r="J125" i="3"/>
  <c r="K125" i="3"/>
  <c r="L125" i="3"/>
  <c r="H126" i="3"/>
  <c r="N126" i="3" s="1"/>
  <c r="I126" i="3"/>
  <c r="J126" i="3"/>
  <c r="K126" i="3"/>
  <c r="L126" i="3"/>
  <c r="H127" i="3"/>
  <c r="N127" i="3" s="1"/>
  <c r="I127" i="3"/>
  <c r="J127" i="3"/>
  <c r="K127" i="3"/>
  <c r="L127" i="3"/>
  <c r="H128" i="3"/>
  <c r="N128" i="3" s="1"/>
  <c r="I128" i="3"/>
  <c r="J128" i="3"/>
  <c r="K128" i="3"/>
  <c r="L128" i="3"/>
  <c r="H129" i="3"/>
  <c r="N129" i="3" s="1"/>
  <c r="I129" i="3"/>
  <c r="M129" i="3" s="1"/>
  <c r="J129" i="3"/>
  <c r="K129" i="3"/>
  <c r="L129" i="3"/>
  <c r="H130" i="3"/>
  <c r="N130" i="3" s="1"/>
  <c r="I130" i="3"/>
  <c r="J130" i="3"/>
  <c r="K130" i="3"/>
  <c r="L130" i="3"/>
  <c r="L3" i="3"/>
  <c r="I3" i="3"/>
  <c r="J3" i="3"/>
  <c r="H3" i="3"/>
  <c r="N3" i="3" s="1"/>
  <c r="N112" i="3" l="1"/>
  <c r="AS5" i="3"/>
  <c r="AS13" i="3"/>
  <c r="AS21" i="3"/>
  <c r="AS29" i="3"/>
  <c r="AS37" i="3"/>
  <c r="AS45" i="3"/>
  <c r="AS53" i="3"/>
  <c r="AS61" i="3"/>
  <c r="AS69" i="3"/>
  <c r="AS77" i="3"/>
  <c r="AS85" i="3"/>
  <c r="AS93" i="3"/>
  <c r="H6" i="2"/>
  <c r="H9" i="2"/>
  <c r="H12" i="2"/>
  <c r="H35" i="2"/>
  <c r="H38" i="2"/>
  <c r="H41" i="2"/>
  <c r="H44" i="2"/>
  <c r="H67" i="2"/>
  <c r="H70" i="2"/>
  <c r="H73" i="2"/>
  <c r="H76" i="2"/>
  <c r="H23" i="2"/>
  <c r="H26" i="2"/>
  <c r="H29" i="2"/>
  <c r="H32" i="2"/>
  <c r="H55" i="2"/>
  <c r="H58" i="2"/>
  <c r="H61" i="2"/>
  <c r="H64" i="2"/>
  <c r="H87" i="2"/>
  <c r="H90" i="2"/>
  <c r="H93" i="2"/>
  <c r="H96" i="2"/>
  <c r="H119" i="2"/>
  <c r="H11" i="2"/>
  <c r="H14" i="2"/>
  <c r="H17" i="2"/>
  <c r="H20" i="2"/>
  <c r="H43" i="2"/>
  <c r="H46" i="2"/>
  <c r="H49" i="2"/>
  <c r="H52" i="2"/>
  <c r="H75" i="2"/>
  <c r="H78" i="2"/>
  <c r="H81" i="2"/>
  <c r="H84" i="2"/>
  <c r="H8" i="2"/>
  <c r="H31" i="2"/>
  <c r="H34" i="2"/>
  <c r="H37" i="2"/>
  <c r="H40" i="2"/>
  <c r="H63" i="2"/>
  <c r="M63" i="2" s="1"/>
  <c r="H66" i="2"/>
  <c r="H69" i="2"/>
  <c r="H72" i="2"/>
  <c r="H95" i="2"/>
  <c r="H98" i="2"/>
  <c r="H101" i="2"/>
  <c r="H104" i="2"/>
  <c r="H127" i="2"/>
  <c r="M127" i="2" s="1"/>
  <c r="H130" i="2"/>
  <c r="H133" i="2"/>
  <c r="H19" i="2"/>
  <c r="H22" i="2"/>
  <c r="H25" i="2"/>
  <c r="H28" i="2"/>
  <c r="H51" i="2"/>
  <c r="M51" i="2" s="1"/>
  <c r="H54" i="2"/>
  <c r="M54" i="2" s="1"/>
  <c r="H57" i="2"/>
  <c r="H60" i="2"/>
  <c r="H83" i="2"/>
  <c r="H86" i="2"/>
  <c r="H89" i="2"/>
  <c r="H92" i="2"/>
  <c r="H115" i="2"/>
  <c r="H118" i="2"/>
  <c r="H121" i="2"/>
  <c r="H124" i="2"/>
  <c r="H7" i="2"/>
  <c r="H10" i="2"/>
  <c r="H13" i="2"/>
  <c r="H16" i="2"/>
  <c r="H39" i="2"/>
  <c r="H42" i="2"/>
  <c r="H45" i="2"/>
  <c r="H48" i="2"/>
  <c r="H71" i="2"/>
  <c r="H74" i="2"/>
  <c r="H77" i="2"/>
  <c r="H80" i="2"/>
  <c r="H103" i="2"/>
  <c r="M103" i="2" s="1"/>
  <c r="H106" i="2"/>
  <c r="H109" i="2"/>
  <c r="H112" i="2"/>
  <c r="H50" i="2"/>
  <c r="H56" i="2"/>
  <c r="H126" i="2"/>
  <c r="H128" i="2"/>
  <c r="H135" i="2"/>
  <c r="H138" i="2"/>
  <c r="H141" i="2"/>
  <c r="H144" i="2"/>
  <c r="H167" i="2"/>
  <c r="H170" i="2"/>
  <c r="H173" i="2"/>
  <c r="H27" i="2"/>
  <c r="H33" i="2"/>
  <c r="H91" i="2"/>
  <c r="H94" i="2"/>
  <c r="H97" i="2"/>
  <c r="H100" i="2"/>
  <c r="H155" i="2"/>
  <c r="H158" i="2"/>
  <c r="H161" i="2"/>
  <c r="H164" i="2"/>
  <c r="H187" i="2"/>
  <c r="H190" i="2"/>
  <c r="H193" i="2"/>
  <c r="H196" i="2"/>
  <c r="H219" i="2"/>
  <c r="H222" i="2"/>
  <c r="H225" i="2"/>
  <c r="H228" i="2"/>
  <c r="H15" i="2"/>
  <c r="M15" i="2" s="1"/>
  <c r="H21" i="2"/>
  <c r="H82" i="2"/>
  <c r="H132" i="2"/>
  <c r="H143" i="2"/>
  <c r="H146" i="2"/>
  <c r="H149" i="2"/>
  <c r="H152" i="2"/>
  <c r="H175" i="2"/>
  <c r="M175" i="2" s="1"/>
  <c r="H178" i="2"/>
  <c r="H181" i="2"/>
  <c r="H184" i="2"/>
  <c r="H207" i="2"/>
  <c r="H210" i="2"/>
  <c r="H213" i="2"/>
  <c r="H216" i="2"/>
  <c r="H5" i="2"/>
  <c r="H59" i="2"/>
  <c r="H65" i="2"/>
  <c r="H88" i="2"/>
  <c r="H134" i="2"/>
  <c r="H137" i="2"/>
  <c r="H140" i="2"/>
  <c r="H163" i="2"/>
  <c r="M163" i="2" s="1"/>
  <c r="H166" i="2"/>
  <c r="H169" i="2"/>
  <c r="H172" i="2"/>
  <c r="H195" i="2"/>
  <c r="H198" i="2"/>
  <c r="H201" i="2"/>
  <c r="H204" i="2"/>
  <c r="H4" i="2"/>
  <c r="H47" i="2"/>
  <c r="M47" i="2" s="1"/>
  <c r="H53" i="2"/>
  <c r="H107" i="2"/>
  <c r="H110" i="2"/>
  <c r="H113" i="2"/>
  <c r="H116" i="2"/>
  <c r="H122" i="2"/>
  <c r="H129" i="2"/>
  <c r="H151" i="2"/>
  <c r="M151" i="2" s="1"/>
  <c r="H154" i="2"/>
  <c r="H157" i="2"/>
  <c r="H160" i="2"/>
  <c r="H30" i="2"/>
  <c r="H36" i="2"/>
  <c r="H131" i="2"/>
  <c r="H139" i="2"/>
  <c r="M139" i="2" s="1"/>
  <c r="H142" i="2"/>
  <c r="H145" i="2"/>
  <c r="H148" i="2"/>
  <c r="H171" i="2"/>
  <c r="H174" i="2"/>
  <c r="H177" i="2"/>
  <c r="H180" i="2"/>
  <c r="H203" i="2"/>
  <c r="H206" i="2"/>
  <c r="H209" i="2"/>
  <c r="H212" i="2"/>
  <c r="H68" i="2"/>
  <c r="H102" i="2"/>
  <c r="H215" i="2"/>
  <c r="H226" i="2"/>
  <c r="H233" i="2"/>
  <c r="H236" i="2"/>
  <c r="H259" i="2"/>
  <c r="H262" i="2"/>
  <c r="H265" i="2"/>
  <c r="H268" i="2"/>
  <c r="H291" i="2"/>
  <c r="H294" i="2"/>
  <c r="H297" i="2"/>
  <c r="H300" i="2"/>
  <c r="H24" i="2"/>
  <c r="H117" i="2"/>
  <c r="H159" i="2"/>
  <c r="H165" i="2"/>
  <c r="H191" i="2"/>
  <c r="H194" i="2"/>
  <c r="H197" i="2"/>
  <c r="H200" i="2"/>
  <c r="H221" i="2"/>
  <c r="H247" i="2"/>
  <c r="H250" i="2"/>
  <c r="H253" i="2"/>
  <c r="H256" i="2"/>
  <c r="H279" i="2"/>
  <c r="H282" i="2"/>
  <c r="M282" i="2" s="1"/>
  <c r="H285" i="2"/>
  <c r="M285" i="2" s="1"/>
  <c r="H288" i="2"/>
  <c r="H311" i="2"/>
  <c r="H314" i="2"/>
  <c r="H317" i="2"/>
  <c r="H320" i="2"/>
  <c r="H105" i="2"/>
  <c r="H147" i="2"/>
  <c r="M147" i="2" s="1"/>
  <c r="H153" i="2"/>
  <c r="H179" i="2"/>
  <c r="H182" i="2"/>
  <c r="H185" i="2"/>
  <c r="H188" i="2"/>
  <c r="H223" i="2"/>
  <c r="H230" i="2"/>
  <c r="H235" i="2"/>
  <c r="H238" i="2"/>
  <c r="M238" i="2" s="1"/>
  <c r="H241" i="2"/>
  <c r="H244" i="2"/>
  <c r="H267" i="2"/>
  <c r="H270" i="2"/>
  <c r="H273" i="2"/>
  <c r="H276" i="2"/>
  <c r="H299" i="2"/>
  <c r="H302" i="2"/>
  <c r="M302" i="2" s="1"/>
  <c r="H305" i="2"/>
  <c r="H308" i="2"/>
  <c r="H79" i="2"/>
  <c r="H120" i="2"/>
  <c r="H136" i="2"/>
  <c r="H176" i="2"/>
  <c r="H218" i="2"/>
  <c r="H255" i="2"/>
  <c r="M255" i="2" s="1"/>
  <c r="H258" i="2"/>
  <c r="H261" i="2"/>
  <c r="H264" i="2"/>
  <c r="H287" i="2"/>
  <c r="H290" i="2"/>
  <c r="H293" i="2"/>
  <c r="H296" i="2"/>
  <c r="M296" i="2" s="1"/>
  <c r="H319" i="2"/>
  <c r="H322" i="2"/>
  <c r="H325" i="2"/>
  <c r="H108" i="2"/>
  <c r="H183" i="2"/>
  <c r="H186" i="2"/>
  <c r="H189" i="2"/>
  <c r="H192" i="2"/>
  <c r="H227" i="2"/>
  <c r="H232" i="2"/>
  <c r="H243" i="2"/>
  <c r="H246" i="2"/>
  <c r="H249" i="2"/>
  <c r="H252" i="2"/>
  <c r="H275" i="2"/>
  <c r="H278" i="2"/>
  <c r="H281" i="2"/>
  <c r="M281" i="2" s="1"/>
  <c r="H284" i="2"/>
  <c r="H62" i="2"/>
  <c r="H99" i="2"/>
  <c r="H150" i="2"/>
  <c r="H156" i="2"/>
  <c r="H211" i="2"/>
  <c r="H214" i="2"/>
  <c r="H229" i="2"/>
  <c r="H251" i="2"/>
  <c r="H254" i="2"/>
  <c r="H257" i="2"/>
  <c r="H260" i="2"/>
  <c r="H283" i="2"/>
  <c r="H286" i="2"/>
  <c r="H289" i="2"/>
  <c r="H292" i="2"/>
  <c r="H315" i="2"/>
  <c r="H318" i="2"/>
  <c r="H321" i="2"/>
  <c r="M321" i="2" s="1"/>
  <c r="H324" i="2"/>
  <c r="H312" i="2"/>
  <c r="H309" i="2"/>
  <c r="H306" i="2"/>
  <c r="M306" i="2" s="1"/>
  <c r="H301" i="2"/>
  <c r="H295" i="2"/>
  <c r="H240" i="2"/>
  <c r="H234" i="2"/>
  <c r="H220" i="2"/>
  <c r="H123" i="2"/>
  <c r="N67" i="3"/>
  <c r="N59" i="3"/>
  <c r="N51" i="3"/>
  <c r="N43" i="3"/>
  <c r="N35" i="3"/>
  <c r="M27" i="3"/>
  <c r="N19" i="3"/>
  <c r="N11" i="3"/>
  <c r="L19" i="2"/>
  <c r="L22" i="2"/>
  <c r="L25" i="2"/>
  <c r="L28" i="2"/>
  <c r="L51" i="2"/>
  <c r="L54" i="2"/>
  <c r="L57" i="2"/>
  <c r="L60" i="2"/>
  <c r="L83" i="2"/>
  <c r="L7" i="2"/>
  <c r="L10" i="2"/>
  <c r="L13" i="2"/>
  <c r="L16" i="2"/>
  <c r="L39" i="2"/>
  <c r="L42" i="2"/>
  <c r="L45" i="2"/>
  <c r="L48" i="2"/>
  <c r="L71" i="2"/>
  <c r="L74" i="2"/>
  <c r="L77" i="2"/>
  <c r="L80" i="2"/>
  <c r="L103" i="2"/>
  <c r="L106" i="2"/>
  <c r="L109" i="2"/>
  <c r="L112" i="2"/>
  <c r="L27" i="2"/>
  <c r="L30" i="2"/>
  <c r="L33" i="2"/>
  <c r="L36" i="2"/>
  <c r="L59" i="2"/>
  <c r="L62" i="2"/>
  <c r="L65" i="2"/>
  <c r="L68" i="2"/>
  <c r="L4" i="2"/>
  <c r="L15" i="2"/>
  <c r="L18" i="2"/>
  <c r="L21" i="2"/>
  <c r="L24" i="2"/>
  <c r="L47" i="2"/>
  <c r="L50" i="2"/>
  <c r="L53" i="2"/>
  <c r="L56" i="2"/>
  <c r="L79" i="2"/>
  <c r="L82" i="2"/>
  <c r="L85" i="2"/>
  <c r="L88" i="2"/>
  <c r="L111" i="2"/>
  <c r="L114" i="2"/>
  <c r="L117" i="2"/>
  <c r="L120" i="2"/>
  <c r="L6" i="2"/>
  <c r="L9" i="2"/>
  <c r="L12" i="2"/>
  <c r="L35" i="2"/>
  <c r="L38" i="2"/>
  <c r="L41" i="2"/>
  <c r="L44" i="2"/>
  <c r="L67" i="2"/>
  <c r="L70" i="2"/>
  <c r="L73" i="2"/>
  <c r="L76" i="2"/>
  <c r="L99" i="2"/>
  <c r="L102" i="2"/>
  <c r="L105" i="2"/>
  <c r="L108" i="2"/>
  <c r="L23" i="2"/>
  <c r="L26" i="2"/>
  <c r="L29" i="2"/>
  <c r="L32" i="2"/>
  <c r="L55" i="2"/>
  <c r="L58" i="2"/>
  <c r="L61" i="2"/>
  <c r="L64" i="2"/>
  <c r="L87" i="2"/>
  <c r="L90" i="2"/>
  <c r="L93" i="2"/>
  <c r="L96" i="2"/>
  <c r="L119" i="2"/>
  <c r="L122" i="2"/>
  <c r="L125" i="2"/>
  <c r="L31" i="2"/>
  <c r="L37" i="2"/>
  <c r="L129" i="2"/>
  <c r="L131" i="2"/>
  <c r="L151" i="2"/>
  <c r="L154" i="2"/>
  <c r="L157" i="2"/>
  <c r="L160" i="2"/>
  <c r="L14" i="2"/>
  <c r="L20" i="2"/>
  <c r="L75" i="2"/>
  <c r="L81" i="2"/>
  <c r="L86" i="2"/>
  <c r="L139" i="2"/>
  <c r="L142" i="2"/>
  <c r="L145" i="2"/>
  <c r="L148" i="2"/>
  <c r="L171" i="2"/>
  <c r="L174" i="2"/>
  <c r="L177" i="2"/>
  <c r="L180" i="2"/>
  <c r="L203" i="2"/>
  <c r="L206" i="2"/>
  <c r="L209" i="2"/>
  <c r="L212" i="2"/>
  <c r="L8" i="2"/>
  <c r="L63" i="2"/>
  <c r="L69" i="2"/>
  <c r="L123" i="2"/>
  <c r="L133" i="2"/>
  <c r="L136" i="2"/>
  <c r="L159" i="2"/>
  <c r="L162" i="2"/>
  <c r="L165" i="2"/>
  <c r="L168" i="2"/>
  <c r="L191" i="2"/>
  <c r="L194" i="2"/>
  <c r="L197" i="2"/>
  <c r="L200" i="2"/>
  <c r="L46" i="2"/>
  <c r="L52" i="2"/>
  <c r="L115" i="2"/>
  <c r="L118" i="2"/>
  <c r="L121" i="2"/>
  <c r="L128" i="2"/>
  <c r="L147" i="2"/>
  <c r="L150" i="2"/>
  <c r="L153" i="2"/>
  <c r="L156" i="2"/>
  <c r="L179" i="2"/>
  <c r="L182" i="2"/>
  <c r="L185" i="2"/>
  <c r="L188" i="2"/>
  <c r="L211" i="2"/>
  <c r="L214" i="2"/>
  <c r="L34" i="2"/>
  <c r="L40" i="2"/>
  <c r="L91" i="2"/>
  <c r="L94" i="2"/>
  <c r="L97" i="2"/>
  <c r="L100" i="2"/>
  <c r="L126" i="2"/>
  <c r="L130" i="2"/>
  <c r="L135" i="2"/>
  <c r="L138" i="2"/>
  <c r="L141" i="2"/>
  <c r="L144" i="2"/>
  <c r="L167" i="2"/>
  <c r="L170" i="2"/>
  <c r="L173" i="2"/>
  <c r="L11" i="2"/>
  <c r="L17" i="2"/>
  <c r="L78" i="2"/>
  <c r="L84" i="2"/>
  <c r="L107" i="2"/>
  <c r="L110" i="2"/>
  <c r="L113" i="2"/>
  <c r="L116" i="2"/>
  <c r="L124" i="2"/>
  <c r="L155" i="2"/>
  <c r="L158" i="2"/>
  <c r="L161" i="2"/>
  <c r="L164" i="2"/>
  <c r="L187" i="2"/>
  <c r="L190" i="2"/>
  <c r="L193" i="2"/>
  <c r="L196" i="2"/>
  <c r="L43" i="2"/>
  <c r="L89" i="2"/>
  <c r="L163" i="2"/>
  <c r="L169" i="2"/>
  <c r="L199" i="2"/>
  <c r="L202" i="2"/>
  <c r="L205" i="2"/>
  <c r="L208" i="2"/>
  <c r="L220" i="2"/>
  <c r="L227" i="2"/>
  <c r="L243" i="2"/>
  <c r="L246" i="2"/>
  <c r="L249" i="2"/>
  <c r="L252" i="2"/>
  <c r="L275" i="2"/>
  <c r="L278" i="2"/>
  <c r="L281" i="2"/>
  <c r="L284" i="2"/>
  <c r="L72" i="2"/>
  <c r="L104" i="2"/>
  <c r="L127" i="2"/>
  <c r="L146" i="2"/>
  <c r="L152" i="2"/>
  <c r="L175" i="2"/>
  <c r="L178" i="2"/>
  <c r="L181" i="2"/>
  <c r="L184" i="2"/>
  <c r="L222" i="2"/>
  <c r="L229" i="2"/>
  <c r="L234" i="2"/>
  <c r="L237" i="2"/>
  <c r="L240" i="2"/>
  <c r="L263" i="2"/>
  <c r="L266" i="2"/>
  <c r="M266" i="2" s="1"/>
  <c r="L269" i="2"/>
  <c r="L272" i="2"/>
  <c r="L295" i="2"/>
  <c r="L298" i="2"/>
  <c r="L301" i="2"/>
  <c r="L304" i="2"/>
  <c r="L327" i="2"/>
  <c r="L49" i="2"/>
  <c r="L92" i="2"/>
  <c r="L134" i="2"/>
  <c r="L140" i="2"/>
  <c r="L217" i="2"/>
  <c r="L231" i="2"/>
  <c r="L251" i="2"/>
  <c r="L254" i="2"/>
  <c r="L257" i="2"/>
  <c r="L260" i="2"/>
  <c r="L283" i="2"/>
  <c r="L286" i="2"/>
  <c r="L289" i="2"/>
  <c r="L292" i="2"/>
  <c r="L315" i="2"/>
  <c r="L318" i="2"/>
  <c r="L321" i="2"/>
  <c r="L324" i="2"/>
  <c r="L5" i="2"/>
  <c r="L95" i="2"/>
  <c r="L215" i="2"/>
  <c r="L219" i="2"/>
  <c r="L224" i="2"/>
  <c r="L226" i="2"/>
  <c r="L239" i="2"/>
  <c r="L242" i="2"/>
  <c r="L245" i="2"/>
  <c r="L248" i="2"/>
  <c r="L271" i="2"/>
  <c r="L274" i="2"/>
  <c r="L277" i="2"/>
  <c r="L280" i="2"/>
  <c r="L303" i="2"/>
  <c r="L306" i="2"/>
  <c r="L309" i="2"/>
  <c r="L312" i="2"/>
  <c r="L166" i="2"/>
  <c r="L172" i="2"/>
  <c r="L176" i="2"/>
  <c r="L233" i="2"/>
  <c r="L236" i="2"/>
  <c r="L259" i="2"/>
  <c r="L262" i="2"/>
  <c r="L265" i="2"/>
  <c r="L268" i="2"/>
  <c r="L291" i="2"/>
  <c r="L294" i="2"/>
  <c r="L297" i="2"/>
  <c r="L300" i="2"/>
  <c r="L137" i="2"/>
  <c r="L195" i="2"/>
  <c r="L198" i="2"/>
  <c r="L201" i="2"/>
  <c r="L204" i="2"/>
  <c r="L216" i="2"/>
  <c r="L230" i="2"/>
  <c r="L235" i="2"/>
  <c r="L238" i="2"/>
  <c r="L241" i="2"/>
  <c r="L244" i="2"/>
  <c r="L267" i="2"/>
  <c r="L270" i="2"/>
  <c r="L273" i="2"/>
  <c r="L276" i="2"/>
  <c r="L299" i="2"/>
  <c r="L302" i="2"/>
  <c r="L305" i="2"/>
  <c r="L308" i="2"/>
  <c r="N4" i="4"/>
  <c r="H327" i="2"/>
  <c r="L320" i="2"/>
  <c r="L317" i="2"/>
  <c r="L314" i="2"/>
  <c r="L311" i="2"/>
  <c r="L293" i="2"/>
  <c r="L287" i="2"/>
  <c r="I257" i="2"/>
  <c r="I251" i="2"/>
  <c r="H245" i="2"/>
  <c r="H239" i="2"/>
  <c r="L232" i="2"/>
  <c r="L225" i="2"/>
  <c r="L218" i="2"/>
  <c r="H208" i="2"/>
  <c r="L183" i="2"/>
  <c r="I145" i="2"/>
  <c r="H114" i="2"/>
  <c r="M263" i="2"/>
  <c r="N57" i="3"/>
  <c r="N49" i="3"/>
  <c r="N41" i="3"/>
  <c r="N33" i="3"/>
  <c r="N25" i="3"/>
  <c r="N17" i="3"/>
  <c r="N9" i="3"/>
  <c r="N4" i="3"/>
  <c r="AS101" i="3"/>
  <c r="H3" i="2"/>
  <c r="H326" i="2"/>
  <c r="H323" i="2"/>
  <c r="L316" i="2"/>
  <c r="L313" i="2"/>
  <c r="L310" i="2"/>
  <c r="L307" i="2"/>
  <c r="I292" i="2"/>
  <c r="I286" i="2"/>
  <c r="H280" i="2"/>
  <c r="H274" i="2"/>
  <c r="L261" i="2"/>
  <c r="L255" i="2"/>
  <c r="H231" i="2"/>
  <c r="M231" i="2" s="1"/>
  <c r="H224" i="2"/>
  <c r="H217" i="2"/>
  <c r="H205" i="2"/>
  <c r="L192" i="2"/>
  <c r="L101" i="2"/>
  <c r="H18" i="2"/>
  <c r="M124" i="3"/>
  <c r="M108" i="3"/>
  <c r="M92" i="3"/>
  <c r="M84" i="3"/>
  <c r="M76" i="3"/>
  <c r="N60" i="3"/>
  <c r="N52" i="3"/>
  <c r="N44" i="3"/>
  <c r="N36" i="3"/>
  <c r="N28" i="3"/>
  <c r="N20" i="3"/>
  <c r="M12" i="3"/>
  <c r="AC48" i="3"/>
  <c r="N124" i="3"/>
  <c r="N108" i="3"/>
  <c r="N92" i="3"/>
  <c r="N84" i="3"/>
  <c r="N76" i="3"/>
  <c r="AS7" i="3"/>
  <c r="AS11" i="3"/>
  <c r="AS15" i="3"/>
  <c r="AS19" i="3"/>
  <c r="AS23" i="3"/>
  <c r="AS27" i="3"/>
  <c r="AS31" i="3"/>
  <c r="AS35" i="3"/>
  <c r="AS39" i="3"/>
  <c r="AS43" i="3"/>
  <c r="AS47" i="3"/>
  <c r="AS51" i="3"/>
  <c r="AS55" i="3"/>
  <c r="AS59" i="3"/>
  <c r="AS63" i="3"/>
  <c r="AS67" i="3"/>
  <c r="AS71" i="3"/>
  <c r="AS75" i="3"/>
  <c r="AS79" i="3"/>
  <c r="AS83" i="3"/>
  <c r="AS87" i="3"/>
  <c r="AS91" i="3"/>
  <c r="AT3" i="3"/>
  <c r="AT104" i="3"/>
  <c r="AT100" i="3"/>
  <c r="AT96" i="3"/>
  <c r="I4" i="2"/>
  <c r="I15" i="2"/>
  <c r="I18" i="2"/>
  <c r="I21" i="2"/>
  <c r="I24" i="2"/>
  <c r="I47" i="2"/>
  <c r="I50" i="2"/>
  <c r="I53" i="2"/>
  <c r="I56" i="2"/>
  <c r="I79" i="2"/>
  <c r="I82" i="2"/>
  <c r="I85" i="2"/>
  <c r="I6" i="2"/>
  <c r="I9" i="2"/>
  <c r="I12" i="2"/>
  <c r="I35" i="2"/>
  <c r="I38" i="2"/>
  <c r="I41" i="2"/>
  <c r="I44" i="2"/>
  <c r="I67" i="2"/>
  <c r="I70" i="2"/>
  <c r="I73" i="2"/>
  <c r="I76" i="2"/>
  <c r="I99" i="2"/>
  <c r="I102" i="2"/>
  <c r="I105" i="2"/>
  <c r="I108" i="2"/>
  <c r="I23" i="2"/>
  <c r="I26" i="2"/>
  <c r="I29" i="2"/>
  <c r="I32" i="2"/>
  <c r="I55" i="2"/>
  <c r="I58" i="2"/>
  <c r="I61" i="2"/>
  <c r="I64" i="2"/>
  <c r="I87" i="2"/>
  <c r="I11" i="2"/>
  <c r="I14" i="2"/>
  <c r="I17" i="2"/>
  <c r="I20" i="2"/>
  <c r="I43" i="2"/>
  <c r="I46" i="2"/>
  <c r="I49" i="2"/>
  <c r="I52" i="2"/>
  <c r="I75" i="2"/>
  <c r="I78" i="2"/>
  <c r="I81" i="2"/>
  <c r="I84" i="2"/>
  <c r="I107" i="2"/>
  <c r="I110" i="2"/>
  <c r="I113" i="2"/>
  <c r="I116" i="2"/>
  <c r="I5" i="2"/>
  <c r="I8" i="2"/>
  <c r="I31" i="2"/>
  <c r="I34" i="2"/>
  <c r="I37" i="2"/>
  <c r="I40" i="2"/>
  <c r="I63" i="2"/>
  <c r="I66" i="2"/>
  <c r="I69" i="2"/>
  <c r="I72" i="2"/>
  <c r="I95" i="2"/>
  <c r="I98" i="2"/>
  <c r="I101" i="2"/>
  <c r="I104" i="2"/>
  <c r="I127" i="2"/>
  <c r="I19" i="2"/>
  <c r="I22" i="2"/>
  <c r="I25" i="2"/>
  <c r="I28" i="2"/>
  <c r="I51" i="2"/>
  <c r="I54" i="2"/>
  <c r="I57" i="2"/>
  <c r="I60" i="2"/>
  <c r="I83" i="2"/>
  <c r="I86" i="2"/>
  <c r="I89" i="2"/>
  <c r="I92" i="2"/>
  <c r="I115" i="2"/>
  <c r="I118" i="2"/>
  <c r="I121" i="2"/>
  <c r="I124" i="2"/>
  <c r="I62" i="2"/>
  <c r="I68" i="2"/>
  <c r="I90" i="2"/>
  <c r="I93" i="2"/>
  <c r="I96" i="2"/>
  <c r="I147" i="2"/>
  <c r="I150" i="2"/>
  <c r="I153" i="2"/>
  <c r="I156" i="2"/>
  <c r="I39" i="2"/>
  <c r="I45" i="2"/>
  <c r="I103" i="2"/>
  <c r="I106" i="2"/>
  <c r="I109" i="2"/>
  <c r="I112" i="2"/>
  <c r="I126" i="2"/>
  <c r="I128" i="2"/>
  <c r="I130" i="2"/>
  <c r="I135" i="2"/>
  <c r="I138" i="2"/>
  <c r="I141" i="2"/>
  <c r="I144" i="2"/>
  <c r="I167" i="2"/>
  <c r="I170" i="2"/>
  <c r="I173" i="2"/>
  <c r="M173" i="2" s="1"/>
  <c r="I176" i="2"/>
  <c r="M176" i="2" s="1"/>
  <c r="I199" i="2"/>
  <c r="I202" i="2"/>
  <c r="I205" i="2"/>
  <c r="I208" i="2"/>
  <c r="I231" i="2"/>
  <c r="I27" i="2"/>
  <c r="I33" i="2"/>
  <c r="I91" i="2"/>
  <c r="I94" i="2"/>
  <c r="I97" i="2"/>
  <c r="I100" i="2"/>
  <c r="I155" i="2"/>
  <c r="I158" i="2"/>
  <c r="I161" i="2"/>
  <c r="I164" i="2"/>
  <c r="M164" i="2" s="1"/>
  <c r="I187" i="2"/>
  <c r="I190" i="2"/>
  <c r="I193" i="2"/>
  <c r="I196" i="2"/>
  <c r="I10" i="2"/>
  <c r="I16" i="2"/>
  <c r="I71" i="2"/>
  <c r="I77" i="2"/>
  <c r="M77" i="2" s="1"/>
  <c r="I132" i="2"/>
  <c r="I143" i="2"/>
  <c r="I146" i="2"/>
  <c r="I149" i="2"/>
  <c r="I152" i="2"/>
  <c r="I175" i="2"/>
  <c r="I178" i="2"/>
  <c r="I181" i="2"/>
  <c r="I184" i="2"/>
  <c r="M184" i="2" s="1"/>
  <c r="I207" i="2"/>
  <c r="I210" i="2"/>
  <c r="I213" i="2"/>
  <c r="I216" i="2"/>
  <c r="I59" i="2"/>
  <c r="I65" i="2"/>
  <c r="I88" i="2"/>
  <c r="I119" i="2"/>
  <c r="I134" i="2"/>
  <c r="I137" i="2"/>
  <c r="I140" i="2"/>
  <c r="I163" i="2"/>
  <c r="I166" i="2"/>
  <c r="I169" i="2"/>
  <c r="I172" i="2"/>
  <c r="M172" i="2" s="1"/>
  <c r="I42" i="2"/>
  <c r="I48" i="2"/>
  <c r="I122" i="2"/>
  <c r="I129" i="2"/>
  <c r="I151" i="2"/>
  <c r="I154" i="2"/>
  <c r="I157" i="2"/>
  <c r="I160" i="2"/>
  <c r="M160" i="2" s="1"/>
  <c r="I183" i="2"/>
  <c r="I186" i="2"/>
  <c r="I189" i="2"/>
  <c r="I192" i="2"/>
  <c r="I215" i="2"/>
  <c r="I114" i="2"/>
  <c r="I125" i="2"/>
  <c r="I133" i="2"/>
  <c r="I217" i="2"/>
  <c r="M217" i="2" s="1"/>
  <c r="I219" i="2"/>
  <c r="I224" i="2"/>
  <c r="I239" i="2"/>
  <c r="I242" i="2"/>
  <c r="I245" i="2"/>
  <c r="I248" i="2"/>
  <c r="I271" i="2"/>
  <c r="I274" i="2"/>
  <c r="I277" i="2"/>
  <c r="I280" i="2"/>
  <c r="I303" i="2"/>
  <c r="I171" i="2"/>
  <c r="I203" i="2"/>
  <c r="I206" i="2"/>
  <c r="I209" i="2"/>
  <c r="I212" i="2"/>
  <c r="M212" i="2" s="1"/>
  <c r="I226" i="2"/>
  <c r="I233" i="2"/>
  <c r="I236" i="2"/>
  <c r="I259" i="2"/>
  <c r="I262" i="2"/>
  <c r="I265" i="2"/>
  <c r="I268" i="2"/>
  <c r="I291" i="2"/>
  <c r="I294" i="2"/>
  <c r="I297" i="2"/>
  <c r="I300" i="2"/>
  <c r="I323" i="2"/>
  <c r="I326" i="2"/>
  <c r="I74" i="2"/>
  <c r="I117" i="2"/>
  <c r="I159" i="2"/>
  <c r="I165" i="2"/>
  <c r="I191" i="2"/>
  <c r="I194" i="2"/>
  <c r="I197" i="2"/>
  <c r="I200" i="2"/>
  <c r="I221" i="2"/>
  <c r="I228" i="2"/>
  <c r="I247" i="2"/>
  <c r="I250" i="2"/>
  <c r="I253" i="2"/>
  <c r="I256" i="2"/>
  <c r="I279" i="2"/>
  <c r="I282" i="2"/>
  <c r="I285" i="2"/>
  <c r="I288" i="2"/>
  <c r="I311" i="2"/>
  <c r="I314" i="2"/>
  <c r="I317" i="2"/>
  <c r="I320" i="2"/>
  <c r="I30" i="2"/>
  <c r="I142" i="2"/>
  <c r="I148" i="2"/>
  <c r="I179" i="2"/>
  <c r="I182" i="2"/>
  <c r="I185" i="2"/>
  <c r="I188" i="2"/>
  <c r="I223" i="2"/>
  <c r="I230" i="2"/>
  <c r="I235" i="2"/>
  <c r="I238" i="2"/>
  <c r="I241" i="2"/>
  <c r="M241" i="2" s="1"/>
  <c r="I244" i="2"/>
  <c r="I267" i="2"/>
  <c r="I270" i="2"/>
  <c r="I273" i="2"/>
  <c r="I276" i="2"/>
  <c r="I299" i="2"/>
  <c r="I302" i="2"/>
  <c r="I305" i="2"/>
  <c r="I308" i="2"/>
  <c r="M308" i="2" s="1"/>
  <c r="I7" i="2"/>
  <c r="I80" i="2"/>
  <c r="I120" i="2"/>
  <c r="I136" i="2"/>
  <c r="I195" i="2"/>
  <c r="I198" i="2"/>
  <c r="M198" i="2" s="1"/>
  <c r="I201" i="2"/>
  <c r="M201" i="2" s="1"/>
  <c r="I204" i="2"/>
  <c r="M204" i="2" s="1"/>
  <c r="I218" i="2"/>
  <c r="I225" i="2"/>
  <c r="M225" i="2" s="1"/>
  <c r="I255" i="2"/>
  <c r="I258" i="2"/>
  <c r="I261" i="2"/>
  <c r="I264" i="2"/>
  <c r="I287" i="2"/>
  <c r="I290" i="2"/>
  <c r="M290" i="2" s="1"/>
  <c r="I293" i="2"/>
  <c r="I296" i="2"/>
  <c r="I13" i="2"/>
  <c r="I111" i="2"/>
  <c r="M111" i="2" s="1"/>
  <c r="I123" i="2"/>
  <c r="I162" i="2"/>
  <c r="I168" i="2"/>
  <c r="M168" i="2" s="1"/>
  <c r="I220" i="2"/>
  <c r="M220" i="2" s="1"/>
  <c r="I222" i="2"/>
  <c r="I234" i="2"/>
  <c r="I237" i="2"/>
  <c r="I240" i="2"/>
  <c r="I263" i="2"/>
  <c r="I266" i="2"/>
  <c r="I269" i="2"/>
  <c r="M269" i="2" s="1"/>
  <c r="I272" i="2"/>
  <c r="I295" i="2"/>
  <c r="I298" i="2"/>
  <c r="I301" i="2"/>
  <c r="I304" i="2"/>
  <c r="I327" i="2"/>
  <c r="N5" i="4"/>
  <c r="L325" i="2"/>
  <c r="L322" i="2"/>
  <c r="L319" i="2"/>
  <c r="H304" i="2"/>
  <c r="M304" i="2" s="1"/>
  <c r="H298" i="2"/>
  <c r="L285" i="2"/>
  <c r="L279" i="2"/>
  <c r="I249" i="2"/>
  <c r="I243" i="2"/>
  <c r="H237" i="2"/>
  <c r="L223" i="2"/>
  <c r="I180" i="2"/>
  <c r="H162" i="2"/>
  <c r="L98" i="2"/>
  <c r="N65" i="3"/>
  <c r="M127" i="3"/>
  <c r="M111" i="3"/>
  <c r="M95" i="3"/>
  <c r="M79" i="3"/>
  <c r="N63" i="3"/>
  <c r="N55" i="3"/>
  <c r="N47" i="3"/>
  <c r="N39" i="3"/>
  <c r="N31" i="3"/>
  <c r="N23" i="3"/>
  <c r="M15" i="3"/>
  <c r="N7" i="3"/>
  <c r="AC35" i="3"/>
  <c r="AD35" i="3"/>
  <c r="AE2" i="3" s="1"/>
  <c r="AF2" i="3" s="1"/>
  <c r="AT4" i="3"/>
  <c r="I3" i="2"/>
  <c r="I316" i="2"/>
  <c r="I313" i="2"/>
  <c r="I310" i="2"/>
  <c r="I307" i="2"/>
  <c r="H303" i="2"/>
  <c r="L296" i="2"/>
  <c r="L290" i="2"/>
  <c r="I260" i="2"/>
  <c r="I254" i="2"/>
  <c r="H248" i="2"/>
  <c r="H242" i="2"/>
  <c r="I229" i="2"/>
  <c r="I214" i="2"/>
  <c r="H202" i="2"/>
  <c r="L189" i="2"/>
  <c r="L132" i="2"/>
  <c r="N66" i="3"/>
  <c r="N58" i="3"/>
  <c r="N50" i="3"/>
  <c r="N42" i="3"/>
  <c r="N34" i="3"/>
  <c r="N26" i="3"/>
  <c r="N18" i="3"/>
  <c r="N10" i="3"/>
  <c r="AS95" i="3"/>
  <c r="AS8" i="3"/>
  <c r="AS12" i="3"/>
  <c r="AS16" i="3"/>
  <c r="AS20" i="3"/>
  <c r="AS24" i="3"/>
  <c r="AS28" i="3"/>
  <c r="AS32" i="3"/>
  <c r="AS36" i="3"/>
  <c r="AS40" i="3"/>
  <c r="AS44" i="3"/>
  <c r="AS48" i="3"/>
  <c r="AS52" i="3"/>
  <c r="AS56" i="3"/>
  <c r="AS60" i="3"/>
  <c r="AS64" i="3"/>
  <c r="AS68" i="3"/>
  <c r="AS72" i="3"/>
  <c r="AS76" i="3"/>
  <c r="AS80" i="3"/>
  <c r="AS84" i="3"/>
  <c r="AS88" i="3"/>
  <c r="AS92" i="3"/>
  <c r="AT107" i="3"/>
  <c r="AT103" i="3"/>
  <c r="AT99" i="3"/>
  <c r="AT95" i="3"/>
  <c r="L3" i="2"/>
  <c r="I325" i="2"/>
  <c r="I322" i="2"/>
  <c r="I319" i="2"/>
  <c r="H316" i="2"/>
  <c r="H313" i="2"/>
  <c r="M313" i="2" s="1"/>
  <c r="H310" i="2"/>
  <c r="H307" i="2"/>
  <c r="I284" i="2"/>
  <c r="I278" i="2"/>
  <c r="H272" i="2"/>
  <c r="M272" i="2" s="1"/>
  <c r="H266" i="2"/>
  <c r="L253" i="2"/>
  <c r="L247" i="2"/>
  <c r="L228" i="2"/>
  <c r="L221" i="2"/>
  <c r="L213" i="2"/>
  <c r="I177" i="2"/>
  <c r="M177" i="2" s="1"/>
  <c r="I131" i="2"/>
  <c r="H85" i="2"/>
  <c r="M104" i="3"/>
  <c r="N61" i="3"/>
  <c r="N53" i="3"/>
  <c r="N45" i="3"/>
  <c r="N37" i="3"/>
  <c r="N29" i="3"/>
  <c r="N21" i="3"/>
  <c r="N13" i="3"/>
  <c r="I312" i="2"/>
  <c r="I309" i="2"/>
  <c r="I306" i="2"/>
  <c r="I289" i="2"/>
  <c r="I283" i="2"/>
  <c r="H277" i="2"/>
  <c r="H271" i="2"/>
  <c r="L264" i="2"/>
  <c r="L258" i="2"/>
  <c r="I211" i="2"/>
  <c r="H199" i="2"/>
  <c r="L186" i="2"/>
  <c r="M174" i="2"/>
  <c r="H125" i="2"/>
  <c r="L66" i="2"/>
  <c r="J3" i="2"/>
  <c r="K325" i="2"/>
  <c r="K322" i="2"/>
  <c r="K319" i="2"/>
  <c r="J316" i="2"/>
  <c r="J313" i="2"/>
  <c r="J310" i="2"/>
  <c r="J307" i="2"/>
  <c r="K296" i="2"/>
  <c r="K293" i="2"/>
  <c r="K290" i="2"/>
  <c r="K287" i="2"/>
  <c r="J284" i="2"/>
  <c r="J281" i="2"/>
  <c r="J278" i="2"/>
  <c r="J275" i="2"/>
  <c r="K264" i="2"/>
  <c r="K261" i="2"/>
  <c r="K258" i="2"/>
  <c r="K255" i="2"/>
  <c r="J252" i="2"/>
  <c r="J249" i="2"/>
  <c r="J246" i="2"/>
  <c r="M246" i="2" s="1"/>
  <c r="J243" i="2"/>
  <c r="J232" i="2"/>
  <c r="J227" i="2"/>
  <c r="K225" i="2"/>
  <c r="K218" i="2"/>
  <c r="M218" i="2" s="1"/>
  <c r="K192" i="2"/>
  <c r="K189" i="2"/>
  <c r="K186" i="2"/>
  <c r="K183" i="2"/>
  <c r="J180" i="2"/>
  <c r="J177" i="2"/>
  <c r="J174" i="2"/>
  <c r="J131" i="2"/>
  <c r="J86" i="2"/>
  <c r="K37" i="2"/>
  <c r="J302" i="2"/>
  <c r="J299" i="2"/>
  <c r="K288" i="2"/>
  <c r="K285" i="2"/>
  <c r="K282" i="2"/>
  <c r="K279" i="2"/>
  <c r="J276" i="2"/>
  <c r="J273" i="2"/>
  <c r="J270" i="2"/>
  <c r="M270" i="2" s="1"/>
  <c r="J267" i="2"/>
  <c r="K256" i="2"/>
  <c r="K253" i="2"/>
  <c r="K250" i="2"/>
  <c r="K247" i="2"/>
  <c r="J244" i="2"/>
  <c r="J241" i="2"/>
  <c r="J238" i="2"/>
  <c r="J235" i="2"/>
  <c r="J230" i="2"/>
  <c r="M230" i="2" s="1"/>
  <c r="K228" i="2"/>
  <c r="J223" i="2"/>
  <c r="K221" i="2"/>
  <c r="J216" i="2"/>
  <c r="J213" i="2"/>
  <c r="J210" i="2"/>
  <c r="J207" i="2"/>
  <c r="K160" i="2"/>
  <c r="K154" i="2"/>
  <c r="J148" i="2"/>
  <c r="J142" i="2"/>
  <c r="K129" i="2"/>
  <c r="K31" i="2"/>
  <c r="K326" i="2"/>
  <c r="M326" i="2" s="1"/>
  <c r="K323" i="2"/>
  <c r="J320" i="2"/>
  <c r="J317" i="2"/>
  <c r="J314" i="2"/>
  <c r="J311" i="2"/>
  <c r="K300" i="2"/>
  <c r="K297" i="2"/>
  <c r="K294" i="2"/>
  <c r="K291" i="2"/>
  <c r="J288" i="2"/>
  <c r="J285" i="2"/>
  <c r="J282" i="2"/>
  <c r="J279" i="2"/>
  <c r="K268" i="2"/>
  <c r="K265" i="2"/>
  <c r="K262" i="2"/>
  <c r="M262" i="2" s="1"/>
  <c r="K259" i="2"/>
  <c r="J256" i="2"/>
  <c r="J253" i="2"/>
  <c r="J250" i="2"/>
  <c r="J247" i="2"/>
  <c r="K236" i="2"/>
  <c r="K233" i="2"/>
  <c r="J228" i="2"/>
  <c r="J221" i="2"/>
  <c r="K212" i="2"/>
  <c r="K209" i="2"/>
  <c r="K206" i="2"/>
  <c r="K203" i="2"/>
  <c r="J200" i="2"/>
  <c r="J197" i="2"/>
  <c r="J194" i="2"/>
  <c r="J191" i="2"/>
  <c r="K172" i="2"/>
  <c r="K166" i="2"/>
  <c r="J160" i="2"/>
  <c r="J154" i="2"/>
  <c r="J129" i="2"/>
  <c r="K7" i="2"/>
  <c r="K10" i="2"/>
  <c r="M10" i="2" s="1"/>
  <c r="K13" i="2"/>
  <c r="K16" i="2"/>
  <c r="K39" i="2"/>
  <c r="K42" i="2"/>
  <c r="K45" i="2"/>
  <c r="K48" i="2"/>
  <c r="K71" i="2"/>
  <c r="K74" i="2"/>
  <c r="M74" i="2" s="1"/>
  <c r="K77" i="2"/>
  <c r="K80" i="2"/>
  <c r="K27" i="2"/>
  <c r="K30" i="2"/>
  <c r="K33" i="2"/>
  <c r="K36" i="2"/>
  <c r="K59" i="2"/>
  <c r="K62" i="2"/>
  <c r="K65" i="2"/>
  <c r="K68" i="2"/>
  <c r="K91" i="2"/>
  <c r="K94" i="2"/>
  <c r="K97" i="2"/>
  <c r="K100" i="2"/>
  <c r="K4" i="2"/>
  <c r="K15" i="2"/>
  <c r="K18" i="2"/>
  <c r="M18" i="2" s="1"/>
  <c r="K21" i="2"/>
  <c r="K24" i="2"/>
  <c r="K47" i="2"/>
  <c r="K50" i="2"/>
  <c r="M50" i="2" s="1"/>
  <c r="K53" i="2"/>
  <c r="K56" i="2"/>
  <c r="K79" i="2"/>
  <c r="K82" i="2"/>
  <c r="M82" i="2" s="1"/>
  <c r="K85" i="2"/>
  <c r="K88" i="2"/>
  <c r="K6" i="2"/>
  <c r="K9" i="2"/>
  <c r="K12" i="2"/>
  <c r="K35" i="2"/>
  <c r="K38" i="2"/>
  <c r="M38" i="2" s="1"/>
  <c r="K41" i="2"/>
  <c r="K44" i="2"/>
  <c r="K67" i="2"/>
  <c r="K70" i="2"/>
  <c r="K73" i="2"/>
  <c r="K76" i="2"/>
  <c r="K99" i="2"/>
  <c r="K102" i="2"/>
  <c r="M102" i="2" s="1"/>
  <c r="K105" i="2"/>
  <c r="K108" i="2"/>
  <c r="K131" i="2"/>
  <c r="K23" i="2"/>
  <c r="K26" i="2"/>
  <c r="K29" i="2"/>
  <c r="K32" i="2"/>
  <c r="K55" i="2"/>
  <c r="K58" i="2"/>
  <c r="K61" i="2"/>
  <c r="K64" i="2"/>
  <c r="K87" i="2"/>
  <c r="K90" i="2"/>
  <c r="M90" i="2" s="1"/>
  <c r="K93" i="2"/>
  <c r="K96" i="2"/>
  <c r="K119" i="2"/>
  <c r="K122" i="2"/>
  <c r="M122" i="2" s="1"/>
  <c r="K125" i="2"/>
  <c r="K11" i="2"/>
  <c r="K14" i="2"/>
  <c r="K17" i="2"/>
  <c r="K20" i="2"/>
  <c r="K43" i="2"/>
  <c r="K46" i="2"/>
  <c r="K49" i="2"/>
  <c r="K52" i="2"/>
  <c r="K75" i="2"/>
  <c r="K78" i="2"/>
  <c r="K81" i="2"/>
  <c r="K84" i="2"/>
  <c r="K107" i="2"/>
  <c r="K110" i="2"/>
  <c r="M110" i="2" s="1"/>
  <c r="K113" i="2"/>
  <c r="K116" i="2"/>
  <c r="K19" i="2"/>
  <c r="K25" i="2"/>
  <c r="K86" i="2"/>
  <c r="K111" i="2"/>
  <c r="K114" i="2"/>
  <c r="K117" i="2"/>
  <c r="K120" i="2"/>
  <c r="K139" i="2"/>
  <c r="K142" i="2"/>
  <c r="K145" i="2"/>
  <c r="K148" i="2"/>
  <c r="K171" i="2"/>
  <c r="K8" i="2"/>
  <c r="K63" i="2"/>
  <c r="K69" i="2"/>
  <c r="K123" i="2"/>
  <c r="K133" i="2"/>
  <c r="K136" i="2"/>
  <c r="K159" i="2"/>
  <c r="K162" i="2"/>
  <c r="M162" i="2" s="1"/>
  <c r="K165" i="2"/>
  <c r="K168" i="2"/>
  <c r="K191" i="2"/>
  <c r="K194" i="2"/>
  <c r="K197" i="2"/>
  <c r="K200" i="2"/>
  <c r="K223" i="2"/>
  <c r="K226" i="2"/>
  <c r="M226" i="2" s="1"/>
  <c r="K229" i="2"/>
  <c r="K232" i="2"/>
  <c r="K51" i="2"/>
  <c r="K57" i="2"/>
  <c r="K115" i="2"/>
  <c r="K118" i="2"/>
  <c r="K121" i="2"/>
  <c r="K128" i="2"/>
  <c r="K147" i="2"/>
  <c r="K150" i="2"/>
  <c r="M150" i="2" s="1"/>
  <c r="K153" i="2"/>
  <c r="K156" i="2"/>
  <c r="K179" i="2"/>
  <c r="K182" i="2"/>
  <c r="K185" i="2"/>
  <c r="K188" i="2"/>
  <c r="K211" i="2"/>
  <c r="K214" i="2"/>
  <c r="K34" i="2"/>
  <c r="K40" i="2"/>
  <c r="K103" i="2"/>
  <c r="K106" i="2"/>
  <c r="K109" i="2"/>
  <c r="K112" i="2"/>
  <c r="K126" i="2"/>
  <c r="M126" i="2" s="1"/>
  <c r="K130" i="2"/>
  <c r="K135" i="2"/>
  <c r="K138" i="2"/>
  <c r="K141" i="2"/>
  <c r="K144" i="2"/>
  <c r="K167" i="2"/>
  <c r="K170" i="2"/>
  <c r="M170" i="2" s="1"/>
  <c r="K173" i="2"/>
  <c r="K176" i="2"/>
  <c r="K199" i="2"/>
  <c r="K202" i="2"/>
  <c r="K205" i="2"/>
  <c r="K208" i="2"/>
  <c r="K22" i="2"/>
  <c r="K28" i="2"/>
  <c r="K83" i="2"/>
  <c r="K124" i="2"/>
  <c r="K155" i="2"/>
  <c r="K158" i="2"/>
  <c r="K161" i="2"/>
  <c r="K164" i="2"/>
  <c r="K5" i="2"/>
  <c r="K66" i="2"/>
  <c r="M66" i="2" s="1"/>
  <c r="K72" i="2"/>
  <c r="K95" i="2"/>
  <c r="K98" i="2"/>
  <c r="K101" i="2"/>
  <c r="K104" i="2"/>
  <c r="K127" i="2"/>
  <c r="K132" i="2"/>
  <c r="K143" i="2"/>
  <c r="K146" i="2"/>
  <c r="K149" i="2"/>
  <c r="K152" i="2"/>
  <c r="K175" i="2"/>
  <c r="K178" i="2"/>
  <c r="K181" i="2"/>
  <c r="K184" i="2"/>
  <c r="K207" i="2"/>
  <c r="K210" i="2"/>
  <c r="K213" i="2"/>
  <c r="J326" i="2"/>
  <c r="J323" i="2"/>
  <c r="K312" i="2"/>
  <c r="K309" i="2"/>
  <c r="K306" i="2"/>
  <c r="K303" i="2"/>
  <c r="J300" i="2"/>
  <c r="J297" i="2"/>
  <c r="J294" i="2"/>
  <c r="J291" i="2"/>
  <c r="K280" i="2"/>
  <c r="K277" i="2"/>
  <c r="K274" i="2"/>
  <c r="K271" i="2"/>
  <c r="J268" i="2"/>
  <c r="J265" i="2"/>
  <c r="J262" i="2"/>
  <c r="J259" i="2"/>
  <c r="K248" i="2"/>
  <c r="K245" i="2"/>
  <c r="K242" i="2"/>
  <c r="M242" i="2" s="1"/>
  <c r="K239" i="2"/>
  <c r="J236" i="2"/>
  <c r="J233" i="2"/>
  <c r="J226" i="2"/>
  <c r="K224" i="2"/>
  <c r="K219" i="2"/>
  <c r="K215" i="2"/>
  <c r="J212" i="2"/>
  <c r="J209" i="2"/>
  <c r="J206" i="2"/>
  <c r="J203" i="2"/>
  <c r="J171" i="2"/>
  <c r="J27" i="2"/>
  <c r="J30" i="2"/>
  <c r="J33" i="2"/>
  <c r="J36" i="2"/>
  <c r="M36" i="2" s="1"/>
  <c r="J59" i="2"/>
  <c r="J62" i="2"/>
  <c r="J65" i="2"/>
  <c r="J68" i="2"/>
  <c r="J4" i="2"/>
  <c r="J15" i="2"/>
  <c r="J18" i="2"/>
  <c r="J21" i="2"/>
  <c r="J24" i="2"/>
  <c r="J47" i="2"/>
  <c r="J50" i="2"/>
  <c r="J53" i="2"/>
  <c r="J56" i="2"/>
  <c r="J79" i="2"/>
  <c r="J82" i="2"/>
  <c r="J85" i="2"/>
  <c r="J88" i="2"/>
  <c r="J111" i="2"/>
  <c r="J114" i="2"/>
  <c r="J117" i="2"/>
  <c r="J120" i="2"/>
  <c r="J6" i="2"/>
  <c r="J9" i="2"/>
  <c r="J12" i="2"/>
  <c r="J35" i="2"/>
  <c r="J38" i="2"/>
  <c r="J41" i="2"/>
  <c r="J44" i="2"/>
  <c r="J67" i="2"/>
  <c r="J70" i="2"/>
  <c r="J73" i="2"/>
  <c r="J76" i="2"/>
  <c r="J23" i="2"/>
  <c r="J26" i="2"/>
  <c r="J29" i="2"/>
  <c r="J32" i="2"/>
  <c r="J55" i="2"/>
  <c r="J58" i="2"/>
  <c r="J61" i="2"/>
  <c r="J64" i="2"/>
  <c r="J87" i="2"/>
  <c r="J90" i="2"/>
  <c r="J93" i="2"/>
  <c r="J96" i="2"/>
  <c r="J119" i="2"/>
  <c r="J122" i="2"/>
  <c r="J125" i="2"/>
  <c r="J128" i="2"/>
  <c r="J11" i="2"/>
  <c r="J14" i="2"/>
  <c r="J17" i="2"/>
  <c r="J20" i="2"/>
  <c r="J43" i="2"/>
  <c r="J46" i="2"/>
  <c r="J49" i="2"/>
  <c r="J52" i="2"/>
  <c r="J75" i="2"/>
  <c r="J78" i="2"/>
  <c r="J81" i="2"/>
  <c r="J84" i="2"/>
  <c r="J107" i="2"/>
  <c r="J110" i="2"/>
  <c r="J113" i="2"/>
  <c r="J116" i="2"/>
  <c r="J5" i="2"/>
  <c r="J8" i="2"/>
  <c r="J31" i="2"/>
  <c r="J34" i="2"/>
  <c r="J37" i="2"/>
  <c r="J40" i="2"/>
  <c r="J63" i="2"/>
  <c r="J66" i="2"/>
  <c r="J69" i="2"/>
  <c r="J72" i="2"/>
  <c r="J95" i="2"/>
  <c r="J98" i="2"/>
  <c r="J101" i="2"/>
  <c r="J104" i="2"/>
  <c r="J127" i="2"/>
  <c r="J7" i="2"/>
  <c r="J13" i="2"/>
  <c r="J74" i="2"/>
  <c r="J80" i="2"/>
  <c r="J99" i="2"/>
  <c r="J102" i="2"/>
  <c r="J105" i="2"/>
  <c r="J108" i="2"/>
  <c r="J123" i="2"/>
  <c r="J133" i="2"/>
  <c r="J136" i="2"/>
  <c r="J159" i="2"/>
  <c r="J162" i="2"/>
  <c r="J165" i="2"/>
  <c r="J168" i="2"/>
  <c r="J51" i="2"/>
  <c r="J57" i="2"/>
  <c r="J115" i="2"/>
  <c r="J118" i="2"/>
  <c r="J121" i="2"/>
  <c r="J147" i="2"/>
  <c r="J150" i="2"/>
  <c r="J153" i="2"/>
  <c r="J156" i="2"/>
  <c r="J179" i="2"/>
  <c r="J182" i="2"/>
  <c r="J185" i="2"/>
  <c r="J188" i="2"/>
  <c r="J211" i="2"/>
  <c r="J214" i="2"/>
  <c r="J217" i="2"/>
  <c r="J220" i="2"/>
  <c r="J39" i="2"/>
  <c r="J45" i="2"/>
  <c r="J103" i="2"/>
  <c r="J106" i="2"/>
  <c r="J109" i="2"/>
  <c r="J112" i="2"/>
  <c r="J126" i="2"/>
  <c r="J130" i="2"/>
  <c r="J135" i="2"/>
  <c r="J138" i="2"/>
  <c r="J141" i="2"/>
  <c r="J144" i="2"/>
  <c r="J167" i="2"/>
  <c r="J170" i="2"/>
  <c r="J173" i="2"/>
  <c r="J176" i="2"/>
  <c r="J199" i="2"/>
  <c r="J202" i="2"/>
  <c r="J205" i="2"/>
  <c r="J208" i="2"/>
  <c r="J22" i="2"/>
  <c r="J28" i="2"/>
  <c r="J83" i="2"/>
  <c r="J91" i="2"/>
  <c r="J94" i="2"/>
  <c r="J97" i="2"/>
  <c r="J100" i="2"/>
  <c r="J124" i="2"/>
  <c r="J155" i="2"/>
  <c r="J158" i="2"/>
  <c r="J161" i="2"/>
  <c r="J164" i="2"/>
  <c r="J187" i="2"/>
  <c r="J190" i="2"/>
  <c r="J193" i="2"/>
  <c r="J196" i="2"/>
  <c r="J10" i="2"/>
  <c r="J16" i="2"/>
  <c r="J71" i="2"/>
  <c r="J77" i="2"/>
  <c r="J132" i="2"/>
  <c r="J143" i="2"/>
  <c r="J146" i="2"/>
  <c r="J149" i="2"/>
  <c r="J152" i="2"/>
  <c r="J54" i="2"/>
  <c r="J60" i="2"/>
  <c r="J89" i="2"/>
  <c r="J92" i="2"/>
  <c r="J134" i="2"/>
  <c r="J137" i="2"/>
  <c r="J140" i="2"/>
  <c r="J163" i="2"/>
  <c r="J166" i="2"/>
  <c r="J169" i="2"/>
  <c r="J172" i="2"/>
  <c r="J195" i="2"/>
  <c r="J198" i="2"/>
  <c r="J201" i="2"/>
  <c r="J204" i="2"/>
  <c r="K324" i="2"/>
  <c r="K321" i="2"/>
  <c r="K318" i="2"/>
  <c r="K315" i="2"/>
  <c r="J312" i="2"/>
  <c r="M312" i="2" s="1"/>
  <c r="J309" i="2"/>
  <c r="J306" i="2"/>
  <c r="J303" i="2"/>
  <c r="K292" i="2"/>
  <c r="K289" i="2"/>
  <c r="K286" i="2"/>
  <c r="K283" i="2"/>
  <c r="J280" i="2"/>
  <c r="J277" i="2"/>
  <c r="J274" i="2"/>
  <c r="J271" i="2"/>
  <c r="K260" i="2"/>
  <c r="K257" i="2"/>
  <c r="K254" i="2"/>
  <c r="K251" i="2"/>
  <c r="J248" i="2"/>
  <c r="J245" i="2"/>
  <c r="J242" i="2"/>
  <c r="J239" i="2"/>
  <c r="K231" i="2"/>
  <c r="J224" i="2"/>
  <c r="J219" i="2"/>
  <c r="K217" i="2"/>
  <c r="J215" i="2"/>
  <c r="K140" i="2"/>
  <c r="K134" i="2"/>
  <c r="K92" i="2"/>
  <c r="J48" i="2"/>
  <c r="K304" i="2"/>
  <c r="K301" i="2"/>
  <c r="K298" i="2"/>
  <c r="K295" i="2"/>
  <c r="J292" i="2"/>
  <c r="J289" i="2"/>
  <c r="J286" i="2"/>
  <c r="M286" i="2" s="1"/>
  <c r="J283" i="2"/>
  <c r="K272" i="2"/>
  <c r="K269" i="2"/>
  <c r="K266" i="2"/>
  <c r="K263" i="2"/>
  <c r="J260" i="2"/>
  <c r="J257" i="2"/>
  <c r="J254" i="2"/>
  <c r="J251" i="2"/>
  <c r="K240" i="2"/>
  <c r="K237" i="2"/>
  <c r="K234" i="2"/>
  <c r="M234" i="2" s="1"/>
  <c r="J231" i="2"/>
  <c r="J229" i="2"/>
  <c r="K222" i="2"/>
  <c r="M222" i="2" s="1"/>
  <c r="K196" i="2"/>
  <c r="K193" i="2"/>
  <c r="K190" i="2"/>
  <c r="K187" i="2"/>
  <c r="J184" i="2"/>
  <c r="J181" i="2"/>
  <c r="J178" i="2"/>
  <c r="J175" i="2"/>
  <c r="K157" i="2"/>
  <c r="K151" i="2"/>
  <c r="J145" i="2"/>
  <c r="J139" i="2"/>
  <c r="J19" i="2"/>
  <c r="X2" i="4"/>
  <c r="M3" i="3"/>
  <c r="M60" i="3"/>
  <c r="M36" i="3"/>
  <c r="AC47" i="3"/>
  <c r="AC79" i="3"/>
  <c r="AC15" i="3"/>
  <c r="AC7" i="3"/>
  <c r="AC27" i="3"/>
  <c r="AC46" i="3"/>
  <c r="AC14" i="3"/>
  <c r="AC89" i="3"/>
  <c r="AC67" i="3"/>
  <c r="M39" i="3"/>
  <c r="N24" i="3"/>
  <c r="N15" i="3"/>
  <c r="N12" i="3"/>
  <c r="N27" i="3"/>
  <c r="M41" i="3"/>
  <c r="M115" i="3"/>
  <c r="M107" i="3"/>
  <c r="M93" i="3"/>
  <c r="M87" i="3"/>
  <c r="M63" i="3"/>
  <c r="M52" i="3"/>
  <c r="M7" i="3"/>
  <c r="AC51" i="3"/>
  <c r="AC30" i="3"/>
  <c r="M113" i="3"/>
  <c r="M55" i="3"/>
  <c r="M8" i="3"/>
  <c r="M99" i="3"/>
  <c r="M91" i="3"/>
  <c r="M80" i="3"/>
  <c r="M77" i="3"/>
  <c r="M71" i="3"/>
  <c r="M47" i="3"/>
  <c r="M28" i="3"/>
  <c r="M25" i="3"/>
  <c r="M19" i="3"/>
  <c r="M11" i="3"/>
  <c r="AC19" i="3"/>
  <c r="M96" i="3"/>
  <c r="M68" i="3"/>
  <c r="M116" i="3"/>
  <c r="M97" i="3"/>
  <c r="M72" i="3"/>
  <c r="M53" i="3"/>
  <c r="M31" i="3"/>
  <c r="M20" i="3"/>
  <c r="AC71" i="3"/>
  <c r="AC25" i="3"/>
  <c r="AC11" i="3"/>
  <c r="M88" i="3"/>
  <c r="M44" i="3"/>
  <c r="AC57" i="3"/>
  <c r="AC16" i="3"/>
  <c r="M119" i="3"/>
  <c r="M83" i="3"/>
  <c r="M75" i="3"/>
  <c r="M40" i="3"/>
  <c r="M37" i="3"/>
  <c r="M23" i="3"/>
  <c r="AC94" i="3"/>
  <c r="AC63" i="3"/>
  <c r="AC55" i="3"/>
  <c r="AC87" i="3"/>
  <c r="AC43" i="3"/>
  <c r="M128" i="3"/>
  <c r="M120" i="3"/>
  <c r="M100" i="3"/>
  <c r="M81" i="3"/>
  <c r="M56" i="3"/>
  <c r="M43" i="3"/>
  <c r="M29" i="3"/>
  <c r="M4" i="3"/>
  <c r="AC80" i="3"/>
  <c r="AC78" i="3"/>
  <c r="AC59" i="3"/>
  <c r="AC39" i="3"/>
  <c r="M123" i="3"/>
  <c r="M109" i="3"/>
  <c r="M103" i="3"/>
  <c r="M67" i="3"/>
  <c r="M59" i="3"/>
  <c r="AC91" i="3"/>
  <c r="AC83" i="3"/>
  <c r="AC75" i="3"/>
  <c r="AC62" i="3"/>
  <c r="AC31" i="3"/>
  <c r="AC23" i="3"/>
  <c r="M26" i="3"/>
  <c r="M17" i="3"/>
  <c r="AC5" i="3"/>
  <c r="M117" i="3"/>
  <c r="M101" i="3"/>
  <c r="M85" i="3"/>
  <c r="M69" i="3"/>
  <c r="M57" i="3"/>
  <c r="M45" i="3"/>
  <c r="M35" i="3"/>
  <c r="AC81" i="3"/>
  <c r="AC72" i="3"/>
  <c r="AC70" i="3"/>
  <c r="AC49" i="3"/>
  <c r="AC40" i="3"/>
  <c r="AC38" i="3"/>
  <c r="AC17" i="3"/>
  <c r="AC8" i="3"/>
  <c r="AC6" i="3"/>
  <c r="M130" i="3"/>
  <c r="M114" i="3"/>
  <c r="M98" i="3"/>
  <c r="M82" i="3"/>
  <c r="M48" i="3"/>
  <c r="M42" i="3"/>
  <c r="M33" i="3"/>
  <c r="M30" i="3"/>
  <c r="AC93" i="3"/>
  <c r="AC84" i="3"/>
  <c r="AC82" i="3"/>
  <c r="AC61" i="3"/>
  <c r="AC52" i="3"/>
  <c r="AC50" i="3"/>
  <c r="AC29" i="3"/>
  <c r="AC20" i="3"/>
  <c r="AC18" i="3"/>
  <c r="M126" i="3"/>
  <c r="M78" i="3"/>
  <c r="AC28" i="3"/>
  <c r="M121" i="3"/>
  <c r="M105" i="3"/>
  <c r="M89" i="3"/>
  <c r="M73" i="3"/>
  <c r="M61" i="3"/>
  <c r="M51" i="3"/>
  <c r="M21" i="3"/>
  <c r="M9" i="3"/>
  <c r="AC73" i="3"/>
  <c r="AC64" i="3"/>
  <c r="AC41" i="3"/>
  <c r="AC32" i="3"/>
  <c r="AC9" i="3"/>
  <c r="M110" i="3"/>
  <c r="M94" i="3"/>
  <c r="AC37" i="3"/>
  <c r="M118" i="3"/>
  <c r="M102" i="3"/>
  <c r="M86" i="3"/>
  <c r="M70" i="3"/>
  <c r="M64" i="3"/>
  <c r="M58" i="3"/>
  <c r="M49" i="3"/>
  <c r="M46" i="3"/>
  <c r="AC85" i="3"/>
  <c r="AC76" i="3"/>
  <c r="AC74" i="3"/>
  <c r="AC53" i="3"/>
  <c r="AC44" i="3"/>
  <c r="AC42" i="3"/>
  <c r="AC21" i="3"/>
  <c r="AC12" i="3"/>
  <c r="AC10" i="3"/>
  <c r="M32" i="3"/>
  <c r="M5" i="3"/>
  <c r="AC90" i="3"/>
  <c r="AC69" i="3"/>
  <c r="AC60" i="3"/>
  <c r="AC26" i="3"/>
  <c r="M125" i="3"/>
  <c r="M13" i="3"/>
  <c r="AC88" i="3"/>
  <c r="AC86" i="3"/>
  <c r="AC65" i="3"/>
  <c r="AC56" i="3"/>
  <c r="AC54" i="3"/>
  <c r="AC33" i="3"/>
  <c r="AC24" i="3"/>
  <c r="AC22" i="3"/>
  <c r="M14" i="3"/>
  <c r="AC92" i="3"/>
  <c r="AC58" i="3"/>
  <c r="M122" i="3"/>
  <c r="M106" i="3"/>
  <c r="M90" i="3"/>
  <c r="M74" i="3"/>
  <c r="M65" i="3"/>
  <c r="M62" i="3"/>
  <c r="M16" i="3"/>
  <c r="M10" i="3"/>
  <c r="AC77" i="3"/>
  <c r="AC68" i="3"/>
  <c r="AC66" i="3"/>
  <c r="AC45" i="3"/>
  <c r="AC36" i="3"/>
  <c r="AC34" i="3"/>
  <c r="AC13" i="3"/>
  <c r="AC4" i="3"/>
  <c r="M66" i="3"/>
  <c r="M50" i="3"/>
  <c r="M34" i="3"/>
  <c r="M18" i="3"/>
  <c r="M54" i="3"/>
  <c r="M38" i="3"/>
  <c r="M22" i="3"/>
  <c r="M6" i="3"/>
  <c r="M26" i="2" l="1"/>
  <c r="M117" i="2"/>
  <c r="M133" i="2"/>
  <c r="M88" i="2"/>
  <c r="M116" i="2"/>
  <c r="M21" i="2"/>
  <c r="M309" i="2"/>
  <c r="M235" i="2"/>
  <c r="M297" i="2"/>
  <c r="M203" i="2"/>
  <c r="M228" i="2"/>
  <c r="M135" i="2"/>
  <c r="M39" i="2"/>
  <c r="M75" i="2"/>
  <c r="M106" i="2"/>
  <c r="M182" i="2"/>
  <c r="M118" i="2"/>
  <c r="M78" i="2"/>
  <c r="M14" i="2"/>
  <c r="M70" i="2"/>
  <c r="M6" i="2"/>
  <c r="M94" i="2"/>
  <c r="M30" i="2"/>
  <c r="M42" i="2"/>
  <c r="M206" i="2"/>
  <c r="M250" i="2"/>
  <c r="M258" i="2"/>
  <c r="M322" i="2"/>
  <c r="M325" i="2"/>
  <c r="M249" i="2"/>
  <c r="M148" i="2"/>
  <c r="M221" i="2"/>
  <c r="M265" i="2"/>
  <c r="M125" i="2"/>
  <c r="M157" i="2"/>
  <c r="M169" i="2"/>
  <c r="M65" i="2"/>
  <c r="M161" i="2"/>
  <c r="M153" i="2"/>
  <c r="M124" i="2"/>
  <c r="M113" i="2"/>
  <c r="M49" i="2"/>
  <c r="M108" i="2"/>
  <c r="M44" i="2"/>
  <c r="M211" i="2"/>
  <c r="M275" i="2"/>
  <c r="M293" i="2"/>
  <c r="M276" i="2"/>
  <c r="M279" i="2"/>
  <c r="M180" i="2"/>
  <c r="M131" i="2"/>
  <c r="M27" i="2"/>
  <c r="M80" i="2"/>
  <c r="M119" i="2"/>
  <c r="M55" i="2"/>
  <c r="M67" i="2"/>
  <c r="M209" i="2"/>
  <c r="M181" i="2"/>
  <c r="M156" i="2"/>
  <c r="M85" i="2"/>
  <c r="M239" i="2"/>
  <c r="M123" i="2"/>
  <c r="M289" i="2"/>
  <c r="M115" i="2"/>
  <c r="M11" i="2"/>
  <c r="M254" i="2"/>
  <c r="M318" i="2"/>
  <c r="M178" i="2"/>
  <c r="M142" i="2"/>
  <c r="M166" i="2"/>
  <c r="M154" i="2"/>
  <c r="M261" i="2"/>
  <c r="M200" i="2"/>
  <c r="M245" i="2"/>
  <c r="M16" i="2"/>
  <c r="M112" i="2"/>
  <c r="M121" i="2"/>
  <c r="M57" i="2"/>
  <c r="M104" i="2"/>
  <c r="M40" i="2"/>
  <c r="M61" i="2"/>
  <c r="M105" i="2"/>
  <c r="M41" i="2"/>
  <c r="M274" i="2"/>
  <c r="M145" i="2"/>
  <c r="M327" i="2"/>
  <c r="M283" i="2"/>
  <c r="M252" i="2"/>
  <c r="M273" i="2"/>
  <c r="M223" i="2"/>
  <c r="M320" i="2"/>
  <c r="M256" i="2"/>
  <c r="M191" i="2"/>
  <c r="M291" i="2"/>
  <c r="M215" i="2"/>
  <c r="M5" i="2"/>
  <c r="M319" i="2"/>
  <c r="M299" i="2"/>
  <c r="M190" i="2"/>
  <c r="M158" i="2"/>
  <c r="M202" i="2"/>
  <c r="M138" i="2"/>
  <c r="M194" i="2"/>
  <c r="M307" i="2"/>
  <c r="AU2" i="3"/>
  <c r="AV2" i="3" s="1"/>
  <c r="M229" i="2"/>
  <c r="M303" i="2"/>
  <c r="M136" i="2"/>
  <c r="M197" i="2"/>
  <c r="M216" i="2"/>
  <c r="M152" i="2"/>
  <c r="M208" i="2"/>
  <c r="M144" i="2"/>
  <c r="M109" i="2"/>
  <c r="M101" i="2"/>
  <c r="M37" i="2"/>
  <c r="M56" i="2"/>
  <c r="M4" i="2"/>
  <c r="M280" i="2"/>
  <c r="M323" i="2"/>
  <c r="M324" i="2"/>
  <c r="M260" i="2"/>
  <c r="M183" i="2"/>
  <c r="M287" i="2"/>
  <c r="M253" i="2"/>
  <c r="M268" i="2"/>
  <c r="M207" i="2"/>
  <c r="M143" i="2"/>
  <c r="M219" i="2"/>
  <c r="M155" i="2"/>
  <c r="M95" i="2"/>
  <c r="M31" i="2"/>
  <c r="M227" i="2"/>
  <c r="M236" i="2"/>
  <c r="M91" i="2"/>
  <c r="M22" i="2"/>
  <c r="M86" i="2"/>
  <c r="M33" i="2"/>
  <c r="M52" i="2"/>
  <c r="M294" i="2"/>
  <c r="M98" i="2"/>
  <c r="M34" i="2"/>
  <c r="M58" i="2"/>
  <c r="M310" i="2"/>
  <c r="M298" i="2"/>
  <c r="M237" i="2"/>
  <c r="M13" i="2"/>
  <c r="M120" i="2"/>
  <c r="M192" i="2"/>
  <c r="M129" i="2"/>
  <c r="M140" i="2"/>
  <c r="M213" i="2"/>
  <c r="M149" i="2"/>
  <c r="M196" i="2"/>
  <c r="M100" i="2"/>
  <c r="M205" i="2"/>
  <c r="M141" i="2"/>
  <c r="M96" i="2"/>
  <c r="M20" i="2"/>
  <c r="M53" i="2"/>
  <c r="M240" i="2"/>
  <c r="M257" i="2"/>
  <c r="M99" i="2"/>
  <c r="M264" i="2"/>
  <c r="M79" i="2"/>
  <c r="M267" i="2"/>
  <c r="M314" i="2"/>
  <c r="M159" i="2"/>
  <c r="M68" i="2"/>
  <c r="M171" i="2"/>
  <c r="M195" i="2"/>
  <c r="M167" i="2"/>
  <c r="M71" i="2"/>
  <c r="M7" i="2"/>
  <c r="M83" i="2"/>
  <c r="M19" i="2"/>
  <c r="M72" i="2"/>
  <c r="M43" i="2"/>
  <c r="M292" i="2"/>
  <c r="M128" i="2"/>
  <c r="M130" i="2"/>
  <c r="M214" i="2"/>
  <c r="M46" i="2"/>
  <c r="M62" i="2"/>
  <c r="M186" i="2"/>
  <c r="M278" i="2"/>
  <c r="M271" i="2"/>
  <c r="M248" i="2"/>
  <c r="M188" i="2"/>
  <c r="M317" i="2"/>
  <c r="M233" i="2"/>
  <c r="M224" i="2"/>
  <c r="M189" i="2"/>
  <c r="M137" i="2"/>
  <c r="M193" i="2"/>
  <c r="M97" i="2"/>
  <c r="M93" i="2"/>
  <c r="M92" i="2"/>
  <c r="M28" i="2"/>
  <c r="M81" i="2"/>
  <c r="M17" i="2"/>
  <c r="M32" i="2"/>
  <c r="M76" i="2"/>
  <c r="M12" i="2"/>
  <c r="M3" i="2"/>
  <c r="M295" i="2"/>
  <c r="M243" i="2"/>
  <c r="M244" i="2"/>
  <c r="M311" i="2"/>
  <c r="M247" i="2"/>
  <c r="M107" i="2"/>
  <c r="M60" i="2"/>
  <c r="M84" i="2"/>
  <c r="M87" i="2"/>
  <c r="M23" i="2"/>
  <c r="M35" i="2"/>
  <c r="M132" i="2"/>
  <c r="M69" i="2"/>
  <c r="M24" i="2"/>
  <c r="M187" i="2"/>
  <c r="M199" i="2"/>
  <c r="O2" i="3"/>
  <c r="M134" i="2"/>
  <c r="M300" i="2"/>
  <c r="M210" i="2"/>
  <c r="M146" i="2"/>
  <c r="M114" i="2"/>
  <c r="M277" i="2"/>
  <c r="M316" i="2"/>
  <c r="M185" i="2"/>
  <c r="M165" i="2"/>
  <c r="M48" i="2"/>
  <c r="M45" i="2"/>
  <c r="M89" i="2"/>
  <c r="M25" i="2"/>
  <c r="M8" i="2"/>
  <c r="M29" i="2"/>
  <c r="M73" i="2"/>
  <c r="M9" i="2"/>
  <c r="M301" i="2"/>
  <c r="M315" i="2"/>
  <c r="M251" i="2"/>
  <c r="M284" i="2"/>
  <c r="M232" i="2"/>
  <c r="M305" i="2"/>
  <c r="M179" i="2"/>
  <c r="M288" i="2"/>
  <c r="M259" i="2"/>
  <c r="M59" i="2"/>
  <c r="M64" i="2"/>
  <c r="P2" i="3"/>
  <c r="M2" i="2" l="1"/>
  <c r="T2" i="4" s="1"/>
  <c r="V2" i="4" l="1"/>
  <c r="X4" i="4"/>
  <c r="T4" i="4"/>
  <c r="Z2" i="4"/>
  <c r="C9" i="5" l="1"/>
  <c r="D9" i="5" s="1"/>
  <c r="E9" i="5" s="1"/>
  <c r="C5" i="5"/>
  <c r="C14" i="5"/>
  <c r="C6" i="5"/>
  <c r="D6" i="5" s="1"/>
  <c r="C15" i="5"/>
  <c r="D15" i="5" s="1"/>
  <c r="C7" i="5"/>
  <c r="D7" i="5" s="1"/>
  <c r="E7" i="5" s="1"/>
  <c r="C10" i="5"/>
  <c r="C3" i="5"/>
  <c r="D3" i="5" s="1"/>
  <c r="C4" i="5"/>
  <c r="D4" i="5" s="1"/>
  <c r="C11" i="5"/>
  <c r="C2" i="5"/>
  <c r="C12" i="5"/>
  <c r="D12" i="5" s="1"/>
  <c r="C13" i="5"/>
  <c r="D13" i="5" s="1"/>
  <c r="E13" i="5" s="1"/>
  <c r="C8" i="5"/>
  <c r="D8" i="5" s="1"/>
  <c r="E8" i="5" s="1"/>
  <c r="D10" i="5" l="1"/>
  <c r="E10" i="5" s="1"/>
  <c r="E4" i="5"/>
  <c r="D14" i="5"/>
  <c r="E14" i="5" s="1"/>
  <c r="D11" i="5"/>
  <c r="E11" i="5" s="1"/>
  <c r="D5" i="5"/>
  <c r="E5" i="5" s="1"/>
  <c r="E6" i="5" l="1"/>
  <c r="E12" i="5"/>
  <c r="E15" i="5"/>
</calcChain>
</file>

<file path=xl/sharedStrings.xml><?xml version="1.0" encoding="utf-8"?>
<sst xmlns="http://schemas.openxmlformats.org/spreadsheetml/2006/main" count="798" uniqueCount="50">
  <si>
    <t>Avg. within centroid distance</t>
  </si>
  <si>
    <t>K=3</t>
  </si>
  <si>
    <t>K=4</t>
  </si>
  <si>
    <t>K=5</t>
  </si>
  <si>
    <t>K=6</t>
  </si>
  <si>
    <t>K=7</t>
  </si>
  <si>
    <t>K=8</t>
  </si>
  <si>
    <t>K=9</t>
  </si>
  <si>
    <t>K=10</t>
  </si>
  <si>
    <t>K=11</t>
  </si>
  <si>
    <t>K=12</t>
  </si>
  <si>
    <t>cluster_1</t>
  </si>
  <si>
    <t>cluster_2</t>
  </si>
  <si>
    <t>cluster_0</t>
  </si>
  <si>
    <t>Cost_Living</t>
  </si>
  <si>
    <t>Jobs</t>
  </si>
  <si>
    <t>Climate</t>
  </si>
  <si>
    <t>Health_Care</t>
  </si>
  <si>
    <t>Recreation</t>
  </si>
  <si>
    <t>Cluster</t>
  </si>
  <si>
    <t>ID</t>
  </si>
  <si>
    <t>Cluster 0</t>
  </si>
  <si>
    <t>Cluster 1</t>
  </si>
  <si>
    <t>Cluster 2</t>
  </si>
  <si>
    <t>SSE</t>
  </si>
  <si>
    <t>squared diff</t>
  </si>
  <si>
    <t>centroid</t>
  </si>
  <si>
    <t>Average within Centroid Distance in RM</t>
  </si>
  <si>
    <t>Euclidean Distance</t>
  </si>
  <si>
    <t>Sum squared diff</t>
  </si>
  <si>
    <t>Overall</t>
  </si>
  <si>
    <t>Size</t>
  </si>
  <si>
    <t>Sum</t>
  </si>
  <si>
    <t>SSE Total</t>
  </si>
  <si>
    <t>The yellow ones are copied from 2. Ave. Within Centroid Distance</t>
  </si>
  <si>
    <t>SST</t>
  </si>
  <si>
    <t>SSE/SST</t>
  </si>
  <si>
    <t>SSC</t>
  </si>
  <si>
    <t>SSC/SST</t>
  </si>
  <si>
    <t>This number is exactly the same with SST-SSE</t>
  </si>
  <si>
    <t>The percentage of variance explained by the clusters</t>
  </si>
  <si>
    <t>K=2</t>
  </si>
  <si>
    <t>K=13</t>
  </si>
  <si>
    <t>K=14</t>
  </si>
  <si>
    <t>K=15</t>
  </si>
  <si>
    <t>Diff</t>
  </si>
  <si>
    <t>Diff(Diff)</t>
  </si>
  <si>
    <t>Variance Explained%</t>
  </si>
  <si>
    <t>distance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</si>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</sst>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3" xfId="0" applyFont="1" applyFill="1" applyBorder="1"/>
    <xf numFmtId="0" fontId="4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0" borderId="0" xfId="0" applyFont="1"/>
    <xf numFmtId="0" fontId="5" fillId="0" borderId="0" xfId="0" applyFont="1"/>
    <xf numFmtId="0" fontId="5" fillId="2" borderId="3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 vertical="center"/>
    </xf>
    <xf numFmtId="164" fontId="0" fillId="3" borderId="0" xfId="0" applyNumberFormat="1" applyFill="1"/>
    <xf numFmtId="165" fontId="0" fillId="0" borderId="0" xfId="0" applyNumberFormat="1"/>
    <xf numFmtId="0" fontId="4" fillId="2" borderId="4" xfId="0" applyFont="1" applyFill="1" applyBorder="1"/>
    <xf numFmtId="0" fontId="5" fillId="2" borderId="5" xfId="0" applyFont="1" applyFill="1" applyBorder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5" fillId="2" borderId="4" xfId="0" applyFont="1" applyFill="1" applyBorder="1"/>
    <xf numFmtId="0" fontId="2" fillId="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Variance Explained</a:t>
            </a:r>
          </a:p>
        </c:rich>
      </c:tx>
      <c:layout>
        <c:manualLayout>
          <c:xMode val="edge"/>
          <c:yMode val="edge"/>
          <c:x val="0.33441577841355041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'Elbow chart '!$A$2:$A$15</c:f>
              <c:strCache>
                <c:ptCount val="14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  <c:pt idx="9">
                  <c:v>K=11</c:v>
                </c:pt>
                <c:pt idx="10">
                  <c:v>K=12</c:v>
                </c:pt>
                <c:pt idx="11">
                  <c:v>K=13</c:v>
                </c:pt>
                <c:pt idx="12">
                  <c:v>K=14</c:v>
                </c:pt>
                <c:pt idx="13">
                  <c:v>K=15</c:v>
                </c:pt>
              </c:strCache>
            </c:strRef>
          </c:cat>
          <c:val>
            <c:numRef>
              <c:f>'Elbow chart '!$C$2:$C$15</c:f>
              <c:numCache>
                <c:formatCode>0.00%</c:formatCode>
                <c:ptCount val="14"/>
                <c:pt idx="0">
                  <c:v>0.30360459741249135</c:v>
                </c:pt>
                <c:pt idx="1">
                  <c:v>0.40552266879142385</c:v>
                </c:pt>
                <c:pt idx="2">
                  <c:v>0.48735926125760098</c:v>
                </c:pt>
                <c:pt idx="3">
                  <c:v>0.55118698953516287</c:v>
                </c:pt>
                <c:pt idx="4">
                  <c:v>0.59211605039887982</c:v>
                </c:pt>
                <c:pt idx="5">
                  <c:v>0.63007262179828394</c:v>
                </c:pt>
                <c:pt idx="6">
                  <c:v>0.65611480325743698</c:v>
                </c:pt>
                <c:pt idx="7">
                  <c:v>0.67692174570400376</c:v>
                </c:pt>
                <c:pt idx="8">
                  <c:v>0.69755064841703085</c:v>
                </c:pt>
                <c:pt idx="9">
                  <c:v>0.70816650943114001</c:v>
                </c:pt>
                <c:pt idx="10">
                  <c:v>0.72859197272038068</c:v>
                </c:pt>
                <c:pt idx="11">
                  <c:v>0.7363091243227986</c:v>
                </c:pt>
                <c:pt idx="12">
                  <c:v>0.74691917969342281</c:v>
                </c:pt>
                <c:pt idx="13">
                  <c:v>0.75969014394952117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6-4313-A617-47186449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553168"/>
        <c:axId val="871556080"/>
      </c:lineChart>
      <c:catAx>
        <c:axId val="8715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56080"/>
        <c:crosses val="autoZero"/>
        <c:auto val="1"/>
        <c:lblAlgn val="ctr"/>
        <c:lblOffset val="100"/>
        <c:noMultiLvlLbl val="0"/>
      </c:catAx>
      <c:valAx>
        <c:axId val="8715560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708333333333336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'Elbow chart '!$H$18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'Elbow chart '!$G$19:$G$32</c:f>
              <c:strCache>
                <c:ptCount val="14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  <c:pt idx="6">
                  <c:v>K=8</c:v>
                </c:pt>
                <c:pt idx="7">
                  <c:v>K=9</c:v>
                </c:pt>
                <c:pt idx="8">
                  <c:v>K=10</c:v>
                </c:pt>
                <c:pt idx="9">
                  <c:v>K=11</c:v>
                </c:pt>
                <c:pt idx="10">
                  <c:v>K=12</c:v>
                </c:pt>
                <c:pt idx="11">
                  <c:v>K=13</c:v>
                </c:pt>
                <c:pt idx="12">
                  <c:v>K=14</c:v>
                </c:pt>
                <c:pt idx="13">
                  <c:v>K=15</c:v>
                </c:pt>
              </c:strCache>
            </c:strRef>
          </c:cat>
          <c:val>
            <c:numRef>
              <c:f>'Elbow chart '!$H$19:$H$32</c:f>
              <c:numCache>
                <c:formatCode>General</c:formatCode>
                <c:ptCount val="14"/>
                <c:pt idx="0">
                  <c:v>2878.835</c:v>
                </c:pt>
                <c:pt idx="1">
                  <c:v>2460.7280000000001</c:v>
                </c:pt>
                <c:pt idx="2">
                  <c:v>2119.9609999999998</c:v>
                </c:pt>
                <c:pt idx="3">
                  <c:v>1856.1569999999999</c:v>
                </c:pt>
                <c:pt idx="4">
                  <c:v>1685.537</c:v>
                </c:pt>
                <c:pt idx="5">
                  <c:v>1532.771</c:v>
                </c:pt>
                <c:pt idx="6">
                  <c:v>1429.28</c:v>
                </c:pt>
                <c:pt idx="7">
                  <c:v>1336.9179999999999</c:v>
                </c:pt>
                <c:pt idx="8">
                  <c:v>1256.453</c:v>
                </c:pt>
                <c:pt idx="9">
                  <c:v>1171.6500000000001</c:v>
                </c:pt>
                <c:pt idx="10">
                  <c:v>1123.722</c:v>
                </c:pt>
                <c:pt idx="11">
                  <c:v>1088.336</c:v>
                </c:pt>
                <c:pt idx="12">
                  <c:v>1039.819</c:v>
                </c:pt>
                <c:pt idx="13">
                  <c:v>1003.179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D-4DC9-AEAC-26B71178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107760"/>
        <c:axId val="1577105840"/>
      </c:lineChart>
      <c:catAx>
        <c:axId val="1577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05840"/>
        <c:crosses val="autoZero"/>
        <c:auto val="1"/>
        <c:lblAlgn val="ctr"/>
        <c:lblOffset val="100"/>
        <c:noMultiLvlLbl val="0"/>
      </c:catAx>
      <c:valAx>
        <c:axId val="15771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38100</xdr:rowOff>
    </xdr:from>
    <xdr:to>
      <xdr:col>11</xdr:col>
      <xdr:colOff>542925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4</xdr:row>
      <xdr:rowOff>28576</xdr:rowOff>
    </xdr:from>
    <xdr:to>
      <xdr:col>9</xdr:col>
      <xdr:colOff>47625</xdr:colOff>
      <xdr:row>13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3724275" y="828676"/>
          <a:ext cx="1809750" cy="1857374"/>
        </a:xfrm>
        <a:prstGeom prst="line">
          <a:avLst/>
        </a:prstGeom>
        <a:ln>
          <a:solidFill>
            <a:srgbClr val="7030A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18</xdr:row>
      <xdr:rowOff>52388</xdr:rowOff>
    </xdr:from>
    <xdr:to>
      <xdr:col>12</xdr:col>
      <xdr:colOff>266700</xdr:colOff>
      <xdr:row>31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7BBBE-C9DB-1ECB-6A47-EBF6D37DD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7"/>
  <sheetViews>
    <sheetView topLeftCell="A7" workbookViewId="0">
      <selection activeCell="L3" sqref="L3"/>
    </sheetView>
  </sheetViews>
  <sheetFormatPr defaultRowHeight="14.4" x14ac:dyDescent="0.3"/>
  <cols>
    <col min="3" max="5" width="12" bestFit="1" customWidth="1"/>
    <col min="6" max="6" width="12.109375" bestFit="1" customWidth="1"/>
    <col min="7" max="10" width="12" bestFit="1" customWidth="1"/>
    <col min="11" max="11" width="12.109375" bestFit="1" customWidth="1"/>
    <col min="12" max="12" width="12" bestFit="1" customWidth="1"/>
    <col min="13" max="13" width="11" customWidth="1"/>
  </cols>
  <sheetData>
    <row r="1" spans="1:13" ht="15" thickBot="1" x14ac:dyDescent="0.35">
      <c r="A1" t="s">
        <v>20</v>
      </c>
      <c r="B1" t="s">
        <v>19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23" t="s">
        <v>32</v>
      </c>
    </row>
    <row r="2" spans="1:13" ht="15" thickTop="1" x14ac:dyDescent="0.3">
      <c r="C2" s="5">
        <f>AVERAGE(C3:C327)</f>
        <v>51.910030769230751</v>
      </c>
      <c r="D2" s="5">
        <f t="shared" ref="D2:G2" si="0">AVERAGE(D3:D327)</f>
        <v>51.023107692307697</v>
      </c>
      <c r="E2" s="5">
        <f t="shared" si="0"/>
        <v>52.035292307692288</v>
      </c>
      <c r="F2" s="5">
        <f t="shared" si="0"/>
        <v>47.865138461538457</v>
      </c>
      <c r="G2" s="5">
        <f t="shared" si="0"/>
        <v>50.226523076923094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s="24">
        <f>SUM(M3:M327)</f>
        <v>1343520.3212480003</v>
      </c>
    </row>
    <row r="3" spans="1:13" x14ac:dyDescent="0.3">
      <c r="A3" s="3">
        <v>1</v>
      </c>
      <c r="B3" s="3" t="s">
        <v>13</v>
      </c>
      <c r="C3" s="3">
        <v>54.68</v>
      </c>
      <c r="D3" s="3">
        <v>74.78</v>
      </c>
      <c r="E3" s="3">
        <v>75.92</v>
      </c>
      <c r="F3" s="3">
        <v>91.5</v>
      </c>
      <c r="G3" s="3">
        <v>100</v>
      </c>
      <c r="H3">
        <f>(C3-C$2)*(C3-C$2)</f>
        <v>7.6727295394083832</v>
      </c>
      <c r="I3">
        <f t="shared" ref="I3:K3" si="1">(D3-D$2)*(D3-D$2)</f>
        <v>564.38993211928982</v>
      </c>
      <c r="J3">
        <f t="shared" si="1"/>
        <v>570.47926154698325</v>
      </c>
      <c r="K3">
        <f t="shared" si="1"/>
        <v>1904.0011414807104</v>
      </c>
      <c r="L3">
        <f>(G3-G$2)*(G3-G$2)</f>
        <v>2477.3990050120692</v>
      </c>
      <c r="M3">
        <f>SUM(H3:L3)</f>
        <v>5523.9420696984616</v>
      </c>
    </row>
    <row r="4" spans="1:13" x14ac:dyDescent="0.3">
      <c r="A4" s="3">
        <v>2</v>
      </c>
      <c r="B4" s="3" t="s">
        <v>13</v>
      </c>
      <c r="C4" s="3">
        <v>21.25</v>
      </c>
      <c r="D4" s="3">
        <v>75.069999999999993</v>
      </c>
      <c r="E4" s="3">
        <v>16.43</v>
      </c>
      <c r="F4" s="3">
        <v>84.7</v>
      </c>
      <c r="G4" s="3">
        <v>99.71</v>
      </c>
      <c r="H4">
        <f t="shared" ref="H4:H67" si="2">(C4-C$2)*(C4-C$2)</f>
        <v>940.03748677017643</v>
      </c>
      <c r="I4">
        <f t="shared" ref="I4:I67" si="3">(D4-D$2)*(D4-D$2)</f>
        <v>578.25302965775097</v>
      </c>
      <c r="J4">
        <f t="shared" ref="J4:J67" si="4">(E4-E$2)*(E4-E$2)</f>
        <v>1267.7368403162116</v>
      </c>
      <c r="K4">
        <f t="shared" ref="K4:K67" si="5">(F4-F$2)*(F4-F$2)</f>
        <v>1356.8070245576337</v>
      </c>
      <c r="L4">
        <f t="shared" ref="L4:L67" si="6">(G4-G$2)*(G4-G$2)</f>
        <v>2448.614488396684</v>
      </c>
      <c r="M4">
        <f t="shared" ref="M4:M67" si="7">SUM(H4:L4)</f>
        <v>6591.4488696984572</v>
      </c>
    </row>
    <row r="5" spans="1:13" x14ac:dyDescent="0.3">
      <c r="A5" s="3">
        <v>3</v>
      </c>
      <c r="B5" s="3" t="s">
        <v>13</v>
      </c>
      <c r="C5" s="3">
        <v>52.7</v>
      </c>
      <c r="D5" s="3">
        <v>90.36</v>
      </c>
      <c r="E5" s="3">
        <v>6.79</v>
      </c>
      <c r="F5" s="3">
        <v>27.19</v>
      </c>
      <c r="G5" s="3">
        <v>99.43</v>
      </c>
      <c r="H5">
        <f>(C5-C$2)*(C5-C$2)</f>
        <v>0.62405138556216344</v>
      </c>
      <c r="I5">
        <f t="shared" si="3"/>
        <v>1547.3910964269819</v>
      </c>
      <c r="J5">
        <f t="shared" si="4"/>
        <v>2047.1364760085189</v>
      </c>
      <c r="K5">
        <f t="shared" si="5"/>
        <v>427.46135040378675</v>
      </c>
      <c r="L5">
        <f t="shared" si="6"/>
        <v>2420.9821413197624</v>
      </c>
      <c r="M5">
        <f t="shared" si="7"/>
        <v>6443.5951155446119</v>
      </c>
    </row>
    <row r="6" spans="1:13" x14ac:dyDescent="0.3">
      <c r="A6" s="3">
        <v>4</v>
      </c>
      <c r="B6" s="3" t="s">
        <v>13</v>
      </c>
      <c r="C6" s="3">
        <v>2.27</v>
      </c>
      <c r="D6" s="3">
        <v>67.13</v>
      </c>
      <c r="E6" s="3">
        <v>81.86</v>
      </c>
      <c r="F6" s="3">
        <v>100</v>
      </c>
      <c r="G6" s="3">
        <v>99.15</v>
      </c>
      <c r="H6">
        <f t="shared" si="2"/>
        <v>2464.1326547701756</v>
      </c>
      <c r="I6">
        <f t="shared" si="3"/>
        <v>259.43197981159733</v>
      </c>
      <c r="J6">
        <f t="shared" si="4"/>
        <v>889.51318893159873</v>
      </c>
      <c r="K6">
        <f t="shared" si="5"/>
        <v>2718.0437876345568</v>
      </c>
      <c r="L6">
        <f t="shared" si="6"/>
        <v>2393.5065942428391</v>
      </c>
      <c r="M6">
        <f t="shared" si="7"/>
        <v>8724.6282053907671</v>
      </c>
    </row>
    <row r="7" spans="1:13" x14ac:dyDescent="0.3">
      <c r="A7" s="3">
        <v>5</v>
      </c>
      <c r="B7" s="3" t="s">
        <v>13</v>
      </c>
      <c r="C7" s="3">
        <v>16.72</v>
      </c>
      <c r="D7" s="3">
        <v>65.72</v>
      </c>
      <c r="E7" s="3">
        <v>15.29</v>
      </c>
      <c r="F7" s="3">
        <v>84.98</v>
      </c>
      <c r="G7" s="3">
        <v>98.86</v>
      </c>
      <c r="H7">
        <f t="shared" si="2"/>
        <v>1238.3382655394071</v>
      </c>
      <c r="I7">
        <f t="shared" si="3"/>
        <v>215.99864350390516</v>
      </c>
      <c r="J7">
        <f t="shared" si="4"/>
        <v>1350.2165067777501</v>
      </c>
      <c r="K7">
        <f t="shared" si="5"/>
        <v>1377.5129470191723</v>
      </c>
      <c r="L7">
        <f t="shared" si="6"/>
        <v>2365.2150776274539</v>
      </c>
      <c r="M7">
        <f t="shared" si="7"/>
        <v>6547.2814404676883</v>
      </c>
    </row>
    <row r="8" spans="1:13" x14ac:dyDescent="0.3">
      <c r="A8" s="3">
        <v>6</v>
      </c>
      <c r="B8" s="3" t="s">
        <v>13</v>
      </c>
      <c r="C8" s="3">
        <v>44.76</v>
      </c>
      <c r="D8" s="3">
        <v>83</v>
      </c>
      <c r="E8" s="3">
        <v>69.400000000000006</v>
      </c>
      <c r="F8" s="3">
        <v>23.79</v>
      </c>
      <c r="G8" s="3">
        <v>98.58</v>
      </c>
      <c r="H8">
        <f t="shared" si="2"/>
        <v>51.122940000946514</v>
      </c>
      <c r="I8">
        <f t="shared" si="3"/>
        <v>1022.5216416577512</v>
      </c>
      <c r="J8">
        <f t="shared" si="4"/>
        <v>301.53307323929084</v>
      </c>
      <c r="K8">
        <f t="shared" si="5"/>
        <v>579.61229194224836</v>
      </c>
      <c r="L8">
        <f t="shared" si="6"/>
        <v>2338.0587305505305</v>
      </c>
      <c r="M8">
        <f t="shared" si="7"/>
        <v>4292.848677390768</v>
      </c>
    </row>
    <row r="9" spans="1:13" x14ac:dyDescent="0.3">
      <c r="A9" s="3">
        <v>7</v>
      </c>
      <c r="B9" s="3" t="s">
        <v>13</v>
      </c>
      <c r="C9" s="3">
        <v>28.05</v>
      </c>
      <c r="D9" s="3">
        <v>62.32</v>
      </c>
      <c r="E9" s="3">
        <v>34.270000000000003</v>
      </c>
      <c r="F9" s="3">
        <v>73.37</v>
      </c>
      <c r="G9" s="3">
        <v>98.3</v>
      </c>
      <c r="H9">
        <f t="shared" si="2"/>
        <v>569.30106830863815</v>
      </c>
      <c r="I9">
        <f t="shared" si="3"/>
        <v>127.61977581159753</v>
      </c>
      <c r="J9">
        <f t="shared" si="4"/>
        <v>315.60561077775066</v>
      </c>
      <c r="K9">
        <f t="shared" si="5"/>
        <v>650.49796209609508</v>
      </c>
      <c r="L9">
        <f t="shared" si="6"/>
        <v>2311.0591834736074</v>
      </c>
      <c r="M9">
        <f t="shared" si="7"/>
        <v>3974.0836004676885</v>
      </c>
    </row>
    <row r="10" spans="1:13" x14ac:dyDescent="0.3">
      <c r="A10" s="3">
        <v>8</v>
      </c>
      <c r="B10" s="3" t="s">
        <v>13</v>
      </c>
      <c r="C10" s="3">
        <v>79.89</v>
      </c>
      <c r="D10" s="3">
        <v>94.33</v>
      </c>
      <c r="E10" s="3">
        <v>90.65</v>
      </c>
      <c r="F10" s="3">
        <v>77.05</v>
      </c>
      <c r="G10" s="3">
        <v>98.01</v>
      </c>
      <c r="H10">
        <f t="shared" si="2"/>
        <v>782.87867815479399</v>
      </c>
      <c r="I10">
        <f t="shared" si="3"/>
        <v>1875.4869213500585</v>
      </c>
      <c r="J10">
        <f t="shared" si="4"/>
        <v>1491.0956501623689</v>
      </c>
      <c r="K10">
        <f t="shared" si="5"/>
        <v>851.75614301917165</v>
      </c>
      <c r="L10">
        <f t="shared" si="6"/>
        <v>2283.2606668582239</v>
      </c>
      <c r="M10">
        <f t="shared" si="7"/>
        <v>7284.4780595446173</v>
      </c>
    </row>
    <row r="11" spans="1:13" x14ac:dyDescent="0.3">
      <c r="A11" s="3">
        <v>9</v>
      </c>
      <c r="B11" s="3" t="s">
        <v>13</v>
      </c>
      <c r="C11" s="3">
        <v>70.540000000000006</v>
      </c>
      <c r="D11" s="3">
        <v>97.45</v>
      </c>
      <c r="E11" s="3">
        <v>87.53</v>
      </c>
      <c r="F11" s="3">
        <v>57.79</v>
      </c>
      <c r="G11" s="3">
        <v>97.73</v>
      </c>
      <c r="H11">
        <f t="shared" si="2"/>
        <v>347.07575353940922</v>
      </c>
      <c r="I11">
        <f t="shared" si="3"/>
        <v>2155.4563293500591</v>
      </c>
      <c r="J11">
        <f t="shared" si="4"/>
        <v>1259.8742741623685</v>
      </c>
      <c r="K11">
        <f t="shared" si="5"/>
        <v>98.502876557633201</v>
      </c>
      <c r="L11">
        <f t="shared" si="6"/>
        <v>2256.5803197813007</v>
      </c>
      <c r="M11">
        <f t="shared" si="7"/>
        <v>6117.4895533907702</v>
      </c>
    </row>
    <row r="12" spans="1:13" x14ac:dyDescent="0.3">
      <c r="A12" s="3">
        <v>10</v>
      </c>
      <c r="B12" s="3" t="s">
        <v>13</v>
      </c>
      <c r="C12" s="3">
        <v>9.35</v>
      </c>
      <c r="D12" s="3">
        <v>86.96</v>
      </c>
      <c r="E12" s="3">
        <v>16.14</v>
      </c>
      <c r="F12" s="3">
        <v>81.3</v>
      </c>
      <c r="G12" s="3">
        <v>97.16</v>
      </c>
      <c r="H12">
        <f t="shared" si="2"/>
        <v>1811.3562190778682</v>
      </c>
      <c r="I12">
        <f t="shared" si="3"/>
        <v>1291.4602287346738</v>
      </c>
      <c r="J12">
        <f t="shared" si="4"/>
        <v>1288.4720098546732</v>
      </c>
      <c r="K12">
        <f t="shared" si="5"/>
        <v>1117.8899660960947</v>
      </c>
      <c r="L12">
        <f t="shared" si="6"/>
        <v>2202.7512560889922</v>
      </c>
      <c r="M12">
        <f t="shared" si="7"/>
        <v>7711.929679852301</v>
      </c>
    </row>
    <row r="13" spans="1:13" x14ac:dyDescent="0.3">
      <c r="A13" s="3">
        <v>11</v>
      </c>
      <c r="B13" s="3" t="s">
        <v>13</v>
      </c>
      <c r="C13" s="3">
        <v>23.52</v>
      </c>
      <c r="D13" s="3">
        <v>99.43</v>
      </c>
      <c r="E13" s="3">
        <v>97.73</v>
      </c>
      <c r="F13" s="3">
        <v>31.72</v>
      </c>
      <c r="G13" s="3">
        <v>96.88</v>
      </c>
      <c r="H13">
        <f t="shared" si="2"/>
        <v>805.99384707786885</v>
      </c>
      <c r="I13">
        <f t="shared" si="3"/>
        <v>2343.2272228885208</v>
      </c>
      <c r="J13">
        <f t="shared" si="4"/>
        <v>2088.0063110854458</v>
      </c>
      <c r="K13">
        <f t="shared" si="5"/>
        <v>260.66549594224841</v>
      </c>
      <c r="L13">
        <f t="shared" si="6"/>
        <v>2176.5469090120691</v>
      </c>
      <c r="M13">
        <f t="shared" si="7"/>
        <v>7674.4397860061526</v>
      </c>
    </row>
    <row r="14" spans="1:13" x14ac:dyDescent="0.3">
      <c r="A14" s="3">
        <v>12</v>
      </c>
      <c r="B14" s="3" t="s">
        <v>13</v>
      </c>
      <c r="C14" s="3">
        <v>14.74</v>
      </c>
      <c r="D14" s="3">
        <v>80.73</v>
      </c>
      <c r="E14" s="3">
        <v>30.02</v>
      </c>
      <c r="F14" s="3">
        <v>49</v>
      </c>
      <c r="G14" s="3">
        <v>96.6</v>
      </c>
      <c r="H14">
        <f t="shared" si="2"/>
        <v>1381.6111873855607</v>
      </c>
      <c r="I14">
        <f t="shared" si="3"/>
        <v>882.49945058082835</v>
      </c>
      <c r="J14">
        <f t="shared" si="4"/>
        <v>484.67309539313521</v>
      </c>
      <c r="K14">
        <f t="shared" si="5"/>
        <v>1.2879107114792998</v>
      </c>
      <c r="L14">
        <f t="shared" si="6"/>
        <v>2150.4993619351458</v>
      </c>
      <c r="M14">
        <f t="shared" si="7"/>
        <v>4900.5710060061492</v>
      </c>
    </row>
    <row r="15" spans="1:13" x14ac:dyDescent="0.3">
      <c r="A15" s="3">
        <v>13</v>
      </c>
      <c r="B15" s="3" t="s">
        <v>13</v>
      </c>
      <c r="C15" s="3">
        <v>30.32</v>
      </c>
      <c r="D15" s="3">
        <v>98.3</v>
      </c>
      <c r="E15" s="3">
        <v>62.03</v>
      </c>
      <c r="F15" s="3">
        <v>68.83</v>
      </c>
      <c r="G15" s="3">
        <v>96.31</v>
      </c>
      <c r="H15">
        <f t="shared" si="2"/>
        <v>466.12942861633059</v>
      </c>
      <c r="I15">
        <f t="shared" si="3"/>
        <v>2235.1045462731354</v>
      </c>
      <c r="J15">
        <f t="shared" si="4"/>
        <v>99.894181854674983</v>
      </c>
      <c r="K15">
        <f t="shared" si="5"/>
        <v>439.52541932686404</v>
      </c>
      <c r="L15">
        <f t="shared" si="6"/>
        <v>2123.6868453197621</v>
      </c>
      <c r="M15">
        <f t="shared" si="7"/>
        <v>5364.340421390767</v>
      </c>
    </row>
    <row r="16" spans="1:13" x14ac:dyDescent="0.3">
      <c r="A16" s="3">
        <v>14</v>
      </c>
      <c r="B16" s="3" t="s">
        <v>13</v>
      </c>
      <c r="C16" s="3">
        <v>21.53</v>
      </c>
      <c r="D16" s="3">
        <v>94.61</v>
      </c>
      <c r="E16" s="3">
        <v>4.53</v>
      </c>
      <c r="F16" s="3">
        <v>93.2</v>
      </c>
      <c r="G16" s="3">
        <v>96.03</v>
      </c>
      <c r="H16">
        <f t="shared" si="2"/>
        <v>922.94626953940713</v>
      </c>
      <c r="I16">
        <f t="shared" si="3"/>
        <v>1899.8171810423664</v>
      </c>
      <c r="J16">
        <f t="shared" si="4"/>
        <v>2256.7527972392882</v>
      </c>
      <c r="K16">
        <f t="shared" si="5"/>
        <v>2055.2496707114801</v>
      </c>
      <c r="L16">
        <f t="shared" si="6"/>
        <v>2097.9584982428387</v>
      </c>
      <c r="M16">
        <f t="shared" si="7"/>
        <v>9232.7244167753815</v>
      </c>
    </row>
    <row r="17" spans="1:13" x14ac:dyDescent="0.3">
      <c r="A17" s="3">
        <v>15</v>
      </c>
      <c r="B17" s="3" t="s">
        <v>13</v>
      </c>
      <c r="C17" s="3">
        <v>39.67</v>
      </c>
      <c r="D17" s="3">
        <v>90.93</v>
      </c>
      <c r="E17" s="3">
        <v>88.38</v>
      </c>
      <c r="F17" s="3">
        <v>83</v>
      </c>
      <c r="G17" s="3">
        <v>95.75</v>
      </c>
      <c r="H17">
        <f t="shared" si="2"/>
        <v>149.81835323171549</v>
      </c>
      <c r="I17">
        <f t="shared" si="3"/>
        <v>1592.5600536577517</v>
      </c>
      <c r="J17">
        <f t="shared" si="4"/>
        <v>1320.9377772392911</v>
      </c>
      <c r="K17">
        <f t="shared" si="5"/>
        <v>1234.4584953268643</v>
      </c>
      <c r="L17">
        <f t="shared" si="6"/>
        <v>2072.3869511659154</v>
      </c>
      <c r="M17">
        <f t="shared" si="7"/>
        <v>6370.1616306215383</v>
      </c>
    </row>
    <row r="18" spans="1:13" x14ac:dyDescent="0.3">
      <c r="A18" s="3">
        <v>16</v>
      </c>
      <c r="B18" s="3" t="s">
        <v>11</v>
      </c>
      <c r="C18" s="3">
        <v>37.97</v>
      </c>
      <c r="D18" s="3">
        <v>54.39</v>
      </c>
      <c r="E18" s="3">
        <v>17.84</v>
      </c>
      <c r="F18" s="3">
        <v>78.180000000000007</v>
      </c>
      <c r="G18" s="3">
        <v>95.46</v>
      </c>
      <c r="H18">
        <f t="shared" si="2"/>
        <v>194.32445784710012</v>
      </c>
      <c r="I18">
        <f t="shared" si="3"/>
        <v>11.335963811597606</v>
      </c>
      <c r="J18">
        <f t="shared" si="4"/>
        <v>1169.3180160085192</v>
      </c>
      <c r="K18">
        <f t="shared" si="5"/>
        <v>918.99083009609535</v>
      </c>
      <c r="L18">
        <f t="shared" si="6"/>
        <v>2046.0674345505304</v>
      </c>
      <c r="M18">
        <f t="shared" si="7"/>
        <v>4340.0367023138424</v>
      </c>
    </row>
    <row r="19" spans="1:13" x14ac:dyDescent="0.3">
      <c r="A19" s="3">
        <v>17</v>
      </c>
      <c r="B19" s="3" t="s">
        <v>13</v>
      </c>
      <c r="C19" s="3">
        <v>38.53</v>
      </c>
      <c r="D19" s="3">
        <v>99.71</v>
      </c>
      <c r="E19" s="3">
        <v>87.81</v>
      </c>
      <c r="F19" s="3">
        <v>24.36</v>
      </c>
      <c r="G19" s="3">
        <v>95.18</v>
      </c>
      <c r="H19">
        <f t="shared" si="2"/>
        <v>179.02522338556162</v>
      </c>
      <c r="I19">
        <f t="shared" si="3"/>
        <v>2370.4134825808273</v>
      </c>
      <c r="J19">
        <f t="shared" si="4"/>
        <v>1279.8297104700607</v>
      </c>
      <c r="K19">
        <f t="shared" si="5"/>
        <v>552.49153409609448</v>
      </c>
      <c r="L19">
        <f t="shared" si="6"/>
        <v>2020.8150874736086</v>
      </c>
      <c r="M19">
        <f t="shared" si="7"/>
        <v>6402.5750380061527</v>
      </c>
    </row>
    <row r="20" spans="1:13" x14ac:dyDescent="0.3">
      <c r="A20" s="3">
        <v>18</v>
      </c>
      <c r="B20" s="3" t="s">
        <v>13</v>
      </c>
      <c r="C20" s="3">
        <v>37.68</v>
      </c>
      <c r="D20" s="3">
        <v>100</v>
      </c>
      <c r="E20" s="3">
        <v>94.33</v>
      </c>
      <c r="F20" s="3">
        <v>51.55</v>
      </c>
      <c r="G20" s="3">
        <v>94.9</v>
      </c>
      <c r="H20">
        <f t="shared" si="2"/>
        <v>202.49377569325392</v>
      </c>
      <c r="I20">
        <f t="shared" si="3"/>
        <v>2398.7359801192897</v>
      </c>
      <c r="J20">
        <f t="shared" si="4"/>
        <v>1788.8422987777531</v>
      </c>
      <c r="K20">
        <f t="shared" si="5"/>
        <v>13.578204557633148</v>
      </c>
      <c r="L20">
        <f t="shared" si="6"/>
        <v>1995.7195403966855</v>
      </c>
      <c r="M20">
        <f t="shared" si="7"/>
        <v>6399.3697995446155</v>
      </c>
    </row>
    <row r="21" spans="1:13" x14ac:dyDescent="0.3">
      <c r="A21" s="3">
        <v>19</v>
      </c>
      <c r="B21" s="3" t="s">
        <v>13</v>
      </c>
      <c r="C21" s="3">
        <v>6.24</v>
      </c>
      <c r="D21" s="3">
        <v>26.34</v>
      </c>
      <c r="E21" s="3">
        <v>75.349999999999994</v>
      </c>
      <c r="F21" s="3">
        <v>14.16</v>
      </c>
      <c r="G21" s="3">
        <v>94.61</v>
      </c>
      <c r="H21">
        <f t="shared" si="2"/>
        <v>2085.7517104624835</v>
      </c>
      <c r="I21">
        <f t="shared" si="3"/>
        <v>609.2558053500594</v>
      </c>
      <c r="J21">
        <f t="shared" si="4"/>
        <v>543.57559477775214</v>
      </c>
      <c r="K21">
        <f t="shared" si="5"/>
        <v>1136.0363587114787</v>
      </c>
      <c r="L21">
        <f t="shared" si="6"/>
        <v>1969.8930237813001</v>
      </c>
      <c r="M21">
        <f t="shared" si="7"/>
        <v>6344.5124930830734</v>
      </c>
    </row>
    <row r="22" spans="1:13" x14ac:dyDescent="0.3">
      <c r="A22" s="3">
        <v>20</v>
      </c>
      <c r="B22" s="3" t="s">
        <v>13</v>
      </c>
      <c r="C22" s="3">
        <v>60.91</v>
      </c>
      <c r="D22" s="3">
        <v>92.06</v>
      </c>
      <c r="E22" s="3">
        <v>89.8</v>
      </c>
      <c r="F22" s="3">
        <v>73.930000000000007</v>
      </c>
      <c r="G22" s="3">
        <v>94.33</v>
      </c>
      <c r="H22">
        <f t="shared" si="2"/>
        <v>80.999446154793162</v>
      </c>
      <c r="I22">
        <f t="shared" si="3"/>
        <v>1684.0265302731359</v>
      </c>
      <c r="J22">
        <f t="shared" si="4"/>
        <v>1426.1731470854452</v>
      </c>
      <c r="K22">
        <f t="shared" si="5"/>
        <v>679.3770070191722</v>
      </c>
      <c r="L22">
        <f t="shared" si="6"/>
        <v>1945.1166767043771</v>
      </c>
      <c r="M22">
        <f t="shared" si="7"/>
        <v>5815.6928072369237</v>
      </c>
    </row>
    <row r="23" spans="1:13" x14ac:dyDescent="0.3">
      <c r="A23" s="3">
        <v>21</v>
      </c>
      <c r="B23" s="3" t="s">
        <v>13</v>
      </c>
      <c r="C23" s="3">
        <v>71.39</v>
      </c>
      <c r="D23" s="3">
        <v>91.5</v>
      </c>
      <c r="E23" s="3">
        <v>86.11</v>
      </c>
      <c r="F23" s="3">
        <v>71.38</v>
      </c>
      <c r="G23" s="3">
        <v>94.05</v>
      </c>
      <c r="H23">
        <f t="shared" si="2"/>
        <v>379.46920123171668</v>
      </c>
      <c r="I23">
        <f t="shared" si="3"/>
        <v>1638.3788108885203</v>
      </c>
      <c r="J23">
        <f t="shared" si="4"/>
        <v>1161.0857043162143</v>
      </c>
      <c r="K23">
        <f t="shared" si="5"/>
        <v>552.94871317301772</v>
      </c>
      <c r="L23">
        <f t="shared" si="6"/>
        <v>1920.4971296274539</v>
      </c>
      <c r="M23">
        <f t="shared" si="7"/>
        <v>5652.3795592369224</v>
      </c>
    </row>
    <row r="24" spans="1:13" x14ac:dyDescent="0.3">
      <c r="A24" s="3">
        <v>22</v>
      </c>
      <c r="B24" s="3" t="s">
        <v>13</v>
      </c>
      <c r="C24" s="3">
        <v>47.6</v>
      </c>
      <c r="D24" s="3">
        <v>81.86</v>
      </c>
      <c r="E24" s="3">
        <v>83.28</v>
      </c>
      <c r="F24" s="3">
        <v>88.66</v>
      </c>
      <c r="G24" s="3">
        <v>93.76</v>
      </c>
      <c r="H24">
        <f t="shared" si="2"/>
        <v>18.576365231715808</v>
      </c>
      <c r="I24">
        <f t="shared" si="3"/>
        <v>950.91392719621274</v>
      </c>
      <c r="J24">
        <f t="shared" si="4"/>
        <v>976.23175877775282</v>
      </c>
      <c r="K24">
        <f t="shared" si="5"/>
        <v>1664.2207279422487</v>
      </c>
      <c r="L24">
        <f t="shared" si="6"/>
        <v>1895.1636130120701</v>
      </c>
      <c r="M24">
        <f t="shared" si="7"/>
        <v>5505.1063921599998</v>
      </c>
    </row>
    <row r="25" spans="1:13" x14ac:dyDescent="0.3">
      <c r="A25" s="3">
        <v>23</v>
      </c>
      <c r="B25" s="3" t="s">
        <v>13</v>
      </c>
      <c r="C25" s="3">
        <v>0.28999999999999998</v>
      </c>
      <c r="D25" s="3">
        <v>66.849999999999994</v>
      </c>
      <c r="E25" s="3">
        <v>97.45</v>
      </c>
      <c r="F25" s="3">
        <v>95.46</v>
      </c>
      <c r="G25" s="3">
        <v>93.48</v>
      </c>
      <c r="H25">
        <f t="shared" si="2"/>
        <v>2664.6275766163294</v>
      </c>
      <c r="I25">
        <f t="shared" si="3"/>
        <v>250.49052011928961</v>
      </c>
      <c r="J25">
        <f t="shared" si="4"/>
        <v>2062.4956747777537</v>
      </c>
      <c r="K25">
        <f t="shared" si="5"/>
        <v>2265.2708448653252</v>
      </c>
      <c r="L25">
        <f t="shared" si="6"/>
        <v>1870.8632659351467</v>
      </c>
      <c r="M25">
        <f t="shared" si="7"/>
        <v>9113.7478823138445</v>
      </c>
    </row>
    <row r="26" spans="1:13" x14ac:dyDescent="0.3">
      <c r="A26" s="3">
        <v>24</v>
      </c>
      <c r="B26" s="3" t="s">
        <v>13</v>
      </c>
      <c r="C26" s="3">
        <v>86.97</v>
      </c>
      <c r="D26" s="3">
        <v>85.26</v>
      </c>
      <c r="E26" s="3">
        <v>92.91</v>
      </c>
      <c r="F26" s="3">
        <v>33.99</v>
      </c>
      <c r="G26" s="3">
        <v>93.2</v>
      </c>
      <c r="H26">
        <f t="shared" si="2"/>
        <v>1229.2014424624865</v>
      </c>
      <c r="I26">
        <f t="shared" si="3"/>
        <v>1172.1647948885206</v>
      </c>
      <c r="J26">
        <f t="shared" si="4"/>
        <v>1670.741728931599</v>
      </c>
      <c r="K26">
        <f t="shared" si="5"/>
        <v>192.51946732686372</v>
      </c>
      <c r="L26">
        <f t="shared" si="6"/>
        <v>1846.7197188582236</v>
      </c>
      <c r="M26">
        <f t="shared" si="7"/>
        <v>6111.3471524676934</v>
      </c>
    </row>
    <row r="27" spans="1:13" x14ac:dyDescent="0.3">
      <c r="A27" s="3">
        <v>25</v>
      </c>
      <c r="B27" s="3" t="s">
        <v>13</v>
      </c>
      <c r="C27" s="3">
        <v>0.56999999999999995</v>
      </c>
      <c r="D27" s="3">
        <v>66.28</v>
      </c>
      <c r="E27" s="3">
        <v>98.58</v>
      </c>
      <c r="F27" s="3">
        <v>62.32</v>
      </c>
      <c r="G27" s="3">
        <v>92.91</v>
      </c>
      <c r="H27">
        <f t="shared" si="2"/>
        <v>2635.7987593855601</v>
      </c>
      <c r="I27">
        <f t="shared" si="3"/>
        <v>232.77276288852062</v>
      </c>
      <c r="J27">
        <f t="shared" si="4"/>
        <v>2166.4098141623685</v>
      </c>
      <c r="K27">
        <f t="shared" si="5"/>
        <v>208.94302209609481</v>
      </c>
      <c r="L27">
        <f t="shared" si="6"/>
        <v>1821.8792022428386</v>
      </c>
      <c r="M27">
        <f t="shared" si="7"/>
        <v>7065.8035607753827</v>
      </c>
    </row>
    <row r="28" spans="1:13" x14ac:dyDescent="0.3">
      <c r="A28" s="3">
        <v>26</v>
      </c>
      <c r="B28" s="3" t="s">
        <v>13</v>
      </c>
      <c r="C28" s="3">
        <v>5.67</v>
      </c>
      <c r="D28" s="3">
        <v>48.15</v>
      </c>
      <c r="E28" s="3">
        <v>99.15</v>
      </c>
      <c r="F28" s="3">
        <v>67.98</v>
      </c>
      <c r="G28" s="3">
        <v>92.63</v>
      </c>
      <c r="H28">
        <f t="shared" si="2"/>
        <v>2138.1404455394063</v>
      </c>
      <c r="I28">
        <f t="shared" si="3"/>
        <v>8.2547478115976674</v>
      </c>
      <c r="J28">
        <f t="shared" si="4"/>
        <v>2219.7956809316001</v>
      </c>
      <c r="K28">
        <f t="shared" si="5"/>
        <v>404.6076547114796</v>
      </c>
      <c r="L28">
        <f t="shared" si="6"/>
        <v>1798.0548551659153</v>
      </c>
      <c r="M28">
        <f t="shared" si="7"/>
        <v>6568.8533841599983</v>
      </c>
    </row>
    <row r="29" spans="1:13" x14ac:dyDescent="0.3">
      <c r="A29" s="3">
        <v>27</v>
      </c>
      <c r="B29" s="3" t="s">
        <v>13</v>
      </c>
      <c r="C29" s="3">
        <v>0</v>
      </c>
      <c r="D29" s="3">
        <v>41.92</v>
      </c>
      <c r="E29" s="3">
        <v>70.53</v>
      </c>
      <c r="F29" s="3">
        <v>92.06</v>
      </c>
      <c r="G29" s="3">
        <v>92.35</v>
      </c>
      <c r="H29">
        <f t="shared" si="2"/>
        <v>2694.6512944624833</v>
      </c>
      <c r="I29">
        <f t="shared" si="3"/>
        <v>82.866569657751526</v>
      </c>
      <c r="J29">
        <f t="shared" si="4"/>
        <v>342.0542126239061</v>
      </c>
      <c r="K29">
        <f t="shared" si="5"/>
        <v>1953.1857864037875</v>
      </c>
      <c r="L29">
        <f t="shared" si="6"/>
        <v>1774.3873080889921</v>
      </c>
      <c r="M29">
        <f t="shared" si="7"/>
        <v>6847.1451712369199</v>
      </c>
    </row>
    <row r="30" spans="1:13" x14ac:dyDescent="0.3">
      <c r="A30" s="3">
        <v>28</v>
      </c>
      <c r="B30" s="3" t="s">
        <v>13</v>
      </c>
      <c r="C30" s="3">
        <v>64.88</v>
      </c>
      <c r="D30" s="3">
        <v>74.22</v>
      </c>
      <c r="E30" s="3">
        <v>67.42</v>
      </c>
      <c r="F30" s="3">
        <v>60.9</v>
      </c>
      <c r="G30" s="3">
        <v>92.06</v>
      </c>
      <c r="H30">
        <f t="shared" si="2"/>
        <v>168.22010184710095</v>
      </c>
      <c r="I30">
        <f t="shared" si="3"/>
        <v>538.09581273467427</v>
      </c>
      <c r="J30">
        <f t="shared" si="4"/>
        <v>236.68923077775216</v>
      </c>
      <c r="K30">
        <f t="shared" si="5"/>
        <v>169.90761532686398</v>
      </c>
      <c r="L30">
        <f t="shared" si="6"/>
        <v>1750.0397914736081</v>
      </c>
      <c r="M30">
        <f t="shared" si="7"/>
        <v>2862.9525521599999</v>
      </c>
    </row>
    <row r="31" spans="1:13" x14ac:dyDescent="0.3">
      <c r="A31" s="3">
        <v>29</v>
      </c>
      <c r="B31" s="3" t="s">
        <v>13</v>
      </c>
      <c r="C31" s="3">
        <v>94.06</v>
      </c>
      <c r="D31" s="3">
        <v>69.400000000000006</v>
      </c>
      <c r="E31" s="3">
        <v>86.4</v>
      </c>
      <c r="F31" s="3">
        <v>26.06</v>
      </c>
      <c r="G31" s="3">
        <v>91.78</v>
      </c>
      <c r="H31">
        <f t="shared" si="2"/>
        <v>1776.6199061547945</v>
      </c>
      <c r="I31">
        <f t="shared" si="3"/>
        <v>337.71017088852074</v>
      </c>
      <c r="J31">
        <f t="shared" si="4"/>
        <v>1180.9331347777531</v>
      </c>
      <c r="K31">
        <f t="shared" si="5"/>
        <v>475.46406332686377</v>
      </c>
      <c r="L31">
        <f t="shared" si="6"/>
        <v>1726.691444396685</v>
      </c>
      <c r="M31">
        <f t="shared" si="7"/>
        <v>5497.4187195446175</v>
      </c>
    </row>
    <row r="32" spans="1:13" x14ac:dyDescent="0.3">
      <c r="A32" s="3">
        <v>30</v>
      </c>
      <c r="B32" s="3" t="s">
        <v>13</v>
      </c>
      <c r="C32" s="3">
        <v>83.29</v>
      </c>
      <c r="D32" s="3">
        <v>58.92</v>
      </c>
      <c r="E32" s="3">
        <v>92.35</v>
      </c>
      <c r="F32" s="3">
        <v>23.51</v>
      </c>
      <c r="G32" s="3">
        <v>91.5</v>
      </c>
      <c r="H32">
        <f t="shared" si="2"/>
        <v>984.7024689240252</v>
      </c>
      <c r="I32">
        <f t="shared" si="3"/>
        <v>62.360908119289896</v>
      </c>
      <c r="J32">
        <f t="shared" si="4"/>
        <v>1625.2756563162143</v>
      </c>
      <c r="K32">
        <f t="shared" si="5"/>
        <v>593.1727694807098</v>
      </c>
      <c r="L32">
        <f t="shared" si="6"/>
        <v>1703.4998973197619</v>
      </c>
      <c r="M32">
        <f t="shared" si="7"/>
        <v>4969.0117001600011</v>
      </c>
    </row>
    <row r="33" spans="1:13" x14ac:dyDescent="0.3">
      <c r="A33" s="3">
        <v>31</v>
      </c>
      <c r="B33" s="3" t="s">
        <v>13</v>
      </c>
      <c r="C33" s="3">
        <v>30.03</v>
      </c>
      <c r="D33" s="3">
        <v>62.03</v>
      </c>
      <c r="E33" s="3">
        <v>65.430000000000007</v>
      </c>
      <c r="F33" s="3">
        <v>15.29</v>
      </c>
      <c r="G33" s="3">
        <v>91.21</v>
      </c>
      <c r="H33">
        <f t="shared" si="2"/>
        <v>478.73574646248437</v>
      </c>
      <c r="I33">
        <f t="shared" si="3"/>
        <v>121.15167827313601</v>
      </c>
      <c r="J33">
        <f t="shared" si="4"/>
        <v>179.41819416236757</v>
      </c>
      <c r="K33">
        <f t="shared" si="5"/>
        <v>1061.139645788402</v>
      </c>
      <c r="L33">
        <f t="shared" si="6"/>
        <v>1679.6453807043767</v>
      </c>
      <c r="M33">
        <f t="shared" si="7"/>
        <v>3520.0906453907664</v>
      </c>
    </row>
    <row r="34" spans="1:13" x14ac:dyDescent="0.3">
      <c r="A34" s="3">
        <v>32</v>
      </c>
      <c r="B34" s="3" t="s">
        <v>11</v>
      </c>
      <c r="C34" s="3">
        <v>45.33</v>
      </c>
      <c r="D34" s="3">
        <v>19.829999999999998</v>
      </c>
      <c r="E34" s="3">
        <v>1.41</v>
      </c>
      <c r="F34" s="3">
        <v>88.1</v>
      </c>
      <c r="G34" s="3">
        <v>90.93</v>
      </c>
      <c r="H34">
        <f t="shared" si="2"/>
        <v>43.296804924023448</v>
      </c>
      <c r="I34">
        <f t="shared" si="3"/>
        <v>973.00996750390573</v>
      </c>
      <c r="J34">
        <f t="shared" si="4"/>
        <v>2562.9202212392884</v>
      </c>
      <c r="K34">
        <f t="shared" si="5"/>
        <v>1618.8440830191714</v>
      </c>
      <c r="L34">
        <f t="shared" si="6"/>
        <v>1656.7730336274549</v>
      </c>
      <c r="M34">
        <f t="shared" si="7"/>
        <v>6854.844110313843</v>
      </c>
    </row>
    <row r="35" spans="1:13" x14ac:dyDescent="0.3">
      <c r="A35" s="3">
        <v>33</v>
      </c>
      <c r="B35" s="3" t="s">
        <v>13</v>
      </c>
      <c r="C35" s="3">
        <v>8.5</v>
      </c>
      <c r="D35" s="3">
        <v>97.16</v>
      </c>
      <c r="E35" s="3">
        <v>77.62</v>
      </c>
      <c r="F35" s="3">
        <v>87.25</v>
      </c>
      <c r="G35" s="3">
        <v>90.65</v>
      </c>
      <c r="H35">
        <f t="shared" si="2"/>
        <v>1884.4307713855605</v>
      </c>
      <c r="I35">
        <f t="shared" si="3"/>
        <v>2128.6128318115971</v>
      </c>
      <c r="J35">
        <f t="shared" si="4"/>
        <v>654.57726770082968</v>
      </c>
      <c r="K35">
        <f t="shared" si="5"/>
        <v>1551.1673184037872</v>
      </c>
      <c r="L35">
        <f t="shared" si="6"/>
        <v>1634.0574865505316</v>
      </c>
      <c r="M35">
        <f t="shared" si="7"/>
        <v>7852.8456758523062</v>
      </c>
    </row>
    <row r="36" spans="1:13" x14ac:dyDescent="0.3">
      <c r="A36" s="3">
        <v>34</v>
      </c>
      <c r="B36" s="3" t="s">
        <v>13</v>
      </c>
      <c r="C36" s="3">
        <v>50.71</v>
      </c>
      <c r="D36" s="3">
        <v>71.38</v>
      </c>
      <c r="E36" s="3">
        <v>28.61</v>
      </c>
      <c r="F36" s="3">
        <v>66.569999999999993</v>
      </c>
      <c r="G36" s="3">
        <v>90.36</v>
      </c>
      <c r="H36">
        <f t="shared" si="2"/>
        <v>1.4400738471005459</v>
      </c>
      <c r="I36">
        <f t="shared" si="3"/>
        <v>414.40306442698187</v>
      </c>
      <c r="J36">
        <f t="shared" si="4"/>
        <v>548.74431970082753</v>
      </c>
      <c r="K36">
        <f t="shared" si="5"/>
        <v>349.87184517301768</v>
      </c>
      <c r="L36">
        <f t="shared" si="6"/>
        <v>1610.6959699351464</v>
      </c>
      <c r="M36">
        <f t="shared" si="7"/>
        <v>2925.155273083074</v>
      </c>
    </row>
    <row r="37" spans="1:13" x14ac:dyDescent="0.3">
      <c r="A37" s="3">
        <v>35</v>
      </c>
      <c r="B37" s="3" t="s">
        <v>13</v>
      </c>
      <c r="C37" s="3">
        <v>3.12</v>
      </c>
      <c r="D37" s="3">
        <v>97.73</v>
      </c>
      <c r="E37" s="3">
        <v>99.71</v>
      </c>
      <c r="F37" s="3">
        <v>68.55</v>
      </c>
      <c r="G37" s="3">
        <v>90.08</v>
      </c>
      <c r="H37">
        <f t="shared" si="2"/>
        <v>2380.4671024624836</v>
      </c>
      <c r="I37">
        <f t="shared" si="3"/>
        <v>2181.5337890423666</v>
      </c>
      <c r="J37">
        <f t="shared" si="4"/>
        <v>2272.8777535469835</v>
      </c>
      <c r="K37">
        <f t="shared" si="5"/>
        <v>427.86349686532549</v>
      </c>
      <c r="L37">
        <f t="shared" si="6"/>
        <v>1588.2996228582233</v>
      </c>
      <c r="M37">
        <f t="shared" si="7"/>
        <v>8851.041764775382</v>
      </c>
    </row>
    <row r="38" spans="1:13" x14ac:dyDescent="0.3">
      <c r="A38" s="3">
        <v>36</v>
      </c>
      <c r="B38" s="3" t="s">
        <v>13</v>
      </c>
      <c r="C38" s="3">
        <v>35.130000000000003</v>
      </c>
      <c r="D38" s="3">
        <v>83.85</v>
      </c>
      <c r="E38" s="3">
        <v>91.21</v>
      </c>
      <c r="F38" s="3">
        <v>96.88</v>
      </c>
      <c r="G38" s="3">
        <v>89.8</v>
      </c>
      <c r="H38">
        <f t="shared" si="2"/>
        <v>281.56943261633069</v>
      </c>
      <c r="I38">
        <f t="shared" si="3"/>
        <v>1077.6048585808278</v>
      </c>
      <c r="J38">
        <f t="shared" si="4"/>
        <v>1534.6577227777525</v>
      </c>
      <c r="K38">
        <f t="shared" si="5"/>
        <v>2402.4566516345562</v>
      </c>
      <c r="L38">
        <f t="shared" si="6"/>
        <v>1566.0600757813002</v>
      </c>
      <c r="M38">
        <f t="shared" si="7"/>
        <v>6862.3487413907669</v>
      </c>
    </row>
    <row r="39" spans="1:13" x14ac:dyDescent="0.3">
      <c r="A39" s="3">
        <v>37</v>
      </c>
      <c r="B39" s="3" t="s">
        <v>11</v>
      </c>
      <c r="C39" s="3">
        <v>41.36</v>
      </c>
      <c r="D39" s="3">
        <v>50.99</v>
      </c>
      <c r="E39" s="3">
        <v>19.260000000000002</v>
      </c>
      <c r="F39" s="3">
        <v>81.58</v>
      </c>
      <c r="G39" s="3">
        <v>89.51</v>
      </c>
      <c r="H39">
        <f t="shared" si="2"/>
        <v>111.30314923171561</v>
      </c>
      <c r="I39">
        <f t="shared" si="3"/>
        <v>1.0961192899410031E-3</v>
      </c>
      <c r="J39">
        <f t="shared" si="4"/>
        <v>1074.2197858546729</v>
      </c>
      <c r="K39">
        <f t="shared" si="5"/>
        <v>1136.6918885576333</v>
      </c>
      <c r="L39">
        <f t="shared" si="6"/>
        <v>1543.1915591659163</v>
      </c>
      <c r="M39">
        <f t="shared" si="7"/>
        <v>3865.4074789292281</v>
      </c>
    </row>
    <row r="40" spans="1:13" x14ac:dyDescent="0.3">
      <c r="A40" s="3">
        <v>38</v>
      </c>
      <c r="B40" s="3" t="s">
        <v>13</v>
      </c>
      <c r="C40" s="3">
        <v>49.3</v>
      </c>
      <c r="D40" s="3">
        <v>95.18</v>
      </c>
      <c r="E40" s="3">
        <v>47.59</v>
      </c>
      <c r="F40" s="3">
        <v>48.15</v>
      </c>
      <c r="G40" s="3">
        <v>88.95</v>
      </c>
      <c r="H40">
        <f t="shared" si="2"/>
        <v>6.8122606163312804</v>
      </c>
      <c r="I40">
        <f t="shared" si="3"/>
        <v>1949.8311382731363</v>
      </c>
      <c r="J40">
        <f t="shared" si="4"/>
        <v>19.760623700828194</v>
      </c>
      <c r="K40">
        <f t="shared" si="5"/>
        <v>8.1146096094676226E-2</v>
      </c>
      <c r="L40">
        <f t="shared" si="6"/>
        <v>1499.50766501207</v>
      </c>
      <c r="M40">
        <f t="shared" si="7"/>
        <v>3475.9928336984603</v>
      </c>
    </row>
    <row r="41" spans="1:13" x14ac:dyDescent="0.3">
      <c r="A41" s="3">
        <v>39</v>
      </c>
      <c r="B41" s="3" t="s">
        <v>13</v>
      </c>
      <c r="C41" s="3">
        <v>4.54</v>
      </c>
      <c r="D41" s="3">
        <v>92.91</v>
      </c>
      <c r="E41" s="3">
        <v>56.09</v>
      </c>
      <c r="F41" s="3">
        <v>98.3</v>
      </c>
      <c r="G41" s="3">
        <v>88.66</v>
      </c>
      <c r="H41">
        <f t="shared" si="2"/>
        <v>2243.919815077868</v>
      </c>
      <c r="I41">
        <f t="shared" si="3"/>
        <v>1754.5117471962124</v>
      </c>
      <c r="J41">
        <f t="shared" si="4"/>
        <v>16.440654470059361</v>
      </c>
      <c r="K41">
        <f t="shared" si="5"/>
        <v>2543.6752584037872</v>
      </c>
      <c r="L41">
        <f t="shared" si="6"/>
        <v>1477.1321483966849</v>
      </c>
      <c r="M41">
        <f t="shared" si="7"/>
        <v>8035.6796235446118</v>
      </c>
    </row>
    <row r="42" spans="1:13" x14ac:dyDescent="0.3">
      <c r="A42" s="3">
        <v>40</v>
      </c>
      <c r="B42" s="3" t="s">
        <v>13</v>
      </c>
      <c r="C42" s="3">
        <v>40.51</v>
      </c>
      <c r="D42" s="3">
        <v>78.75</v>
      </c>
      <c r="E42" s="3">
        <v>68.55</v>
      </c>
      <c r="F42" s="3">
        <v>61.47</v>
      </c>
      <c r="G42" s="3">
        <v>88.38</v>
      </c>
      <c r="H42">
        <f t="shared" si="2"/>
        <v>129.96070153940792</v>
      </c>
      <c r="I42">
        <f t="shared" si="3"/>
        <v>768.78055704236658</v>
      </c>
      <c r="J42">
        <f t="shared" si="4"/>
        <v>272.73557016236742</v>
      </c>
      <c r="K42">
        <f t="shared" si="5"/>
        <v>185.09225748071015</v>
      </c>
      <c r="L42">
        <f t="shared" si="6"/>
        <v>1455.6878013197618</v>
      </c>
      <c r="M42">
        <f t="shared" si="7"/>
        <v>2812.2568875446141</v>
      </c>
    </row>
    <row r="43" spans="1:13" x14ac:dyDescent="0.3">
      <c r="A43" s="3">
        <v>41</v>
      </c>
      <c r="B43" s="3" t="s">
        <v>11</v>
      </c>
      <c r="C43" s="3">
        <v>56.38</v>
      </c>
      <c r="D43" s="3">
        <v>60.05</v>
      </c>
      <c r="E43" s="3">
        <v>14.37</v>
      </c>
      <c r="F43" s="3">
        <v>47.59</v>
      </c>
      <c r="G43" s="3">
        <v>87.81</v>
      </c>
      <c r="H43">
        <f t="shared" si="2"/>
        <v>19.980624924023854</v>
      </c>
      <c r="I43">
        <f t="shared" si="3"/>
        <v>81.48478473467442</v>
      </c>
      <c r="J43">
        <f t="shared" si="4"/>
        <v>1418.6742446239041</v>
      </c>
      <c r="K43">
        <f t="shared" si="5"/>
        <v>7.5701173017747217E-2</v>
      </c>
      <c r="L43">
        <f t="shared" si="6"/>
        <v>1412.5177376274546</v>
      </c>
      <c r="M43">
        <f t="shared" si="7"/>
        <v>2932.7330930830749</v>
      </c>
    </row>
    <row r="44" spans="1:13" x14ac:dyDescent="0.3">
      <c r="A44" s="3">
        <v>42</v>
      </c>
      <c r="B44" s="3" t="s">
        <v>13</v>
      </c>
      <c r="C44" s="3">
        <v>73.09</v>
      </c>
      <c r="D44" s="3">
        <v>53.54</v>
      </c>
      <c r="E44" s="3">
        <v>86.68</v>
      </c>
      <c r="F44" s="3">
        <v>20.67</v>
      </c>
      <c r="G44" s="3">
        <v>87.53</v>
      </c>
      <c r="H44">
        <f t="shared" si="2"/>
        <v>448.59109661633227</v>
      </c>
      <c r="I44">
        <f t="shared" si="3"/>
        <v>6.3347468885206828</v>
      </c>
      <c r="J44">
        <f t="shared" si="4"/>
        <v>1200.2557710854455</v>
      </c>
      <c r="K44">
        <f t="shared" si="5"/>
        <v>739.57555594224823</v>
      </c>
      <c r="L44">
        <f t="shared" si="6"/>
        <v>1391.5493905505314</v>
      </c>
      <c r="M44">
        <f t="shared" si="7"/>
        <v>3786.3065610830781</v>
      </c>
    </row>
    <row r="45" spans="1:13" x14ac:dyDescent="0.3">
      <c r="A45" s="3">
        <v>43</v>
      </c>
      <c r="B45" s="3" t="s">
        <v>13</v>
      </c>
      <c r="C45" s="3">
        <v>47.03</v>
      </c>
      <c r="D45" s="3">
        <v>87.81</v>
      </c>
      <c r="E45" s="3">
        <v>26.91</v>
      </c>
      <c r="F45" s="3">
        <v>67.7</v>
      </c>
      <c r="G45" s="3">
        <v>87.25</v>
      </c>
      <c r="H45">
        <f t="shared" si="2"/>
        <v>23.814700308638866</v>
      </c>
      <c r="I45">
        <f t="shared" si="3"/>
        <v>1353.2754456577513</v>
      </c>
      <c r="J45">
        <f t="shared" si="4"/>
        <v>631.28031354698123</v>
      </c>
      <c r="K45">
        <f t="shared" si="5"/>
        <v>393.4217322499411</v>
      </c>
      <c r="L45">
        <f t="shared" si="6"/>
        <v>1370.7378434736081</v>
      </c>
      <c r="M45">
        <f t="shared" si="7"/>
        <v>3772.5300352369204</v>
      </c>
    </row>
    <row r="46" spans="1:13" x14ac:dyDescent="0.3">
      <c r="A46" s="3">
        <v>44</v>
      </c>
      <c r="B46" s="3" t="s">
        <v>13</v>
      </c>
      <c r="C46" s="3">
        <v>69.98</v>
      </c>
      <c r="D46" s="3">
        <v>60.9</v>
      </c>
      <c r="E46" s="3">
        <v>91.5</v>
      </c>
      <c r="F46" s="3">
        <v>15.86</v>
      </c>
      <c r="G46" s="3">
        <v>86.96</v>
      </c>
      <c r="H46">
        <f t="shared" si="2"/>
        <v>326.52378800094755</v>
      </c>
      <c r="I46">
        <f t="shared" si="3"/>
        <v>97.553001657751366</v>
      </c>
      <c r="J46">
        <f t="shared" si="4"/>
        <v>1557.4631532392916</v>
      </c>
      <c r="K46">
        <f t="shared" si="5"/>
        <v>1024.3288879422482</v>
      </c>
      <c r="L46">
        <f t="shared" si="6"/>
        <v>1349.3483268582231</v>
      </c>
      <c r="M46">
        <f t="shared" si="7"/>
        <v>4355.217157698462</v>
      </c>
    </row>
    <row r="47" spans="1:13" x14ac:dyDescent="0.3">
      <c r="A47" s="3">
        <v>45</v>
      </c>
      <c r="B47" s="3" t="s">
        <v>13</v>
      </c>
      <c r="C47" s="3">
        <v>10.77</v>
      </c>
      <c r="D47" s="3">
        <v>98.86</v>
      </c>
      <c r="E47" s="3">
        <v>67.13</v>
      </c>
      <c r="F47" s="3">
        <v>65.150000000000006</v>
      </c>
      <c r="G47" s="3">
        <v>86.68</v>
      </c>
      <c r="H47">
        <f t="shared" si="2"/>
        <v>1692.5021316932527</v>
      </c>
      <c r="I47">
        <f t="shared" si="3"/>
        <v>2288.3682656577512</v>
      </c>
      <c r="J47">
        <f t="shared" si="4"/>
        <v>227.85020031621349</v>
      </c>
      <c r="K47">
        <f t="shared" si="5"/>
        <v>298.76643840378733</v>
      </c>
      <c r="L47">
        <f t="shared" si="6"/>
        <v>1328.8559797813011</v>
      </c>
      <c r="M47">
        <f t="shared" si="7"/>
        <v>5836.3430158523061</v>
      </c>
    </row>
    <row r="48" spans="1:13" x14ac:dyDescent="0.3">
      <c r="A48" s="3">
        <v>46</v>
      </c>
      <c r="B48" s="3" t="s">
        <v>11</v>
      </c>
      <c r="C48" s="3">
        <v>54.4</v>
      </c>
      <c r="D48" s="3">
        <v>79.319999999999993</v>
      </c>
      <c r="E48" s="3">
        <v>4.24</v>
      </c>
      <c r="F48" s="3">
        <v>54.1</v>
      </c>
      <c r="G48" s="3">
        <v>86.4</v>
      </c>
      <c r="H48">
        <f t="shared" si="2"/>
        <v>6.1999467701775988</v>
      </c>
      <c r="I48">
        <f t="shared" si="3"/>
        <v>800.71411427313546</v>
      </c>
      <c r="J48">
        <f t="shared" si="4"/>
        <v>2284.3899667777496</v>
      </c>
      <c r="K48">
        <f t="shared" si="5"/>
        <v>38.873498403787053</v>
      </c>
      <c r="L48">
        <f t="shared" si="6"/>
        <v>1308.520432704378</v>
      </c>
      <c r="M48">
        <f t="shared" si="7"/>
        <v>4438.6979589292278</v>
      </c>
    </row>
    <row r="49" spans="1:13" x14ac:dyDescent="0.3">
      <c r="A49" s="3">
        <v>47</v>
      </c>
      <c r="B49" s="3" t="s">
        <v>13</v>
      </c>
      <c r="C49" s="3">
        <v>88.11</v>
      </c>
      <c r="D49" s="3">
        <v>88.38</v>
      </c>
      <c r="E49" s="3">
        <v>57.5</v>
      </c>
      <c r="F49" s="3">
        <v>86.68</v>
      </c>
      <c r="G49" s="3">
        <v>86.11</v>
      </c>
      <c r="H49">
        <f t="shared" si="2"/>
        <v>1310.4377723086404</v>
      </c>
      <c r="I49">
        <f t="shared" si="3"/>
        <v>1395.5374028885201</v>
      </c>
      <c r="J49">
        <f t="shared" si="4"/>
        <v>29.863030162367082</v>
      </c>
      <c r="K49">
        <f t="shared" si="5"/>
        <v>1506.5934762499417</v>
      </c>
      <c r="L49">
        <f t="shared" si="6"/>
        <v>1287.6239160889929</v>
      </c>
      <c r="M49">
        <f t="shared" si="7"/>
        <v>5530.0555976984624</v>
      </c>
    </row>
    <row r="50" spans="1:13" x14ac:dyDescent="0.3">
      <c r="A50" s="3">
        <v>48</v>
      </c>
      <c r="B50" s="3" t="s">
        <v>13</v>
      </c>
      <c r="C50" s="3">
        <v>32.58</v>
      </c>
      <c r="D50" s="3">
        <v>84.41</v>
      </c>
      <c r="E50" s="3">
        <v>80.73</v>
      </c>
      <c r="F50" s="3">
        <v>72.23</v>
      </c>
      <c r="G50" s="3">
        <v>85.83</v>
      </c>
      <c r="H50">
        <f t="shared" si="2"/>
        <v>373.65008953940765</v>
      </c>
      <c r="I50">
        <f t="shared" si="3"/>
        <v>1114.6845779654432</v>
      </c>
      <c r="J50">
        <f t="shared" si="4"/>
        <v>823.38624954698366</v>
      </c>
      <c r="K50">
        <f t="shared" si="5"/>
        <v>593.64647778840276</v>
      </c>
      <c r="L50">
        <f t="shared" si="6"/>
        <v>1267.6075690120697</v>
      </c>
      <c r="M50">
        <f t="shared" si="7"/>
        <v>4172.9749638523072</v>
      </c>
    </row>
    <row r="51" spans="1:13" x14ac:dyDescent="0.3">
      <c r="A51" s="3">
        <v>49</v>
      </c>
      <c r="B51" s="3" t="s">
        <v>13</v>
      </c>
      <c r="C51" s="3">
        <v>49.01</v>
      </c>
      <c r="D51" s="3">
        <v>36.82</v>
      </c>
      <c r="E51" s="3">
        <v>45.04</v>
      </c>
      <c r="F51" s="3">
        <v>75.349999999999994</v>
      </c>
      <c r="G51" s="3">
        <v>85.55</v>
      </c>
      <c r="H51">
        <f t="shared" si="2"/>
        <v>8.4101784624851135</v>
      </c>
      <c r="I51">
        <f t="shared" si="3"/>
        <v>201.72826811929008</v>
      </c>
      <c r="J51">
        <f t="shared" si="4"/>
        <v>48.934114470058901</v>
      </c>
      <c r="K51">
        <f t="shared" si="5"/>
        <v>755.41761378840226</v>
      </c>
      <c r="L51">
        <f t="shared" si="6"/>
        <v>1247.7480219351464</v>
      </c>
      <c r="M51">
        <f t="shared" si="7"/>
        <v>2262.2381967753827</v>
      </c>
    </row>
    <row r="52" spans="1:13" x14ac:dyDescent="0.3">
      <c r="A52" s="3">
        <v>50</v>
      </c>
      <c r="B52" s="3" t="s">
        <v>13</v>
      </c>
      <c r="C52" s="3">
        <v>59.5</v>
      </c>
      <c r="D52" s="3">
        <v>94.9</v>
      </c>
      <c r="E52" s="3">
        <v>80.45</v>
      </c>
      <c r="F52" s="3">
        <v>65.430000000000007</v>
      </c>
      <c r="G52" s="3">
        <v>85.26</v>
      </c>
      <c r="H52">
        <f t="shared" si="2"/>
        <v>57.607632924023946</v>
      </c>
      <c r="I52">
        <f t="shared" si="3"/>
        <v>1925.1816785808285</v>
      </c>
      <c r="J52">
        <f t="shared" si="4"/>
        <v>807.39561323929127</v>
      </c>
      <c r="K52">
        <f t="shared" si="5"/>
        <v>308.52436086532583</v>
      </c>
      <c r="L52">
        <f t="shared" si="6"/>
        <v>1227.3445053197624</v>
      </c>
      <c r="M52">
        <f t="shared" si="7"/>
        <v>4326.0537909292325</v>
      </c>
    </row>
    <row r="53" spans="1:13" x14ac:dyDescent="0.3">
      <c r="A53" s="3">
        <v>51</v>
      </c>
      <c r="B53" s="3" t="s">
        <v>13</v>
      </c>
      <c r="C53" s="3">
        <v>22.38</v>
      </c>
      <c r="D53" s="3">
        <v>75.92</v>
      </c>
      <c r="E53" s="3">
        <v>69.680000000000007</v>
      </c>
      <c r="F53" s="3">
        <v>86.4</v>
      </c>
      <c r="G53" s="3">
        <v>84.98</v>
      </c>
      <c r="H53">
        <f t="shared" si="2"/>
        <v>872.02271723171498</v>
      </c>
      <c r="I53">
        <f t="shared" si="3"/>
        <v>619.85524658082829</v>
      </c>
      <c r="J53">
        <f t="shared" si="4"/>
        <v>311.3357095469832</v>
      </c>
      <c r="K53">
        <f t="shared" si="5"/>
        <v>1484.9355537884032</v>
      </c>
      <c r="L53">
        <f t="shared" si="6"/>
        <v>1207.8041582428393</v>
      </c>
      <c r="M53">
        <f t="shared" si="7"/>
        <v>4495.9533853907697</v>
      </c>
    </row>
    <row r="54" spans="1:13" x14ac:dyDescent="0.3">
      <c r="A54" s="3">
        <v>52</v>
      </c>
      <c r="B54" s="3" t="s">
        <v>13</v>
      </c>
      <c r="C54" s="3">
        <v>11.62</v>
      </c>
      <c r="D54" s="3">
        <v>54.95</v>
      </c>
      <c r="E54" s="3">
        <v>71.95</v>
      </c>
      <c r="F54" s="3">
        <v>43.34</v>
      </c>
      <c r="G54" s="3">
        <v>84.7</v>
      </c>
      <c r="H54">
        <f t="shared" si="2"/>
        <v>1623.2865793855608</v>
      </c>
      <c r="I54">
        <f t="shared" si="3"/>
        <v>15.420483196213004</v>
      </c>
      <c r="J54">
        <f t="shared" si="4"/>
        <v>396.59558247006009</v>
      </c>
      <c r="K54">
        <f t="shared" si="5"/>
        <v>20.476878096094605</v>
      </c>
      <c r="L54">
        <f t="shared" si="6"/>
        <v>1188.4206111659162</v>
      </c>
      <c r="M54">
        <f t="shared" si="7"/>
        <v>3244.2001343138445</v>
      </c>
    </row>
    <row r="55" spans="1:13" x14ac:dyDescent="0.3">
      <c r="A55" s="3">
        <v>53</v>
      </c>
      <c r="B55" s="3" t="s">
        <v>13</v>
      </c>
      <c r="C55" s="3">
        <v>80.739999999999995</v>
      </c>
      <c r="D55" s="3">
        <v>72.52</v>
      </c>
      <c r="E55" s="3">
        <v>36.54</v>
      </c>
      <c r="F55" s="3">
        <v>49.29</v>
      </c>
      <c r="G55" s="3">
        <v>84.41</v>
      </c>
      <c r="H55">
        <f t="shared" si="2"/>
        <v>831.16712584710137</v>
      </c>
      <c r="I55">
        <f t="shared" si="3"/>
        <v>462.11637888852033</v>
      </c>
      <c r="J55">
        <f t="shared" si="4"/>
        <v>240.1040837008278</v>
      </c>
      <c r="K55">
        <f t="shared" si="5"/>
        <v>2.0302304037869923</v>
      </c>
      <c r="L55">
        <f t="shared" si="6"/>
        <v>1168.5100945505312</v>
      </c>
      <c r="M55">
        <f t="shared" si="7"/>
        <v>2703.9279133907676</v>
      </c>
    </row>
    <row r="56" spans="1:13" x14ac:dyDescent="0.3">
      <c r="A56" s="3">
        <v>54</v>
      </c>
      <c r="B56" s="3" t="s">
        <v>13</v>
      </c>
      <c r="C56" s="3">
        <v>33.43</v>
      </c>
      <c r="D56" s="3">
        <v>93.48</v>
      </c>
      <c r="E56" s="3">
        <v>90.93</v>
      </c>
      <c r="F56" s="3">
        <v>62.88</v>
      </c>
      <c r="G56" s="3">
        <v>84.13</v>
      </c>
      <c r="H56">
        <f t="shared" si="2"/>
        <v>341.51153723171529</v>
      </c>
      <c r="I56">
        <f t="shared" si="3"/>
        <v>1802.5877044269821</v>
      </c>
      <c r="J56">
        <f t="shared" si="4"/>
        <v>1512.7982864700612</v>
      </c>
      <c r="K56">
        <f t="shared" si="5"/>
        <v>225.44606701917181</v>
      </c>
      <c r="L56">
        <f t="shared" si="6"/>
        <v>1149.445747473608</v>
      </c>
      <c r="M56">
        <f t="shared" si="7"/>
        <v>5031.7893426215387</v>
      </c>
    </row>
    <row r="57" spans="1:13" x14ac:dyDescent="0.3">
      <c r="A57" s="3">
        <v>55</v>
      </c>
      <c r="B57" s="3" t="s">
        <v>13</v>
      </c>
      <c r="C57" s="3">
        <v>42.5</v>
      </c>
      <c r="D57" s="3">
        <v>76.77</v>
      </c>
      <c r="E57" s="3">
        <v>62.6</v>
      </c>
      <c r="F57" s="3">
        <v>10.76</v>
      </c>
      <c r="G57" s="3">
        <v>83.85</v>
      </c>
      <c r="H57">
        <f t="shared" si="2"/>
        <v>88.54867907786948</v>
      </c>
      <c r="I57">
        <f t="shared" si="3"/>
        <v>662.90246350390487</v>
      </c>
      <c r="J57">
        <f t="shared" si="4"/>
        <v>111.61304862390578</v>
      </c>
      <c r="K57">
        <f t="shared" si="5"/>
        <v>1376.7913002499406</v>
      </c>
      <c r="L57">
        <f t="shared" si="6"/>
        <v>1130.5382003966849</v>
      </c>
      <c r="M57">
        <f t="shared" si="7"/>
        <v>3370.3936918523059</v>
      </c>
    </row>
    <row r="58" spans="1:13" x14ac:dyDescent="0.3">
      <c r="A58" s="3">
        <v>56</v>
      </c>
      <c r="B58" s="3" t="s">
        <v>13</v>
      </c>
      <c r="C58" s="3">
        <v>3.69</v>
      </c>
      <c r="D58" s="3">
        <v>87.53</v>
      </c>
      <c r="E58" s="3">
        <v>97.16</v>
      </c>
      <c r="F58" s="3">
        <v>56.94</v>
      </c>
      <c r="G58" s="3">
        <v>83.56</v>
      </c>
      <c r="H58">
        <f t="shared" si="2"/>
        <v>2325.1713673855606</v>
      </c>
      <c r="I58">
        <f t="shared" si="3"/>
        <v>1332.7531859654434</v>
      </c>
      <c r="J58">
        <f t="shared" si="4"/>
        <v>2036.2392443162146</v>
      </c>
      <c r="K58">
        <f t="shared" si="5"/>
        <v>82.35311194224856</v>
      </c>
      <c r="L58">
        <f t="shared" si="6"/>
        <v>1111.1206837813008</v>
      </c>
      <c r="M58">
        <f t="shared" si="7"/>
        <v>6887.6375933907675</v>
      </c>
    </row>
    <row r="59" spans="1:13" x14ac:dyDescent="0.3">
      <c r="A59" s="3">
        <v>57</v>
      </c>
      <c r="B59" s="3" t="s">
        <v>13</v>
      </c>
      <c r="C59" s="3">
        <v>7.37</v>
      </c>
      <c r="D59" s="3">
        <v>77.33</v>
      </c>
      <c r="E59" s="3">
        <v>32.57</v>
      </c>
      <c r="F59" s="3">
        <v>94.33</v>
      </c>
      <c r="G59" s="3">
        <v>83.28</v>
      </c>
      <c r="H59">
        <f t="shared" si="2"/>
        <v>1983.8143409240222</v>
      </c>
      <c r="I59">
        <f t="shared" si="3"/>
        <v>692.05258288852042</v>
      </c>
      <c r="J59">
        <f t="shared" si="4"/>
        <v>378.89760462390456</v>
      </c>
      <c r="K59">
        <f t="shared" si="5"/>
        <v>2158.9833577884028</v>
      </c>
      <c r="L59">
        <f t="shared" si="6"/>
        <v>1092.5323367043777</v>
      </c>
      <c r="M59">
        <f t="shared" si="7"/>
        <v>6306.2802229292274</v>
      </c>
    </row>
    <row r="60" spans="1:13" x14ac:dyDescent="0.3">
      <c r="A60" s="3">
        <v>58</v>
      </c>
      <c r="B60" s="3" t="s">
        <v>12</v>
      </c>
      <c r="C60" s="3">
        <v>84.99</v>
      </c>
      <c r="D60" s="3">
        <v>22.94</v>
      </c>
      <c r="E60" s="3">
        <v>79.03</v>
      </c>
      <c r="F60" s="3">
        <v>22.09</v>
      </c>
      <c r="G60" s="3">
        <v>83</v>
      </c>
      <c r="H60">
        <f t="shared" si="2"/>
        <v>1094.2843643086399</v>
      </c>
      <c r="I60">
        <f t="shared" si="3"/>
        <v>788.66093765775167</v>
      </c>
      <c r="J60">
        <f t="shared" si="4"/>
        <v>728.71424339313728</v>
      </c>
      <c r="K60">
        <f t="shared" si="5"/>
        <v>664.35776271147904</v>
      </c>
      <c r="L60">
        <f t="shared" si="6"/>
        <v>1074.1007896274546</v>
      </c>
      <c r="M60">
        <f t="shared" si="7"/>
        <v>4350.1180976984624</v>
      </c>
    </row>
    <row r="61" spans="1:13" x14ac:dyDescent="0.3">
      <c r="A61" s="3">
        <v>59</v>
      </c>
      <c r="B61" s="3" t="s">
        <v>13</v>
      </c>
      <c r="C61" s="3">
        <v>22.1</v>
      </c>
      <c r="D61" s="3">
        <v>95.46</v>
      </c>
      <c r="E61" s="3">
        <v>50.42</v>
      </c>
      <c r="F61" s="3">
        <v>85.26</v>
      </c>
      <c r="G61" s="3">
        <v>82.71</v>
      </c>
      <c r="H61">
        <f t="shared" si="2"/>
        <v>888.63793446248405</v>
      </c>
      <c r="I61">
        <f t="shared" si="3"/>
        <v>1974.6373979654429</v>
      </c>
      <c r="J61">
        <f t="shared" si="4"/>
        <v>2.6091692392898711</v>
      </c>
      <c r="K61">
        <f t="shared" si="5"/>
        <v>1398.3756694807107</v>
      </c>
      <c r="L61">
        <f t="shared" si="6"/>
        <v>1055.1762730120695</v>
      </c>
      <c r="M61">
        <f t="shared" si="7"/>
        <v>5319.4364441599973</v>
      </c>
    </row>
    <row r="62" spans="1:13" x14ac:dyDescent="0.3">
      <c r="A62" s="3">
        <v>60</v>
      </c>
      <c r="B62" s="3" t="s">
        <v>13</v>
      </c>
      <c r="C62" s="3">
        <v>74.790000000000006</v>
      </c>
      <c r="D62" s="3">
        <v>77.900000000000006</v>
      </c>
      <c r="E62" s="3">
        <v>82.71</v>
      </c>
      <c r="F62" s="3">
        <v>48.72</v>
      </c>
      <c r="G62" s="3">
        <v>82.43</v>
      </c>
      <c r="H62">
        <f t="shared" si="2"/>
        <v>523.49299200094788</v>
      </c>
      <c r="I62">
        <f t="shared" si="3"/>
        <v>722.36734011929002</v>
      </c>
      <c r="J62">
        <f t="shared" si="4"/>
        <v>940.93769200852159</v>
      </c>
      <c r="K62">
        <f t="shared" si="5"/>
        <v>0.73078824994083391</v>
      </c>
      <c r="L62">
        <f t="shared" si="6"/>
        <v>1037.0639259351474</v>
      </c>
      <c r="M62">
        <f t="shared" si="7"/>
        <v>3224.5927383138478</v>
      </c>
    </row>
    <row r="63" spans="1:13" x14ac:dyDescent="0.3">
      <c r="A63" s="3">
        <v>61</v>
      </c>
      <c r="B63" s="3" t="s">
        <v>13</v>
      </c>
      <c r="C63" s="3">
        <v>55.53</v>
      </c>
      <c r="D63" s="3">
        <v>84.7</v>
      </c>
      <c r="E63" s="3">
        <v>23.51</v>
      </c>
      <c r="F63" s="3">
        <v>88.95</v>
      </c>
      <c r="G63" s="3">
        <v>82.15</v>
      </c>
      <c r="H63">
        <f t="shared" si="2"/>
        <v>13.104177231716116</v>
      </c>
      <c r="I63">
        <f t="shared" si="3"/>
        <v>1134.1330755039053</v>
      </c>
      <c r="J63">
        <f t="shared" si="4"/>
        <v>813.69230123928867</v>
      </c>
      <c r="K63">
        <f t="shared" si="5"/>
        <v>1687.9658476345569</v>
      </c>
      <c r="L63">
        <f t="shared" si="6"/>
        <v>1019.1083788582241</v>
      </c>
      <c r="M63">
        <f t="shared" si="7"/>
        <v>4668.0037804676904</v>
      </c>
    </row>
    <row r="64" spans="1:13" x14ac:dyDescent="0.3">
      <c r="A64" s="3">
        <v>62</v>
      </c>
      <c r="B64" s="3" t="s">
        <v>13</v>
      </c>
      <c r="C64" s="3">
        <v>28.62</v>
      </c>
      <c r="D64" s="3">
        <v>86.4</v>
      </c>
      <c r="E64" s="3">
        <v>44.75</v>
      </c>
      <c r="F64" s="3">
        <v>58.35</v>
      </c>
      <c r="G64" s="3">
        <v>81.86</v>
      </c>
      <c r="H64">
        <f t="shared" si="2"/>
        <v>542.42553323171512</v>
      </c>
      <c r="I64">
        <f t="shared" si="3"/>
        <v>1251.5245093500591</v>
      </c>
      <c r="J64">
        <f t="shared" si="4"/>
        <v>53.075484008520419</v>
      </c>
      <c r="K64">
        <f t="shared" si="5"/>
        <v>109.93232148071019</v>
      </c>
      <c r="L64">
        <f t="shared" si="6"/>
        <v>1000.6768622428391</v>
      </c>
      <c r="M64">
        <f t="shared" si="7"/>
        <v>2957.6347103138437</v>
      </c>
    </row>
    <row r="65" spans="1:13" x14ac:dyDescent="0.3">
      <c r="A65" s="3">
        <v>63</v>
      </c>
      <c r="B65" s="3" t="s">
        <v>13</v>
      </c>
      <c r="C65" s="3">
        <v>67.14</v>
      </c>
      <c r="D65" s="3">
        <v>93.76</v>
      </c>
      <c r="E65" s="3">
        <v>42.49</v>
      </c>
      <c r="F65" s="3">
        <v>86.96</v>
      </c>
      <c r="G65" s="3">
        <v>81.59</v>
      </c>
      <c r="H65">
        <f t="shared" si="2"/>
        <v>231.95196277017808</v>
      </c>
      <c r="I65">
        <f t="shared" si="3"/>
        <v>1826.4419641192899</v>
      </c>
      <c r="J65">
        <f t="shared" si="4"/>
        <v>91.112605239289522</v>
      </c>
      <c r="K65">
        <f t="shared" si="5"/>
        <v>1528.4081987114791</v>
      </c>
      <c r="L65">
        <f t="shared" si="6"/>
        <v>983.66768470437785</v>
      </c>
      <c r="M65">
        <f t="shared" si="7"/>
        <v>4661.5824155446144</v>
      </c>
    </row>
    <row r="66" spans="1:13" x14ac:dyDescent="0.3">
      <c r="A66" s="3">
        <v>64</v>
      </c>
      <c r="B66" s="3" t="s">
        <v>13</v>
      </c>
      <c r="C66" s="3">
        <v>27.2</v>
      </c>
      <c r="D66" s="3">
        <v>94.05</v>
      </c>
      <c r="E66" s="3">
        <v>71.8</v>
      </c>
      <c r="F66" s="3">
        <v>50.14</v>
      </c>
      <c r="G66" s="3">
        <v>81.3</v>
      </c>
      <c r="H66">
        <f t="shared" si="2"/>
        <v>610.58562061633052</v>
      </c>
      <c r="I66">
        <f t="shared" si="3"/>
        <v>1851.3134616577508</v>
      </c>
      <c r="J66">
        <f t="shared" si="4"/>
        <v>390.64367016236753</v>
      </c>
      <c r="K66">
        <f t="shared" si="5"/>
        <v>5.1749950191716199</v>
      </c>
      <c r="L66">
        <f t="shared" si="6"/>
        <v>965.56096808899281</v>
      </c>
      <c r="M66">
        <f t="shared" si="7"/>
        <v>3823.2787155446135</v>
      </c>
    </row>
    <row r="67" spans="1:13" x14ac:dyDescent="0.3">
      <c r="A67" s="3">
        <v>65</v>
      </c>
      <c r="B67" s="3" t="s">
        <v>13</v>
      </c>
      <c r="C67" s="3">
        <v>0.85</v>
      </c>
      <c r="D67" s="3">
        <v>95.75</v>
      </c>
      <c r="E67" s="3">
        <v>98.3</v>
      </c>
      <c r="F67" s="3">
        <v>82.15</v>
      </c>
      <c r="G67" s="3">
        <v>81.010000000000005</v>
      </c>
      <c r="H67">
        <f t="shared" si="2"/>
        <v>2607.1267421547909</v>
      </c>
      <c r="I67">
        <f t="shared" si="3"/>
        <v>2000.4948955039049</v>
      </c>
      <c r="J67">
        <f t="shared" si="4"/>
        <v>2140.4231778546759</v>
      </c>
      <c r="K67">
        <f t="shared" si="5"/>
        <v>1175.45173071148</v>
      </c>
      <c r="L67">
        <f t="shared" si="6"/>
        <v>947.62245147360875</v>
      </c>
      <c r="M67">
        <f t="shared" si="7"/>
        <v>8871.1189976984624</v>
      </c>
    </row>
    <row r="68" spans="1:13" x14ac:dyDescent="0.3">
      <c r="A68" s="3">
        <v>66</v>
      </c>
      <c r="B68" s="3" t="s">
        <v>11</v>
      </c>
      <c r="C68" s="3">
        <v>20.12</v>
      </c>
      <c r="D68" s="3">
        <v>30.87</v>
      </c>
      <c r="E68" s="3">
        <v>9.06</v>
      </c>
      <c r="F68" s="3">
        <v>66.849999999999994</v>
      </c>
      <c r="G68" s="3">
        <v>80.73</v>
      </c>
      <c r="H68">
        <f t="shared" ref="H68:H131" si="8">(C68-C$2)*(C68-C$2)</f>
        <v>1010.6060563086378</v>
      </c>
      <c r="I68">
        <f t="shared" ref="I68:I131" si="9">(D68-D$2)*(D68-D$2)</f>
        <v>406.1477496577516</v>
      </c>
      <c r="J68">
        <f t="shared" ref="J68:J131" si="10">(E68-E$2)*(E68-E$2)</f>
        <v>1846.8757489315958</v>
      </c>
      <c r="K68">
        <f t="shared" ref="K68:K131" si="11">(F68-F$2)*(F68-F$2)</f>
        <v>360.42496763455614</v>
      </c>
      <c r="L68">
        <f t="shared" ref="L68:L131" si="12">(G68-G$2)*(G68-G$2)</f>
        <v>930.46210439668562</v>
      </c>
      <c r="M68">
        <f t="shared" ref="M68:M131" si="13">SUM(H68:L68)</f>
        <v>4554.5166269292267</v>
      </c>
    </row>
    <row r="69" spans="1:13" x14ac:dyDescent="0.3">
      <c r="A69" s="3">
        <v>67</v>
      </c>
      <c r="B69" s="3" t="s">
        <v>13</v>
      </c>
      <c r="C69" s="3">
        <v>51</v>
      </c>
      <c r="D69" s="3">
        <v>80.16</v>
      </c>
      <c r="E69" s="3">
        <v>47.02</v>
      </c>
      <c r="F69" s="3">
        <v>87.81</v>
      </c>
      <c r="G69" s="3">
        <v>80.45</v>
      </c>
      <c r="H69">
        <f t="shared" si="8"/>
        <v>0.82815600094671238</v>
      </c>
      <c r="I69">
        <f t="shared" si="9"/>
        <v>848.95849335005869</v>
      </c>
      <c r="J69">
        <f t="shared" si="10"/>
        <v>25.153156931597401</v>
      </c>
      <c r="K69">
        <f t="shared" si="11"/>
        <v>1595.5919633268645</v>
      </c>
      <c r="L69">
        <f t="shared" si="12"/>
        <v>913.45855731976246</v>
      </c>
      <c r="M69">
        <f t="shared" si="13"/>
        <v>3383.9903269292295</v>
      </c>
    </row>
    <row r="70" spans="1:13" x14ac:dyDescent="0.3">
      <c r="A70" s="3">
        <v>68</v>
      </c>
      <c r="B70" s="3" t="s">
        <v>13</v>
      </c>
      <c r="C70" s="3">
        <v>51.56</v>
      </c>
      <c r="D70" s="3">
        <v>84.13</v>
      </c>
      <c r="E70" s="3">
        <v>12.46</v>
      </c>
      <c r="F70" s="3">
        <v>94.61</v>
      </c>
      <c r="G70" s="3">
        <v>79.88</v>
      </c>
      <c r="H70">
        <f t="shared" si="8"/>
        <v>0.12252153940826967</v>
      </c>
      <c r="I70">
        <f t="shared" si="9"/>
        <v>1096.0663182731355</v>
      </c>
      <c r="J70">
        <f t="shared" si="10"/>
        <v>1566.2037612392883</v>
      </c>
      <c r="K70">
        <f t="shared" si="11"/>
        <v>2185.0820802499411</v>
      </c>
      <c r="L70">
        <f t="shared" si="12"/>
        <v>879.3286936274543</v>
      </c>
      <c r="M70">
        <f t="shared" si="13"/>
        <v>5726.8033749292281</v>
      </c>
    </row>
    <row r="71" spans="1:13" x14ac:dyDescent="0.3">
      <c r="A71" s="3">
        <v>69</v>
      </c>
      <c r="B71" s="3" t="s">
        <v>13</v>
      </c>
      <c r="C71" s="3">
        <v>9.07</v>
      </c>
      <c r="D71" s="3">
        <v>53.82</v>
      </c>
      <c r="E71" s="3">
        <v>98.01</v>
      </c>
      <c r="F71" s="3">
        <v>27.76</v>
      </c>
      <c r="G71" s="3">
        <v>79.599999999999994</v>
      </c>
      <c r="H71">
        <f t="shared" si="8"/>
        <v>1835.2682363086374</v>
      </c>
      <c r="I71">
        <f t="shared" si="9"/>
        <v>7.8226065808283778</v>
      </c>
      <c r="J71">
        <f t="shared" si="10"/>
        <v>2113.6737473931385</v>
      </c>
      <c r="K71">
        <f t="shared" si="11"/>
        <v>404.21659255763291</v>
      </c>
      <c r="L71">
        <f t="shared" si="12"/>
        <v>862.80114655053126</v>
      </c>
      <c r="M71">
        <f t="shared" si="13"/>
        <v>5223.7823293907686</v>
      </c>
    </row>
    <row r="72" spans="1:13" x14ac:dyDescent="0.3">
      <c r="A72" s="3">
        <v>70</v>
      </c>
      <c r="B72" s="3" t="s">
        <v>11</v>
      </c>
      <c r="C72" s="3">
        <v>18.7</v>
      </c>
      <c r="D72" s="3">
        <v>23.51</v>
      </c>
      <c r="E72" s="3">
        <v>54.67</v>
      </c>
      <c r="F72" s="3">
        <v>47.3</v>
      </c>
      <c r="G72" s="3">
        <v>79.319999999999993</v>
      </c>
      <c r="H72">
        <f t="shared" si="8"/>
        <v>1102.9061436932534</v>
      </c>
      <c r="I72">
        <f t="shared" si="9"/>
        <v>756.97109488852084</v>
      </c>
      <c r="J72">
        <f t="shared" si="10"/>
        <v>6.9416846239054397</v>
      </c>
      <c r="K72">
        <f t="shared" si="11"/>
        <v>0.31938148071005745</v>
      </c>
      <c r="L72">
        <f t="shared" si="12"/>
        <v>846.43039947360808</v>
      </c>
      <c r="M72">
        <f t="shared" si="13"/>
        <v>2713.5687041599977</v>
      </c>
    </row>
    <row r="73" spans="1:13" x14ac:dyDescent="0.3">
      <c r="A73" s="3">
        <v>71</v>
      </c>
      <c r="B73" s="3" t="s">
        <v>13</v>
      </c>
      <c r="C73" s="3">
        <v>53.55</v>
      </c>
      <c r="D73" s="3">
        <v>92.63</v>
      </c>
      <c r="E73" s="3">
        <v>87.25</v>
      </c>
      <c r="F73" s="3">
        <v>74.5</v>
      </c>
      <c r="G73" s="3">
        <v>79.03</v>
      </c>
      <c r="H73">
        <f t="shared" si="8"/>
        <v>2.6894990778698729</v>
      </c>
      <c r="I73">
        <f t="shared" si="9"/>
        <v>1731.1334875039045</v>
      </c>
      <c r="J73">
        <f t="shared" si="10"/>
        <v>1240.075637854676</v>
      </c>
      <c r="K73">
        <f t="shared" si="11"/>
        <v>709.41584917301793</v>
      </c>
      <c r="L73">
        <f t="shared" si="12"/>
        <v>829.64028285822394</v>
      </c>
      <c r="M73">
        <f t="shared" si="13"/>
        <v>4512.9547564676923</v>
      </c>
    </row>
    <row r="74" spans="1:13" x14ac:dyDescent="0.3">
      <c r="A74" s="3">
        <v>72</v>
      </c>
      <c r="B74" s="3" t="s">
        <v>13</v>
      </c>
      <c r="C74" s="3">
        <v>34.85</v>
      </c>
      <c r="D74" s="3">
        <v>82.71</v>
      </c>
      <c r="E74" s="3">
        <v>39.369999999999997</v>
      </c>
      <c r="F74" s="3">
        <v>78.75</v>
      </c>
      <c r="G74" s="3">
        <v>78.75</v>
      </c>
      <c r="H74">
        <f t="shared" si="8"/>
        <v>291.04464984709995</v>
      </c>
      <c r="I74">
        <f t="shared" si="9"/>
        <v>1004.0591441192893</v>
      </c>
      <c r="J74">
        <f t="shared" si="10"/>
        <v>160.4096292392895</v>
      </c>
      <c r="K74">
        <f t="shared" si="11"/>
        <v>953.87467224994111</v>
      </c>
      <c r="L74">
        <f t="shared" si="12"/>
        <v>813.58873578130078</v>
      </c>
      <c r="M74">
        <f t="shared" si="13"/>
        <v>3222.9768312369206</v>
      </c>
    </row>
    <row r="75" spans="1:13" x14ac:dyDescent="0.3">
      <c r="A75" s="3">
        <v>73</v>
      </c>
      <c r="B75" s="3" t="s">
        <v>11</v>
      </c>
      <c r="C75" s="3">
        <v>17</v>
      </c>
      <c r="D75" s="3">
        <v>24.36</v>
      </c>
      <c r="E75" s="3">
        <v>15.01</v>
      </c>
      <c r="F75" s="3">
        <v>35.409999999999997</v>
      </c>
      <c r="G75" s="3">
        <v>78.47</v>
      </c>
      <c r="H75">
        <f t="shared" si="8"/>
        <v>1218.7102483086378</v>
      </c>
      <c r="I75">
        <f t="shared" si="9"/>
        <v>710.92131181159789</v>
      </c>
      <c r="J75">
        <f t="shared" si="10"/>
        <v>1370.8722704700579</v>
      </c>
      <c r="K75">
        <f t="shared" si="11"/>
        <v>155.13047409609464</v>
      </c>
      <c r="L75">
        <f t="shared" si="12"/>
        <v>797.69398870437772</v>
      </c>
      <c r="M75">
        <f t="shared" si="13"/>
        <v>4253.3282933907658</v>
      </c>
    </row>
    <row r="76" spans="1:13" x14ac:dyDescent="0.3">
      <c r="A76" s="3">
        <v>74</v>
      </c>
      <c r="B76" s="3" t="s">
        <v>13</v>
      </c>
      <c r="C76" s="3">
        <v>38.82</v>
      </c>
      <c r="D76" s="3">
        <v>62.88</v>
      </c>
      <c r="E76" s="3">
        <v>48.15</v>
      </c>
      <c r="F76" s="3">
        <v>94.05</v>
      </c>
      <c r="G76" s="3">
        <v>78.180000000000007</v>
      </c>
      <c r="H76">
        <f t="shared" si="8"/>
        <v>171.34890553940781</v>
      </c>
      <c r="I76">
        <f t="shared" si="9"/>
        <v>140.58589519621296</v>
      </c>
      <c r="J76">
        <f t="shared" si="10"/>
        <v>15.095496316212873</v>
      </c>
      <c r="K76">
        <f t="shared" si="11"/>
        <v>2133.0414353268638</v>
      </c>
      <c r="L76">
        <f t="shared" si="12"/>
        <v>781.39687208899352</v>
      </c>
      <c r="M76">
        <f t="shared" si="13"/>
        <v>3241.468604467691</v>
      </c>
    </row>
    <row r="77" spans="1:13" x14ac:dyDescent="0.3">
      <c r="A77" s="3">
        <v>75</v>
      </c>
      <c r="B77" s="3" t="s">
        <v>13</v>
      </c>
      <c r="C77" s="3">
        <v>82.44</v>
      </c>
      <c r="D77" s="3">
        <v>72.23</v>
      </c>
      <c r="E77" s="3">
        <v>34.56</v>
      </c>
      <c r="F77" s="3">
        <v>63.73</v>
      </c>
      <c r="G77" s="3">
        <v>77.900000000000006</v>
      </c>
      <c r="H77">
        <f t="shared" si="8"/>
        <v>932.07902123171698</v>
      </c>
      <c r="I77">
        <f t="shared" si="9"/>
        <v>449.73228135005917</v>
      </c>
      <c r="J77">
        <f t="shared" si="10"/>
        <v>305.38584123928916</v>
      </c>
      <c r="K77">
        <f t="shared" si="11"/>
        <v>251.69383163455626</v>
      </c>
      <c r="L77">
        <f t="shared" si="12"/>
        <v>765.82132501207036</v>
      </c>
      <c r="M77">
        <f t="shared" si="13"/>
        <v>2704.7123004676919</v>
      </c>
    </row>
    <row r="78" spans="1:13" x14ac:dyDescent="0.3">
      <c r="A78" s="3">
        <v>76</v>
      </c>
      <c r="B78" s="3" t="s">
        <v>11</v>
      </c>
      <c r="C78" s="3">
        <v>25.22</v>
      </c>
      <c r="D78" s="3">
        <v>52.97</v>
      </c>
      <c r="E78" s="3">
        <v>8.7799999999999994</v>
      </c>
      <c r="F78" s="3">
        <v>77.33</v>
      </c>
      <c r="G78" s="3">
        <v>77.62</v>
      </c>
      <c r="H78">
        <f t="shared" si="8"/>
        <v>712.35774246248434</v>
      </c>
      <c r="I78">
        <f t="shared" si="9"/>
        <v>3.7903896577514566</v>
      </c>
      <c r="J78">
        <f t="shared" si="10"/>
        <v>1871.0203126239035</v>
      </c>
      <c r="K78">
        <f t="shared" si="11"/>
        <v>868.17806548071019</v>
      </c>
      <c r="L78">
        <f t="shared" si="12"/>
        <v>750.40257793514729</v>
      </c>
      <c r="M78">
        <f t="shared" si="13"/>
        <v>4205.749088159997</v>
      </c>
    </row>
    <row r="79" spans="1:13" x14ac:dyDescent="0.3">
      <c r="A79" s="3">
        <v>77</v>
      </c>
      <c r="B79" s="3" t="s">
        <v>13</v>
      </c>
      <c r="C79" s="3">
        <v>47.31</v>
      </c>
      <c r="D79" s="3">
        <v>86.11</v>
      </c>
      <c r="E79" s="3">
        <v>22.66</v>
      </c>
      <c r="F79" s="3">
        <v>24.07</v>
      </c>
      <c r="G79" s="3">
        <v>77.33</v>
      </c>
      <c r="H79">
        <f t="shared" si="8"/>
        <v>21.160283077869632</v>
      </c>
      <c r="I79">
        <f t="shared" si="9"/>
        <v>1231.0900118115974</v>
      </c>
      <c r="J79">
        <f t="shared" si="10"/>
        <v>862.90779816236568</v>
      </c>
      <c r="K79">
        <f t="shared" si="11"/>
        <v>566.20861440378678</v>
      </c>
      <c r="L79">
        <f t="shared" si="12"/>
        <v>734.59846131976235</v>
      </c>
      <c r="M79">
        <f t="shared" si="13"/>
        <v>3415.9651687753822</v>
      </c>
    </row>
    <row r="80" spans="1:13" x14ac:dyDescent="0.3">
      <c r="A80" s="3">
        <v>78</v>
      </c>
      <c r="B80" s="3" t="s">
        <v>13</v>
      </c>
      <c r="C80" s="3">
        <v>1.1399999999999999</v>
      </c>
      <c r="D80" s="3">
        <v>49</v>
      </c>
      <c r="E80" s="3">
        <v>59.2</v>
      </c>
      <c r="F80" s="3">
        <v>94.9</v>
      </c>
      <c r="G80" s="3">
        <v>77.05</v>
      </c>
      <c r="H80">
        <f t="shared" si="8"/>
        <v>2577.596024308637</v>
      </c>
      <c r="I80">
        <f t="shared" si="9"/>
        <v>4.0929647346745748</v>
      </c>
      <c r="J80">
        <f t="shared" si="10"/>
        <v>51.333036316213345</v>
      </c>
      <c r="K80">
        <f t="shared" si="11"/>
        <v>2212.2781999422496</v>
      </c>
      <c r="L80">
        <f t="shared" si="12"/>
        <v>719.49891424283919</v>
      </c>
      <c r="M80">
        <f t="shared" si="13"/>
        <v>5564.7991395446143</v>
      </c>
    </row>
    <row r="81" spans="1:13" x14ac:dyDescent="0.3">
      <c r="A81" s="3">
        <v>79</v>
      </c>
      <c r="B81" s="3" t="s">
        <v>13</v>
      </c>
      <c r="C81" s="3">
        <v>57.51</v>
      </c>
      <c r="D81" s="3">
        <v>48.72</v>
      </c>
      <c r="E81" s="3">
        <v>81.010000000000005</v>
      </c>
      <c r="F81" s="3">
        <v>52.12</v>
      </c>
      <c r="G81" s="3">
        <v>76.77</v>
      </c>
      <c r="H81">
        <f t="shared" si="8"/>
        <v>31.359655385562313</v>
      </c>
      <c r="I81">
        <f t="shared" si="9"/>
        <v>5.3043050423668907</v>
      </c>
      <c r="J81">
        <f t="shared" si="10"/>
        <v>839.53368585467604</v>
      </c>
      <c r="K81">
        <f t="shared" si="11"/>
        <v>18.103846711479306</v>
      </c>
      <c r="L81">
        <f t="shared" si="12"/>
        <v>704.55616716591601</v>
      </c>
      <c r="M81">
        <f t="shared" si="13"/>
        <v>1598.8576601600005</v>
      </c>
    </row>
    <row r="82" spans="1:13" x14ac:dyDescent="0.3">
      <c r="A82" s="3">
        <v>80</v>
      </c>
      <c r="B82" s="3" t="s">
        <v>13</v>
      </c>
      <c r="C82" s="3">
        <v>3.97</v>
      </c>
      <c r="D82" s="3">
        <v>32.57</v>
      </c>
      <c r="E82" s="3">
        <v>60.05</v>
      </c>
      <c r="F82" s="3">
        <v>88.38</v>
      </c>
      <c r="G82" s="3">
        <v>76.48</v>
      </c>
      <c r="H82">
        <f t="shared" si="8"/>
        <v>2298.2465501547913</v>
      </c>
      <c r="I82">
        <f t="shared" si="9"/>
        <v>340.51718350390547</v>
      </c>
      <c r="J82">
        <f t="shared" si="10"/>
        <v>64.235539393136364</v>
      </c>
      <c r="K82">
        <f t="shared" si="11"/>
        <v>1641.4540054807101</v>
      </c>
      <c r="L82">
        <f t="shared" si="12"/>
        <v>689.24505055053191</v>
      </c>
      <c r="M82">
        <f t="shared" si="13"/>
        <v>5033.6983290830749</v>
      </c>
    </row>
    <row r="83" spans="1:13" x14ac:dyDescent="0.3">
      <c r="A83" s="3">
        <v>81</v>
      </c>
      <c r="B83" s="3" t="s">
        <v>13</v>
      </c>
      <c r="C83" s="3">
        <v>39.380000000000003</v>
      </c>
      <c r="D83" s="3">
        <v>99.15</v>
      </c>
      <c r="E83" s="3">
        <v>69.97</v>
      </c>
      <c r="F83" s="3">
        <v>57.22</v>
      </c>
      <c r="G83" s="3">
        <v>76.2</v>
      </c>
      <c r="H83">
        <f t="shared" si="8"/>
        <v>157.0016710778693</v>
      </c>
      <c r="I83">
        <f t="shared" si="9"/>
        <v>2316.1977631962131</v>
      </c>
      <c r="J83">
        <f t="shared" si="10"/>
        <v>321.65374000852137</v>
      </c>
      <c r="K83">
        <f t="shared" si="11"/>
        <v>87.513434403787045</v>
      </c>
      <c r="L83">
        <f t="shared" si="12"/>
        <v>674.62150347360875</v>
      </c>
      <c r="M83">
        <f t="shared" si="13"/>
        <v>3556.9881121599992</v>
      </c>
    </row>
    <row r="84" spans="1:13" x14ac:dyDescent="0.3">
      <c r="A84" s="3">
        <v>82</v>
      </c>
      <c r="B84" s="3" t="s">
        <v>13</v>
      </c>
      <c r="C84" s="3">
        <v>77.06</v>
      </c>
      <c r="D84" s="3">
        <v>92.35</v>
      </c>
      <c r="E84" s="3">
        <v>40.79</v>
      </c>
      <c r="F84" s="3">
        <v>80.73</v>
      </c>
      <c r="G84" s="3">
        <v>75.92</v>
      </c>
      <c r="H84">
        <f t="shared" si="8"/>
        <v>632.52095230864006</v>
      </c>
      <c r="I84">
        <f t="shared" si="9"/>
        <v>1707.9120278115968</v>
      </c>
      <c r="J84">
        <f t="shared" si="10"/>
        <v>126.45659908544336</v>
      </c>
      <c r="K84">
        <f t="shared" si="11"/>
        <v>1080.099123942249</v>
      </c>
      <c r="L84">
        <f t="shared" si="12"/>
        <v>660.15475639668557</v>
      </c>
      <c r="M84">
        <f t="shared" si="13"/>
        <v>4207.1434595446153</v>
      </c>
    </row>
    <row r="85" spans="1:13" x14ac:dyDescent="0.3">
      <c r="A85" s="3">
        <v>83</v>
      </c>
      <c r="B85" s="3" t="s">
        <v>13</v>
      </c>
      <c r="C85" s="3">
        <v>80.459999999999994</v>
      </c>
      <c r="D85" s="3">
        <v>74.5</v>
      </c>
      <c r="E85" s="3">
        <v>85.55</v>
      </c>
      <c r="F85" s="3">
        <v>56.65</v>
      </c>
      <c r="G85" s="3">
        <v>75.63</v>
      </c>
      <c r="H85">
        <f t="shared" si="8"/>
        <v>815.10074307787056</v>
      </c>
      <c r="I85">
        <f t="shared" si="9"/>
        <v>551.164472426982</v>
      </c>
      <c r="J85">
        <f t="shared" si="10"/>
        <v>1123.2356317008296</v>
      </c>
      <c r="K85">
        <f t="shared" si="11"/>
        <v>77.173792249940874</v>
      </c>
      <c r="L85">
        <f t="shared" si="12"/>
        <v>645.33663978130073</v>
      </c>
      <c r="M85">
        <f t="shared" si="13"/>
        <v>3212.0112792369241</v>
      </c>
    </row>
    <row r="86" spans="1:13" x14ac:dyDescent="0.3">
      <c r="A86" s="3">
        <v>84</v>
      </c>
      <c r="B86" s="3" t="s">
        <v>11</v>
      </c>
      <c r="C86" s="3">
        <v>56.66</v>
      </c>
      <c r="D86" s="3">
        <v>20.11</v>
      </c>
      <c r="E86" s="3">
        <v>24.07</v>
      </c>
      <c r="F86" s="3">
        <v>54.95</v>
      </c>
      <c r="G86" s="3">
        <v>75.349999999999994</v>
      </c>
      <c r="H86">
        <f t="shared" si="8"/>
        <v>22.562207693254578</v>
      </c>
      <c r="I86">
        <f t="shared" si="9"/>
        <v>955.62022719621336</v>
      </c>
      <c r="J86">
        <f t="shared" si="10"/>
        <v>782.05757385467348</v>
      </c>
      <c r="K86">
        <f t="shared" si="11"/>
        <v>50.195263019171698</v>
      </c>
      <c r="L86">
        <f t="shared" si="12"/>
        <v>631.18909270437757</v>
      </c>
      <c r="M86">
        <f t="shared" si="13"/>
        <v>2441.6243644676906</v>
      </c>
    </row>
    <row r="87" spans="1:13" x14ac:dyDescent="0.3">
      <c r="A87" s="3">
        <v>85</v>
      </c>
      <c r="B87" s="3" t="s">
        <v>11</v>
      </c>
      <c r="C87" s="3">
        <v>11.9</v>
      </c>
      <c r="D87" s="3">
        <v>35.409999999999997</v>
      </c>
      <c r="E87" s="3">
        <v>41.35</v>
      </c>
      <c r="F87" s="3">
        <v>66.28</v>
      </c>
      <c r="G87" s="3">
        <v>75.069999999999993</v>
      </c>
      <c r="H87">
        <f t="shared" si="8"/>
        <v>1600.8025621547915</v>
      </c>
      <c r="I87">
        <f t="shared" si="9"/>
        <v>243.76913181159787</v>
      </c>
      <c r="J87">
        <f t="shared" si="10"/>
        <v>114.17547170082794</v>
      </c>
      <c r="K87">
        <f t="shared" si="11"/>
        <v>339.10712548071024</v>
      </c>
      <c r="L87">
        <f t="shared" si="12"/>
        <v>617.19834562745439</v>
      </c>
      <c r="M87">
        <f t="shared" si="13"/>
        <v>2915.0526367753819</v>
      </c>
    </row>
    <row r="88" spans="1:13" x14ac:dyDescent="0.3">
      <c r="A88" s="3">
        <v>86</v>
      </c>
      <c r="B88" s="3" t="s">
        <v>13</v>
      </c>
      <c r="C88" s="3">
        <v>10.199999999999999</v>
      </c>
      <c r="D88" s="3">
        <v>78.180000000000007</v>
      </c>
      <c r="E88" s="3">
        <v>56.94</v>
      </c>
      <c r="F88" s="3">
        <v>85.55</v>
      </c>
      <c r="G88" s="3">
        <v>74.78</v>
      </c>
      <c r="H88">
        <f t="shared" si="8"/>
        <v>1739.7266667701763</v>
      </c>
      <c r="I88">
        <f t="shared" si="9"/>
        <v>737.49679981159773</v>
      </c>
      <c r="J88">
        <f t="shared" si="10"/>
        <v>24.056157546982423</v>
      </c>
      <c r="K88">
        <f t="shared" si="11"/>
        <v>1420.1487891730178</v>
      </c>
      <c r="L88">
        <f t="shared" si="12"/>
        <v>602.87322901207028</v>
      </c>
      <c r="M88">
        <f t="shared" si="13"/>
        <v>4524.3016423138452</v>
      </c>
    </row>
    <row r="89" spans="1:13" x14ac:dyDescent="0.3">
      <c r="A89" s="3">
        <v>87</v>
      </c>
      <c r="B89" s="3" t="s">
        <v>13</v>
      </c>
      <c r="C89" s="3">
        <v>32.020000000000003</v>
      </c>
      <c r="D89" s="3">
        <v>84.98</v>
      </c>
      <c r="E89" s="3">
        <v>63.45</v>
      </c>
      <c r="F89" s="3">
        <v>83.85</v>
      </c>
      <c r="G89" s="3">
        <v>74.5</v>
      </c>
      <c r="H89">
        <f t="shared" si="8"/>
        <v>395.61332400094591</v>
      </c>
      <c r="I89">
        <f t="shared" si="9"/>
        <v>1153.0705351962131</v>
      </c>
      <c r="J89">
        <f t="shared" si="10"/>
        <v>130.29555170082892</v>
      </c>
      <c r="K89">
        <f t="shared" si="11"/>
        <v>1294.9102599422483</v>
      </c>
      <c r="L89">
        <f t="shared" si="12"/>
        <v>589.20168193514712</v>
      </c>
      <c r="M89">
        <f t="shared" si="13"/>
        <v>3563.0913527753833</v>
      </c>
    </row>
    <row r="90" spans="1:13" x14ac:dyDescent="0.3">
      <c r="A90" s="3">
        <v>88</v>
      </c>
      <c r="B90" s="3" t="s">
        <v>13</v>
      </c>
      <c r="C90" s="3">
        <v>25.5</v>
      </c>
      <c r="D90" s="3">
        <v>96.03</v>
      </c>
      <c r="E90" s="3">
        <v>94.05</v>
      </c>
      <c r="F90" s="3">
        <v>59.2</v>
      </c>
      <c r="G90" s="3">
        <v>74.22</v>
      </c>
      <c r="H90">
        <f t="shared" si="8"/>
        <v>697.48972523171506</v>
      </c>
      <c r="I90">
        <f t="shared" si="9"/>
        <v>2025.6203551962128</v>
      </c>
      <c r="J90">
        <f t="shared" si="10"/>
        <v>1765.2356624700606</v>
      </c>
      <c r="K90">
        <f t="shared" si="11"/>
        <v>128.47908609609485</v>
      </c>
      <c r="L90">
        <f t="shared" si="12"/>
        <v>575.68693485822394</v>
      </c>
      <c r="M90">
        <f t="shared" si="13"/>
        <v>5192.511763852307</v>
      </c>
    </row>
    <row r="91" spans="1:13" x14ac:dyDescent="0.3">
      <c r="A91" s="3">
        <v>89</v>
      </c>
      <c r="B91" s="3" t="s">
        <v>11</v>
      </c>
      <c r="C91" s="3">
        <v>70.260000000000005</v>
      </c>
      <c r="D91" s="3">
        <v>65.430000000000007</v>
      </c>
      <c r="E91" s="3">
        <v>22.09</v>
      </c>
      <c r="F91" s="3">
        <v>20.39</v>
      </c>
      <c r="G91" s="3">
        <v>73.650000000000006</v>
      </c>
      <c r="H91">
        <f t="shared" si="8"/>
        <v>336.7213707701784</v>
      </c>
      <c r="I91">
        <f t="shared" si="9"/>
        <v>207.55854596544384</v>
      </c>
      <c r="J91">
        <f t="shared" si="10"/>
        <v>896.72053139313493</v>
      </c>
      <c r="K91">
        <f t="shared" si="11"/>
        <v>754.88323348070981</v>
      </c>
      <c r="L91">
        <f t="shared" si="12"/>
        <v>548.65927116591661</v>
      </c>
      <c r="M91">
        <f t="shared" si="13"/>
        <v>2744.542952775384</v>
      </c>
    </row>
    <row r="92" spans="1:13" x14ac:dyDescent="0.3">
      <c r="A92" s="3">
        <v>90</v>
      </c>
      <c r="B92" s="3" t="s">
        <v>13</v>
      </c>
      <c r="C92" s="3">
        <v>51.28</v>
      </c>
      <c r="D92" s="3">
        <v>77.33</v>
      </c>
      <c r="E92" s="3">
        <v>66.849999999999994</v>
      </c>
      <c r="F92" s="3">
        <v>97.45</v>
      </c>
      <c r="G92" s="3">
        <v>73.37</v>
      </c>
      <c r="H92">
        <f t="shared" si="8"/>
        <v>0.39693877017749035</v>
      </c>
      <c r="I92">
        <f t="shared" si="9"/>
        <v>692.05258288852042</v>
      </c>
      <c r="J92">
        <f t="shared" si="10"/>
        <v>219.47556400852113</v>
      </c>
      <c r="K92">
        <f t="shared" si="11"/>
        <v>2458.6584937884031</v>
      </c>
      <c r="L92">
        <f t="shared" si="12"/>
        <v>535.62052408899353</v>
      </c>
      <c r="M92">
        <f t="shared" si="13"/>
        <v>3906.2041035446159</v>
      </c>
    </row>
    <row r="93" spans="1:13" x14ac:dyDescent="0.3">
      <c r="A93" s="3">
        <v>91</v>
      </c>
      <c r="B93" s="3" t="s">
        <v>13</v>
      </c>
      <c r="C93" s="3">
        <v>74.23</v>
      </c>
      <c r="D93" s="3">
        <v>98.58</v>
      </c>
      <c r="E93" s="3">
        <v>47.59</v>
      </c>
      <c r="F93" s="3">
        <v>29.46</v>
      </c>
      <c r="G93" s="3">
        <v>73.08</v>
      </c>
      <c r="H93">
        <f t="shared" si="8"/>
        <v>498.18102646248622</v>
      </c>
      <c r="I93">
        <f t="shared" si="9"/>
        <v>2261.6580059654434</v>
      </c>
      <c r="J93">
        <f t="shared" si="10"/>
        <v>19.760623700828194</v>
      </c>
      <c r="K93">
        <f t="shared" si="11"/>
        <v>338.74912178840219</v>
      </c>
      <c r="L93">
        <f t="shared" si="12"/>
        <v>522.28140747360862</v>
      </c>
      <c r="M93">
        <f t="shared" si="13"/>
        <v>3640.6301853907689</v>
      </c>
    </row>
    <row r="94" spans="1:13" x14ac:dyDescent="0.3">
      <c r="A94" s="3">
        <v>92</v>
      </c>
      <c r="B94" s="3" t="s">
        <v>13</v>
      </c>
      <c r="C94" s="3">
        <v>13.32</v>
      </c>
      <c r="D94" s="3">
        <v>96.88</v>
      </c>
      <c r="E94" s="3">
        <v>70.819999999999993</v>
      </c>
      <c r="F94" s="3">
        <v>93.48</v>
      </c>
      <c r="G94" s="3">
        <v>72.8</v>
      </c>
      <c r="H94">
        <f t="shared" si="8"/>
        <v>1489.190474770176</v>
      </c>
      <c r="I94">
        <f t="shared" si="9"/>
        <v>2102.8545721192891</v>
      </c>
      <c r="J94">
        <f t="shared" si="10"/>
        <v>352.86524308544426</v>
      </c>
      <c r="K94">
        <f t="shared" si="11"/>
        <v>2080.7155931730185</v>
      </c>
      <c r="L94">
        <f t="shared" si="12"/>
        <v>509.56186039668552</v>
      </c>
      <c r="M94">
        <f t="shared" si="13"/>
        <v>6535.187743544614</v>
      </c>
    </row>
    <row r="95" spans="1:13" x14ac:dyDescent="0.3">
      <c r="A95" s="3">
        <v>93</v>
      </c>
      <c r="B95" s="3" t="s">
        <v>13</v>
      </c>
      <c r="C95" s="3">
        <v>58.08</v>
      </c>
      <c r="D95" s="3">
        <v>85.83</v>
      </c>
      <c r="E95" s="3">
        <v>74.78</v>
      </c>
      <c r="F95" s="3">
        <v>55.52</v>
      </c>
      <c r="G95" s="3">
        <v>72.52</v>
      </c>
      <c r="H95">
        <f t="shared" si="8"/>
        <v>38.068520308639258</v>
      </c>
      <c r="I95">
        <f t="shared" si="9"/>
        <v>1211.5197521192895</v>
      </c>
      <c r="J95">
        <f t="shared" si="10"/>
        <v>517.32172800852163</v>
      </c>
      <c r="K95">
        <f t="shared" si="11"/>
        <v>58.596905173017866</v>
      </c>
      <c r="L95">
        <f t="shared" si="12"/>
        <v>496.99911331976239</v>
      </c>
      <c r="M95">
        <f t="shared" si="13"/>
        <v>2322.5060189292308</v>
      </c>
    </row>
    <row r="96" spans="1:13" x14ac:dyDescent="0.3">
      <c r="A96" s="3">
        <v>94</v>
      </c>
      <c r="B96" s="3" t="s">
        <v>11</v>
      </c>
      <c r="C96" s="3">
        <v>38.25</v>
      </c>
      <c r="D96" s="3">
        <v>0.84</v>
      </c>
      <c r="E96" s="3">
        <v>14.44</v>
      </c>
      <c r="F96" s="3">
        <v>8.49</v>
      </c>
      <c r="G96" s="3">
        <v>72.23</v>
      </c>
      <c r="H96">
        <f t="shared" si="8"/>
        <v>186.59644061633085</v>
      </c>
      <c r="I96">
        <f t="shared" si="9"/>
        <v>2518.3442976577517</v>
      </c>
      <c r="J96">
        <f t="shared" si="10"/>
        <v>1413.4060037008271</v>
      </c>
      <c r="K96">
        <f t="shared" si="11"/>
        <v>1550.401528865325</v>
      </c>
      <c r="L96">
        <f t="shared" si="12"/>
        <v>484.1529967043781</v>
      </c>
      <c r="M96">
        <f t="shared" si="13"/>
        <v>6152.9012675446129</v>
      </c>
    </row>
    <row r="97" spans="1:13" x14ac:dyDescent="0.3">
      <c r="A97" s="3">
        <v>95</v>
      </c>
      <c r="B97" s="3" t="s">
        <v>11</v>
      </c>
      <c r="C97" s="3">
        <v>52.13</v>
      </c>
      <c r="D97" s="3">
        <v>20.96</v>
      </c>
      <c r="E97" s="3">
        <v>39.94</v>
      </c>
      <c r="F97" s="3">
        <v>80.45</v>
      </c>
      <c r="G97" s="3">
        <v>71.95</v>
      </c>
      <c r="H97">
        <f t="shared" si="8"/>
        <v>4.8386462485216247E-2</v>
      </c>
      <c r="I97">
        <f t="shared" si="9"/>
        <v>903.79044411929021</v>
      </c>
      <c r="J97">
        <f t="shared" si="10"/>
        <v>146.29609600852029</v>
      </c>
      <c r="K97">
        <f t="shared" si="11"/>
        <v>1061.7732014807104</v>
      </c>
      <c r="L97">
        <f t="shared" si="12"/>
        <v>471.90944962745499</v>
      </c>
      <c r="M97">
        <f t="shared" si="13"/>
        <v>2583.8175776984613</v>
      </c>
    </row>
    <row r="98" spans="1:13" x14ac:dyDescent="0.3">
      <c r="A98" s="3">
        <v>96</v>
      </c>
      <c r="B98" s="3" t="s">
        <v>11</v>
      </c>
      <c r="C98" s="3">
        <v>45.61</v>
      </c>
      <c r="D98" s="3">
        <v>7.08</v>
      </c>
      <c r="E98" s="3">
        <v>10.76</v>
      </c>
      <c r="F98" s="3">
        <v>28.04</v>
      </c>
      <c r="G98" s="3">
        <v>71.67</v>
      </c>
      <c r="H98">
        <f t="shared" si="8"/>
        <v>39.690387693254216</v>
      </c>
      <c r="I98">
        <f t="shared" si="9"/>
        <v>1930.996713657752</v>
      </c>
      <c r="J98">
        <f t="shared" si="10"/>
        <v>1703.6497550854424</v>
      </c>
      <c r="K98">
        <f t="shared" si="11"/>
        <v>393.03611501917146</v>
      </c>
      <c r="L98">
        <f t="shared" si="12"/>
        <v>459.82270255053191</v>
      </c>
      <c r="M98">
        <f t="shared" si="13"/>
        <v>4527.1956740061523</v>
      </c>
    </row>
    <row r="99" spans="1:13" x14ac:dyDescent="0.3">
      <c r="A99" s="3">
        <v>97</v>
      </c>
      <c r="B99" s="3" t="s">
        <v>11</v>
      </c>
      <c r="C99" s="3">
        <v>71.959999999999994</v>
      </c>
      <c r="D99" s="3">
        <v>55.24</v>
      </c>
      <c r="E99" s="3">
        <v>18.690000000000001</v>
      </c>
      <c r="F99" s="3">
        <v>39.659999999999997</v>
      </c>
      <c r="G99" s="3">
        <v>71.099999999999994</v>
      </c>
      <c r="H99">
        <f t="shared" si="8"/>
        <v>402.00126615479337</v>
      </c>
      <c r="I99">
        <f t="shared" si="9"/>
        <v>17.782180734674533</v>
      </c>
      <c r="J99">
        <f t="shared" si="10"/>
        <v>1111.9085190854425</v>
      </c>
      <c r="K99">
        <f t="shared" si="11"/>
        <v>67.32429717301774</v>
      </c>
      <c r="L99">
        <f t="shared" si="12"/>
        <v>435.70203885822389</v>
      </c>
      <c r="M99">
        <f t="shared" si="13"/>
        <v>2034.7183020061523</v>
      </c>
    </row>
    <row r="100" spans="1:13" x14ac:dyDescent="0.3">
      <c r="A100" s="3">
        <v>98</v>
      </c>
      <c r="B100" s="3" t="s">
        <v>13</v>
      </c>
      <c r="C100" s="3">
        <v>53.26</v>
      </c>
      <c r="D100" s="3">
        <v>55.52</v>
      </c>
      <c r="E100" s="3">
        <v>76.48</v>
      </c>
      <c r="F100" s="3">
        <v>20.96</v>
      </c>
      <c r="G100" s="3">
        <v>70.819999999999993</v>
      </c>
      <c r="H100">
        <f t="shared" si="8"/>
        <v>1.8224169240237125</v>
      </c>
      <c r="I100">
        <f t="shared" si="9"/>
        <v>20.222040426982236</v>
      </c>
      <c r="J100">
        <f t="shared" si="10"/>
        <v>597.54373416236808</v>
      </c>
      <c r="K100">
        <f t="shared" si="11"/>
        <v>723.88647563455595</v>
      </c>
      <c r="L100">
        <f t="shared" si="12"/>
        <v>424.09129178130081</v>
      </c>
      <c r="M100">
        <f t="shared" si="13"/>
        <v>1767.5659589292309</v>
      </c>
    </row>
    <row r="101" spans="1:13" x14ac:dyDescent="0.3">
      <c r="A101" s="3">
        <v>99</v>
      </c>
      <c r="B101" s="3" t="s">
        <v>13</v>
      </c>
      <c r="C101" s="3">
        <v>28.33</v>
      </c>
      <c r="D101" s="3">
        <v>61.75</v>
      </c>
      <c r="E101" s="3">
        <v>88.1</v>
      </c>
      <c r="F101" s="3">
        <v>66</v>
      </c>
      <c r="G101" s="3">
        <v>70.53</v>
      </c>
      <c r="H101">
        <f t="shared" si="8"/>
        <v>556.01785107786907</v>
      </c>
      <c r="I101">
        <f t="shared" si="9"/>
        <v>115.06621858082831</v>
      </c>
      <c r="J101">
        <f t="shared" si="10"/>
        <v>1300.6631409315987</v>
      </c>
      <c r="K101">
        <f t="shared" si="11"/>
        <v>328.87320301917174</v>
      </c>
      <c r="L101">
        <f t="shared" si="12"/>
        <v>412.23117516591651</v>
      </c>
      <c r="M101">
        <f t="shared" si="13"/>
        <v>2712.8515887753847</v>
      </c>
    </row>
    <row r="102" spans="1:13" x14ac:dyDescent="0.3">
      <c r="A102" s="3">
        <v>100</v>
      </c>
      <c r="B102" s="3" t="s">
        <v>13</v>
      </c>
      <c r="C102" s="3">
        <v>44.48</v>
      </c>
      <c r="D102" s="3">
        <v>90.65</v>
      </c>
      <c r="E102" s="3">
        <v>78.180000000000007</v>
      </c>
      <c r="F102" s="3">
        <v>77.900000000000006</v>
      </c>
      <c r="G102" s="3">
        <v>70.25</v>
      </c>
      <c r="H102">
        <f t="shared" si="8"/>
        <v>55.205357231715752</v>
      </c>
      <c r="I102">
        <f t="shared" si="9"/>
        <v>1570.2905939654438</v>
      </c>
      <c r="J102">
        <f t="shared" si="10"/>
        <v>683.54574031621439</v>
      </c>
      <c r="K102">
        <f t="shared" si="11"/>
        <v>902.09290763455681</v>
      </c>
      <c r="L102">
        <f t="shared" si="12"/>
        <v>400.9396280889934</v>
      </c>
      <c r="M102">
        <f t="shared" si="13"/>
        <v>3612.0742272369239</v>
      </c>
    </row>
    <row r="103" spans="1:13" x14ac:dyDescent="0.3">
      <c r="A103" s="3">
        <v>101</v>
      </c>
      <c r="B103" s="3" t="s">
        <v>13</v>
      </c>
      <c r="C103" s="3">
        <v>34.28</v>
      </c>
      <c r="D103" s="3">
        <v>89.8</v>
      </c>
      <c r="E103" s="3">
        <v>77.05</v>
      </c>
      <c r="F103" s="3">
        <v>26.34</v>
      </c>
      <c r="G103" s="3">
        <v>69.97</v>
      </c>
      <c r="H103">
        <f t="shared" si="8"/>
        <v>310.81798492402299</v>
      </c>
      <c r="I103">
        <f t="shared" si="9"/>
        <v>1503.6473770423663</v>
      </c>
      <c r="J103">
        <f t="shared" si="10"/>
        <v>625.73560093159847</v>
      </c>
      <c r="K103">
        <f t="shared" si="11"/>
        <v>463.33158578840221</v>
      </c>
      <c r="L103">
        <f t="shared" si="12"/>
        <v>389.80488101207027</v>
      </c>
      <c r="M103">
        <f t="shared" si="13"/>
        <v>3293.3374296984603</v>
      </c>
    </row>
    <row r="104" spans="1:13" x14ac:dyDescent="0.3">
      <c r="A104" s="3">
        <v>102</v>
      </c>
      <c r="B104" s="3" t="s">
        <v>13</v>
      </c>
      <c r="C104" s="3">
        <v>64.03</v>
      </c>
      <c r="D104" s="3">
        <v>88.95</v>
      </c>
      <c r="E104" s="3">
        <v>68.27</v>
      </c>
      <c r="F104" s="3">
        <v>73.650000000000006</v>
      </c>
      <c r="G104" s="3">
        <v>69.400000000000006</v>
      </c>
      <c r="H104">
        <f t="shared" si="8"/>
        <v>146.89365415479338</v>
      </c>
      <c r="I104">
        <f t="shared" si="9"/>
        <v>1438.4491601192899</v>
      </c>
      <c r="J104">
        <f t="shared" si="10"/>
        <v>263.5657338546751</v>
      </c>
      <c r="K104">
        <f t="shared" si="11"/>
        <v>664.85908455763365</v>
      </c>
      <c r="L104">
        <f t="shared" si="12"/>
        <v>367.62221731976285</v>
      </c>
      <c r="M104">
        <f t="shared" si="13"/>
        <v>2881.389850006155</v>
      </c>
    </row>
    <row r="105" spans="1:13" x14ac:dyDescent="0.3">
      <c r="A105" s="3">
        <v>103</v>
      </c>
      <c r="B105" s="3" t="s">
        <v>13</v>
      </c>
      <c r="C105" s="3">
        <v>46.46</v>
      </c>
      <c r="D105" s="3">
        <v>58.64</v>
      </c>
      <c r="E105" s="3">
        <v>29.74</v>
      </c>
      <c r="F105" s="3">
        <v>87.53</v>
      </c>
      <c r="G105" s="3">
        <v>69.12</v>
      </c>
      <c r="H105">
        <f t="shared" si="8"/>
        <v>29.702835385561922</v>
      </c>
      <c r="I105">
        <f t="shared" si="9"/>
        <v>58.017048426982186</v>
      </c>
      <c r="J105">
        <f t="shared" si="10"/>
        <v>497.08005908544294</v>
      </c>
      <c r="K105">
        <f t="shared" si="11"/>
        <v>1573.3012408653258</v>
      </c>
      <c r="L105">
        <f t="shared" si="12"/>
        <v>356.96347024283978</v>
      </c>
      <c r="M105">
        <f t="shared" si="13"/>
        <v>2515.0646540061525</v>
      </c>
    </row>
    <row r="106" spans="1:13" x14ac:dyDescent="0.3">
      <c r="A106" s="3">
        <v>104</v>
      </c>
      <c r="B106" s="3" t="s">
        <v>13</v>
      </c>
      <c r="C106" s="3">
        <v>50.43</v>
      </c>
      <c r="D106" s="3">
        <v>98.01</v>
      </c>
      <c r="E106" s="3">
        <v>71.67</v>
      </c>
      <c r="F106" s="3">
        <v>64.87</v>
      </c>
      <c r="G106" s="3">
        <v>68.83</v>
      </c>
      <c r="H106">
        <f t="shared" si="8"/>
        <v>2.1904910778697695</v>
      </c>
      <c r="I106">
        <f t="shared" si="9"/>
        <v>2207.7680487346747</v>
      </c>
      <c r="J106">
        <f t="shared" si="10"/>
        <v>385.52174616236772</v>
      </c>
      <c r="K106">
        <f t="shared" si="11"/>
        <v>289.16531594224881</v>
      </c>
      <c r="L106">
        <f t="shared" si="12"/>
        <v>346.0893536274549</v>
      </c>
      <c r="M106">
        <f t="shared" si="13"/>
        <v>3230.7349555446162</v>
      </c>
    </row>
    <row r="107" spans="1:13" x14ac:dyDescent="0.3">
      <c r="A107" s="3">
        <v>105</v>
      </c>
      <c r="B107" s="3" t="s">
        <v>11</v>
      </c>
      <c r="C107" s="3">
        <v>66.58</v>
      </c>
      <c r="D107" s="3">
        <v>37.96</v>
      </c>
      <c r="E107" s="3">
        <v>17.559999999999999</v>
      </c>
      <c r="F107" s="3">
        <v>46.74</v>
      </c>
      <c r="G107" s="3">
        <v>68.55</v>
      </c>
      <c r="H107">
        <f t="shared" si="8"/>
        <v>215.20799723171646</v>
      </c>
      <c r="I107">
        <f t="shared" si="9"/>
        <v>170.64478258082849</v>
      </c>
      <c r="J107">
        <f t="shared" si="10"/>
        <v>1188.5457797008269</v>
      </c>
      <c r="K107">
        <f t="shared" si="11"/>
        <v>1.2659365576331219</v>
      </c>
      <c r="L107">
        <f t="shared" si="12"/>
        <v>335.74980655053184</v>
      </c>
      <c r="M107">
        <f t="shared" si="13"/>
        <v>1911.4143026215365</v>
      </c>
    </row>
    <row r="108" spans="1:13" x14ac:dyDescent="0.3">
      <c r="A108" s="3">
        <v>106</v>
      </c>
      <c r="B108" s="3" t="s">
        <v>13</v>
      </c>
      <c r="C108" s="3">
        <v>63.18</v>
      </c>
      <c r="D108" s="3">
        <v>79.03</v>
      </c>
      <c r="E108" s="3">
        <v>49</v>
      </c>
      <c r="F108" s="3">
        <v>92.35</v>
      </c>
      <c r="G108" s="3">
        <v>68.27</v>
      </c>
      <c r="H108">
        <f t="shared" si="8"/>
        <v>127.01220646248561</v>
      </c>
      <c r="I108">
        <f t="shared" si="9"/>
        <v>784.3860167346744</v>
      </c>
      <c r="J108">
        <f t="shared" si="10"/>
        <v>9.2129993931359735</v>
      </c>
      <c r="K108">
        <f t="shared" si="11"/>
        <v>1978.9029060960945</v>
      </c>
      <c r="L108">
        <f t="shared" si="12"/>
        <v>325.56705947360871</v>
      </c>
      <c r="M108">
        <f t="shared" si="13"/>
        <v>3225.0811881599993</v>
      </c>
    </row>
    <row r="109" spans="1:13" x14ac:dyDescent="0.3">
      <c r="A109" s="3">
        <v>107</v>
      </c>
      <c r="B109" s="3" t="s">
        <v>11</v>
      </c>
      <c r="C109" s="3">
        <v>58.65</v>
      </c>
      <c r="D109" s="3">
        <v>56.37</v>
      </c>
      <c r="E109" s="3">
        <v>22.66</v>
      </c>
      <c r="F109" s="3">
        <v>34.270000000000003</v>
      </c>
      <c r="G109" s="3">
        <v>67.98</v>
      </c>
      <c r="H109">
        <f t="shared" si="8"/>
        <v>45.427185231716201</v>
      </c>
      <c r="I109">
        <f t="shared" si="9"/>
        <v>28.589257350059096</v>
      </c>
      <c r="J109">
        <f t="shared" si="10"/>
        <v>862.90779816236568</v>
      </c>
      <c r="K109">
        <f t="shared" si="11"/>
        <v>184.82778978840216</v>
      </c>
      <c r="L109">
        <f t="shared" si="12"/>
        <v>315.18594285822439</v>
      </c>
      <c r="M109">
        <f t="shared" si="13"/>
        <v>1436.9379733907676</v>
      </c>
    </row>
    <row r="110" spans="1:13" x14ac:dyDescent="0.3">
      <c r="A110" s="3">
        <v>108</v>
      </c>
      <c r="B110" s="3" t="s">
        <v>11</v>
      </c>
      <c r="C110" s="3">
        <v>72.81</v>
      </c>
      <c r="D110" s="3">
        <v>34.840000000000003</v>
      </c>
      <c r="E110" s="3">
        <v>20.11</v>
      </c>
      <c r="F110" s="3">
        <v>33.42</v>
      </c>
      <c r="G110" s="3">
        <v>67.7</v>
      </c>
      <c r="H110">
        <f t="shared" si="8"/>
        <v>436.80871384710144</v>
      </c>
      <c r="I110">
        <f t="shared" si="9"/>
        <v>261.89297458082842</v>
      </c>
      <c r="J110">
        <f t="shared" si="10"/>
        <v>1019.2242889315964</v>
      </c>
      <c r="K110">
        <f t="shared" si="11"/>
        <v>208.66202517301758</v>
      </c>
      <c r="L110">
        <f t="shared" si="12"/>
        <v>305.32239578130128</v>
      </c>
      <c r="M110">
        <f t="shared" si="13"/>
        <v>2231.9103983138452</v>
      </c>
    </row>
    <row r="111" spans="1:13" x14ac:dyDescent="0.3">
      <c r="A111" s="3">
        <v>109</v>
      </c>
      <c r="B111" s="3" t="s">
        <v>11</v>
      </c>
      <c r="C111" s="3">
        <v>50.15</v>
      </c>
      <c r="D111" s="3">
        <v>68.83</v>
      </c>
      <c r="E111" s="3">
        <v>8.49</v>
      </c>
      <c r="F111" s="3">
        <v>39.369999999999997</v>
      </c>
      <c r="G111" s="3">
        <v>67.42</v>
      </c>
      <c r="H111">
        <f t="shared" si="8"/>
        <v>3.0977083086389943</v>
      </c>
      <c r="I111">
        <f t="shared" si="9"/>
        <v>317.08541365775125</v>
      </c>
      <c r="J111">
        <f t="shared" si="10"/>
        <v>1896.192482162365</v>
      </c>
      <c r="K111">
        <f t="shared" si="11"/>
        <v>72.16737748071003</v>
      </c>
      <c r="L111">
        <f t="shared" si="12"/>
        <v>295.61564870437815</v>
      </c>
      <c r="M111">
        <f t="shared" si="13"/>
        <v>2584.1586303138433</v>
      </c>
    </row>
    <row r="112" spans="1:13" x14ac:dyDescent="0.3">
      <c r="A112" s="3">
        <v>110</v>
      </c>
      <c r="B112" s="3" t="s">
        <v>13</v>
      </c>
      <c r="C112" s="3">
        <v>61.19</v>
      </c>
      <c r="D112" s="3">
        <v>58.07</v>
      </c>
      <c r="E112" s="3">
        <v>90.08</v>
      </c>
      <c r="F112" s="3">
        <v>23.22</v>
      </c>
      <c r="G112" s="3">
        <v>67.13</v>
      </c>
      <c r="H112">
        <f t="shared" si="8"/>
        <v>86.117828924023968</v>
      </c>
      <c r="I112">
        <f t="shared" si="9"/>
        <v>49.658691196212956</v>
      </c>
      <c r="J112">
        <f t="shared" si="10"/>
        <v>1447.3997833931376</v>
      </c>
      <c r="K112">
        <f t="shared" si="11"/>
        <v>607.38284978840215</v>
      </c>
      <c r="L112">
        <f t="shared" si="12"/>
        <v>285.72753208899337</v>
      </c>
      <c r="M112">
        <f t="shared" si="13"/>
        <v>2476.2866853907703</v>
      </c>
    </row>
    <row r="113" spans="1:13" x14ac:dyDescent="0.3">
      <c r="A113" s="3">
        <v>111</v>
      </c>
      <c r="B113" s="3" t="s">
        <v>11</v>
      </c>
      <c r="C113" s="3">
        <v>83.57</v>
      </c>
      <c r="D113" s="3">
        <v>56.09</v>
      </c>
      <c r="E113" s="3">
        <v>13.88</v>
      </c>
      <c r="F113" s="3">
        <v>50.7</v>
      </c>
      <c r="G113" s="3">
        <v>66.849999999999994</v>
      </c>
      <c r="H113">
        <f t="shared" si="8"/>
        <v>1002.3536516932552</v>
      </c>
      <c r="I113">
        <f t="shared" si="9"/>
        <v>25.673397657751465</v>
      </c>
      <c r="J113">
        <f t="shared" si="10"/>
        <v>1455.826331085442</v>
      </c>
      <c r="K113">
        <f t="shared" si="11"/>
        <v>8.0364399422485615</v>
      </c>
      <c r="L113">
        <f t="shared" si="12"/>
        <v>276.33998501207026</v>
      </c>
      <c r="M113">
        <f t="shared" si="13"/>
        <v>2768.229805390768</v>
      </c>
    </row>
    <row r="114" spans="1:13" x14ac:dyDescent="0.3">
      <c r="A114" s="3">
        <v>112</v>
      </c>
      <c r="B114" s="3" t="s">
        <v>11</v>
      </c>
      <c r="C114" s="3">
        <v>34</v>
      </c>
      <c r="D114" s="3">
        <v>10.76</v>
      </c>
      <c r="E114" s="3">
        <v>7.93</v>
      </c>
      <c r="F114" s="3">
        <v>42.77</v>
      </c>
      <c r="G114" s="3">
        <v>66.569999999999993</v>
      </c>
      <c r="H114">
        <f t="shared" si="8"/>
        <v>320.76920215479225</v>
      </c>
      <c r="I114">
        <f t="shared" si="9"/>
        <v>1621.1178410423674</v>
      </c>
      <c r="J114">
        <f t="shared" si="10"/>
        <v>1945.2768095469805</v>
      </c>
      <c r="K114">
        <f t="shared" si="11"/>
        <v>25.960435942248445</v>
      </c>
      <c r="L114">
        <f t="shared" si="12"/>
        <v>267.10923793514718</v>
      </c>
      <c r="M114">
        <f t="shared" si="13"/>
        <v>4180.2335266215359</v>
      </c>
    </row>
    <row r="115" spans="1:13" x14ac:dyDescent="0.3">
      <c r="A115" s="3">
        <v>113</v>
      </c>
      <c r="B115" s="3" t="s">
        <v>12</v>
      </c>
      <c r="C115" s="3">
        <v>65.44</v>
      </c>
      <c r="D115" s="3">
        <v>44.75</v>
      </c>
      <c r="E115" s="3">
        <v>84.7</v>
      </c>
      <c r="F115" s="3">
        <v>12.18</v>
      </c>
      <c r="G115" s="3">
        <v>66.28</v>
      </c>
      <c r="H115">
        <f t="shared" si="8"/>
        <v>183.06006738556258</v>
      </c>
      <c r="I115">
        <f t="shared" si="9"/>
        <v>39.351880119290001</v>
      </c>
      <c r="J115">
        <f t="shared" si="10"/>
        <v>1066.9831286239069</v>
      </c>
      <c r="K115">
        <f t="shared" si="11"/>
        <v>1273.4291070191714</v>
      </c>
      <c r="L115">
        <f t="shared" si="12"/>
        <v>257.7141213197628</v>
      </c>
      <c r="M115">
        <f t="shared" si="13"/>
        <v>2820.5383044676937</v>
      </c>
    </row>
    <row r="116" spans="1:13" x14ac:dyDescent="0.3">
      <c r="A116" s="3">
        <v>114</v>
      </c>
      <c r="B116" s="3" t="s">
        <v>11</v>
      </c>
      <c r="C116" s="3">
        <v>15.3</v>
      </c>
      <c r="D116" s="3">
        <v>14.16</v>
      </c>
      <c r="E116" s="3">
        <v>42.2</v>
      </c>
      <c r="F116" s="3">
        <v>69.97</v>
      </c>
      <c r="G116" s="3">
        <v>66</v>
      </c>
      <c r="H116">
        <f t="shared" si="8"/>
        <v>1340.294352924022</v>
      </c>
      <c r="I116">
        <f t="shared" si="9"/>
        <v>1358.8887087346745</v>
      </c>
      <c r="J116">
        <f t="shared" si="10"/>
        <v>96.732974777751025</v>
      </c>
      <c r="K116">
        <f t="shared" si="11"/>
        <v>488.62490363455635</v>
      </c>
      <c r="L116">
        <f t="shared" si="12"/>
        <v>248.80257424283971</v>
      </c>
      <c r="M116">
        <f t="shared" si="13"/>
        <v>3533.343514313844</v>
      </c>
    </row>
    <row r="117" spans="1:13" x14ac:dyDescent="0.3">
      <c r="A117" s="3">
        <v>115</v>
      </c>
      <c r="B117" s="3" t="s">
        <v>13</v>
      </c>
      <c r="C117" s="3">
        <v>91.79</v>
      </c>
      <c r="D117" s="3">
        <v>96.31</v>
      </c>
      <c r="E117" s="3">
        <v>65.150000000000006</v>
      </c>
      <c r="F117" s="3">
        <v>68.27</v>
      </c>
      <c r="G117" s="3">
        <v>65.72</v>
      </c>
      <c r="H117">
        <f t="shared" si="8"/>
        <v>1590.4119458471025</v>
      </c>
      <c r="I117">
        <f t="shared" si="9"/>
        <v>2050.9026148885205</v>
      </c>
      <c r="J117">
        <f t="shared" si="10"/>
        <v>171.99555785467524</v>
      </c>
      <c r="K117">
        <f t="shared" si="11"/>
        <v>416.35837440378702</v>
      </c>
      <c r="L117">
        <f t="shared" si="12"/>
        <v>240.0478271659166</v>
      </c>
      <c r="M117">
        <f t="shared" si="13"/>
        <v>4469.7163201600015</v>
      </c>
    </row>
    <row r="118" spans="1:13" x14ac:dyDescent="0.3">
      <c r="A118" s="3">
        <v>116</v>
      </c>
      <c r="B118" s="3" t="s">
        <v>13</v>
      </c>
      <c r="C118" s="3">
        <v>1.99</v>
      </c>
      <c r="D118" s="3">
        <v>66</v>
      </c>
      <c r="E118" s="3">
        <v>100</v>
      </c>
      <c r="F118" s="3">
        <v>71.099999999999994</v>
      </c>
      <c r="G118" s="3">
        <v>65.430000000000007</v>
      </c>
      <c r="H118">
        <f t="shared" si="8"/>
        <v>2492.0094720009447</v>
      </c>
      <c r="I118">
        <f t="shared" si="9"/>
        <v>224.30730319621287</v>
      </c>
      <c r="J118">
        <f t="shared" si="10"/>
        <v>2300.6131840085227</v>
      </c>
      <c r="K118">
        <f t="shared" si="11"/>
        <v>539.85879071147917</v>
      </c>
      <c r="L118">
        <f t="shared" si="12"/>
        <v>231.14571055053224</v>
      </c>
      <c r="M118">
        <f t="shared" si="13"/>
        <v>5787.9344604676917</v>
      </c>
    </row>
    <row r="119" spans="1:13" x14ac:dyDescent="0.3">
      <c r="A119" s="3">
        <v>117</v>
      </c>
      <c r="B119" s="3" t="s">
        <v>11</v>
      </c>
      <c r="C119" s="3">
        <v>45.9</v>
      </c>
      <c r="D119" s="3">
        <v>61.18</v>
      </c>
      <c r="E119" s="3">
        <v>11.04</v>
      </c>
      <c r="F119" s="3">
        <v>26.91</v>
      </c>
      <c r="G119" s="3">
        <v>65.150000000000006</v>
      </c>
      <c r="H119">
        <f t="shared" si="8"/>
        <v>36.120469847100388</v>
      </c>
      <c r="I119">
        <f t="shared" si="9"/>
        <v>103.16246135005908</v>
      </c>
      <c r="J119">
        <f t="shared" si="10"/>
        <v>1680.6139913931345</v>
      </c>
      <c r="K119">
        <f t="shared" si="11"/>
        <v>439.11782794224831</v>
      </c>
      <c r="L119">
        <f t="shared" si="12"/>
        <v>222.71016347360913</v>
      </c>
      <c r="M119">
        <f t="shared" si="13"/>
        <v>2481.7249140061513</v>
      </c>
    </row>
    <row r="120" spans="1:13" x14ac:dyDescent="0.3">
      <c r="A120" s="3">
        <v>118</v>
      </c>
      <c r="B120" s="3" t="s">
        <v>13</v>
      </c>
      <c r="C120" s="3">
        <v>1.7</v>
      </c>
      <c r="D120" s="3">
        <v>81.58</v>
      </c>
      <c r="E120" s="3">
        <v>96.31</v>
      </c>
      <c r="F120" s="3">
        <v>70.53</v>
      </c>
      <c r="G120" s="3">
        <v>64.87</v>
      </c>
      <c r="H120">
        <f t="shared" si="8"/>
        <v>2521.0471898470983</v>
      </c>
      <c r="I120">
        <f t="shared" si="9"/>
        <v>933.72366750390495</v>
      </c>
      <c r="J120">
        <f t="shared" si="10"/>
        <v>1960.249741239292</v>
      </c>
      <c r="K120">
        <f t="shared" si="11"/>
        <v>513.69594855763341</v>
      </c>
      <c r="L120">
        <f t="shared" si="12"/>
        <v>214.43141639668602</v>
      </c>
      <c r="M120">
        <f t="shared" si="13"/>
        <v>6143.147963544614</v>
      </c>
    </row>
    <row r="121" spans="1:13" x14ac:dyDescent="0.3">
      <c r="A121" s="3">
        <v>119</v>
      </c>
      <c r="B121" s="3" t="s">
        <v>13</v>
      </c>
      <c r="C121" s="3">
        <v>7.94</v>
      </c>
      <c r="D121" s="3">
        <v>89.23</v>
      </c>
      <c r="E121" s="3">
        <v>93.2</v>
      </c>
      <c r="F121" s="3">
        <v>28.61</v>
      </c>
      <c r="G121" s="3">
        <v>64.58</v>
      </c>
      <c r="H121">
        <f t="shared" si="8"/>
        <v>1933.3636058470993</v>
      </c>
      <c r="I121">
        <f t="shared" si="9"/>
        <v>1459.7666198115976</v>
      </c>
      <c r="J121">
        <f t="shared" si="10"/>
        <v>1694.533159393138</v>
      </c>
      <c r="K121">
        <f t="shared" si="11"/>
        <v>370.76035717301761</v>
      </c>
      <c r="L121">
        <f t="shared" si="12"/>
        <v>206.02229978130123</v>
      </c>
      <c r="M121">
        <f t="shared" si="13"/>
        <v>5664.4460420061541</v>
      </c>
    </row>
    <row r="122" spans="1:13" x14ac:dyDescent="0.3">
      <c r="A122" s="3">
        <v>120</v>
      </c>
      <c r="B122" s="3" t="s">
        <v>13</v>
      </c>
      <c r="C122" s="3">
        <v>29.18</v>
      </c>
      <c r="D122" s="3">
        <v>64.02</v>
      </c>
      <c r="E122" s="3">
        <v>59.77</v>
      </c>
      <c r="F122" s="3">
        <v>32.86</v>
      </c>
      <c r="G122" s="3">
        <v>64.02</v>
      </c>
      <c r="H122">
        <f t="shared" si="8"/>
        <v>516.65429877017675</v>
      </c>
      <c r="I122">
        <f t="shared" si="9"/>
        <v>168.91920965775125</v>
      </c>
      <c r="J122">
        <f t="shared" si="10"/>
        <v>59.825703085444147</v>
      </c>
      <c r="K122">
        <f t="shared" si="11"/>
        <v>225.15418024994071</v>
      </c>
      <c r="L122">
        <f t="shared" si="12"/>
        <v>190.26000562745503</v>
      </c>
      <c r="M122">
        <f t="shared" si="13"/>
        <v>1160.8133973907679</v>
      </c>
    </row>
    <row r="123" spans="1:13" x14ac:dyDescent="0.3">
      <c r="A123" s="3">
        <v>121</v>
      </c>
      <c r="B123" s="3" t="s">
        <v>11</v>
      </c>
      <c r="C123" s="3">
        <v>22.92</v>
      </c>
      <c r="D123" s="3">
        <v>1.98</v>
      </c>
      <c r="E123" s="3">
        <v>3.68</v>
      </c>
      <c r="F123" s="3">
        <v>36.82</v>
      </c>
      <c r="G123" s="3">
        <v>63.73</v>
      </c>
      <c r="H123">
        <f t="shared" si="8"/>
        <v>840.42188400094562</v>
      </c>
      <c r="I123">
        <f t="shared" si="9"/>
        <v>2405.2264121192907</v>
      </c>
      <c r="J123">
        <f t="shared" si="10"/>
        <v>2338.2342941623651</v>
      </c>
      <c r="K123">
        <f t="shared" si="11"/>
        <v>121.99508363455611</v>
      </c>
      <c r="L123">
        <f t="shared" si="12"/>
        <v>182.34388901207046</v>
      </c>
      <c r="M123">
        <f t="shared" si="13"/>
        <v>5888.2215629292277</v>
      </c>
    </row>
    <row r="124" spans="1:13" x14ac:dyDescent="0.3">
      <c r="A124" s="3">
        <v>122</v>
      </c>
      <c r="B124" s="3" t="s">
        <v>13</v>
      </c>
      <c r="C124" s="3">
        <v>67.709999999999994</v>
      </c>
      <c r="D124" s="3">
        <v>67.98</v>
      </c>
      <c r="E124" s="3">
        <v>53.25</v>
      </c>
      <c r="F124" s="3">
        <v>45.32</v>
      </c>
      <c r="G124" s="3">
        <v>63.45</v>
      </c>
      <c r="H124">
        <f t="shared" si="8"/>
        <v>249.6390276932548</v>
      </c>
      <c r="I124">
        <f t="shared" si="9"/>
        <v>287.53619673467455</v>
      </c>
      <c r="J124">
        <f t="shared" si="10"/>
        <v>1.4755147777515278</v>
      </c>
      <c r="K124">
        <f t="shared" si="11"/>
        <v>6.4777297884023435</v>
      </c>
      <c r="L124">
        <f t="shared" si="12"/>
        <v>174.86034193514755</v>
      </c>
      <c r="M124">
        <f t="shared" si="13"/>
        <v>719.98881092923079</v>
      </c>
    </row>
    <row r="125" spans="1:13" x14ac:dyDescent="0.3">
      <c r="A125" s="3">
        <v>123</v>
      </c>
      <c r="B125" s="3" t="s">
        <v>11</v>
      </c>
      <c r="C125" s="3">
        <v>15.59</v>
      </c>
      <c r="D125" s="3">
        <v>48.44</v>
      </c>
      <c r="E125" s="3">
        <v>17.28</v>
      </c>
      <c r="F125" s="3">
        <v>17.28</v>
      </c>
      <c r="G125" s="3">
        <v>63.17</v>
      </c>
      <c r="H125">
        <f t="shared" si="8"/>
        <v>1319.1446350778688</v>
      </c>
      <c r="I125">
        <f t="shared" si="9"/>
        <v>6.6724453500592071</v>
      </c>
      <c r="J125">
        <f t="shared" si="10"/>
        <v>1207.9303433931345</v>
      </c>
      <c r="K125">
        <f t="shared" si="11"/>
        <v>935.45069471147895</v>
      </c>
      <c r="L125">
        <f t="shared" si="12"/>
        <v>167.53359485822446</v>
      </c>
      <c r="M125">
        <f t="shared" si="13"/>
        <v>3636.7317133907659</v>
      </c>
    </row>
    <row r="126" spans="1:13" x14ac:dyDescent="0.3">
      <c r="A126" s="3">
        <v>124</v>
      </c>
      <c r="B126" s="3" t="s">
        <v>11</v>
      </c>
      <c r="C126" s="3">
        <v>18.14</v>
      </c>
      <c r="D126" s="3">
        <v>79.599999999999994</v>
      </c>
      <c r="E126" s="3">
        <v>4.8099999999999996</v>
      </c>
      <c r="F126" s="3">
        <v>90.93</v>
      </c>
      <c r="G126" s="3">
        <v>62.88</v>
      </c>
      <c r="H126">
        <f t="shared" si="8"/>
        <v>1140.4149781547917</v>
      </c>
      <c r="I126">
        <f t="shared" si="9"/>
        <v>816.63877396544319</v>
      </c>
      <c r="J126">
        <f t="shared" si="10"/>
        <v>2230.2282335469799</v>
      </c>
      <c r="K126">
        <f t="shared" si="11"/>
        <v>1854.5822993268648</v>
      </c>
      <c r="L126">
        <f t="shared" si="12"/>
        <v>160.11047824283986</v>
      </c>
      <c r="M126">
        <f t="shared" si="13"/>
        <v>6201.9747632369199</v>
      </c>
    </row>
    <row r="127" spans="1:13" x14ac:dyDescent="0.3">
      <c r="A127" s="3">
        <v>125</v>
      </c>
      <c r="B127" s="3" t="s">
        <v>11</v>
      </c>
      <c r="C127" s="3">
        <v>49.58</v>
      </c>
      <c r="D127" s="3">
        <v>16.989999999999998</v>
      </c>
      <c r="E127" s="3">
        <v>35.409999999999997</v>
      </c>
      <c r="F127" s="3">
        <v>11.61</v>
      </c>
      <c r="G127" s="3">
        <v>62.6</v>
      </c>
      <c r="H127">
        <f t="shared" si="8"/>
        <v>5.4290433855620535</v>
      </c>
      <c r="I127">
        <f t="shared" si="9"/>
        <v>1158.2524191962132</v>
      </c>
      <c r="J127">
        <f t="shared" si="10"/>
        <v>276.40034431621245</v>
      </c>
      <c r="K127">
        <f t="shared" si="11"/>
        <v>1314.4350648653251</v>
      </c>
      <c r="L127">
        <f t="shared" si="12"/>
        <v>153.10293116591677</v>
      </c>
      <c r="M127">
        <f t="shared" si="13"/>
        <v>2907.6198029292291</v>
      </c>
    </row>
    <row r="128" spans="1:13" x14ac:dyDescent="0.3">
      <c r="A128" s="3">
        <v>126</v>
      </c>
      <c r="B128" s="3" t="s">
        <v>11</v>
      </c>
      <c r="C128" s="3">
        <v>13.89</v>
      </c>
      <c r="D128" s="3">
        <v>9.34</v>
      </c>
      <c r="E128" s="3">
        <v>60.33</v>
      </c>
      <c r="F128" s="3">
        <v>67.42</v>
      </c>
      <c r="G128" s="3">
        <v>62.32</v>
      </c>
      <c r="H128">
        <f t="shared" si="8"/>
        <v>1445.522739693253</v>
      </c>
      <c r="I128">
        <f t="shared" si="9"/>
        <v>1737.4814668885215</v>
      </c>
      <c r="J128">
        <f t="shared" si="10"/>
        <v>68.802175700828698</v>
      </c>
      <c r="K128">
        <f t="shared" si="11"/>
        <v>382.39260978840258</v>
      </c>
      <c r="L128">
        <f t="shared" si="12"/>
        <v>146.25218408899369</v>
      </c>
      <c r="M128">
        <f t="shared" si="13"/>
        <v>3780.4511761599992</v>
      </c>
    </row>
    <row r="129" spans="1:13" x14ac:dyDescent="0.3">
      <c r="A129" s="3">
        <v>127</v>
      </c>
      <c r="B129" s="3" t="s">
        <v>12</v>
      </c>
      <c r="C129" s="3">
        <v>98.31</v>
      </c>
      <c r="D129" s="3">
        <v>69.97</v>
      </c>
      <c r="E129" s="3">
        <v>88.66</v>
      </c>
      <c r="F129" s="3">
        <v>13.88</v>
      </c>
      <c r="G129" s="3">
        <v>62.03</v>
      </c>
      <c r="H129">
        <f t="shared" si="8"/>
        <v>2152.9571446163332</v>
      </c>
      <c r="I129">
        <f t="shared" si="9"/>
        <v>358.98472811928974</v>
      </c>
      <c r="J129">
        <f t="shared" si="10"/>
        <v>1341.3692135469835</v>
      </c>
      <c r="K129">
        <f t="shared" si="11"/>
        <v>1154.9896362499403</v>
      </c>
      <c r="L129">
        <f t="shared" si="12"/>
        <v>139.32206747360908</v>
      </c>
      <c r="M129">
        <f t="shared" si="13"/>
        <v>5147.6227900061558</v>
      </c>
    </row>
    <row r="130" spans="1:13" x14ac:dyDescent="0.3">
      <c r="A130" s="3">
        <v>128</v>
      </c>
      <c r="B130" s="3" t="s">
        <v>13</v>
      </c>
      <c r="C130" s="3">
        <v>94.91</v>
      </c>
      <c r="D130" s="3">
        <v>65.150000000000006</v>
      </c>
      <c r="E130" s="3">
        <v>64.58</v>
      </c>
      <c r="F130" s="3">
        <v>58.92</v>
      </c>
      <c r="G130" s="3">
        <v>61.75</v>
      </c>
      <c r="H130">
        <f t="shared" si="8"/>
        <v>1848.997353847102</v>
      </c>
      <c r="I130">
        <f t="shared" si="9"/>
        <v>199.56908627313612</v>
      </c>
      <c r="J130">
        <f t="shared" si="10"/>
        <v>157.36969108544423</v>
      </c>
      <c r="K130">
        <f t="shared" si="11"/>
        <v>122.20996363455635</v>
      </c>
      <c r="L130">
        <f t="shared" si="12"/>
        <v>132.79052039668599</v>
      </c>
      <c r="M130">
        <f t="shared" si="13"/>
        <v>2460.9366152369248</v>
      </c>
    </row>
    <row r="131" spans="1:13" x14ac:dyDescent="0.3">
      <c r="A131" s="3">
        <v>129</v>
      </c>
      <c r="B131" s="3" t="s">
        <v>13</v>
      </c>
      <c r="C131" s="3">
        <v>48.73</v>
      </c>
      <c r="D131" s="3">
        <v>81.3</v>
      </c>
      <c r="E131" s="3">
        <v>56.37</v>
      </c>
      <c r="F131" s="3">
        <v>69.400000000000006</v>
      </c>
      <c r="G131" s="3">
        <v>61.47</v>
      </c>
      <c r="H131">
        <f t="shared" si="8"/>
        <v>10.112595693254342</v>
      </c>
      <c r="I131">
        <f t="shared" si="9"/>
        <v>916.69020781159713</v>
      </c>
      <c r="J131">
        <f t="shared" si="10"/>
        <v>18.78969077775163</v>
      </c>
      <c r="K131">
        <f t="shared" si="11"/>
        <v>463.75026148071049</v>
      </c>
      <c r="L131">
        <f t="shared" si="12"/>
        <v>126.41577331976291</v>
      </c>
      <c r="M131">
        <f t="shared" si="13"/>
        <v>1535.7585290830764</v>
      </c>
    </row>
    <row r="132" spans="1:13" x14ac:dyDescent="0.3">
      <c r="A132" s="3">
        <v>130</v>
      </c>
      <c r="B132" s="3" t="s">
        <v>13</v>
      </c>
      <c r="C132" s="3">
        <v>62.61</v>
      </c>
      <c r="D132" s="3">
        <v>81.010000000000005</v>
      </c>
      <c r="E132" s="3">
        <v>83.56</v>
      </c>
      <c r="F132" s="3">
        <v>44.19</v>
      </c>
      <c r="G132" s="3">
        <v>61.18</v>
      </c>
      <c r="H132">
        <f t="shared" ref="H132:H195" si="14">(C132-C$2)*(C132-C$2)</f>
        <v>114.48934153940866</v>
      </c>
      <c r="I132">
        <f t="shared" ref="I132:I195" si="15">(D132-D$2)*(D132-D$2)</f>
        <v>899.21371027313614</v>
      </c>
      <c r="J132">
        <f t="shared" ref="J132:J195" si="16">(E132-E$2)*(E132-E$2)</f>
        <v>993.80719508544519</v>
      </c>
      <c r="K132">
        <f t="shared" ref="K132:K195" si="17">(F132-F$2)*(F132-F$2)</f>
        <v>13.506642711479275</v>
      </c>
      <c r="L132">
        <f t="shared" ref="L132:L195" si="18">(G132-G$2)*(G132-G$2)</f>
        <v>119.97865670437832</v>
      </c>
      <c r="M132">
        <f t="shared" ref="M132:M195" si="19">SUM(H132:L132)</f>
        <v>2140.9955463138476</v>
      </c>
    </row>
    <row r="133" spans="1:13" x14ac:dyDescent="0.3">
      <c r="A133" s="3">
        <v>131</v>
      </c>
      <c r="B133" s="3" t="s">
        <v>11</v>
      </c>
      <c r="C133" s="3">
        <v>4.25</v>
      </c>
      <c r="D133" s="3">
        <v>30.59</v>
      </c>
      <c r="E133" s="3">
        <v>43.05</v>
      </c>
      <c r="F133" s="3">
        <v>48.44</v>
      </c>
      <c r="G133" s="3">
        <v>60.9</v>
      </c>
      <c r="H133">
        <f t="shared" si="14"/>
        <v>2271.4785329240221</v>
      </c>
      <c r="I133">
        <f t="shared" si="15"/>
        <v>417.51188996544397</v>
      </c>
      <c r="J133">
        <f t="shared" si="16"/>
        <v>80.735477854674244</v>
      </c>
      <c r="K133">
        <f t="shared" si="17"/>
        <v>0.33046578840236923</v>
      </c>
      <c r="L133">
        <f t="shared" si="18"/>
        <v>113.92310962745523</v>
      </c>
      <c r="M133">
        <f t="shared" si="19"/>
        <v>2883.9794761599978</v>
      </c>
    </row>
    <row r="134" spans="1:13" x14ac:dyDescent="0.3">
      <c r="A134" s="3">
        <v>132</v>
      </c>
      <c r="B134" s="3" t="s">
        <v>11</v>
      </c>
      <c r="C134" s="3">
        <v>13.6</v>
      </c>
      <c r="D134" s="3">
        <v>11.61</v>
      </c>
      <c r="E134" s="3">
        <v>60.33</v>
      </c>
      <c r="F134" s="3">
        <v>60.05</v>
      </c>
      <c r="G134" s="3">
        <v>60.62</v>
      </c>
      <c r="H134">
        <f t="shared" si="14"/>
        <v>1467.6584575394068</v>
      </c>
      <c r="I134">
        <f t="shared" si="15"/>
        <v>1553.3930579654441</v>
      </c>
      <c r="J134">
        <f t="shared" si="16"/>
        <v>68.802175700828698</v>
      </c>
      <c r="K134">
        <f t="shared" si="17"/>
        <v>148.47085071147933</v>
      </c>
      <c r="L134">
        <f t="shared" si="18"/>
        <v>108.02436255053213</v>
      </c>
      <c r="M134">
        <f t="shared" si="19"/>
        <v>3346.3489044676908</v>
      </c>
    </row>
    <row r="135" spans="1:13" x14ac:dyDescent="0.3">
      <c r="A135" s="3">
        <v>133</v>
      </c>
      <c r="B135" s="3" t="s">
        <v>11</v>
      </c>
      <c r="C135" s="3">
        <v>34.57</v>
      </c>
      <c r="D135" s="3">
        <v>3.11</v>
      </c>
      <c r="E135" s="3">
        <v>27.19</v>
      </c>
      <c r="F135" s="3">
        <v>43.62</v>
      </c>
      <c r="G135" s="3">
        <v>60.33</v>
      </c>
      <c r="H135">
        <f t="shared" si="14"/>
        <v>300.67666707786918</v>
      </c>
      <c r="I135">
        <f t="shared" si="15"/>
        <v>2295.6658887346753</v>
      </c>
      <c r="J135">
        <f t="shared" si="16"/>
        <v>617.28854985467353</v>
      </c>
      <c r="K135">
        <f t="shared" si="17"/>
        <v>18.021200557633122</v>
      </c>
      <c r="L135">
        <f t="shared" si="18"/>
        <v>102.08024593514754</v>
      </c>
      <c r="M135">
        <f t="shared" si="19"/>
        <v>3333.7325521599987</v>
      </c>
    </row>
    <row r="136" spans="1:13" x14ac:dyDescent="0.3">
      <c r="A136" s="3">
        <v>134</v>
      </c>
      <c r="B136" s="3" t="s">
        <v>13</v>
      </c>
      <c r="C136" s="3">
        <v>59.21</v>
      </c>
      <c r="D136" s="3">
        <v>82.15</v>
      </c>
      <c r="E136" s="3">
        <v>44.47</v>
      </c>
      <c r="F136" s="3">
        <v>98.01</v>
      </c>
      <c r="G136" s="3">
        <v>60.05</v>
      </c>
      <c r="H136">
        <f t="shared" si="14"/>
        <v>53.28955077017779</v>
      </c>
      <c r="I136">
        <f t="shared" si="15"/>
        <v>968.88342473467458</v>
      </c>
      <c r="J136">
        <f t="shared" si="16"/>
        <v>57.233647700828115</v>
      </c>
      <c r="K136">
        <f t="shared" si="17"/>
        <v>2514.5071387114804</v>
      </c>
      <c r="L136">
        <f t="shared" si="18"/>
        <v>96.500698858224467</v>
      </c>
      <c r="M136">
        <f t="shared" si="19"/>
        <v>3690.4144607753851</v>
      </c>
    </row>
    <row r="137" spans="1:13" x14ac:dyDescent="0.3">
      <c r="A137" s="3">
        <v>135</v>
      </c>
      <c r="B137" s="3" t="s">
        <v>13</v>
      </c>
      <c r="C137" s="3">
        <v>67.989999999999995</v>
      </c>
      <c r="D137" s="3">
        <v>69.680000000000007</v>
      </c>
      <c r="E137" s="3">
        <v>84.41</v>
      </c>
      <c r="F137" s="3">
        <v>96.31</v>
      </c>
      <c r="G137" s="3">
        <v>59.77</v>
      </c>
      <c r="H137">
        <f t="shared" si="14"/>
        <v>258.5654104624856</v>
      </c>
      <c r="I137">
        <f t="shared" si="15"/>
        <v>348.07963058082851</v>
      </c>
      <c r="J137">
        <f t="shared" si="16"/>
        <v>1048.1216981623679</v>
      </c>
      <c r="K137">
        <f t="shared" si="17"/>
        <v>2346.9046094807109</v>
      </c>
      <c r="L137">
        <f t="shared" si="18"/>
        <v>91.077951781301508</v>
      </c>
      <c r="M137">
        <f t="shared" si="19"/>
        <v>4092.7493004676944</v>
      </c>
    </row>
    <row r="138" spans="1:13" x14ac:dyDescent="0.3">
      <c r="A138" s="3">
        <v>136</v>
      </c>
      <c r="B138" s="3" t="s">
        <v>12</v>
      </c>
      <c r="C138" s="3">
        <v>92.07</v>
      </c>
      <c r="D138" s="3">
        <v>39.94</v>
      </c>
      <c r="E138" s="3">
        <v>54.39</v>
      </c>
      <c r="F138" s="3">
        <v>89.8</v>
      </c>
      <c r="G138" s="3">
        <v>59.49</v>
      </c>
      <c r="H138">
        <f t="shared" si="14"/>
        <v>1612.8231286163323</v>
      </c>
      <c r="I138">
        <f t="shared" si="15"/>
        <v>122.8352761192901</v>
      </c>
      <c r="J138">
        <f t="shared" si="16"/>
        <v>5.5446483162131139</v>
      </c>
      <c r="K138">
        <f t="shared" si="17"/>
        <v>1758.5326122499409</v>
      </c>
      <c r="L138">
        <f t="shared" si="18"/>
        <v>85.812004704378424</v>
      </c>
      <c r="M138">
        <f t="shared" si="19"/>
        <v>3585.5476700061549</v>
      </c>
    </row>
    <row r="139" spans="1:13" x14ac:dyDescent="0.3">
      <c r="A139" s="3">
        <v>137</v>
      </c>
      <c r="B139" s="3" t="s">
        <v>13</v>
      </c>
      <c r="C139" s="3">
        <v>6.52</v>
      </c>
      <c r="D139" s="3">
        <v>80.45</v>
      </c>
      <c r="E139" s="3">
        <v>95.18</v>
      </c>
      <c r="F139" s="3">
        <v>82.43</v>
      </c>
      <c r="G139" s="3">
        <v>59.2</v>
      </c>
      <c r="H139">
        <f t="shared" si="14"/>
        <v>2060.254893231714</v>
      </c>
      <c r="I139">
        <f t="shared" si="15"/>
        <v>865.94199088852065</v>
      </c>
      <c r="J139">
        <f t="shared" si="16"/>
        <v>1861.4658018546768</v>
      </c>
      <c r="K139">
        <f t="shared" si="17"/>
        <v>1194.7296531730185</v>
      </c>
      <c r="L139">
        <f t="shared" si="18"/>
        <v>80.523288088993823</v>
      </c>
      <c r="M139">
        <f t="shared" si="19"/>
        <v>6062.9156272369228</v>
      </c>
    </row>
    <row r="140" spans="1:13" x14ac:dyDescent="0.3">
      <c r="A140" s="3">
        <v>138</v>
      </c>
      <c r="B140" s="3" t="s">
        <v>11</v>
      </c>
      <c r="C140" s="3">
        <v>14.45</v>
      </c>
      <c r="D140" s="3">
        <v>13.31</v>
      </c>
      <c r="E140" s="3">
        <v>37.96</v>
      </c>
      <c r="F140" s="3">
        <v>37.39</v>
      </c>
      <c r="G140" s="3">
        <v>58.35</v>
      </c>
      <c r="H140">
        <f t="shared" si="14"/>
        <v>1403.253905231715</v>
      </c>
      <c r="I140">
        <f t="shared" si="15"/>
        <v>1422.2784918115979</v>
      </c>
      <c r="J140">
        <f t="shared" si="16"/>
        <v>198.11385354698166</v>
      </c>
      <c r="K140">
        <f t="shared" si="17"/>
        <v>109.72852578840227</v>
      </c>
      <c r="L140">
        <f t="shared" si="18"/>
        <v>65.990877319763058</v>
      </c>
      <c r="M140">
        <f t="shared" si="19"/>
        <v>3199.3656536984599</v>
      </c>
    </row>
    <row r="141" spans="1:13" x14ac:dyDescent="0.3">
      <c r="A141" s="3">
        <v>139</v>
      </c>
      <c r="B141" s="3" t="s">
        <v>13</v>
      </c>
      <c r="C141" s="3">
        <v>68.28</v>
      </c>
      <c r="D141" s="3">
        <v>82.43</v>
      </c>
      <c r="E141" s="3">
        <v>75.069999999999993</v>
      </c>
      <c r="F141" s="3">
        <v>57.5</v>
      </c>
      <c r="G141" s="3">
        <v>57.79</v>
      </c>
      <c r="H141">
        <f t="shared" si="14"/>
        <v>267.97589261633198</v>
      </c>
      <c r="I141">
        <f t="shared" si="15"/>
        <v>986.39288442698239</v>
      </c>
      <c r="J141">
        <f t="shared" si="16"/>
        <v>530.59775847005983</v>
      </c>
      <c r="K141">
        <f t="shared" si="17"/>
        <v>92.830556865325534</v>
      </c>
      <c r="L141">
        <f t="shared" si="18"/>
        <v>57.20618316591689</v>
      </c>
      <c r="M141">
        <f t="shared" si="19"/>
        <v>1935.0032755446166</v>
      </c>
    </row>
    <row r="142" spans="1:13" x14ac:dyDescent="0.3">
      <c r="A142" s="3">
        <v>140</v>
      </c>
      <c r="B142" s="3" t="s">
        <v>11</v>
      </c>
      <c r="C142" s="3">
        <v>28.9</v>
      </c>
      <c r="D142" s="3">
        <v>14.73</v>
      </c>
      <c r="E142" s="3">
        <v>24.36</v>
      </c>
      <c r="F142" s="3">
        <v>22.94</v>
      </c>
      <c r="G142" s="3">
        <v>57.5</v>
      </c>
      <c r="H142">
        <f t="shared" si="14"/>
        <v>529.46151600094595</v>
      </c>
      <c r="I142">
        <f t="shared" si="15"/>
        <v>1317.1896659654444</v>
      </c>
      <c r="J142">
        <f t="shared" si="16"/>
        <v>765.92180431621193</v>
      </c>
      <c r="K142">
        <f t="shared" si="17"/>
        <v>621.26252732686362</v>
      </c>
      <c r="L142">
        <f t="shared" si="18"/>
        <v>52.903466550532301</v>
      </c>
      <c r="M142">
        <f t="shared" si="19"/>
        <v>3286.7389801599984</v>
      </c>
    </row>
    <row r="143" spans="1:13" x14ac:dyDescent="0.3">
      <c r="A143" s="3">
        <v>141</v>
      </c>
      <c r="B143" s="3" t="s">
        <v>11</v>
      </c>
      <c r="C143" s="3">
        <v>48.45</v>
      </c>
      <c r="D143" s="3">
        <v>63.73</v>
      </c>
      <c r="E143" s="3">
        <v>20.96</v>
      </c>
      <c r="F143" s="3">
        <v>79.599999999999994</v>
      </c>
      <c r="G143" s="3">
        <v>56.94</v>
      </c>
      <c r="H143">
        <f t="shared" si="14"/>
        <v>11.971812924023522</v>
      </c>
      <c r="I143">
        <f t="shared" si="15"/>
        <v>161.46511211928976</v>
      </c>
      <c r="J143">
        <f t="shared" si="16"/>
        <v>965.6737920085194</v>
      </c>
      <c r="K143">
        <f t="shared" si="17"/>
        <v>1007.1014368653254</v>
      </c>
      <c r="L143">
        <f t="shared" si="18"/>
        <v>45.070772396686131</v>
      </c>
      <c r="M143">
        <f t="shared" si="19"/>
        <v>2191.2829263138442</v>
      </c>
    </row>
    <row r="144" spans="1:13" x14ac:dyDescent="0.3">
      <c r="A144" s="3">
        <v>142</v>
      </c>
      <c r="B144" s="3" t="s">
        <v>13</v>
      </c>
      <c r="C144" s="3">
        <v>48.16</v>
      </c>
      <c r="D144" s="3">
        <v>89.51</v>
      </c>
      <c r="E144" s="3">
        <v>57.79</v>
      </c>
      <c r="F144" s="3">
        <v>3.68</v>
      </c>
      <c r="G144" s="3">
        <v>56.65</v>
      </c>
      <c r="H144">
        <f t="shared" si="14"/>
        <v>14.062730770177403</v>
      </c>
      <c r="I144">
        <f t="shared" si="15"/>
        <v>1481.2408795039053</v>
      </c>
      <c r="J144">
        <f t="shared" si="16"/>
        <v>33.116660623905545</v>
      </c>
      <c r="K144">
        <f t="shared" si="17"/>
        <v>1952.3264608653251</v>
      </c>
      <c r="L144">
        <f t="shared" si="18"/>
        <v>41.261055781301536</v>
      </c>
      <c r="M144">
        <f t="shared" si="19"/>
        <v>3522.007787544615</v>
      </c>
    </row>
    <row r="145" spans="1:13" x14ac:dyDescent="0.3">
      <c r="A145" s="3">
        <v>143</v>
      </c>
      <c r="B145" s="3" t="s">
        <v>11</v>
      </c>
      <c r="C145" s="3">
        <v>40.799999999999997</v>
      </c>
      <c r="D145" s="3">
        <v>52.4</v>
      </c>
      <c r="E145" s="3">
        <v>18.13</v>
      </c>
      <c r="F145" s="3">
        <v>37.11</v>
      </c>
      <c r="G145" s="3">
        <v>56.37</v>
      </c>
      <c r="H145">
        <f t="shared" si="14"/>
        <v>123.43278369325409</v>
      </c>
      <c r="I145">
        <f t="shared" si="15"/>
        <v>1.8958324269822318</v>
      </c>
      <c r="J145">
        <f t="shared" si="16"/>
        <v>1149.5688464700581</v>
      </c>
      <c r="K145">
        <f t="shared" si="17"/>
        <v>115.67300332686382</v>
      </c>
      <c r="L145">
        <f t="shared" si="18"/>
        <v>37.742308704378459</v>
      </c>
      <c r="M145">
        <f t="shared" si="19"/>
        <v>1428.3127746215368</v>
      </c>
    </row>
    <row r="146" spans="1:13" x14ac:dyDescent="0.3">
      <c r="A146" s="3">
        <v>144</v>
      </c>
      <c r="B146" s="3" t="s">
        <v>11</v>
      </c>
      <c r="C146" s="3">
        <v>2.5499999999999998</v>
      </c>
      <c r="D146" s="3">
        <v>26.06</v>
      </c>
      <c r="E146" s="3">
        <v>44.19</v>
      </c>
      <c r="F146" s="3">
        <v>89.51</v>
      </c>
      <c r="G146" s="3">
        <v>56.09</v>
      </c>
      <c r="H146">
        <f t="shared" si="14"/>
        <v>2436.4126375394067</v>
      </c>
      <c r="I146">
        <f t="shared" si="15"/>
        <v>623.1567456577518</v>
      </c>
      <c r="J146">
        <f t="shared" si="16"/>
        <v>61.548611393135815</v>
      </c>
      <c r="K146">
        <f t="shared" si="17"/>
        <v>1734.2944925576339</v>
      </c>
      <c r="L146">
        <f t="shared" si="18"/>
        <v>34.380361627455464</v>
      </c>
      <c r="M146">
        <f t="shared" si="19"/>
        <v>4889.7928487753834</v>
      </c>
    </row>
    <row r="147" spans="1:13" x14ac:dyDescent="0.3">
      <c r="A147" s="3">
        <v>145</v>
      </c>
      <c r="B147" s="3" t="s">
        <v>13</v>
      </c>
      <c r="C147" s="3">
        <v>60.63</v>
      </c>
      <c r="D147" s="3">
        <v>56.37</v>
      </c>
      <c r="E147" s="3">
        <v>70.25</v>
      </c>
      <c r="F147" s="3">
        <v>34.840000000000003</v>
      </c>
      <c r="G147" s="3">
        <v>55.8</v>
      </c>
      <c r="H147">
        <f t="shared" si="14"/>
        <v>76.037863385562488</v>
      </c>
      <c r="I147">
        <f t="shared" si="15"/>
        <v>28.589257350059096</v>
      </c>
      <c r="J147">
        <f t="shared" si="16"/>
        <v>331.77557631621374</v>
      </c>
      <c r="K147">
        <f t="shared" si="17"/>
        <v>169.65423194224832</v>
      </c>
      <c r="L147">
        <f t="shared" si="18"/>
        <v>31.063645012070786</v>
      </c>
      <c r="M147">
        <f t="shared" si="19"/>
        <v>637.12057400615436</v>
      </c>
    </row>
    <row r="148" spans="1:13" x14ac:dyDescent="0.3">
      <c r="A148" s="3">
        <v>146</v>
      </c>
      <c r="B148" s="3" t="s">
        <v>13</v>
      </c>
      <c r="C148" s="3">
        <v>86.41</v>
      </c>
      <c r="D148" s="3">
        <v>77.05</v>
      </c>
      <c r="E148" s="3">
        <v>49.85</v>
      </c>
      <c r="F148" s="3">
        <v>92.63</v>
      </c>
      <c r="G148" s="3">
        <v>55.52</v>
      </c>
      <c r="H148">
        <f t="shared" si="14"/>
        <v>1190.2478769240247</v>
      </c>
      <c r="I148">
        <f t="shared" si="15"/>
        <v>677.3991231962126</v>
      </c>
      <c r="J148">
        <f t="shared" si="16"/>
        <v>4.7755024700590782</v>
      </c>
      <c r="K148">
        <f t="shared" si="17"/>
        <v>2003.892828557633</v>
      </c>
      <c r="L148">
        <f t="shared" si="18"/>
        <v>28.020897935147783</v>
      </c>
      <c r="M148">
        <f t="shared" si="19"/>
        <v>3904.3362290830773</v>
      </c>
    </row>
    <row r="149" spans="1:13" x14ac:dyDescent="0.3">
      <c r="A149" s="3">
        <v>147</v>
      </c>
      <c r="B149" s="3" t="s">
        <v>11</v>
      </c>
      <c r="C149" s="3">
        <v>8.7899999999999991</v>
      </c>
      <c r="D149" s="3">
        <v>18.13</v>
      </c>
      <c r="E149" s="3">
        <v>38.81</v>
      </c>
      <c r="F149" s="3">
        <v>14.73</v>
      </c>
      <c r="G149" s="3">
        <v>55.24</v>
      </c>
      <c r="H149">
        <f t="shared" si="14"/>
        <v>1859.3370535394067</v>
      </c>
      <c r="I149">
        <f t="shared" si="15"/>
        <v>1081.9565336577516</v>
      </c>
      <c r="J149">
        <f t="shared" si="16"/>
        <v>174.90835662390475</v>
      </c>
      <c r="K149">
        <f t="shared" si="17"/>
        <v>1097.9374008653253</v>
      </c>
      <c r="L149">
        <f t="shared" si="18"/>
        <v>25.134950858224702</v>
      </c>
      <c r="M149">
        <f t="shared" si="19"/>
        <v>4239.2742955446129</v>
      </c>
    </row>
    <row r="150" spans="1:13" x14ac:dyDescent="0.3">
      <c r="A150" s="3">
        <v>148</v>
      </c>
      <c r="B150" s="3" t="s">
        <v>13</v>
      </c>
      <c r="C150" s="3">
        <v>8.2200000000000006</v>
      </c>
      <c r="D150" s="3">
        <v>88.66</v>
      </c>
      <c r="E150" s="3">
        <v>99.43</v>
      </c>
      <c r="F150" s="3">
        <v>43.9</v>
      </c>
      <c r="G150" s="3">
        <v>54.67</v>
      </c>
      <c r="H150">
        <f t="shared" si="14"/>
        <v>1908.8187886163298</v>
      </c>
      <c r="I150">
        <f t="shared" si="15"/>
        <v>1416.5356625808279</v>
      </c>
      <c r="J150">
        <f t="shared" si="16"/>
        <v>2246.2583172392924</v>
      </c>
      <c r="K150">
        <f t="shared" si="17"/>
        <v>15.722323019171574</v>
      </c>
      <c r="L150">
        <f t="shared" si="18"/>
        <v>19.744487165917025</v>
      </c>
      <c r="M150">
        <f t="shared" si="19"/>
        <v>5607.0795786215385</v>
      </c>
    </row>
    <row r="151" spans="1:13" x14ac:dyDescent="0.3">
      <c r="A151" s="3">
        <v>149</v>
      </c>
      <c r="B151" s="3" t="s">
        <v>11</v>
      </c>
      <c r="C151" s="3">
        <v>24.37</v>
      </c>
      <c r="D151" s="3">
        <v>13.03</v>
      </c>
      <c r="E151" s="3">
        <v>12.18</v>
      </c>
      <c r="F151" s="3">
        <v>7.64</v>
      </c>
      <c r="G151" s="3">
        <v>54.67</v>
      </c>
      <c r="H151">
        <f t="shared" si="14"/>
        <v>758.4532947701764</v>
      </c>
      <c r="I151">
        <f t="shared" si="15"/>
        <v>1443.4762321192902</v>
      </c>
      <c r="J151">
        <f t="shared" si="16"/>
        <v>1588.4443249315962</v>
      </c>
      <c r="K151">
        <f t="shared" si="17"/>
        <v>1618.0617642499403</v>
      </c>
      <c r="L151">
        <f t="shared" si="18"/>
        <v>19.744487165917025</v>
      </c>
      <c r="M151">
        <f t="shared" si="19"/>
        <v>5428.1801032369203</v>
      </c>
    </row>
    <row r="152" spans="1:13" x14ac:dyDescent="0.3">
      <c r="A152" s="3">
        <v>150</v>
      </c>
      <c r="B152" s="3" t="s">
        <v>11</v>
      </c>
      <c r="C152" s="3">
        <v>46.18</v>
      </c>
      <c r="D152" s="3">
        <v>37.11</v>
      </c>
      <c r="E152" s="3">
        <v>7.08</v>
      </c>
      <c r="F152" s="3">
        <v>42.2</v>
      </c>
      <c r="G152" s="3">
        <v>54.39</v>
      </c>
      <c r="H152">
        <f t="shared" si="14"/>
        <v>32.833252616331158</v>
      </c>
      <c r="I152">
        <f t="shared" si="15"/>
        <v>193.57456565775163</v>
      </c>
      <c r="J152">
        <f t="shared" si="16"/>
        <v>2020.9783064700575</v>
      </c>
      <c r="K152">
        <f t="shared" si="17"/>
        <v>32.093793788402287</v>
      </c>
      <c r="L152">
        <f t="shared" si="18"/>
        <v>17.334540088993947</v>
      </c>
      <c r="M152">
        <f t="shared" si="19"/>
        <v>2296.8144586215367</v>
      </c>
    </row>
    <row r="153" spans="1:13" x14ac:dyDescent="0.3">
      <c r="A153" s="3">
        <v>151</v>
      </c>
      <c r="B153" s="3" t="s">
        <v>11</v>
      </c>
      <c r="C153" s="3">
        <v>66.86</v>
      </c>
      <c r="D153" s="3">
        <v>50.14</v>
      </c>
      <c r="E153" s="3">
        <v>23.79</v>
      </c>
      <c r="F153" s="3">
        <v>76.48</v>
      </c>
      <c r="G153" s="3">
        <v>54.1</v>
      </c>
      <c r="H153">
        <f t="shared" si="14"/>
        <v>223.50158000094729</v>
      </c>
      <c r="I153">
        <f t="shared" si="15"/>
        <v>0.77987919621302493</v>
      </c>
      <c r="J153">
        <f t="shared" si="16"/>
        <v>797.7965375469812</v>
      </c>
      <c r="K153">
        <f t="shared" si="17"/>
        <v>818.81030086532587</v>
      </c>
      <c r="L153">
        <f t="shared" si="18"/>
        <v>15.003823473609346</v>
      </c>
      <c r="M153">
        <f t="shared" si="19"/>
        <v>1855.8921210830767</v>
      </c>
    </row>
    <row r="154" spans="1:13" x14ac:dyDescent="0.3">
      <c r="A154" s="3">
        <v>152</v>
      </c>
      <c r="B154" s="3" t="s">
        <v>12</v>
      </c>
      <c r="C154" s="3">
        <v>71.11</v>
      </c>
      <c r="D154" s="3">
        <v>35.69</v>
      </c>
      <c r="E154" s="3">
        <v>58.07</v>
      </c>
      <c r="F154" s="3">
        <v>71.67</v>
      </c>
      <c r="G154" s="3">
        <v>53.82</v>
      </c>
      <c r="H154">
        <f t="shared" si="14"/>
        <v>368.63881846248586</v>
      </c>
      <c r="I154">
        <f t="shared" si="15"/>
        <v>235.10419150390553</v>
      </c>
      <c r="J154">
        <f t="shared" si="16"/>
        <v>36.417696931597874</v>
      </c>
      <c r="K154">
        <f t="shared" si="17"/>
        <v>566.67143286532576</v>
      </c>
      <c r="L154">
        <f t="shared" si="18"/>
        <v>12.91307639668627</v>
      </c>
      <c r="M154">
        <f t="shared" si="19"/>
        <v>1219.7452161600011</v>
      </c>
    </row>
    <row r="155" spans="1:13" x14ac:dyDescent="0.3">
      <c r="A155" s="3">
        <v>153</v>
      </c>
      <c r="B155" s="3" t="s">
        <v>13</v>
      </c>
      <c r="C155" s="3">
        <v>77.91</v>
      </c>
      <c r="D155" s="3">
        <v>63.45</v>
      </c>
      <c r="E155" s="3">
        <v>72.52</v>
      </c>
      <c r="F155" s="3">
        <v>86.11</v>
      </c>
      <c r="G155" s="3">
        <v>53.54</v>
      </c>
      <c r="H155">
        <f t="shared" si="14"/>
        <v>675.99840000094753</v>
      </c>
      <c r="I155">
        <f t="shared" si="15"/>
        <v>154.42765242698221</v>
      </c>
      <c r="J155">
        <f t="shared" si="16"/>
        <v>419.6232492392906</v>
      </c>
      <c r="K155">
        <f t="shared" si="17"/>
        <v>1462.6694340960951</v>
      </c>
      <c r="L155">
        <f t="shared" si="18"/>
        <v>10.979129319763196</v>
      </c>
      <c r="M155">
        <f t="shared" si="19"/>
        <v>2723.6978650830788</v>
      </c>
    </row>
    <row r="156" spans="1:13" x14ac:dyDescent="0.3">
      <c r="A156" s="3">
        <v>154</v>
      </c>
      <c r="B156" s="3" t="s">
        <v>13</v>
      </c>
      <c r="C156" s="3">
        <v>5.0999999999999996</v>
      </c>
      <c r="D156" s="3">
        <v>64.58</v>
      </c>
      <c r="E156" s="3">
        <v>50.14</v>
      </c>
      <c r="F156" s="3">
        <v>74.78</v>
      </c>
      <c r="G156" s="3">
        <v>53.25</v>
      </c>
      <c r="H156">
        <f t="shared" si="14"/>
        <v>2191.1789806163297</v>
      </c>
      <c r="I156">
        <f t="shared" si="15"/>
        <v>183.78932904236669</v>
      </c>
      <c r="J156">
        <f t="shared" si="16"/>
        <v>3.5921329315975554</v>
      </c>
      <c r="K156">
        <f t="shared" si="17"/>
        <v>724.40977163455648</v>
      </c>
      <c r="L156">
        <f t="shared" si="18"/>
        <v>9.1414127043785953</v>
      </c>
      <c r="M156">
        <f t="shared" si="19"/>
        <v>3112.1116269292288</v>
      </c>
    </row>
    <row r="157" spans="1:13" x14ac:dyDescent="0.3">
      <c r="A157" s="3">
        <v>155</v>
      </c>
      <c r="B157" s="3" t="s">
        <v>13</v>
      </c>
      <c r="C157" s="3">
        <v>72.53</v>
      </c>
      <c r="D157" s="3">
        <v>91.21</v>
      </c>
      <c r="E157" s="3">
        <v>49.29</v>
      </c>
      <c r="F157" s="3">
        <v>46.17</v>
      </c>
      <c r="G157" s="3">
        <v>52.97</v>
      </c>
      <c r="H157">
        <f t="shared" si="14"/>
        <v>425.1831310778706</v>
      </c>
      <c r="I157">
        <f t="shared" si="15"/>
        <v>1614.9863133500583</v>
      </c>
      <c r="J157">
        <f t="shared" si="16"/>
        <v>7.5366298546744517</v>
      </c>
      <c r="K157">
        <f t="shared" si="17"/>
        <v>2.8734944037869616</v>
      </c>
      <c r="L157">
        <f t="shared" si="18"/>
        <v>7.5266656274555217</v>
      </c>
      <c r="M157">
        <f t="shared" si="19"/>
        <v>2058.106234313846</v>
      </c>
    </row>
    <row r="158" spans="1:13" x14ac:dyDescent="0.3">
      <c r="A158" s="3">
        <v>156</v>
      </c>
      <c r="B158" s="3" t="s">
        <v>12</v>
      </c>
      <c r="C158" s="3">
        <v>90.09</v>
      </c>
      <c r="D158" s="3">
        <v>68.83</v>
      </c>
      <c r="E158" s="3">
        <v>72.23</v>
      </c>
      <c r="F158" s="3">
        <v>33.14</v>
      </c>
      <c r="G158" s="3">
        <v>52.69</v>
      </c>
      <c r="H158">
        <f t="shared" si="14"/>
        <v>1457.7100504624868</v>
      </c>
      <c r="I158">
        <f t="shared" si="15"/>
        <v>317.08541365775125</v>
      </c>
      <c r="J158">
        <f t="shared" si="16"/>
        <v>407.82621877775244</v>
      </c>
      <c r="K158">
        <f t="shared" si="17"/>
        <v>216.82970271147914</v>
      </c>
      <c r="L158">
        <f t="shared" si="18"/>
        <v>6.0687185505324495</v>
      </c>
      <c r="M158">
        <f t="shared" si="19"/>
        <v>2405.5201041600021</v>
      </c>
    </row>
    <row r="159" spans="1:13" x14ac:dyDescent="0.3">
      <c r="A159" s="3">
        <v>157</v>
      </c>
      <c r="B159" s="3" t="s">
        <v>13</v>
      </c>
      <c r="C159" s="3">
        <v>20.68</v>
      </c>
      <c r="D159" s="3">
        <v>76.2</v>
      </c>
      <c r="E159" s="3">
        <v>92.06</v>
      </c>
      <c r="F159" s="3">
        <v>21.81</v>
      </c>
      <c r="G159" s="3">
        <v>52.4</v>
      </c>
      <c r="H159">
        <f t="shared" si="14"/>
        <v>975.31482184709944</v>
      </c>
      <c r="I159">
        <f t="shared" si="15"/>
        <v>633.87590627313602</v>
      </c>
      <c r="J159">
        <f t="shared" si="16"/>
        <v>1601.9772258546764</v>
      </c>
      <c r="K159">
        <f t="shared" si="17"/>
        <v>678.87024024994071</v>
      </c>
      <c r="L159">
        <f t="shared" si="18"/>
        <v>4.7240019351478493</v>
      </c>
      <c r="M159">
        <f t="shared" si="19"/>
        <v>3894.7621961600007</v>
      </c>
    </row>
    <row r="160" spans="1:13" x14ac:dyDescent="0.3">
      <c r="A160" s="3">
        <v>158</v>
      </c>
      <c r="B160" s="3" t="s">
        <v>11</v>
      </c>
      <c r="C160" s="3">
        <v>12.19</v>
      </c>
      <c r="D160" s="3">
        <v>18.98</v>
      </c>
      <c r="E160" s="3">
        <v>48.72</v>
      </c>
      <c r="F160" s="3">
        <v>1.69</v>
      </c>
      <c r="G160" s="3">
        <v>52.12</v>
      </c>
      <c r="H160">
        <f t="shared" si="14"/>
        <v>1577.6808443086377</v>
      </c>
      <c r="I160">
        <f t="shared" si="15"/>
        <v>1026.7607505808289</v>
      </c>
      <c r="J160">
        <f t="shared" si="16"/>
        <v>10.991163085443663</v>
      </c>
      <c r="K160">
        <f t="shared" si="17"/>
        <v>2132.1434119422483</v>
      </c>
      <c r="L160">
        <f t="shared" si="18"/>
        <v>3.5852548582247779</v>
      </c>
      <c r="M160">
        <f t="shared" si="19"/>
        <v>4751.1614247753832</v>
      </c>
    </row>
    <row r="161" spans="1:13" x14ac:dyDescent="0.3">
      <c r="A161" s="3">
        <v>159</v>
      </c>
      <c r="B161" s="3" t="s">
        <v>11</v>
      </c>
      <c r="C161" s="3">
        <v>27.48</v>
      </c>
      <c r="D161" s="3">
        <v>30.02</v>
      </c>
      <c r="E161" s="3">
        <v>32.29</v>
      </c>
      <c r="F161" s="3">
        <v>26.62</v>
      </c>
      <c r="G161" s="3">
        <v>51.84</v>
      </c>
      <c r="H161">
        <f t="shared" si="14"/>
        <v>596.82640338556121</v>
      </c>
      <c r="I161">
        <f t="shared" si="15"/>
        <v>441.13053273467477</v>
      </c>
      <c r="J161">
        <f t="shared" si="16"/>
        <v>389.87656831621229</v>
      </c>
      <c r="K161">
        <f t="shared" si="17"/>
        <v>451.35590824994063</v>
      </c>
      <c r="L161">
        <f t="shared" si="18"/>
        <v>2.6033077813017313</v>
      </c>
      <c r="M161">
        <f t="shared" si="19"/>
        <v>1881.7927204676907</v>
      </c>
    </row>
    <row r="162" spans="1:13" x14ac:dyDescent="0.3">
      <c r="A162" s="3">
        <v>160</v>
      </c>
      <c r="B162" s="3" t="s">
        <v>12</v>
      </c>
      <c r="C162" s="3">
        <v>94.62</v>
      </c>
      <c r="D162" s="3">
        <v>58.92</v>
      </c>
      <c r="E162" s="3">
        <v>84.13</v>
      </c>
      <c r="F162" s="3">
        <v>54.39</v>
      </c>
      <c r="G162" s="3">
        <v>51.27</v>
      </c>
      <c r="H162">
        <f t="shared" si="14"/>
        <v>1824.1414716932563</v>
      </c>
      <c r="I162">
        <f t="shared" si="15"/>
        <v>62.360908119289896</v>
      </c>
      <c r="J162">
        <f t="shared" si="16"/>
        <v>1030.0702618546754</v>
      </c>
      <c r="K162">
        <f t="shared" si="17"/>
        <v>42.57381809609474</v>
      </c>
      <c r="L162">
        <f t="shared" si="18"/>
        <v>1.0888440889940538</v>
      </c>
      <c r="M162">
        <f t="shared" si="19"/>
        <v>2960.2353038523102</v>
      </c>
    </row>
    <row r="163" spans="1:13" x14ac:dyDescent="0.3">
      <c r="A163" s="3">
        <v>161</v>
      </c>
      <c r="B163" s="3" t="s">
        <v>11</v>
      </c>
      <c r="C163" s="3">
        <v>11.34</v>
      </c>
      <c r="D163" s="3">
        <v>39.090000000000003</v>
      </c>
      <c r="E163" s="3">
        <v>40.5</v>
      </c>
      <c r="F163" s="3">
        <v>18.98</v>
      </c>
      <c r="G163" s="3">
        <v>50.99</v>
      </c>
      <c r="H163">
        <f t="shared" si="14"/>
        <v>1645.9273966163303</v>
      </c>
      <c r="I163">
        <f t="shared" si="15"/>
        <v>142.39905919621305</v>
      </c>
      <c r="J163">
        <f t="shared" si="16"/>
        <v>133.06296862390488</v>
      </c>
      <c r="K163">
        <f t="shared" si="17"/>
        <v>834.35122394224823</v>
      </c>
      <c r="L163">
        <f t="shared" si="18"/>
        <v>0.58289701207098299</v>
      </c>
      <c r="M163">
        <f t="shared" si="19"/>
        <v>2756.3235453907673</v>
      </c>
    </row>
    <row r="164" spans="1:13" x14ac:dyDescent="0.3">
      <c r="A164" s="3">
        <v>162</v>
      </c>
      <c r="B164" s="3" t="s">
        <v>13</v>
      </c>
      <c r="C164" s="3">
        <v>41.65</v>
      </c>
      <c r="D164" s="3">
        <v>90.08</v>
      </c>
      <c r="E164" s="3">
        <v>58.64</v>
      </c>
      <c r="F164" s="3">
        <v>11.89</v>
      </c>
      <c r="G164" s="3">
        <v>50.7</v>
      </c>
      <c r="H164">
        <f t="shared" si="14"/>
        <v>105.26823138556179</v>
      </c>
      <c r="I164">
        <f t="shared" si="15"/>
        <v>1525.4408367346741</v>
      </c>
      <c r="J164">
        <f t="shared" si="16"/>
        <v>43.622163700828672</v>
      </c>
      <c r="K164">
        <f t="shared" si="17"/>
        <v>1294.2105873268636</v>
      </c>
      <c r="L164">
        <f t="shared" si="18"/>
        <v>0.22418039668637713</v>
      </c>
      <c r="M164">
        <f t="shared" si="19"/>
        <v>2968.7659995446147</v>
      </c>
    </row>
    <row r="165" spans="1:13" x14ac:dyDescent="0.3">
      <c r="A165" s="3">
        <v>163</v>
      </c>
      <c r="B165" s="3" t="s">
        <v>11</v>
      </c>
      <c r="C165" s="3">
        <v>6.8</v>
      </c>
      <c r="D165" s="3">
        <v>46.74</v>
      </c>
      <c r="E165" s="3">
        <v>49.57</v>
      </c>
      <c r="F165" s="3">
        <v>18.41</v>
      </c>
      <c r="G165" s="3">
        <v>50.42</v>
      </c>
      <c r="H165">
        <f t="shared" si="14"/>
        <v>2034.9148760009455</v>
      </c>
      <c r="I165">
        <f t="shared" si="15"/>
        <v>18.345011503905347</v>
      </c>
      <c r="J165">
        <f t="shared" si="16"/>
        <v>6.0776661623667643</v>
      </c>
      <c r="K165">
        <f t="shared" si="17"/>
        <v>867.60518178840209</v>
      </c>
      <c r="L165">
        <f t="shared" si="18"/>
        <v>3.7433319763307688E-2</v>
      </c>
      <c r="M165">
        <f t="shared" si="19"/>
        <v>2926.9801687753829</v>
      </c>
    </row>
    <row r="166" spans="1:13" x14ac:dyDescent="0.3">
      <c r="A166" s="3">
        <v>164</v>
      </c>
      <c r="B166" s="3" t="s">
        <v>11</v>
      </c>
      <c r="C166" s="3">
        <v>57.23</v>
      </c>
      <c r="D166" s="3">
        <v>16.14</v>
      </c>
      <c r="E166" s="3">
        <v>21.81</v>
      </c>
      <c r="F166" s="3">
        <v>1.98</v>
      </c>
      <c r="G166" s="3">
        <v>50.14</v>
      </c>
      <c r="H166">
        <f t="shared" si="14"/>
        <v>28.302072616331522</v>
      </c>
      <c r="I166">
        <f t="shared" si="15"/>
        <v>1216.8312022731363</v>
      </c>
      <c r="J166">
        <f t="shared" si="16"/>
        <v>913.56829508544263</v>
      </c>
      <c r="K166">
        <f t="shared" si="17"/>
        <v>2105.445931634556</v>
      </c>
      <c r="L166">
        <f t="shared" si="18"/>
        <v>7.4862428402395305E-3</v>
      </c>
      <c r="M166">
        <f t="shared" si="19"/>
        <v>4264.1549878523065</v>
      </c>
    </row>
    <row r="167" spans="1:13" x14ac:dyDescent="0.3">
      <c r="A167" s="3">
        <v>165</v>
      </c>
      <c r="B167" s="3" t="s">
        <v>11</v>
      </c>
      <c r="C167" s="3">
        <v>23.23</v>
      </c>
      <c r="D167" s="3">
        <v>26.91</v>
      </c>
      <c r="E167" s="3">
        <v>2.54</v>
      </c>
      <c r="F167" s="3">
        <v>12.74</v>
      </c>
      <c r="G167" s="3">
        <v>49.85</v>
      </c>
      <c r="H167">
        <f t="shared" si="14"/>
        <v>822.54416492402265</v>
      </c>
      <c r="I167">
        <f t="shared" si="15"/>
        <v>581.44196258082866</v>
      </c>
      <c r="J167">
        <f t="shared" si="16"/>
        <v>2449.7839606239036</v>
      </c>
      <c r="K167">
        <f t="shared" si="17"/>
        <v>1233.7753519422481</v>
      </c>
      <c r="L167">
        <f t="shared" si="18"/>
        <v>0.14176962745563304</v>
      </c>
      <c r="M167">
        <f t="shared" si="19"/>
        <v>5087.687209698458</v>
      </c>
    </row>
    <row r="168" spans="1:13" x14ac:dyDescent="0.3">
      <c r="A168" s="3">
        <v>166</v>
      </c>
      <c r="B168" s="3" t="s">
        <v>11</v>
      </c>
      <c r="C168" s="3">
        <v>41.08</v>
      </c>
      <c r="D168" s="3">
        <v>27.19</v>
      </c>
      <c r="E168" s="3">
        <v>30.31</v>
      </c>
      <c r="F168" s="3">
        <v>3.39</v>
      </c>
      <c r="G168" s="3">
        <v>49.57</v>
      </c>
      <c r="H168">
        <f t="shared" si="14"/>
        <v>117.28956646248484</v>
      </c>
      <c r="I168">
        <f t="shared" si="15"/>
        <v>568.01702227313626</v>
      </c>
      <c r="J168">
        <f t="shared" si="16"/>
        <v>471.98832585467375</v>
      </c>
      <c r="K168">
        <f t="shared" si="17"/>
        <v>1978.0379411730173</v>
      </c>
      <c r="L168">
        <f t="shared" si="18"/>
        <v>0.43102255053256633</v>
      </c>
      <c r="M168">
        <f t="shared" si="19"/>
        <v>3135.7638783138445</v>
      </c>
    </row>
    <row r="169" spans="1:13" x14ac:dyDescent="0.3">
      <c r="A169" s="3">
        <v>167</v>
      </c>
      <c r="B169" s="3" t="s">
        <v>12</v>
      </c>
      <c r="C169" s="3">
        <v>97.46</v>
      </c>
      <c r="D169" s="3">
        <v>49.57</v>
      </c>
      <c r="E169" s="3">
        <v>64.3</v>
      </c>
      <c r="F169" s="3">
        <v>75.069999999999993</v>
      </c>
      <c r="G169" s="3">
        <v>49.29</v>
      </c>
      <c r="H169">
        <f t="shared" si="14"/>
        <v>2074.7996969240248</v>
      </c>
      <c r="I169">
        <f t="shared" si="15"/>
        <v>2.1115219654437998</v>
      </c>
      <c r="J169">
        <f t="shared" si="16"/>
        <v>150.4230547777519</v>
      </c>
      <c r="K169">
        <f t="shared" si="17"/>
        <v>740.10449132686381</v>
      </c>
      <c r="L169">
        <f t="shared" si="18"/>
        <v>0.87707547360950089</v>
      </c>
      <c r="M169">
        <f t="shared" si="19"/>
        <v>2968.3158404676942</v>
      </c>
    </row>
    <row r="170" spans="1:13" x14ac:dyDescent="0.3">
      <c r="A170" s="3">
        <v>168</v>
      </c>
      <c r="B170" s="3" t="s">
        <v>12</v>
      </c>
      <c r="C170" s="3">
        <v>93.46</v>
      </c>
      <c r="D170" s="3">
        <v>36.26</v>
      </c>
      <c r="E170" s="3">
        <v>64.87</v>
      </c>
      <c r="F170" s="3">
        <v>38.81</v>
      </c>
      <c r="G170" s="3">
        <v>49</v>
      </c>
      <c r="H170">
        <f t="shared" si="14"/>
        <v>1726.3999430778708</v>
      </c>
      <c r="I170">
        <f t="shared" si="15"/>
        <v>217.94934873467474</v>
      </c>
      <c r="J170">
        <f t="shared" si="16"/>
        <v>164.72972154698289</v>
      </c>
      <c r="K170">
        <f t="shared" si="17"/>
        <v>81.995532557633013</v>
      </c>
      <c r="L170">
        <f t="shared" si="18"/>
        <v>1.5043588582248937</v>
      </c>
      <c r="M170">
        <f t="shared" si="19"/>
        <v>2192.578904775386</v>
      </c>
    </row>
    <row r="171" spans="1:13" x14ac:dyDescent="0.3">
      <c r="A171" s="3">
        <v>169</v>
      </c>
      <c r="B171" s="3" t="s">
        <v>12</v>
      </c>
      <c r="C171" s="3">
        <v>74.510000000000005</v>
      </c>
      <c r="D171" s="3">
        <v>30.31</v>
      </c>
      <c r="E171" s="3">
        <v>57.22</v>
      </c>
      <c r="F171" s="3">
        <v>63.17</v>
      </c>
      <c r="G171" s="3">
        <v>48.72</v>
      </c>
      <c r="H171">
        <f t="shared" si="14"/>
        <v>510.75860923171706</v>
      </c>
      <c r="I171">
        <f t="shared" si="15"/>
        <v>429.03283027313631</v>
      </c>
      <c r="J171">
        <f t="shared" si="16"/>
        <v>26.881193854674752</v>
      </c>
      <c r="K171">
        <f t="shared" si="17"/>
        <v>234.23878671147946</v>
      </c>
      <c r="L171">
        <f t="shared" si="18"/>
        <v>2.2696117813018297</v>
      </c>
      <c r="M171">
        <f t="shared" si="19"/>
        <v>1203.1810318523094</v>
      </c>
    </row>
    <row r="172" spans="1:13" x14ac:dyDescent="0.3">
      <c r="A172" s="3">
        <v>170</v>
      </c>
      <c r="B172" s="3" t="s">
        <v>11</v>
      </c>
      <c r="C172" s="3">
        <v>22.67</v>
      </c>
      <c r="D172" s="3">
        <v>0.56000000000000005</v>
      </c>
      <c r="E172" s="3">
        <v>22.37</v>
      </c>
      <c r="F172" s="3">
        <v>30.31</v>
      </c>
      <c r="G172" s="3">
        <v>48.44</v>
      </c>
      <c r="H172">
        <f t="shared" si="14"/>
        <v>854.97939938556101</v>
      </c>
      <c r="I172">
        <f t="shared" si="15"/>
        <v>2546.5252379654439</v>
      </c>
      <c r="J172">
        <f t="shared" si="16"/>
        <v>880.02956770082722</v>
      </c>
      <c r="K172">
        <f t="shared" si="17"/>
        <v>308.18288640378688</v>
      </c>
      <c r="L172">
        <f t="shared" si="18"/>
        <v>3.1916647043787671</v>
      </c>
      <c r="M172">
        <f t="shared" si="19"/>
        <v>4592.9087561599981</v>
      </c>
    </row>
    <row r="173" spans="1:13" x14ac:dyDescent="0.3">
      <c r="A173" s="3">
        <v>171</v>
      </c>
      <c r="B173" s="3" t="s">
        <v>12</v>
      </c>
      <c r="C173" s="3">
        <v>75.08</v>
      </c>
      <c r="D173" s="3">
        <v>25.77</v>
      </c>
      <c r="E173" s="3">
        <v>77.33</v>
      </c>
      <c r="F173" s="3">
        <v>28.89</v>
      </c>
      <c r="G173" s="3">
        <v>48.15</v>
      </c>
      <c r="H173">
        <f t="shared" si="14"/>
        <v>536.84747415479364</v>
      </c>
      <c r="I173">
        <f t="shared" si="15"/>
        <v>637.71944811929018</v>
      </c>
      <c r="J173">
        <f t="shared" si="16"/>
        <v>639.82223723929087</v>
      </c>
      <c r="K173">
        <f t="shared" si="17"/>
        <v>360.05587963455605</v>
      </c>
      <c r="L173">
        <f t="shared" si="18"/>
        <v>4.3119480889941597</v>
      </c>
      <c r="M173">
        <f t="shared" si="19"/>
        <v>2178.7569872369249</v>
      </c>
    </row>
    <row r="174" spans="1:13" x14ac:dyDescent="0.3">
      <c r="A174" s="3">
        <v>172</v>
      </c>
      <c r="B174" s="3" t="s">
        <v>11</v>
      </c>
      <c r="C174" s="3">
        <v>33.72</v>
      </c>
      <c r="D174" s="3">
        <v>29.46</v>
      </c>
      <c r="E174" s="3">
        <v>47.3</v>
      </c>
      <c r="F174" s="3">
        <v>63.45</v>
      </c>
      <c r="G174" s="3">
        <v>47.87</v>
      </c>
      <c r="H174">
        <f t="shared" si="14"/>
        <v>330.87721938556149</v>
      </c>
      <c r="I174">
        <f t="shared" si="15"/>
        <v>464.96761335005931</v>
      </c>
      <c r="J174">
        <f t="shared" si="16"/>
        <v>22.422993239289777</v>
      </c>
      <c r="K174">
        <f t="shared" si="17"/>
        <v>242.88790917301799</v>
      </c>
      <c r="L174">
        <f t="shared" si="18"/>
        <v>5.5532010120710984</v>
      </c>
      <c r="M174">
        <f t="shared" si="19"/>
        <v>1066.7089361599997</v>
      </c>
    </row>
    <row r="175" spans="1:13" x14ac:dyDescent="0.3">
      <c r="A175" s="3">
        <v>173</v>
      </c>
      <c r="B175" s="3" t="s">
        <v>11</v>
      </c>
      <c r="C175" s="3">
        <v>20.97</v>
      </c>
      <c r="D175" s="3">
        <v>9.06</v>
      </c>
      <c r="E175" s="3">
        <v>65.72</v>
      </c>
      <c r="F175" s="3">
        <v>0</v>
      </c>
      <c r="G175" s="3">
        <v>47.59</v>
      </c>
      <c r="H175">
        <f t="shared" si="14"/>
        <v>957.28550400094571</v>
      </c>
      <c r="I175">
        <f t="shared" si="15"/>
        <v>1760.9024071962133</v>
      </c>
      <c r="J175">
        <f t="shared" si="16"/>
        <v>187.27122462390585</v>
      </c>
      <c r="K175">
        <f t="shared" si="17"/>
        <v>2291.0714799422481</v>
      </c>
      <c r="L175">
        <f t="shared" si="18"/>
        <v>6.9512539351480003</v>
      </c>
      <c r="M175">
        <f t="shared" si="19"/>
        <v>5203.4818696984612</v>
      </c>
    </row>
    <row r="176" spans="1:13" x14ac:dyDescent="0.3">
      <c r="A176" s="3">
        <v>174</v>
      </c>
      <c r="B176" s="3" t="s">
        <v>11</v>
      </c>
      <c r="C176" s="3">
        <v>87.54</v>
      </c>
      <c r="D176" s="3">
        <v>67.42</v>
      </c>
      <c r="E176" s="3">
        <v>10.19</v>
      </c>
      <c r="F176" s="3">
        <v>81.010000000000005</v>
      </c>
      <c r="G176" s="3">
        <v>47.02</v>
      </c>
      <c r="H176">
        <f t="shared" si="14"/>
        <v>1269.494707385564</v>
      </c>
      <c r="I176">
        <f t="shared" si="15"/>
        <v>268.85807735005909</v>
      </c>
      <c r="J176">
        <f t="shared" si="16"/>
        <v>1751.0284883162115</v>
      </c>
      <c r="K176">
        <f t="shared" si="17"/>
        <v>1098.5818464037877</v>
      </c>
      <c r="L176">
        <f t="shared" si="18"/>
        <v>10.281790242840326</v>
      </c>
      <c r="M176">
        <f t="shared" si="19"/>
        <v>4398.2449096984628</v>
      </c>
    </row>
    <row r="177" spans="1:13" x14ac:dyDescent="0.3">
      <c r="A177" s="3">
        <v>175</v>
      </c>
      <c r="B177" s="3" t="s">
        <v>11</v>
      </c>
      <c r="C177" s="3">
        <v>85.27</v>
      </c>
      <c r="D177" s="3">
        <v>61.47</v>
      </c>
      <c r="E177" s="3">
        <v>6.23</v>
      </c>
      <c r="F177" s="3">
        <v>56.09</v>
      </c>
      <c r="G177" s="3">
        <v>46.74</v>
      </c>
      <c r="H177">
        <f t="shared" si="14"/>
        <v>1112.8875470778707</v>
      </c>
      <c r="I177">
        <f t="shared" si="15"/>
        <v>109.13755888852059</v>
      </c>
      <c r="J177">
        <f t="shared" si="16"/>
        <v>2098.1248033931338</v>
      </c>
      <c r="K177">
        <f t="shared" si="17"/>
        <v>67.648347326864027</v>
      </c>
      <c r="L177">
        <f t="shared" si="18"/>
        <v>12.155843165917265</v>
      </c>
      <c r="M177">
        <f t="shared" si="19"/>
        <v>3399.9540998523062</v>
      </c>
    </row>
    <row r="178" spans="1:13" x14ac:dyDescent="0.3">
      <c r="A178" s="3">
        <v>176</v>
      </c>
      <c r="B178" s="3" t="s">
        <v>13</v>
      </c>
      <c r="C178" s="3">
        <v>54.96</v>
      </c>
      <c r="D178" s="3">
        <v>91.78</v>
      </c>
      <c r="E178" s="3">
        <v>85.26</v>
      </c>
      <c r="F178" s="3">
        <v>60.33</v>
      </c>
      <c r="G178" s="3">
        <v>46.17</v>
      </c>
      <c r="H178">
        <f t="shared" si="14"/>
        <v>9.3023123086391699</v>
      </c>
      <c r="I178">
        <f t="shared" si="15"/>
        <v>1661.1242705808281</v>
      </c>
      <c r="J178">
        <f t="shared" si="16"/>
        <v>1103.8812012392916</v>
      </c>
      <c r="K178">
        <f t="shared" si="17"/>
        <v>155.3727731730178</v>
      </c>
      <c r="L178">
        <f t="shared" si="18"/>
        <v>16.455379473609593</v>
      </c>
      <c r="M178">
        <f t="shared" si="19"/>
        <v>2946.1359367753862</v>
      </c>
    </row>
    <row r="179" spans="1:13" x14ac:dyDescent="0.3">
      <c r="A179" s="3">
        <v>177</v>
      </c>
      <c r="B179" s="3" t="s">
        <v>13</v>
      </c>
      <c r="C179" s="3">
        <v>15.02</v>
      </c>
      <c r="D179" s="3">
        <v>75.349999999999994</v>
      </c>
      <c r="E179" s="3">
        <v>61.47</v>
      </c>
      <c r="F179" s="3">
        <v>61.75</v>
      </c>
      <c r="G179" s="3">
        <v>46.17</v>
      </c>
      <c r="H179">
        <f t="shared" si="14"/>
        <v>1360.8743701547912</v>
      </c>
      <c r="I179">
        <f t="shared" si="15"/>
        <v>591.7976893500587</v>
      </c>
      <c r="J179">
        <f t="shared" si="16"/>
        <v>89.013709239290293</v>
      </c>
      <c r="K179">
        <f t="shared" si="17"/>
        <v>192.78937994224864</v>
      </c>
      <c r="L179">
        <f t="shared" si="18"/>
        <v>16.455379473609593</v>
      </c>
      <c r="M179">
        <f t="shared" si="19"/>
        <v>2250.9305281599991</v>
      </c>
    </row>
    <row r="180" spans="1:13" x14ac:dyDescent="0.3">
      <c r="A180" s="3">
        <v>178</v>
      </c>
      <c r="B180" s="3" t="s">
        <v>13</v>
      </c>
      <c r="C180" s="3">
        <v>7.09</v>
      </c>
      <c r="D180" s="3">
        <v>58.35</v>
      </c>
      <c r="E180" s="3">
        <v>98.86</v>
      </c>
      <c r="F180" s="3">
        <v>45.89</v>
      </c>
      <c r="G180" s="3">
        <v>45.6</v>
      </c>
      <c r="H180">
        <f t="shared" si="14"/>
        <v>2008.8351581547915</v>
      </c>
      <c r="I180">
        <f t="shared" si="15"/>
        <v>53.683350888520664</v>
      </c>
      <c r="J180">
        <f t="shared" si="16"/>
        <v>2192.5532504700609</v>
      </c>
      <c r="K180">
        <f t="shared" si="17"/>
        <v>3.9011719422485012</v>
      </c>
      <c r="L180">
        <f t="shared" si="18"/>
        <v>21.40471578130192</v>
      </c>
      <c r="M180">
        <f t="shared" si="19"/>
        <v>4280.3776472369245</v>
      </c>
    </row>
    <row r="181" spans="1:13" x14ac:dyDescent="0.3">
      <c r="A181" s="3">
        <v>179</v>
      </c>
      <c r="B181" s="3" t="s">
        <v>12</v>
      </c>
      <c r="C181" s="3">
        <v>73.94</v>
      </c>
      <c r="D181" s="3">
        <v>59.49</v>
      </c>
      <c r="E181" s="3">
        <v>83</v>
      </c>
      <c r="F181" s="3">
        <v>55.8</v>
      </c>
      <c r="G181" s="3">
        <v>45.6</v>
      </c>
      <c r="H181">
        <f t="shared" si="14"/>
        <v>485.31954430863976</v>
      </c>
      <c r="I181">
        <f t="shared" si="15"/>
        <v>71.688265350059126</v>
      </c>
      <c r="J181">
        <f t="shared" si="16"/>
        <v>958.81312247006042</v>
      </c>
      <c r="K181">
        <f t="shared" si="17"/>
        <v>62.962027634556236</v>
      </c>
      <c r="L181">
        <f t="shared" si="18"/>
        <v>21.40471578130192</v>
      </c>
      <c r="M181">
        <f t="shared" si="19"/>
        <v>1600.1876755446176</v>
      </c>
    </row>
    <row r="182" spans="1:13" x14ac:dyDescent="0.3">
      <c r="A182" s="3">
        <v>180</v>
      </c>
      <c r="B182" s="3" t="s">
        <v>11</v>
      </c>
      <c r="C182" s="3">
        <v>63.74</v>
      </c>
      <c r="D182" s="3">
        <v>28.04</v>
      </c>
      <c r="E182" s="3">
        <v>19.54</v>
      </c>
      <c r="F182" s="3">
        <v>37.96</v>
      </c>
      <c r="G182" s="3">
        <v>45.32</v>
      </c>
      <c r="H182">
        <f t="shared" si="14"/>
        <v>139.94817200094724</v>
      </c>
      <c r="I182">
        <f t="shared" si="15"/>
        <v>528.22323919621329</v>
      </c>
      <c r="J182">
        <f t="shared" si="16"/>
        <v>1055.9440221623656</v>
      </c>
      <c r="K182">
        <f t="shared" si="17"/>
        <v>98.11176794224842</v>
      </c>
      <c r="L182">
        <f t="shared" si="18"/>
        <v>24.073968704378863</v>
      </c>
      <c r="M182">
        <f t="shared" si="19"/>
        <v>1846.3011700061534</v>
      </c>
    </row>
    <row r="183" spans="1:13" x14ac:dyDescent="0.3">
      <c r="A183" s="3">
        <v>181</v>
      </c>
      <c r="B183" s="3" t="s">
        <v>11</v>
      </c>
      <c r="C183" s="3">
        <v>9.64</v>
      </c>
      <c r="D183" s="3">
        <v>41.35</v>
      </c>
      <c r="E183" s="3">
        <v>53.82</v>
      </c>
      <c r="F183" s="3">
        <v>74.22</v>
      </c>
      <c r="G183" s="3">
        <v>45.04</v>
      </c>
      <c r="H183">
        <f t="shared" si="14"/>
        <v>1786.7555012317143</v>
      </c>
      <c r="I183">
        <f t="shared" si="15"/>
        <v>93.569012426982312</v>
      </c>
      <c r="J183">
        <f t="shared" si="16"/>
        <v>3.1851815469823208</v>
      </c>
      <c r="K183">
        <f t="shared" si="17"/>
        <v>694.57872671147948</v>
      </c>
      <c r="L183">
        <f t="shared" si="18"/>
        <v>26.900021627455807</v>
      </c>
      <c r="M183">
        <f t="shared" si="19"/>
        <v>2604.9884435446143</v>
      </c>
    </row>
    <row r="184" spans="1:13" x14ac:dyDescent="0.3">
      <c r="A184" s="3">
        <v>182</v>
      </c>
      <c r="B184" s="3" t="s">
        <v>11</v>
      </c>
      <c r="C184" s="3">
        <v>56.1</v>
      </c>
      <c r="D184" s="3">
        <v>33.99</v>
      </c>
      <c r="E184" s="3">
        <v>12.74</v>
      </c>
      <c r="F184" s="3">
        <v>54.67</v>
      </c>
      <c r="G184" s="3">
        <v>44.75</v>
      </c>
      <c r="H184">
        <f t="shared" si="14"/>
        <v>17.555842154793066</v>
      </c>
      <c r="I184">
        <f t="shared" si="15"/>
        <v>290.12675765775157</v>
      </c>
      <c r="J184">
        <f t="shared" si="16"/>
        <v>1544.1199975469806</v>
      </c>
      <c r="K184">
        <f t="shared" si="17"/>
        <v>46.306140557633221</v>
      </c>
      <c r="L184">
        <f t="shared" si="18"/>
        <v>29.992305012071192</v>
      </c>
      <c r="M184">
        <f t="shared" si="19"/>
        <v>1928.1010429292296</v>
      </c>
    </row>
    <row r="185" spans="1:13" x14ac:dyDescent="0.3">
      <c r="A185" s="3">
        <v>183</v>
      </c>
      <c r="B185" s="3" t="s">
        <v>11</v>
      </c>
      <c r="C185" s="3">
        <v>71.680000000000007</v>
      </c>
      <c r="D185" s="3">
        <v>21.24</v>
      </c>
      <c r="E185" s="3">
        <v>11.61</v>
      </c>
      <c r="F185" s="3">
        <v>53.25</v>
      </c>
      <c r="G185" s="3">
        <v>44.47</v>
      </c>
      <c r="H185">
        <f t="shared" si="14"/>
        <v>390.85168338556315</v>
      </c>
      <c r="I185">
        <f t="shared" si="15"/>
        <v>887.03350381159805</v>
      </c>
      <c r="J185">
        <f t="shared" si="16"/>
        <v>1634.2042581623652</v>
      </c>
      <c r="K185">
        <f t="shared" si="17"/>
        <v>28.996733788402413</v>
      </c>
      <c r="L185">
        <f t="shared" si="18"/>
        <v>33.137557935148138</v>
      </c>
      <c r="M185">
        <f t="shared" si="19"/>
        <v>2974.2237370830767</v>
      </c>
    </row>
    <row r="186" spans="1:13" x14ac:dyDescent="0.3">
      <c r="A186" s="3">
        <v>184</v>
      </c>
      <c r="B186" s="3" t="s">
        <v>11</v>
      </c>
      <c r="C186" s="3">
        <v>49.86</v>
      </c>
      <c r="D186" s="3">
        <v>31.72</v>
      </c>
      <c r="E186" s="3">
        <v>20.67</v>
      </c>
      <c r="F186" s="3">
        <v>75.92</v>
      </c>
      <c r="G186" s="3">
        <v>44.19</v>
      </c>
      <c r="H186">
        <f t="shared" si="14"/>
        <v>4.202626154792827</v>
      </c>
      <c r="I186">
        <f t="shared" si="15"/>
        <v>372.6099665808286</v>
      </c>
      <c r="J186">
        <f t="shared" si="16"/>
        <v>983.78156154698092</v>
      </c>
      <c r="K186">
        <f t="shared" si="17"/>
        <v>787.07525594224887</v>
      </c>
      <c r="L186">
        <f t="shared" si="18"/>
        <v>36.439610858225087</v>
      </c>
      <c r="M186">
        <f t="shared" si="19"/>
        <v>2184.1090210830762</v>
      </c>
    </row>
    <row r="187" spans="1:13" x14ac:dyDescent="0.3">
      <c r="A187" s="3">
        <v>185</v>
      </c>
      <c r="B187" s="3" t="s">
        <v>11</v>
      </c>
      <c r="C187" s="3">
        <v>43.91</v>
      </c>
      <c r="D187" s="3">
        <v>47.02</v>
      </c>
      <c r="E187" s="3">
        <v>7.64</v>
      </c>
      <c r="F187" s="3">
        <v>95.75</v>
      </c>
      <c r="G187" s="3">
        <v>43.9</v>
      </c>
      <c r="H187">
        <f t="shared" si="14"/>
        <v>64.000492308638812</v>
      </c>
      <c r="I187">
        <f t="shared" si="15"/>
        <v>16.024871196213031</v>
      </c>
      <c r="J187">
        <f t="shared" si="16"/>
        <v>1970.941979085442</v>
      </c>
      <c r="K187">
        <f t="shared" si="17"/>
        <v>2292.9599645576336</v>
      </c>
      <c r="L187">
        <f t="shared" si="18"/>
        <v>40.024894242840467</v>
      </c>
      <c r="M187">
        <f t="shared" si="19"/>
        <v>4383.9522013907681</v>
      </c>
    </row>
    <row r="188" spans="1:13" x14ac:dyDescent="0.3">
      <c r="A188" s="3">
        <v>186</v>
      </c>
      <c r="B188" s="3" t="s">
        <v>12</v>
      </c>
      <c r="C188" s="3">
        <v>37.4</v>
      </c>
      <c r="D188" s="3">
        <v>50.7</v>
      </c>
      <c r="E188" s="3">
        <v>78.75</v>
      </c>
      <c r="F188" s="3">
        <v>6.79</v>
      </c>
      <c r="G188" s="3">
        <v>43.34</v>
      </c>
      <c r="H188">
        <f t="shared" si="14"/>
        <v>210.54099292402319</v>
      </c>
      <c r="I188">
        <f t="shared" si="15"/>
        <v>0.10439858082840352</v>
      </c>
      <c r="J188">
        <f t="shared" si="16"/>
        <v>713.67560708544488</v>
      </c>
      <c r="K188">
        <f t="shared" si="17"/>
        <v>1687.1669996345559</v>
      </c>
      <c r="L188">
        <f t="shared" si="18"/>
        <v>47.424200088994269</v>
      </c>
      <c r="M188">
        <f t="shared" si="19"/>
        <v>2658.9121983138466</v>
      </c>
    </row>
    <row r="189" spans="1:13" x14ac:dyDescent="0.3">
      <c r="A189" s="3">
        <v>187</v>
      </c>
      <c r="B189" s="3" t="s">
        <v>12</v>
      </c>
      <c r="C189" s="3">
        <v>80.17</v>
      </c>
      <c r="D189" s="3">
        <v>39.369999999999997</v>
      </c>
      <c r="E189" s="3">
        <v>76.77</v>
      </c>
      <c r="F189" s="3">
        <v>40.5</v>
      </c>
      <c r="G189" s="3">
        <v>42.77</v>
      </c>
      <c r="H189">
        <f t="shared" si="14"/>
        <v>798.62586092402478</v>
      </c>
      <c r="I189">
        <f t="shared" si="15"/>
        <v>135.79491888852087</v>
      </c>
      <c r="J189">
        <f t="shared" si="16"/>
        <v>611.80576462390616</v>
      </c>
      <c r="K189">
        <f t="shared" si="17"/>
        <v>54.245264557633071</v>
      </c>
      <c r="L189">
        <f t="shared" si="18"/>
        <v>55.599736396686595</v>
      </c>
      <c r="M189">
        <f t="shared" si="19"/>
        <v>1656.0715453907717</v>
      </c>
    </row>
    <row r="190" spans="1:13" x14ac:dyDescent="0.3">
      <c r="A190" s="3">
        <v>188</v>
      </c>
      <c r="B190" s="3" t="s">
        <v>12</v>
      </c>
      <c r="C190" s="3">
        <v>95.47</v>
      </c>
      <c r="D190" s="3">
        <v>86.68</v>
      </c>
      <c r="E190" s="3">
        <v>82.15</v>
      </c>
      <c r="F190" s="3">
        <v>19.829999999999998</v>
      </c>
      <c r="G190" s="3">
        <v>42.49</v>
      </c>
      <c r="H190">
        <f t="shared" si="14"/>
        <v>1897.4709193855635</v>
      </c>
      <c r="I190">
        <f t="shared" si="15"/>
        <v>1271.4139690423669</v>
      </c>
      <c r="J190">
        <f t="shared" si="16"/>
        <v>906.89561939313762</v>
      </c>
      <c r="K190">
        <f t="shared" si="17"/>
        <v>785.968988557633</v>
      </c>
      <c r="L190">
        <f t="shared" si="18"/>
        <v>59.853789319763543</v>
      </c>
      <c r="M190">
        <f t="shared" si="19"/>
        <v>4921.6032856984648</v>
      </c>
    </row>
    <row r="191" spans="1:13" x14ac:dyDescent="0.3">
      <c r="A191" s="3">
        <v>189</v>
      </c>
      <c r="B191" s="3" t="s">
        <v>11</v>
      </c>
      <c r="C191" s="3">
        <v>83.86</v>
      </c>
      <c r="D191" s="3">
        <v>35.119999999999997</v>
      </c>
      <c r="E191" s="3">
        <v>13.03</v>
      </c>
      <c r="F191" s="3">
        <v>82.71</v>
      </c>
      <c r="G191" s="3">
        <v>41.92</v>
      </c>
      <c r="H191">
        <f t="shared" si="14"/>
        <v>1020.8005338471017</v>
      </c>
      <c r="I191">
        <f t="shared" si="15"/>
        <v>252.90883427313634</v>
      </c>
      <c r="J191">
        <f t="shared" si="16"/>
        <v>1521.412828008519</v>
      </c>
      <c r="K191">
        <f t="shared" si="17"/>
        <v>1214.1643756345561</v>
      </c>
      <c r="L191">
        <f t="shared" si="18"/>
        <v>68.99832562745587</v>
      </c>
      <c r="M191">
        <f t="shared" si="19"/>
        <v>4078.2848973907694</v>
      </c>
    </row>
    <row r="192" spans="1:13" x14ac:dyDescent="0.3">
      <c r="A192" s="3">
        <v>190</v>
      </c>
      <c r="B192" s="3" t="s">
        <v>11</v>
      </c>
      <c r="C192" s="3">
        <v>39.950000000000003</v>
      </c>
      <c r="D192" s="3">
        <v>68.55</v>
      </c>
      <c r="E192" s="3">
        <v>10.48</v>
      </c>
      <c r="F192" s="3">
        <v>18.13</v>
      </c>
      <c r="G192" s="3">
        <v>41.92</v>
      </c>
      <c r="H192">
        <f t="shared" si="14"/>
        <v>143.04233600094625</v>
      </c>
      <c r="I192">
        <f t="shared" si="15"/>
        <v>307.19195396544353</v>
      </c>
      <c r="J192">
        <f t="shared" si="16"/>
        <v>1726.8423187777496</v>
      </c>
      <c r="K192">
        <f t="shared" si="17"/>
        <v>884.17845932686373</v>
      </c>
      <c r="L192">
        <f t="shared" si="18"/>
        <v>68.99832562745587</v>
      </c>
      <c r="M192">
        <f t="shared" si="19"/>
        <v>3130.2533936984587</v>
      </c>
    </row>
    <row r="193" spans="1:13" x14ac:dyDescent="0.3">
      <c r="A193" s="3">
        <v>191</v>
      </c>
      <c r="B193" s="3" t="s">
        <v>12</v>
      </c>
      <c r="C193" s="3">
        <v>88.67</v>
      </c>
      <c r="D193" s="3">
        <v>71.67</v>
      </c>
      <c r="E193" s="3">
        <v>27.47</v>
      </c>
      <c r="F193" s="3">
        <v>58.07</v>
      </c>
      <c r="G193" s="3">
        <v>41.64</v>
      </c>
      <c r="H193">
        <f t="shared" si="14"/>
        <v>1351.295337847102</v>
      </c>
      <c r="I193">
        <f t="shared" si="15"/>
        <v>426.29416196544366</v>
      </c>
      <c r="J193">
        <f t="shared" si="16"/>
        <v>603.45358616236592</v>
      </c>
      <c r="K193">
        <f t="shared" si="17"/>
        <v>104.1391990191717</v>
      </c>
      <c r="L193">
        <f t="shared" si="18"/>
        <v>73.728378550532824</v>
      </c>
      <c r="M193">
        <f t="shared" si="19"/>
        <v>2558.9106635446165</v>
      </c>
    </row>
    <row r="194" spans="1:13" x14ac:dyDescent="0.3">
      <c r="A194" s="3">
        <v>192</v>
      </c>
      <c r="B194" s="3" t="s">
        <v>13</v>
      </c>
      <c r="C194" s="3">
        <v>42.21</v>
      </c>
      <c r="D194" s="3">
        <v>57.79</v>
      </c>
      <c r="E194" s="3">
        <v>79.599999999999994</v>
      </c>
      <c r="F194" s="3">
        <v>53.54</v>
      </c>
      <c r="G194" s="3">
        <v>41.35</v>
      </c>
      <c r="H194">
        <f t="shared" si="14"/>
        <v>94.090596924023302</v>
      </c>
      <c r="I194">
        <f t="shared" si="15"/>
        <v>45.790831503905252</v>
      </c>
      <c r="J194">
        <f t="shared" si="16"/>
        <v>759.81311016236759</v>
      </c>
      <c r="K194">
        <f t="shared" si="17"/>
        <v>32.204053480710101</v>
      </c>
      <c r="L194">
        <f t="shared" si="18"/>
        <v>78.792661935148203</v>
      </c>
      <c r="M194">
        <f t="shared" si="19"/>
        <v>1010.6912540061544</v>
      </c>
    </row>
    <row r="195" spans="1:13" x14ac:dyDescent="0.3">
      <c r="A195" s="3">
        <v>193</v>
      </c>
      <c r="B195" s="3" t="s">
        <v>11</v>
      </c>
      <c r="C195" s="3">
        <v>64.31</v>
      </c>
      <c r="D195" s="3">
        <v>70.53</v>
      </c>
      <c r="E195" s="3">
        <v>14.16</v>
      </c>
      <c r="F195" s="3">
        <v>76.77</v>
      </c>
      <c r="G195" s="3">
        <v>40.79</v>
      </c>
      <c r="H195">
        <f t="shared" si="14"/>
        <v>153.75923692402418</v>
      </c>
      <c r="I195">
        <f t="shared" si="15"/>
        <v>380.51884750390519</v>
      </c>
      <c r="J195">
        <f t="shared" si="16"/>
        <v>1434.5377673931348</v>
      </c>
      <c r="K195">
        <f t="shared" si="17"/>
        <v>835.49102055763319</v>
      </c>
      <c r="L195">
        <f t="shared" si="18"/>
        <v>89.047967781302106</v>
      </c>
      <c r="M195">
        <f t="shared" si="19"/>
        <v>2893.3548401599996</v>
      </c>
    </row>
    <row r="196" spans="1:13" x14ac:dyDescent="0.3">
      <c r="A196" s="3">
        <v>194</v>
      </c>
      <c r="B196" s="3" t="s">
        <v>11</v>
      </c>
      <c r="C196" s="3">
        <v>24.93</v>
      </c>
      <c r="D196" s="3">
        <v>19.54</v>
      </c>
      <c r="E196" s="3">
        <v>27.76</v>
      </c>
      <c r="F196" s="3">
        <v>27.47</v>
      </c>
      <c r="G196" s="3">
        <v>40.5</v>
      </c>
      <c r="H196">
        <f t="shared" ref="H196:H259" si="20">(C196-C$2)*(C196-C$2)</f>
        <v>727.92206030863804</v>
      </c>
      <c r="I196">
        <f t="shared" ref="I196:I259" si="21">(D196-D$2)*(D196-D$2)</f>
        <v>991.18606996544418</v>
      </c>
      <c r="J196">
        <f t="shared" ref="J196:J259" si="22">(E196-E$2)*(E196-E$2)</f>
        <v>589.28981662390424</v>
      </c>
      <c r="K196">
        <f t="shared" ref="K196:K259" si="23">(F196-F$2)*(F196-F$2)</f>
        <v>415.96167286532534</v>
      </c>
      <c r="L196">
        <f t="shared" ref="L196:L259" si="24">(G196-G$2)*(G196-G$2)</f>
        <v>94.605251165917494</v>
      </c>
      <c r="M196">
        <f t="shared" ref="M196:M259" si="25">SUM(H196:L196)</f>
        <v>2818.9648709292296</v>
      </c>
    </row>
    <row r="197" spans="1:13" x14ac:dyDescent="0.3">
      <c r="A197" s="3">
        <v>195</v>
      </c>
      <c r="B197" s="3" t="s">
        <v>12</v>
      </c>
      <c r="C197" s="3">
        <v>84.42</v>
      </c>
      <c r="D197" s="3">
        <v>21.81</v>
      </c>
      <c r="E197" s="3">
        <v>45.6</v>
      </c>
      <c r="F197" s="3">
        <v>39.94</v>
      </c>
      <c r="G197" s="3">
        <v>40.22</v>
      </c>
      <c r="H197">
        <f t="shared" si="20"/>
        <v>1056.8980993855635</v>
      </c>
      <c r="I197">
        <f t="shared" si="21"/>
        <v>853.40566104236723</v>
      </c>
      <c r="J197">
        <f t="shared" si="22"/>
        <v>41.412987085443511</v>
      </c>
      <c r="K197">
        <f t="shared" si="23"/>
        <v>62.807819634556182</v>
      </c>
      <c r="L197">
        <f t="shared" si="24"/>
        <v>100.13050408899444</v>
      </c>
      <c r="M197">
        <f t="shared" si="25"/>
        <v>2114.6550712369249</v>
      </c>
    </row>
    <row r="198" spans="1:13" x14ac:dyDescent="0.3">
      <c r="A198" s="3">
        <v>196</v>
      </c>
      <c r="B198" s="3" t="s">
        <v>13</v>
      </c>
      <c r="C198" s="3">
        <v>66.010000000000005</v>
      </c>
      <c r="D198" s="3">
        <v>73.37</v>
      </c>
      <c r="E198" s="3">
        <v>67.7</v>
      </c>
      <c r="F198" s="3">
        <v>80.16</v>
      </c>
      <c r="G198" s="3">
        <v>39.94</v>
      </c>
      <c r="H198">
        <f t="shared" si="20"/>
        <v>198.8091323086397</v>
      </c>
      <c r="I198">
        <f t="shared" si="21"/>
        <v>499.38359581159762</v>
      </c>
      <c r="J198">
        <f t="shared" si="22"/>
        <v>245.38306708544451</v>
      </c>
      <c r="K198">
        <f t="shared" si="23"/>
        <v>1042.9580817884025</v>
      </c>
      <c r="L198">
        <f t="shared" si="24"/>
        <v>105.81255701207141</v>
      </c>
      <c r="M198">
        <f t="shared" si="25"/>
        <v>2092.346434006156</v>
      </c>
    </row>
    <row r="199" spans="1:13" x14ac:dyDescent="0.3">
      <c r="A199" s="3">
        <v>197</v>
      </c>
      <c r="B199" s="3" t="s">
        <v>13</v>
      </c>
      <c r="C199" s="3">
        <v>62.33</v>
      </c>
      <c r="D199" s="3">
        <v>43.34</v>
      </c>
      <c r="E199" s="3">
        <v>73.37</v>
      </c>
      <c r="F199" s="3">
        <v>90.08</v>
      </c>
      <c r="G199" s="3">
        <v>39.659999999999997</v>
      </c>
      <c r="H199">
        <f t="shared" si="20"/>
        <v>108.57575877017786</v>
      </c>
      <c r="I199">
        <f t="shared" si="21"/>
        <v>59.030143811597654</v>
      </c>
      <c r="J199">
        <f t="shared" si="22"/>
        <v>455.16975231621404</v>
      </c>
      <c r="K199">
        <f t="shared" si="23"/>
        <v>1782.0945347114796</v>
      </c>
      <c r="L199">
        <f t="shared" si="24"/>
        <v>111.65140993514837</v>
      </c>
      <c r="M199">
        <f t="shared" si="25"/>
        <v>2516.5215995446174</v>
      </c>
    </row>
    <row r="200" spans="1:13" x14ac:dyDescent="0.3">
      <c r="A200" s="3">
        <v>198</v>
      </c>
      <c r="B200" s="3" t="s">
        <v>12</v>
      </c>
      <c r="C200" s="3">
        <v>81.87</v>
      </c>
      <c r="D200" s="3">
        <v>22.94</v>
      </c>
      <c r="E200" s="3">
        <v>55.24</v>
      </c>
      <c r="F200" s="3">
        <v>69.12</v>
      </c>
      <c r="G200" s="3">
        <v>39.369999999999997</v>
      </c>
      <c r="H200">
        <f t="shared" si="20"/>
        <v>897.59975630864039</v>
      </c>
      <c r="I200">
        <f t="shared" si="21"/>
        <v>788.66093765775167</v>
      </c>
      <c r="J200">
        <f t="shared" si="22"/>
        <v>10.270151393136235</v>
      </c>
      <c r="K200">
        <f t="shared" si="23"/>
        <v>451.76913901917197</v>
      </c>
      <c r="L200">
        <f t="shared" si="24"/>
        <v>117.86409331976374</v>
      </c>
      <c r="M200">
        <f t="shared" si="25"/>
        <v>2266.1640776984641</v>
      </c>
    </row>
    <row r="201" spans="1:13" x14ac:dyDescent="0.3">
      <c r="A201" s="3">
        <v>199</v>
      </c>
      <c r="B201" s="3" t="s">
        <v>13</v>
      </c>
      <c r="C201" s="3">
        <v>54.11</v>
      </c>
      <c r="D201" s="3">
        <v>54.1</v>
      </c>
      <c r="E201" s="3">
        <v>66.569999999999993</v>
      </c>
      <c r="F201" s="3">
        <v>85.83</v>
      </c>
      <c r="G201" s="3">
        <v>38.81</v>
      </c>
      <c r="H201">
        <f t="shared" si="20"/>
        <v>4.8398646163314387</v>
      </c>
      <c r="I201">
        <f t="shared" si="21"/>
        <v>9.4672662731360742</v>
      </c>
      <c r="J201">
        <f t="shared" si="22"/>
        <v>211.25772770082878</v>
      </c>
      <c r="K201">
        <f t="shared" si="23"/>
        <v>1441.3307116345563</v>
      </c>
      <c r="L201">
        <f t="shared" si="24"/>
        <v>130.33699916591749</v>
      </c>
      <c r="M201">
        <f t="shared" si="25"/>
        <v>1797.2325693907701</v>
      </c>
    </row>
    <row r="202" spans="1:13" x14ac:dyDescent="0.3">
      <c r="A202" s="3">
        <v>200</v>
      </c>
      <c r="B202" s="3" t="s">
        <v>11</v>
      </c>
      <c r="C202" s="3">
        <v>52.41</v>
      </c>
      <c r="D202" s="3">
        <v>34.270000000000003</v>
      </c>
      <c r="E202" s="3">
        <v>5.94</v>
      </c>
      <c r="F202" s="3">
        <v>41.92</v>
      </c>
      <c r="G202" s="3">
        <v>38.520000000000003</v>
      </c>
      <c r="H202">
        <f t="shared" si="20"/>
        <v>0.24996923171599117</v>
      </c>
      <c r="I202">
        <f t="shared" si="21"/>
        <v>280.6666173500592</v>
      </c>
      <c r="J202">
        <f t="shared" si="22"/>
        <v>2124.7759729315958</v>
      </c>
      <c r="K202">
        <f t="shared" si="23"/>
        <v>35.344671326863832</v>
      </c>
      <c r="L202">
        <f t="shared" si="24"/>
        <v>137.04268255053287</v>
      </c>
      <c r="M202">
        <f t="shared" si="25"/>
        <v>2578.0799133907676</v>
      </c>
    </row>
    <row r="203" spans="1:13" x14ac:dyDescent="0.3">
      <c r="A203" s="3">
        <v>201</v>
      </c>
      <c r="B203" s="3" t="s">
        <v>12</v>
      </c>
      <c r="C203" s="3">
        <v>75.36</v>
      </c>
      <c r="D203" s="3">
        <v>22.66</v>
      </c>
      <c r="E203" s="3">
        <v>26.06</v>
      </c>
      <c r="F203" s="3">
        <v>5.38</v>
      </c>
      <c r="G203" s="3">
        <v>38.24</v>
      </c>
      <c r="H203">
        <f t="shared" si="20"/>
        <v>549.90105692402449</v>
      </c>
      <c r="I203">
        <f t="shared" si="21"/>
        <v>804.46587796544407</v>
      </c>
      <c r="J203">
        <f t="shared" si="22"/>
        <v>674.71581047005816</v>
      </c>
      <c r="K203">
        <f t="shared" si="23"/>
        <v>1804.9869900960941</v>
      </c>
      <c r="L203">
        <f t="shared" si="24"/>
        <v>143.67673547360982</v>
      </c>
      <c r="M203">
        <f t="shared" si="25"/>
        <v>3977.7464709292308</v>
      </c>
    </row>
    <row r="204" spans="1:13" x14ac:dyDescent="0.3">
      <c r="A204" s="3">
        <v>202</v>
      </c>
      <c r="B204" s="3" t="s">
        <v>11</v>
      </c>
      <c r="C204" s="3">
        <v>53.83</v>
      </c>
      <c r="D204" s="3">
        <v>29.17</v>
      </c>
      <c r="E204" s="3">
        <v>9.6300000000000008</v>
      </c>
      <c r="F204" s="3">
        <v>16.71</v>
      </c>
      <c r="G204" s="3">
        <v>37.96</v>
      </c>
      <c r="H204">
        <f t="shared" si="20"/>
        <v>3.6862818471006551</v>
      </c>
      <c r="I204">
        <f t="shared" si="21"/>
        <v>477.55831581159777</v>
      </c>
      <c r="J204">
        <f t="shared" si="22"/>
        <v>1798.2088157008266</v>
      </c>
      <c r="K204">
        <f t="shared" si="23"/>
        <v>970.6426525576328</v>
      </c>
      <c r="L204">
        <f t="shared" si="24"/>
        <v>150.46758839668678</v>
      </c>
      <c r="M204">
        <f t="shared" si="25"/>
        <v>3400.5636543138444</v>
      </c>
    </row>
    <row r="205" spans="1:13" x14ac:dyDescent="0.3">
      <c r="A205" s="3">
        <v>203</v>
      </c>
      <c r="B205" s="3" t="s">
        <v>12</v>
      </c>
      <c r="C205" s="3">
        <v>82.72</v>
      </c>
      <c r="D205" s="3">
        <v>22.37</v>
      </c>
      <c r="E205" s="3">
        <v>66.28</v>
      </c>
      <c r="F205" s="3">
        <v>1.1299999999999999</v>
      </c>
      <c r="G205" s="3">
        <v>37.67</v>
      </c>
      <c r="H205">
        <f t="shared" si="20"/>
        <v>949.25420400094777</v>
      </c>
      <c r="I205">
        <f t="shared" si="21"/>
        <v>821.00058042698242</v>
      </c>
      <c r="J205">
        <f t="shared" si="22"/>
        <v>202.91169723929053</v>
      </c>
      <c r="K205">
        <f t="shared" si="23"/>
        <v>2184.1731670191712</v>
      </c>
      <c r="L205">
        <f t="shared" si="24"/>
        <v>157.66627178130216</v>
      </c>
      <c r="M205">
        <f t="shared" si="25"/>
        <v>4315.0059204676945</v>
      </c>
    </row>
    <row r="206" spans="1:13" x14ac:dyDescent="0.3">
      <c r="A206" s="3">
        <v>204</v>
      </c>
      <c r="B206" s="3" t="s">
        <v>11</v>
      </c>
      <c r="C206" s="3">
        <v>36.83</v>
      </c>
      <c r="D206" s="3">
        <v>57.5</v>
      </c>
      <c r="E206" s="3">
        <v>50.7</v>
      </c>
      <c r="F206" s="3">
        <v>31.16</v>
      </c>
      <c r="G206" s="3">
        <v>37.39</v>
      </c>
      <c r="H206">
        <f t="shared" si="20"/>
        <v>227.40732800094625</v>
      </c>
      <c r="I206">
        <f t="shared" si="21"/>
        <v>41.950133965443726</v>
      </c>
      <c r="J206">
        <f t="shared" si="22"/>
        <v>1.7830055469821877</v>
      </c>
      <c r="K206">
        <f t="shared" si="23"/>
        <v>279.06165101917145</v>
      </c>
      <c r="L206">
        <f t="shared" si="24"/>
        <v>164.77632470437911</v>
      </c>
      <c r="M206">
        <f t="shared" si="25"/>
        <v>714.97844323692277</v>
      </c>
    </row>
    <row r="207" spans="1:13" x14ac:dyDescent="0.3">
      <c r="A207" s="3">
        <v>205</v>
      </c>
      <c r="B207" s="3" t="s">
        <v>12</v>
      </c>
      <c r="C207" s="3">
        <v>69.41</v>
      </c>
      <c r="D207" s="3">
        <v>45.32</v>
      </c>
      <c r="E207" s="3">
        <v>23.22</v>
      </c>
      <c r="F207" s="3">
        <v>13.03</v>
      </c>
      <c r="G207" s="3">
        <v>37.11</v>
      </c>
      <c r="H207">
        <f t="shared" si="20"/>
        <v>306.24892307787036</v>
      </c>
      <c r="I207">
        <f t="shared" si="21"/>
        <v>32.525437350059221</v>
      </c>
      <c r="J207">
        <f t="shared" si="22"/>
        <v>830.32107077775038</v>
      </c>
      <c r="K207">
        <f t="shared" si="23"/>
        <v>1213.4868716345559</v>
      </c>
      <c r="L207">
        <f t="shared" si="24"/>
        <v>172.04317762745609</v>
      </c>
      <c r="M207">
        <f t="shared" si="25"/>
        <v>2554.6254804676919</v>
      </c>
    </row>
    <row r="208" spans="1:13" x14ac:dyDescent="0.3">
      <c r="A208" s="3">
        <v>206</v>
      </c>
      <c r="B208" s="3" t="s">
        <v>11</v>
      </c>
      <c r="C208" s="3">
        <v>68.56</v>
      </c>
      <c r="D208" s="3">
        <v>73.08</v>
      </c>
      <c r="E208" s="3">
        <v>25.77</v>
      </c>
      <c r="F208" s="3">
        <v>97.73</v>
      </c>
      <c r="G208" s="3">
        <v>36.54</v>
      </c>
      <c r="H208">
        <f t="shared" si="20"/>
        <v>277.22147538556283</v>
      </c>
      <c r="I208">
        <f t="shared" si="21"/>
        <v>486.50649827313583</v>
      </c>
      <c r="J208">
        <f t="shared" si="22"/>
        <v>689.86558000851971</v>
      </c>
      <c r="K208">
        <f t="shared" si="23"/>
        <v>2486.5044162499416</v>
      </c>
      <c r="L208">
        <f t="shared" si="24"/>
        <v>187.32091393514841</v>
      </c>
      <c r="M208">
        <f t="shared" si="25"/>
        <v>4127.4188838523087</v>
      </c>
    </row>
    <row r="209" spans="1:13" x14ac:dyDescent="0.3">
      <c r="A209" s="3">
        <v>207</v>
      </c>
      <c r="B209" s="3" t="s">
        <v>12</v>
      </c>
      <c r="C209" s="3">
        <v>88.39</v>
      </c>
      <c r="D209" s="3">
        <v>47.59</v>
      </c>
      <c r="E209" s="3">
        <v>81.3</v>
      </c>
      <c r="F209" s="3">
        <v>3.96</v>
      </c>
      <c r="G209" s="3">
        <v>35.97</v>
      </c>
      <c r="H209">
        <f t="shared" si="20"/>
        <v>1330.7881550778711</v>
      </c>
      <c r="I209">
        <f t="shared" si="21"/>
        <v>11.786228426982257</v>
      </c>
      <c r="J209">
        <f t="shared" si="22"/>
        <v>856.42311631621396</v>
      </c>
      <c r="K209">
        <f t="shared" si="23"/>
        <v>1927.6611833268635</v>
      </c>
      <c r="L209">
        <f t="shared" si="24"/>
        <v>203.24845024284076</v>
      </c>
      <c r="M209">
        <f t="shared" si="25"/>
        <v>4329.9071333907714</v>
      </c>
    </row>
    <row r="210" spans="1:13" x14ac:dyDescent="0.3">
      <c r="A210" s="3">
        <v>208</v>
      </c>
      <c r="B210" s="3" t="s">
        <v>11</v>
      </c>
      <c r="C210" s="3">
        <v>30.6</v>
      </c>
      <c r="D210" s="3">
        <v>52.4</v>
      </c>
      <c r="E210" s="3">
        <v>33.99</v>
      </c>
      <c r="F210" s="3">
        <v>3.11</v>
      </c>
      <c r="G210" s="3">
        <v>35.97</v>
      </c>
      <c r="H210">
        <f t="shared" si="20"/>
        <v>454.1174113855613</v>
      </c>
      <c r="I210">
        <f t="shared" si="21"/>
        <v>1.8958324269822318</v>
      </c>
      <c r="J210">
        <f t="shared" si="22"/>
        <v>325.63257447005839</v>
      </c>
      <c r="K210">
        <f t="shared" si="23"/>
        <v>2003.0224187114788</v>
      </c>
      <c r="L210">
        <f t="shared" si="24"/>
        <v>203.24845024284076</v>
      </c>
      <c r="M210">
        <f t="shared" si="25"/>
        <v>2987.9166872369215</v>
      </c>
    </row>
    <row r="211" spans="1:13" x14ac:dyDescent="0.3">
      <c r="A211" s="3">
        <v>209</v>
      </c>
      <c r="B211" s="3" t="s">
        <v>11</v>
      </c>
      <c r="C211" s="3">
        <v>56.95</v>
      </c>
      <c r="D211" s="3">
        <v>21.52</v>
      </c>
      <c r="E211" s="3">
        <v>20.39</v>
      </c>
      <c r="F211" s="3">
        <v>52.69</v>
      </c>
      <c r="G211" s="3">
        <v>35.69</v>
      </c>
      <c r="H211">
        <f t="shared" si="20"/>
        <v>25.401289847100806</v>
      </c>
      <c r="I211">
        <f t="shared" si="21"/>
        <v>870.43336350390564</v>
      </c>
      <c r="J211">
        <f t="shared" si="22"/>
        <v>1001.4245252392886</v>
      </c>
      <c r="K211">
        <f t="shared" si="23"/>
        <v>23.279288865325462</v>
      </c>
      <c r="L211">
        <f t="shared" si="24"/>
        <v>211.31050316591771</v>
      </c>
      <c r="M211">
        <f t="shared" si="25"/>
        <v>2131.8489706215382</v>
      </c>
    </row>
    <row r="212" spans="1:13" x14ac:dyDescent="0.3">
      <c r="A212" s="3">
        <v>210</v>
      </c>
      <c r="B212" s="3" t="s">
        <v>11</v>
      </c>
      <c r="C212" s="3">
        <v>44.2</v>
      </c>
      <c r="D212" s="3">
        <v>66.569999999999993</v>
      </c>
      <c r="E212" s="3">
        <v>3.39</v>
      </c>
      <c r="F212" s="3">
        <v>90.36</v>
      </c>
      <c r="G212" s="3">
        <v>35.409999999999997</v>
      </c>
      <c r="H212">
        <f t="shared" si="20"/>
        <v>59.44457446248488</v>
      </c>
      <c r="I212">
        <f t="shared" si="21"/>
        <v>241.7058604269819</v>
      </c>
      <c r="J212">
        <f t="shared" si="22"/>
        <v>2366.3644637008265</v>
      </c>
      <c r="K212">
        <f t="shared" si="23"/>
        <v>1805.813257173018</v>
      </c>
      <c r="L212">
        <f t="shared" si="24"/>
        <v>219.52935608899469</v>
      </c>
      <c r="M212">
        <f t="shared" si="25"/>
        <v>4692.8575118523058</v>
      </c>
    </row>
    <row r="213" spans="1:13" x14ac:dyDescent="0.3">
      <c r="A213" s="3">
        <v>211</v>
      </c>
      <c r="B213" s="3" t="s">
        <v>13</v>
      </c>
      <c r="C213" s="3">
        <v>20.399999999999999</v>
      </c>
      <c r="D213" s="3">
        <v>40.5</v>
      </c>
      <c r="E213" s="3">
        <v>71.38</v>
      </c>
      <c r="F213" s="3">
        <v>79.88</v>
      </c>
      <c r="G213" s="3">
        <v>35.119999999999997</v>
      </c>
      <c r="H213">
        <f t="shared" si="20"/>
        <v>992.88203907786874</v>
      </c>
      <c r="I213">
        <f t="shared" si="21"/>
        <v>110.73579550390542</v>
      </c>
      <c r="J213">
        <f t="shared" si="22"/>
        <v>374.21771570082899</v>
      </c>
      <c r="K213">
        <f t="shared" si="23"/>
        <v>1024.9513593268639</v>
      </c>
      <c r="L213">
        <f t="shared" si="24"/>
        <v>228.20703947361005</v>
      </c>
      <c r="M213">
        <f t="shared" si="25"/>
        <v>2730.993949083077</v>
      </c>
    </row>
    <row r="214" spans="1:13" x14ac:dyDescent="0.3">
      <c r="A214" s="3">
        <v>212</v>
      </c>
      <c r="B214" s="3" t="s">
        <v>11</v>
      </c>
      <c r="C214" s="3">
        <v>1.42</v>
      </c>
      <c r="D214" s="3">
        <v>5.94</v>
      </c>
      <c r="E214" s="3">
        <v>35.97</v>
      </c>
      <c r="F214" s="3">
        <v>76.2</v>
      </c>
      <c r="G214" s="3">
        <v>34.56</v>
      </c>
      <c r="H214">
        <f t="shared" si="20"/>
        <v>2549.2432070778677</v>
      </c>
      <c r="I214">
        <f t="shared" si="21"/>
        <v>2032.4865991962135</v>
      </c>
      <c r="J214">
        <f t="shared" si="22"/>
        <v>258.09361693159701</v>
      </c>
      <c r="K214">
        <f t="shared" si="23"/>
        <v>802.86437840378744</v>
      </c>
      <c r="L214">
        <f t="shared" si="24"/>
        <v>245.43994531976378</v>
      </c>
      <c r="M214">
        <f t="shared" si="25"/>
        <v>5888.1277469292299</v>
      </c>
    </row>
    <row r="215" spans="1:13" x14ac:dyDescent="0.3">
      <c r="A215" s="3">
        <v>213</v>
      </c>
      <c r="B215" s="3" t="s">
        <v>11</v>
      </c>
      <c r="C215" s="3">
        <v>93.77</v>
      </c>
      <c r="D215" s="3">
        <v>70.819999999999993</v>
      </c>
      <c r="E215" s="3">
        <v>5.09</v>
      </c>
      <c r="F215" s="3">
        <v>93.76</v>
      </c>
      <c r="G215" s="3">
        <v>34.270000000000003</v>
      </c>
      <c r="H215">
        <f t="shared" si="20"/>
        <v>1752.2570240009479</v>
      </c>
      <c r="I215">
        <f t="shared" si="21"/>
        <v>391.91694504236642</v>
      </c>
      <c r="J215">
        <f t="shared" si="22"/>
        <v>2203.8604698546724</v>
      </c>
      <c r="K215">
        <f t="shared" si="23"/>
        <v>2106.3383156345571</v>
      </c>
      <c r="L215">
        <f t="shared" si="24"/>
        <v>254.61062870437914</v>
      </c>
      <c r="M215">
        <f t="shared" si="25"/>
        <v>6708.9833832369231</v>
      </c>
    </row>
    <row r="216" spans="1:13" x14ac:dyDescent="0.3">
      <c r="A216" s="3">
        <v>214</v>
      </c>
      <c r="B216" s="3" t="s">
        <v>12</v>
      </c>
      <c r="C216" s="3">
        <v>77.63</v>
      </c>
      <c r="D216" s="3">
        <v>38.81</v>
      </c>
      <c r="E216" s="3">
        <v>62.88</v>
      </c>
      <c r="F216" s="3">
        <v>22.66</v>
      </c>
      <c r="G216" s="3">
        <v>33.99</v>
      </c>
      <c r="H216">
        <f t="shared" si="20"/>
        <v>661.51681723171669</v>
      </c>
      <c r="I216">
        <f t="shared" si="21"/>
        <v>149.1599995039054</v>
      </c>
      <c r="J216">
        <f t="shared" si="22"/>
        <v>117.60768493159811</v>
      </c>
      <c r="K216">
        <f t="shared" si="23"/>
        <v>635.29900486532517</v>
      </c>
      <c r="L216">
        <f t="shared" si="24"/>
        <v>263.62468162745608</v>
      </c>
      <c r="M216">
        <f t="shared" si="25"/>
        <v>1827.2081881600016</v>
      </c>
    </row>
    <row r="217" spans="1:13" x14ac:dyDescent="0.3">
      <c r="A217" s="3">
        <v>215</v>
      </c>
      <c r="B217" s="3" t="s">
        <v>12</v>
      </c>
      <c r="C217" s="3">
        <v>81.31</v>
      </c>
      <c r="D217" s="3">
        <v>13.88</v>
      </c>
      <c r="E217" s="3">
        <v>55.8</v>
      </c>
      <c r="F217" s="3">
        <v>16.989999999999998</v>
      </c>
      <c r="G217" s="3">
        <v>33.71</v>
      </c>
      <c r="H217">
        <f t="shared" si="20"/>
        <v>864.35819077017868</v>
      </c>
      <c r="I217">
        <f t="shared" si="21"/>
        <v>1379.610449042367</v>
      </c>
      <c r="J217">
        <f t="shared" si="22"/>
        <v>14.173024008520839</v>
      </c>
      <c r="K217">
        <f t="shared" si="23"/>
        <v>953.27417501917148</v>
      </c>
      <c r="L217">
        <f t="shared" si="24"/>
        <v>272.79553455053309</v>
      </c>
      <c r="M217">
        <f t="shared" si="25"/>
        <v>3484.2113733907713</v>
      </c>
    </row>
    <row r="218" spans="1:13" x14ac:dyDescent="0.3">
      <c r="A218" s="3">
        <v>216</v>
      </c>
      <c r="B218" s="3" t="s">
        <v>12</v>
      </c>
      <c r="C218" s="3">
        <v>60.34</v>
      </c>
      <c r="D218" s="3">
        <v>44.19</v>
      </c>
      <c r="E218" s="3">
        <v>73.08</v>
      </c>
      <c r="F218" s="3">
        <v>59.49</v>
      </c>
      <c r="G218" s="3">
        <v>33.42</v>
      </c>
      <c r="H218">
        <f t="shared" si="20"/>
        <v>71.064381231716339</v>
      </c>
      <c r="I218">
        <f t="shared" si="21"/>
        <v>46.691360734674653</v>
      </c>
      <c r="J218">
        <f t="shared" si="22"/>
        <v>442.87972185467532</v>
      </c>
      <c r="K218">
        <f t="shared" si="23"/>
        <v>135.1374057884025</v>
      </c>
      <c r="L218">
        <f t="shared" si="24"/>
        <v>282.45921793514844</v>
      </c>
      <c r="M218">
        <f t="shared" si="25"/>
        <v>978.23208754461723</v>
      </c>
    </row>
    <row r="219" spans="1:13" x14ac:dyDescent="0.3">
      <c r="A219" s="3">
        <v>217</v>
      </c>
      <c r="B219" s="3" t="s">
        <v>11</v>
      </c>
      <c r="C219" s="3">
        <v>13.04</v>
      </c>
      <c r="D219" s="3">
        <v>15.29</v>
      </c>
      <c r="E219" s="3">
        <v>1.69</v>
      </c>
      <c r="F219" s="3">
        <v>8.7799999999999994</v>
      </c>
      <c r="G219" s="3">
        <v>32.86</v>
      </c>
      <c r="H219">
        <f t="shared" si="20"/>
        <v>1510.8792920009455</v>
      </c>
      <c r="I219">
        <f t="shared" si="21"/>
        <v>1276.8549853500595</v>
      </c>
      <c r="J219">
        <f t="shared" si="22"/>
        <v>2534.6484575469804</v>
      </c>
      <c r="K219">
        <f t="shared" si="23"/>
        <v>1527.6480485576328</v>
      </c>
      <c r="L219">
        <f t="shared" si="24"/>
        <v>301.59612378130237</v>
      </c>
      <c r="M219">
        <f t="shared" si="25"/>
        <v>7151.6269072369205</v>
      </c>
    </row>
    <row r="220" spans="1:13" x14ac:dyDescent="0.3">
      <c r="A220" s="3">
        <v>218</v>
      </c>
      <c r="B220" s="3" t="s">
        <v>13</v>
      </c>
      <c r="C220" s="3">
        <v>23.8</v>
      </c>
      <c r="D220" s="3">
        <v>64.87</v>
      </c>
      <c r="E220" s="3">
        <v>95.46</v>
      </c>
      <c r="F220" s="3">
        <v>16.14</v>
      </c>
      <c r="G220" s="3">
        <v>32.29</v>
      </c>
      <c r="H220">
        <f t="shared" si="20"/>
        <v>790.17382984709957</v>
      </c>
      <c r="I220">
        <f t="shared" si="21"/>
        <v>191.73642658082841</v>
      </c>
      <c r="J220">
        <f t="shared" si="22"/>
        <v>1885.705238162368</v>
      </c>
      <c r="K220">
        <f t="shared" si="23"/>
        <v>1006.4844104037867</v>
      </c>
      <c r="L220">
        <f t="shared" si="24"/>
        <v>321.71886008899475</v>
      </c>
      <c r="M220">
        <f t="shared" si="25"/>
        <v>4195.8187650830769</v>
      </c>
    </row>
    <row r="221" spans="1:13" x14ac:dyDescent="0.3">
      <c r="A221" s="3">
        <v>219</v>
      </c>
      <c r="B221" s="3" t="s">
        <v>12</v>
      </c>
      <c r="C221" s="3">
        <v>62.4</v>
      </c>
      <c r="D221" s="3">
        <v>47.3</v>
      </c>
      <c r="E221" s="3">
        <v>69.12</v>
      </c>
      <c r="F221" s="3">
        <v>31.44</v>
      </c>
      <c r="G221" s="3">
        <v>32.01</v>
      </c>
      <c r="H221">
        <f t="shared" si="20"/>
        <v>110.03945446248557</v>
      </c>
      <c r="I221">
        <f t="shared" si="21"/>
        <v>13.861530888520766</v>
      </c>
      <c r="J221">
        <f t="shared" si="22"/>
        <v>291.88723693159847</v>
      </c>
      <c r="K221">
        <f t="shared" si="23"/>
        <v>269.78517348070989</v>
      </c>
      <c r="L221">
        <f t="shared" si="24"/>
        <v>331.84171301207169</v>
      </c>
      <c r="M221">
        <f t="shared" si="25"/>
        <v>1017.4151087753864</v>
      </c>
    </row>
    <row r="222" spans="1:13" x14ac:dyDescent="0.3">
      <c r="A222" s="3">
        <v>220</v>
      </c>
      <c r="B222" s="3" t="s">
        <v>11</v>
      </c>
      <c r="C222" s="3">
        <v>66.290000000000006</v>
      </c>
      <c r="D222" s="3">
        <v>35.97</v>
      </c>
      <c r="E222" s="3">
        <v>28.04</v>
      </c>
      <c r="F222" s="3">
        <v>71.67</v>
      </c>
      <c r="G222" s="3">
        <v>31.72</v>
      </c>
      <c r="H222">
        <f t="shared" si="20"/>
        <v>206.78351507787053</v>
      </c>
      <c r="I222">
        <f t="shared" si="21"/>
        <v>226.59605119621318</v>
      </c>
      <c r="J222">
        <f t="shared" si="22"/>
        <v>575.77405293159677</v>
      </c>
      <c r="K222">
        <f t="shared" si="23"/>
        <v>566.67143286532576</v>
      </c>
      <c r="L222">
        <f t="shared" si="24"/>
        <v>342.49139639668704</v>
      </c>
      <c r="M222">
        <f t="shared" si="25"/>
        <v>1918.3164484676931</v>
      </c>
    </row>
    <row r="223" spans="1:13" x14ac:dyDescent="0.3">
      <c r="A223" s="3">
        <v>221</v>
      </c>
      <c r="B223" s="3" t="s">
        <v>11</v>
      </c>
      <c r="C223" s="3">
        <v>14.17</v>
      </c>
      <c r="D223" s="3">
        <v>2.83</v>
      </c>
      <c r="E223" s="3">
        <v>41.07</v>
      </c>
      <c r="F223" s="3">
        <v>35.97</v>
      </c>
      <c r="G223" s="3">
        <v>31.44</v>
      </c>
      <c r="H223">
        <f t="shared" si="20"/>
        <v>1424.3099224624837</v>
      </c>
      <c r="I223">
        <f t="shared" si="21"/>
        <v>2322.5756290423674</v>
      </c>
      <c r="J223">
        <f t="shared" si="22"/>
        <v>120.23763539313565</v>
      </c>
      <c r="K223">
        <f t="shared" si="23"/>
        <v>141.49431901917151</v>
      </c>
      <c r="L223">
        <f t="shared" si="24"/>
        <v>352.93344931976389</v>
      </c>
      <c r="M223">
        <f t="shared" si="25"/>
        <v>4361.5509552369222</v>
      </c>
    </row>
    <row r="224" spans="1:13" x14ac:dyDescent="0.3">
      <c r="A224" s="3">
        <v>222</v>
      </c>
      <c r="B224" s="3" t="s">
        <v>12</v>
      </c>
      <c r="C224" s="3">
        <v>81.59</v>
      </c>
      <c r="D224" s="3">
        <v>64.3</v>
      </c>
      <c r="E224" s="3">
        <v>43.34</v>
      </c>
      <c r="F224" s="3">
        <v>53.82</v>
      </c>
      <c r="G224" s="3">
        <v>31.16</v>
      </c>
      <c r="H224">
        <f t="shared" si="20"/>
        <v>880.90057353940961</v>
      </c>
      <c r="I224">
        <f t="shared" si="21"/>
        <v>176.27586935005897</v>
      </c>
      <c r="J224">
        <f t="shared" si="22"/>
        <v>75.608108316212608</v>
      </c>
      <c r="K224">
        <f t="shared" si="23"/>
        <v>35.460375942248575</v>
      </c>
      <c r="L224">
        <f t="shared" si="24"/>
        <v>363.5323022428409</v>
      </c>
      <c r="M224">
        <f t="shared" si="25"/>
        <v>1531.7772293907706</v>
      </c>
    </row>
    <row r="225" spans="1:13" x14ac:dyDescent="0.3">
      <c r="A225" s="3">
        <v>223</v>
      </c>
      <c r="B225" s="3" t="s">
        <v>13</v>
      </c>
      <c r="C225" s="3">
        <v>24.65</v>
      </c>
      <c r="D225" s="3">
        <v>85.55</v>
      </c>
      <c r="E225" s="3">
        <v>96.88</v>
      </c>
      <c r="F225" s="3">
        <v>19.54</v>
      </c>
      <c r="G225" s="3">
        <v>30.87</v>
      </c>
      <c r="H225">
        <f t="shared" si="20"/>
        <v>743.10927753940734</v>
      </c>
      <c r="I225">
        <f t="shared" si="21"/>
        <v>1192.1062924269818</v>
      </c>
      <c r="J225">
        <f t="shared" si="22"/>
        <v>2011.047808008522</v>
      </c>
      <c r="K225">
        <f t="shared" si="23"/>
        <v>802.31346886532526</v>
      </c>
      <c r="L225">
        <f t="shared" si="24"/>
        <v>374.67498562745624</v>
      </c>
      <c r="M225">
        <f t="shared" si="25"/>
        <v>5123.251832467693</v>
      </c>
    </row>
    <row r="226" spans="1:13" x14ac:dyDescent="0.3">
      <c r="A226" s="3">
        <v>224</v>
      </c>
      <c r="B226" s="3" t="s">
        <v>12</v>
      </c>
      <c r="C226" s="3">
        <v>96.89</v>
      </c>
      <c r="D226" s="3">
        <v>28.32</v>
      </c>
      <c r="E226" s="3">
        <v>39.659999999999997</v>
      </c>
      <c r="F226" s="3">
        <v>64.58</v>
      </c>
      <c r="G226" s="3">
        <v>30.59</v>
      </c>
      <c r="H226">
        <f t="shared" si="20"/>
        <v>2023.1976320009485</v>
      </c>
      <c r="I226">
        <f t="shared" si="21"/>
        <v>515.43109888852086</v>
      </c>
      <c r="J226">
        <f t="shared" si="22"/>
        <v>153.14785970082798</v>
      </c>
      <c r="K226">
        <f t="shared" si="23"/>
        <v>279.38659624994091</v>
      </c>
      <c r="L226">
        <f t="shared" si="24"/>
        <v>385.59303855053321</v>
      </c>
      <c r="M226">
        <f t="shared" si="25"/>
        <v>3356.7562253907713</v>
      </c>
    </row>
    <row r="227" spans="1:13" x14ac:dyDescent="0.3">
      <c r="A227" s="3">
        <v>225</v>
      </c>
      <c r="B227" s="3" t="s">
        <v>11</v>
      </c>
      <c r="C227" s="3">
        <v>79.33</v>
      </c>
      <c r="D227" s="3">
        <v>24.64</v>
      </c>
      <c r="E227" s="3">
        <v>11.89</v>
      </c>
      <c r="F227" s="3">
        <v>84.41</v>
      </c>
      <c r="G227" s="3">
        <v>30.31</v>
      </c>
      <c r="H227">
        <f t="shared" si="20"/>
        <v>751.85471261633222</v>
      </c>
      <c r="I227">
        <f t="shared" si="21"/>
        <v>696.0683715039055</v>
      </c>
      <c r="J227">
        <f t="shared" si="22"/>
        <v>1611.6444944700575</v>
      </c>
      <c r="K227">
        <f t="shared" si="23"/>
        <v>1335.5269048653256</v>
      </c>
      <c r="L227">
        <f t="shared" si="24"/>
        <v>396.66789147361021</v>
      </c>
      <c r="M227">
        <f t="shared" si="25"/>
        <v>4791.7623749292306</v>
      </c>
    </row>
    <row r="228" spans="1:13" x14ac:dyDescent="0.3">
      <c r="A228" s="3">
        <v>226</v>
      </c>
      <c r="B228" s="3" t="s">
        <v>11</v>
      </c>
      <c r="C228" s="3">
        <v>39.1</v>
      </c>
      <c r="D228" s="3">
        <v>68.27</v>
      </c>
      <c r="E228" s="3">
        <v>29.46</v>
      </c>
      <c r="F228" s="3">
        <v>5.66</v>
      </c>
      <c r="G228" s="3">
        <v>30.02</v>
      </c>
      <c r="H228">
        <f t="shared" si="20"/>
        <v>164.09688830863854</v>
      </c>
      <c r="I228">
        <f t="shared" si="21"/>
        <v>297.45529427313579</v>
      </c>
      <c r="J228">
        <f t="shared" si="22"/>
        <v>509.64382277775053</v>
      </c>
      <c r="K228">
        <f t="shared" si="23"/>
        <v>1781.2737125576325</v>
      </c>
      <c r="L228">
        <f t="shared" si="24"/>
        <v>408.30357485822555</v>
      </c>
      <c r="M228">
        <f t="shared" si="25"/>
        <v>3160.7732927753827</v>
      </c>
    </row>
    <row r="229" spans="1:13" x14ac:dyDescent="0.3">
      <c r="A229" s="3">
        <v>227</v>
      </c>
      <c r="B229" s="3" t="s">
        <v>12</v>
      </c>
      <c r="C229" s="3">
        <v>55.25</v>
      </c>
      <c r="D229" s="3">
        <v>22.09</v>
      </c>
      <c r="E229" s="3">
        <v>32.01</v>
      </c>
      <c r="F229" s="3">
        <v>14.44</v>
      </c>
      <c r="G229" s="3">
        <v>29.74</v>
      </c>
      <c r="H229">
        <f t="shared" si="20"/>
        <v>11.155394462485329</v>
      </c>
      <c r="I229">
        <f t="shared" si="21"/>
        <v>837.12472073467484</v>
      </c>
      <c r="J229">
        <f t="shared" si="22"/>
        <v>401.01233200851999</v>
      </c>
      <c r="K229">
        <f t="shared" si="23"/>
        <v>1117.2398811730177</v>
      </c>
      <c r="L229">
        <f t="shared" si="24"/>
        <v>419.69762778130251</v>
      </c>
      <c r="M229">
        <f t="shared" si="25"/>
        <v>2786.2299561600003</v>
      </c>
    </row>
    <row r="230" spans="1:13" x14ac:dyDescent="0.3">
      <c r="A230" s="3">
        <v>228</v>
      </c>
      <c r="B230" s="3" t="s">
        <v>11</v>
      </c>
      <c r="C230" s="3">
        <v>57.8</v>
      </c>
      <c r="D230" s="3">
        <v>40.79</v>
      </c>
      <c r="E230" s="3">
        <v>21.52</v>
      </c>
      <c r="F230" s="3">
        <v>13.59</v>
      </c>
      <c r="G230" s="3">
        <v>29.46</v>
      </c>
      <c r="H230">
        <f t="shared" si="20"/>
        <v>34.691737539408464</v>
      </c>
      <c r="I230">
        <f t="shared" si="21"/>
        <v>104.71649304236698</v>
      </c>
      <c r="J230">
        <f t="shared" si="22"/>
        <v>931.1830646239041</v>
      </c>
      <c r="K230">
        <f t="shared" si="23"/>
        <v>1174.785116557633</v>
      </c>
      <c r="L230">
        <f t="shared" si="24"/>
        <v>431.24848070437935</v>
      </c>
      <c r="M230">
        <f t="shared" si="25"/>
        <v>2676.624892467692</v>
      </c>
    </row>
    <row r="231" spans="1:13" x14ac:dyDescent="0.3">
      <c r="A231" s="3">
        <v>229</v>
      </c>
      <c r="B231" s="3" t="s">
        <v>12</v>
      </c>
      <c r="C231" s="3">
        <v>91.51</v>
      </c>
      <c r="D231" s="3">
        <v>50.42</v>
      </c>
      <c r="E231" s="3">
        <v>73.650000000000006</v>
      </c>
      <c r="F231" s="3">
        <v>41.64</v>
      </c>
      <c r="G231" s="3">
        <v>28.89</v>
      </c>
      <c r="H231">
        <f t="shared" si="20"/>
        <v>1568.1575630778716</v>
      </c>
      <c r="I231">
        <f t="shared" si="21"/>
        <v>0.36373888852071357</v>
      </c>
      <c r="J231">
        <f t="shared" si="22"/>
        <v>467.19558862390642</v>
      </c>
      <c r="K231">
        <f t="shared" si="23"/>
        <v>38.752348865325381</v>
      </c>
      <c r="L231">
        <f t="shared" si="24"/>
        <v>455.2472170120717</v>
      </c>
      <c r="M231">
        <f t="shared" si="25"/>
        <v>2529.7164564676959</v>
      </c>
    </row>
    <row r="232" spans="1:13" x14ac:dyDescent="0.3">
      <c r="A232" s="3">
        <v>230</v>
      </c>
      <c r="B232" s="3" t="s">
        <v>12</v>
      </c>
      <c r="C232" s="3">
        <v>98.02</v>
      </c>
      <c r="D232" s="3">
        <v>42.77</v>
      </c>
      <c r="E232" s="3">
        <v>43.62</v>
      </c>
      <c r="F232" s="3">
        <v>32.29</v>
      </c>
      <c r="G232" s="3">
        <v>28.61</v>
      </c>
      <c r="H232">
        <f t="shared" si="20"/>
        <v>2126.1292624624866</v>
      </c>
      <c r="I232">
        <f t="shared" si="21"/>
        <v>68.113786580828432</v>
      </c>
      <c r="J232">
        <f t="shared" si="22"/>
        <v>70.817144623905037</v>
      </c>
      <c r="K232">
        <f t="shared" si="23"/>
        <v>242.58493809609456</v>
      </c>
      <c r="L232">
        <f t="shared" si="24"/>
        <v>467.2740699351487</v>
      </c>
      <c r="M232">
        <f t="shared" si="25"/>
        <v>2974.919201698463</v>
      </c>
    </row>
    <row r="233" spans="1:13" x14ac:dyDescent="0.3">
      <c r="A233" s="3">
        <v>231</v>
      </c>
      <c r="B233" s="3" t="s">
        <v>12</v>
      </c>
      <c r="C233" s="3">
        <v>72.239999999999995</v>
      </c>
      <c r="D233" s="3">
        <v>55.8</v>
      </c>
      <c r="E233" s="3">
        <v>89.51</v>
      </c>
      <c r="F233" s="3">
        <v>10.19</v>
      </c>
      <c r="G233" s="3">
        <v>28.32</v>
      </c>
      <c r="H233">
        <f t="shared" si="20"/>
        <v>413.30764892402419</v>
      </c>
      <c r="I233">
        <f t="shared" si="21"/>
        <v>22.818700119289868</v>
      </c>
      <c r="J233">
        <f t="shared" si="22"/>
        <v>1404.3537166239073</v>
      </c>
      <c r="K233">
        <f t="shared" si="23"/>
        <v>1419.4160580960945</v>
      </c>
      <c r="L233">
        <f t="shared" si="24"/>
        <v>479.89575331976403</v>
      </c>
      <c r="M233">
        <f t="shared" si="25"/>
        <v>3739.7918770830797</v>
      </c>
    </row>
    <row r="234" spans="1:13" x14ac:dyDescent="0.3">
      <c r="A234" s="3">
        <v>232</v>
      </c>
      <c r="B234" s="3" t="s">
        <v>11</v>
      </c>
      <c r="C234" s="3">
        <v>89.52</v>
      </c>
      <c r="D234" s="3">
        <v>11.89</v>
      </c>
      <c r="E234" s="3">
        <v>6.51</v>
      </c>
      <c r="F234" s="3">
        <v>65.72</v>
      </c>
      <c r="G234" s="3">
        <v>28.04</v>
      </c>
      <c r="H234">
        <f t="shared" si="20"/>
        <v>1414.5097855394094</v>
      </c>
      <c r="I234">
        <f t="shared" si="21"/>
        <v>1531.4001176577517</v>
      </c>
      <c r="J234">
        <f t="shared" si="22"/>
        <v>2072.5522397008267</v>
      </c>
      <c r="K234">
        <f t="shared" si="23"/>
        <v>318.79608055763327</v>
      </c>
      <c r="L234">
        <f t="shared" si="24"/>
        <v>492.24180624284105</v>
      </c>
      <c r="M234">
        <f t="shared" si="25"/>
        <v>5829.5000296984626</v>
      </c>
    </row>
    <row r="235" spans="1:13" x14ac:dyDescent="0.3">
      <c r="A235" s="3">
        <v>233</v>
      </c>
      <c r="B235" s="3" t="s">
        <v>12</v>
      </c>
      <c r="C235" s="3">
        <v>95.76</v>
      </c>
      <c r="D235" s="3">
        <v>42.49</v>
      </c>
      <c r="E235" s="3">
        <v>51.84</v>
      </c>
      <c r="F235" s="3">
        <v>67.13</v>
      </c>
      <c r="G235" s="3">
        <v>27.76</v>
      </c>
      <c r="H235">
        <f t="shared" si="20"/>
        <v>1922.8198015394103</v>
      </c>
      <c r="I235">
        <f t="shared" si="21"/>
        <v>72.813926888520754</v>
      </c>
      <c r="J235">
        <f t="shared" si="22"/>
        <v>3.8139085443777858E-2</v>
      </c>
      <c r="K235">
        <f t="shared" si="23"/>
        <v>371.13489009609469</v>
      </c>
      <c r="L235">
        <f t="shared" si="24"/>
        <v>504.74465916591788</v>
      </c>
      <c r="M235">
        <f t="shared" si="25"/>
        <v>2871.5514167753872</v>
      </c>
    </row>
    <row r="236" spans="1:13" x14ac:dyDescent="0.3">
      <c r="A236" s="3">
        <v>234</v>
      </c>
      <c r="B236" s="3" t="s">
        <v>13</v>
      </c>
      <c r="C236" s="3">
        <v>40.229999999999997</v>
      </c>
      <c r="D236" s="3">
        <v>87.25</v>
      </c>
      <c r="E236" s="3">
        <v>93.76</v>
      </c>
      <c r="F236" s="3">
        <v>30.02</v>
      </c>
      <c r="G236" s="3">
        <v>27.47</v>
      </c>
      <c r="H236">
        <f t="shared" si="20"/>
        <v>136.42311877017715</v>
      </c>
      <c r="I236">
        <f t="shared" si="21"/>
        <v>1312.3877262731357</v>
      </c>
      <c r="J236">
        <f t="shared" si="22"/>
        <v>1740.9512320085228</v>
      </c>
      <c r="K236">
        <f t="shared" si="23"/>
        <v>318.44896671147916</v>
      </c>
      <c r="L236">
        <f t="shared" si="24"/>
        <v>517.85934255053337</v>
      </c>
      <c r="M236">
        <f t="shared" si="25"/>
        <v>4026.0703863138478</v>
      </c>
    </row>
    <row r="237" spans="1:13" x14ac:dyDescent="0.3">
      <c r="A237" s="3">
        <v>235</v>
      </c>
      <c r="B237" s="3" t="s">
        <v>12</v>
      </c>
      <c r="C237" s="3">
        <v>85.56</v>
      </c>
      <c r="D237" s="3">
        <v>27.47</v>
      </c>
      <c r="E237" s="3">
        <v>39.090000000000003</v>
      </c>
      <c r="F237" s="3">
        <v>81.86</v>
      </c>
      <c r="G237" s="3">
        <v>27.19</v>
      </c>
      <c r="H237">
        <f t="shared" si="20"/>
        <v>1132.3204292317173</v>
      </c>
      <c r="I237">
        <f t="shared" si="21"/>
        <v>554.74888196544407</v>
      </c>
      <c r="J237">
        <f t="shared" si="22"/>
        <v>167.58059293159704</v>
      </c>
      <c r="K237">
        <f t="shared" si="23"/>
        <v>1155.6506110191719</v>
      </c>
      <c r="L237">
        <f t="shared" si="24"/>
        <v>530.68139547361022</v>
      </c>
      <c r="M237">
        <f t="shared" si="25"/>
        <v>3540.9819106215405</v>
      </c>
    </row>
    <row r="238" spans="1:13" x14ac:dyDescent="0.3">
      <c r="A238" s="3">
        <v>236</v>
      </c>
      <c r="B238" s="3" t="s">
        <v>12</v>
      </c>
      <c r="C238" s="3">
        <v>62.89</v>
      </c>
      <c r="D238" s="3">
        <v>18.41</v>
      </c>
      <c r="E238" s="3">
        <v>37.39</v>
      </c>
      <c r="F238" s="3">
        <v>35.69</v>
      </c>
      <c r="G238" s="3">
        <v>26.91</v>
      </c>
      <c r="H238">
        <f t="shared" si="20"/>
        <v>120.55972430863946</v>
      </c>
      <c r="I238">
        <f t="shared" si="21"/>
        <v>1063.6147933500592</v>
      </c>
      <c r="J238">
        <f t="shared" si="22"/>
        <v>214.48458677775088</v>
      </c>
      <c r="K238">
        <f t="shared" si="23"/>
        <v>148.23399655763308</v>
      </c>
      <c r="L238">
        <f t="shared" si="24"/>
        <v>543.66024839668717</v>
      </c>
      <c r="M238">
        <f t="shared" si="25"/>
        <v>2090.5533493907697</v>
      </c>
    </row>
    <row r="239" spans="1:13" x14ac:dyDescent="0.3">
      <c r="A239" s="3">
        <v>237</v>
      </c>
      <c r="B239" s="3" t="s">
        <v>12</v>
      </c>
      <c r="C239" s="3">
        <v>97.17</v>
      </c>
      <c r="D239" s="3">
        <v>15.86</v>
      </c>
      <c r="E239" s="3">
        <v>46.45</v>
      </c>
      <c r="F239" s="3">
        <v>36.26</v>
      </c>
      <c r="G239" s="3">
        <v>26.62</v>
      </c>
      <c r="H239">
        <f t="shared" si="20"/>
        <v>2048.4648147701791</v>
      </c>
      <c r="I239">
        <f t="shared" si="21"/>
        <v>1236.4441425808288</v>
      </c>
      <c r="J239">
        <f t="shared" si="22"/>
        <v>31.19549016236661</v>
      </c>
      <c r="K239">
        <f t="shared" si="23"/>
        <v>134.67923871147923</v>
      </c>
      <c r="L239">
        <f t="shared" si="24"/>
        <v>557.26793178130254</v>
      </c>
      <c r="M239">
        <f t="shared" si="25"/>
        <v>4008.0516180061568</v>
      </c>
    </row>
    <row r="240" spans="1:13" x14ac:dyDescent="0.3">
      <c r="A240" s="3">
        <v>238</v>
      </c>
      <c r="B240" s="3" t="s">
        <v>13</v>
      </c>
      <c r="C240" s="3">
        <v>3.4</v>
      </c>
      <c r="D240" s="3">
        <v>52.12</v>
      </c>
      <c r="E240" s="3">
        <v>96.6</v>
      </c>
      <c r="F240" s="3">
        <v>37.67</v>
      </c>
      <c r="G240" s="3">
        <v>26.34</v>
      </c>
      <c r="H240">
        <f t="shared" si="20"/>
        <v>2353.2230852317143</v>
      </c>
      <c r="I240">
        <f t="shared" si="21"/>
        <v>1.2031727346745404</v>
      </c>
      <c r="J240">
        <f t="shared" si="22"/>
        <v>1986.0131717008296</v>
      </c>
      <c r="K240">
        <f t="shared" si="23"/>
        <v>103.9408482499407</v>
      </c>
      <c r="L240">
        <f t="shared" si="24"/>
        <v>570.5659847043795</v>
      </c>
      <c r="M240">
        <f t="shared" si="25"/>
        <v>5014.9462626215382</v>
      </c>
    </row>
    <row r="241" spans="1:13" x14ac:dyDescent="0.3">
      <c r="A241" s="3">
        <v>239</v>
      </c>
      <c r="B241" s="3" t="s">
        <v>13</v>
      </c>
      <c r="C241" s="3">
        <v>32.299999999999997</v>
      </c>
      <c r="D241" s="3">
        <v>79.88</v>
      </c>
      <c r="E241" s="3">
        <v>46.74</v>
      </c>
      <c r="F241" s="3">
        <v>47.02</v>
      </c>
      <c r="G241" s="3">
        <v>26.06</v>
      </c>
      <c r="H241">
        <f t="shared" si="20"/>
        <v>384.5533067701769</v>
      </c>
      <c r="I241">
        <f t="shared" si="21"/>
        <v>832.7202336577509</v>
      </c>
      <c r="J241">
        <f t="shared" si="22"/>
        <v>28.040120623905093</v>
      </c>
      <c r="K241">
        <f t="shared" si="23"/>
        <v>0.71425901917158496</v>
      </c>
      <c r="L241">
        <f t="shared" si="24"/>
        <v>584.02083762745656</v>
      </c>
      <c r="M241">
        <f t="shared" si="25"/>
        <v>1830.048757698461</v>
      </c>
    </row>
    <row r="242" spans="1:13" x14ac:dyDescent="0.3">
      <c r="A242" s="3">
        <v>240</v>
      </c>
      <c r="B242" s="3" t="s">
        <v>13</v>
      </c>
      <c r="C242" s="3">
        <v>36.270000000000003</v>
      </c>
      <c r="D242" s="3">
        <v>73.930000000000007</v>
      </c>
      <c r="E242" s="3">
        <v>77.900000000000006</v>
      </c>
      <c r="F242" s="3">
        <v>31.72</v>
      </c>
      <c r="G242" s="3">
        <v>25.77</v>
      </c>
      <c r="H242">
        <f t="shared" si="20"/>
        <v>244.61056246248455</v>
      </c>
      <c r="I242">
        <f t="shared" si="21"/>
        <v>524.72571519621317</v>
      </c>
      <c r="J242">
        <f t="shared" si="22"/>
        <v>668.98310400852199</v>
      </c>
      <c r="K242">
        <f t="shared" si="23"/>
        <v>260.66549594224841</v>
      </c>
      <c r="L242">
        <f t="shared" si="24"/>
        <v>598.12152101207187</v>
      </c>
      <c r="M242">
        <f t="shared" si="25"/>
        <v>2297.1063986215399</v>
      </c>
    </row>
    <row r="243" spans="1:13" x14ac:dyDescent="0.3">
      <c r="A243" s="3">
        <v>241</v>
      </c>
      <c r="B243" s="3" t="s">
        <v>11</v>
      </c>
      <c r="C243" s="3">
        <v>52.98</v>
      </c>
      <c r="D243" s="3">
        <v>40.22</v>
      </c>
      <c r="E243" s="3">
        <v>5.66</v>
      </c>
      <c r="F243" s="3">
        <v>29.17</v>
      </c>
      <c r="G243" s="3">
        <v>25.49</v>
      </c>
      <c r="H243">
        <f t="shared" si="20"/>
        <v>1.1448341547929317</v>
      </c>
      <c r="I243">
        <f t="shared" si="21"/>
        <v>116.70713581159775</v>
      </c>
      <c r="J243">
        <f t="shared" si="22"/>
        <v>2150.6677366239037</v>
      </c>
      <c r="K243">
        <f t="shared" si="23"/>
        <v>349.50820209609446</v>
      </c>
      <c r="L243">
        <f t="shared" si="24"/>
        <v>611.89557393514883</v>
      </c>
      <c r="M243">
        <f t="shared" si="25"/>
        <v>3229.9234826215379</v>
      </c>
    </row>
    <row r="244" spans="1:13" x14ac:dyDescent="0.3">
      <c r="A244" s="3">
        <v>242</v>
      </c>
      <c r="B244" s="3" t="s">
        <v>12</v>
      </c>
      <c r="C244" s="3">
        <v>78.48</v>
      </c>
      <c r="D244" s="3">
        <v>7.93</v>
      </c>
      <c r="E244" s="3">
        <v>19.829999999999998</v>
      </c>
      <c r="F244" s="3">
        <v>21.24</v>
      </c>
      <c r="G244" s="3">
        <v>25.21</v>
      </c>
      <c r="H244">
        <f t="shared" si="20"/>
        <v>705.96326492402488</v>
      </c>
      <c r="I244">
        <f t="shared" si="21"/>
        <v>1857.0159305808288</v>
      </c>
      <c r="J244">
        <f t="shared" si="22"/>
        <v>1037.1808526239042</v>
      </c>
      <c r="K244">
        <f t="shared" si="23"/>
        <v>708.89799809609451</v>
      </c>
      <c r="L244">
        <f t="shared" si="24"/>
        <v>625.82642685822566</v>
      </c>
      <c r="M244">
        <f t="shared" si="25"/>
        <v>4934.8844730830788</v>
      </c>
    </row>
    <row r="245" spans="1:13" x14ac:dyDescent="0.3">
      <c r="A245" s="3">
        <v>243</v>
      </c>
      <c r="B245" s="3" t="s">
        <v>12</v>
      </c>
      <c r="C245" s="3">
        <v>88.96</v>
      </c>
      <c r="D245" s="3">
        <v>38.520000000000003</v>
      </c>
      <c r="E245" s="3">
        <v>45.32</v>
      </c>
      <c r="F245" s="3">
        <v>91.21</v>
      </c>
      <c r="G245" s="3">
        <v>24.92</v>
      </c>
      <c r="H245">
        <f t="shared" si="20"/>
        <v>1372.7002200009476</v>
      </c>
      <c r="I245">
        <f t="shared" si="21"/>
        <v>156.32770196544382</v>
      </c>
      <c r="J245">
        <f t="shared" si="22"/>
        <v>45.095150777751208</v>
      </c>
      <c r="K245">
        <f t="shared" si="23"/>
        <v>1878.7770217884022</v>
      </c>
      <c r="L245">
        <f t="shared" si="24"/>
        <v>640.42011024284102</v>
      </c>
      <c r="M245">
        <f t="shared" si="25"/>
        <v>4093.3202047753862</v>
      </c>
    </row>
    <row r="246" spans="1:13" x14ac:dyDescent="0.3">
      <c r="A246" s="3">
        <v>244</v>
      </c>
      <c r="B246" s="3" t="s">
        <v>12</v>
      </c>
      <c r="C246" s="3">
        <v>76.209999999999994</v>
      </c>
      <c r="D246" s="3">
        <v>6.79</v>
      </c>
      <c r="E246" s="3">
        <v>33.71</v>
      </c>
      <c r="F246" s="3">
        <v>47.87</v>
      </c>
      <c r="G246" s="3">
        <v>24.64</v>
      </c>
      <c r="H246">
        <f t="shared" si="20"/>
        <v>590.48850461633197</v>
      </c>
      <c r="I246">
        <f t="shared" si="21"/>
        <v>1956.5678161192905</v>
      </c>
      <c r="J246">
        <f t="shared" si="22"/>
        <v>335.81633816236609</v>
      </c>
      <c r="K246">
        <f t="shared" si="23"/>
        <v>2.3634556213035131E-5</v>
      </c>
      <c r="L246">
        <f t="shared" si="24"/>
        <v>654.67016316591798</v>
      </c>
      <c r="M246">
        <f t="shared" si="25"/>
        <v>3537.5428456984632</v>
      </c>
    </row>
    <row r="247" spans="1:13" x14ac:dyDescent="0.3">
      <c r="A247" s="3">
        <v>245</v>
      </c>
      <c r="B247" s="3" t="s">
        <v>11</v>
      </c>
      <c r="C247" s="3">
        <v>55.81</v>
      </c>
      <c r="D247" s="3">
        <v>51.55</v>
      </c>
      <c r="E247" s="3">
        <v>11.33</v>
      </c>
      <c r="F247" s="3">
        <v>41.07</v>
      </c>
      <c r="G247" s="3">
        <v>24.36</v>
      </c>
      <c r="H247">
        <f t="shared" si="20"/>
        <v>15.209760000946906</v>
      </c>
      <c r="I247">
        <f t="shared" si="21"/>
        <v>0.27761550390531758</v>
      </c>
      <c r="J247">
        <f t="shared" si="22"/>
        <v>1656.920821854673</v>
      </c>
      <c r="K247">
        <f t="shared" si="23"/>
        <v>46.173906711479226</v>
      </c>
      <c r="L247">
        <f t="shared" si="24"/>
        <v>669.07701608899504</v>
      </c>
      <c r="M247">
        <f t="shared" si="25"/>
        <v>2387.6591201599995</v>
      </c>
    </row>
    <row r="248" spans="1:13" x14ac:dyDescent="0.3">
      <c r="A248" s="3">
        <v>246</v>
      </c>
      <c r="B248" s="3" t="s">
        <v>12</v>
      </c>
      <c r="C248" s="3">
        <v>98.87</v>
      </c>
      <c r="D248" s="3">
        <v>25.21</v>
      </c>
      <c r="E248" s="3">
        <v>38.24</v>
      </c>
      <c r="F248" s="3">
        <v>52.4</v>
      </c>
      <c r="G248" s="3">
        <v>24.07</v>
      </c>
      <c r="H248">
        <f t="shared" si="20"/>
        <v>2205.2387101547952</v>
      </c>
      <c r="I248">
        <f t="shared" si="21"/>
        <v>666.31652873467476</v>
      </c>
      <c r="J248">
        <f t="shared" si="22"/>
        <v>190.31008985467395</v>
      </c>
      <c r="K248">
        <f t="shared" si="23"/>
        <v>20.564969173017779</v>
      </c>
      <c r="L248">
        <f t="shared" si="24"/>
        <v>684.16369947361034</v>
      </c>
      <c r="M248">
        <f t="shared" si="25"/>
        <v>3766.5939973907721</v>
      </c>
    </row>
    <row r="249" spans="1:13" x14ac:dyDescent="0.3">
      <c r="A249" s="3">
        <v>247</v>
      </c>
      <c r="B249" s="3" t="s">
        <v>13</v>
      </c>
      <c r="C249" s="3">
        <v>27.77</v>
      </c>
      <c r="D249" s="3">
        <v>71.95</v>
      </c>
      <c r="E249" s="3">
        <v>79.319999999999993</v>
      </c>
      <c r="F249" s="3">
        <v>32.57</v>
      </c>
      <c r="G249" s="3">
        <v>23.51</v>
      </c>
      <c r="H249">
        <f t="shared" si="20"/>
        <v>582.74108553940744</v>
      </c>
      <c r="I249">
        <f t="shared" si="21"/>
        <v>437.9348216577514</v>
      </c>
      <c r="J249">
        <f t="shared" si="22"/>
        <v>744.45527385467528</v>
      </c>
      <c r="K249">
        <f t="shared" si="23"/>
        <v>233.941260557633</v>
      </c>
      <c r="L249">
        <f t="shared" si="24"/>
        <v>713.77260531976412</v>
      </c>
      <c r="M249">
        <f t="shared" si="25"/>
        <v>2712.8450469292311</v>
      </c>
    </row>
    <row r="250" spans="1:13" x14ac:dyDescent="0.3">
      <c r="A250" s="3">
        <v>248</v>
      </c>
      <c r="B250" s="3" t="s">
        <v>12</v>
      </c>
      <c r="C250" s="3">
        <v>69.13</v>
      </c>
      <c r="D250" s="3">
        <v>45.04</v>
      </c>
      <c r="E250" s="3">
        <v>58.92</v>
      </c>
      <c r="F250" s="3">
        <v>0.56000000000000005</v>
      </c>
      <c r="G250" s="3">
        <v>23.22</v>
      </c>
      <c r="H250">
        <f t="shared" si="20"/>
        <v>296.52734030863951</v>
      </c>
      <c r="I250">
        <f t="shared" si="21"/>
        <v>35.797577657751546</v>
      </c>
      <c r="J250">
        <f t="shared" si="22"/>
        <v>47.399200008521007</v>
      </c>
      <c r="K250">
        <f t="shared" si="23"/>
        <v>2237.7761248653246</v>
      </c>
      <c r="L250">
        <f t="shared" si="24"/>
        <v>729.3522887043797</v>
      </c>
      <c r="M250">
        <f t="shared" si="25"/>
        <v>3346.8525315446163</v>
      </c>
    </row>
    <row r="251" spans="1:13" x14ac:dyDescent="0.3">
      <c r="A251" s="3">
        <v>249</v>
      </c>
      <c r="B251" s="3" t="s">
        <v>12</v>
      </c>
      <c r="C251" s="3">
        <v>98.59</v>
      </c>
      <c r="D251" s="3">
        <v>88.1</v>
      </c>
      <c r="E251" s="3">
        <v>78.47</v>
      </c>
      <c r="F251" s="3">
        <v>12.46</v>
      </c>
      <c r="G251" s="3">
        <v>22.94</v>
      </c>
      <c r="H251">
        <f t="shared" si="20"/>
        <v>2179.0195273855643</v>
      </c>
      <c r="I251">
        <f t="shared" si="21"/>
        <v>1374.6959431962123</v>
      </c>
      <c r="J251">
        <f t="shared" si="22"/>
        <v>698.79377077775246</v>
      </c>
      <c r="K251">
        <f t="shared" si="23"/>
        <v>1253.5238294807098</v>
      </c>
      <c r="L251">
        <f t="shared" si="24"/>
        <v>744.55434162745644</v>
      </c>
      <c r="M251">
        <f t="shared" si="25"/>
        <v>6250.5874124676957</v>
      </c>
    </row>
    <row r="252" spans="1:13" x14ac:dyDescent="0.3">
      <c r="A252" s="3">
        <v>250</v>
      </c>
      <c r="B252" s="3" t="s">
        <v>12</v>
      </c>
      <c r="C252" s="3">
        <v>92.36</v>
      </c>
      <c r="D252" s="3">
        <v>19.260000000000002</v>
      </c>
      <c r="E252" s="3">
        <v>66</v>
      </c>
      <c r="F252" s="3">
        <v>62.03</v>
      </c>
      <c r="G252" s="3">
        <v>22.66</v>
      </c>
      <c r="H252">
        <f t="shared" si="20"/>
        <v>1636.200010770179</v>
      </c>
      <c r="I252">
        <f t="shared" si="21"/>
        <v>1008.8950102731363</v>
      </c>
      <c r="J252">
        <f t="shared" si="22"/>
        <v>195.0130609315982</v>
      </c>
      <c r="K252">
        <f t="shared" si="23"/>
        <v>200.64330240378715</v>
      </c>
      <c r="L252">
        <f t="shared" si="24"/>
        <v>759.91319455053349</v>
      </c>
      <c r="M252">
        <f t="shared" si="25"/>
        <v>3800.6645789292343</v>
      </c>
    </row>
    <row r="253" spans="1:13" x14ac:dyDescent="0.3">
      <c r="A253" s="3">
        <v>251</v>
      </c>
      <c r="B253" s="3" t="s">
        <v>12</v>
      </c>
      <c r="C253" s="3">
        <v>76.78</v>
      </c>
      <c r="D253" s="3">
        <v>17.559999999999999</v>
      </c>
      <c r="E253" s="3">
        <v>41.64</v>
      </c>
      <c r="F253" s="3">
        <v>7.08</v>
      </c>
      <c r="G253" s="3">
        <v>22.37</v>
      </c>
      <c r="H253">
        <f t="shared" si="20"/>
        <v>618.51536953940922</v>
      </c>
      <c r="I253">
        <f t="shared" si="21"/>
        <v>1119.7795764269829</v>
      </c>
      <c r="J253">
        <f t="shared" si="22"/>
        <v>108.06210216236644</v>
      </c>
      <c r="K253">
        <f t="shared" si="23"/>
        <v>1663.4275193268636</v>
      </c>
      <c r="L253">
        <f t="shared" si="24"/>
        <v>775.98587793514878</v>
      </c>
      <c r="M253">
        <f t="shared" si="25"/>
        <v>4285.7704453907709</v>
      </c>
    </row>
    <row r="254" spans="1:13" x14ac:dyDescent="0.3">
      <c r="A254" s="3">
        <v>252</v>
      </c>
      <c r="B254" s="3" t="s">
        <v>12</v>
      </c>
      <c r="C254" s="3">
        <v>92.64</v>
      </c>
      <c r="D254" s="3">
        <v>15.01</v>
      </c>
      <c r="E254" s="3">
        <v>28.32</v>
      </c>
      <c r="F254" s="3">
        <v>49.85</v>
      </c>
      <c r="G254" s="3">
        <v>22.09</v>
      </c>
      <c r="H254">
        <f t="shared" si="20"/>
        <v>1658.9303935394098</v>
      </c>
      <c r="I254">
        <f t="shared" si="21"/>
        <v>1296.9439256577521</v>
      </c>
      <c r="J254">
        <f t="shared" si="22"/>
        <v>562.41508923928893</v>
      </c>
      <c r="K254">
        <f t="shared" si="23"/>
        <v>3.9396753268639282</v>
      </c>
      <c r="L254">
        <f t="shared" si="24"/>
        <v>791.66393085822585</v>
      </c>
      <c r="M254">
        <f t="shared" si="25"/>
        <v>4313.8930146215407</v>
      </c>
    </row>
    <row r="255" spans="1:13" x14ac:dyDescent="0.3">
      <c r="A255" s="3">
        <v>253</v>
      </c>
      <c r="B255" s="3" t="s">
        <v>11</v>
      </c>
      <c r="C255" s="3">
        <v>31.17</v>
      </c>
      <c r="D255" s="3">
        <v>45.89</v>
      </c>
      <c r="E255" s="3">
        <v>36.82</v>
      </c>
      <c r="F255" s="3">
        <v>5.66</v>
      </c>
      <c r="G255" s="3">
        <v>21.81</v>
      </c>
      <c r="H255">
        <f t="shared" si="20"/>
        <v>430.14887630863825</v>
      </c>
      <c r="I255">
        <f t="shared" si="21"/>
        <v>26.348794580828443</v>
      </c>
      <c r="J255">
        <f t="shared" si="22"/>
        <v>231.50512000852009</v>
      </c>
      <c r="K255">
        <f t="shared" si="23"/>
        <v>1781.2737125576325</v>
      </c>
      <c r="L255">
        <f t="shared" si="24"/>
        <v>807.49878378130279</v>
      </c>
      <c r="M255">
        <f t="shared" si="25"/>
        <v>3276.7752872369219</v>
      </c>
    </row>
    <row r="256" spans="1:13" x14ac:dyDescent="0.3">
      <c r="A256" s="3">
        <v>254</v>
      </c>
      <c r="B256" s="3" t="s">
        <v>12</v>
      </c>
      <c r="C256" s="3">
        <v>96.04</v>
      </c>
      <c r="D256" s="3">
        <v>56.94</v>
      </c>
      <c r="E256" s="3">
        <v>53.54</v>
      </c>
      <c r="F256" s="3">
        <v>13.31</v>
      </c>
      <c r="G256" s="3">
        <v>21.52</v>
      </c>
      <c r="H256">
        <f t="shared" si="20"/>
        <v>1947.4541843086413</v>
      </c>
      <c r="I256">
        <f t="shared" si="21"/>
        <v>35.00961458082832</v>
      </c>
      <c r="J256">
        <f t="shared" si="22"/>
        <v>2.2641452392899981</v>
      </c>
      <c r="K256">
        <f t="shared" si="23"/>
        <v>1194.0575940960941</v>
      </c>
      <c r="L256">
        <f t="shared" si="24"/>
        <v>824.06446716591813</v>
      </c>
      <c r="M256">
        <f t="shared" si="25"/>
        <v>4002.8500053907719</v>
      </c>
    </row>
    <row r="257" spans="1:13" x14ac:dyDescent="0.3">
      <c r="A257" s="3">
        <v>255</v>
      </c>
      <c r="B257" s="3" t="s">
        <v>12</v>
      </c>
      <c r="C257" s="3">
        <v>29.75</v>
      </c>
      <c r="D257" s="3">
        <v>63.17</v>
      </c>
      <c r="E257" s="3">
        <v>74.5</v>
      </c>
      <c r="F257" s="3">
        <v>25.49</v>
      </c>
      <c r="G257" s="3">
        <v>21.24</v>
      </c>
      <c r="H257">
        <f t="shared" si="20"/>
        <v>491.06696369325363</v>
      </c>
      <c r="I257">
        <f t="shared" si="21"/>
        <v>147.54699273467449</v>
      </c>
      <c r="J257">
        <f t="shared" si="22"/>
        <v>504.66309170082928</v>
      </c>
      <c r="K257">
        <f t="shared" si="23"/>
        <v>500.6468211730176</v>
      </c>
      <c r="L257">
        <f t="shared" si="24"/>
        <v>840.21852008899521</v>
      </c>
      <c r="M257">
        <f t="shared" si="25"/>
        <v>2484.1423893907699</v>
      </c>
    </row>
    <row r="258" spans="1:13" x14ac:dyDescent="0.3">
      <c r="A258" s="3">
        <v>256</v>
      </c>
      <c r="B258" s="3" t="s">
        <v>12</v>
      </c>
      <c r="C258" s="3">
        <v>96.61</v>
      </c>
      <c r="D258" s="3">
        <v>44.47</v>
      </c>
      <c r="E258" s="3">
        <v>52.4</v>
      </c>
      <c r="F258" s="3">
        <v>44.75</v>
      </c>
      <c r="G258" s="3">
        <v>20.96</v>
      </c>
      <c r="H258">
        <f t="shared" si="20"/>
        <v>1998.0872492317176</v>
      </c>
      <c r="I258">
        <f t="shared" si="21"/>
        <v>42.943220426982322</v>
      </c>
      <c r="J258">
        <f t="shared" si="22"/>
        <v>0.13301170082841587</v>
      </c>
      <c r="K258">
        <f t="shared" si="23"/>
        <v>9.7040876345561866</v>
      </c>
      <c r="L258">
        <f t="shared" si="24"/>
        <v>856.52937301207191</v>
      </c>
      <c r="M258">
        <f t="shared" si="25"/>
        <v>2907.3969420061567</v>
      </c>
    </row>
    <row r="259" spans="1:13" x14ac:dyDescent="0.3">
      <c r="A259" s="3">
        <v>257</v>
      </c>
      <c r="B259" s="3" t="s">
        <v>12</v>
      </c>
      <c r="C259" s="3">
        <v>97.74</v>
      </c>
      <c r="D259" s="3">
        <v>43.62</v>
      </c>
      <c r="E259" s="3">
        <v>83.85</v>
      </c>
      <c r="F259" s="3">
        <v>4.8099999999999996</v>
      </c>
      <c r="G259" s="3">
        <v>20.67</v>
      </c>
      <c r="H259">
        <f t="shared" si="20"/>
        <v>2100.3860796932559</v>
      </c>
      <c r="I259">
        <f t="shared" si="21"/>
        <v>54.80600350390543</v>
      </c>
      <c r="J259">
        <f t="shared" si="22"/>
        <v>1012.1756255469832</v>
      </c>
      <c r="K259">
        <f t="shared" si="23"/>
        <v>1853.744947942248</v>
      </c>
      <c r="L259">
        <f t="shared" si="24"/>
        <v>873.58805639668731</v>
      </c>
      <c r="M259">
        <f t="shared" si="25"/>
        <v>5894.7007130830798</v>
      </c>
    </row>
    <row r="260" spans="1:13" x14ac:dyDescent="0.3">
      <c r="A260" s="3">
        <v>258</v>
      </c>
      <c r="B260" s="3" t="s">
        <v>12</v>
      </c>
      <c r="C260" s="3">
        <v>58.36</v>
      </c>
      <c r="D260" s="3">
        <v>36.26</v>
      </c>
      <c r="E260" s="3">
        <v>33.14</v>
      </c>
      <c r="F260" s="3">
        <v>9.06</v>
      </c>
      <c r="G260" s="3">
        <v>20.39</v>
      </c>
      <c r="H260">
        <f t="shared" ref="H260:H323" si="26">(C260-C$2)*(C260-C$2)</f>
        <v>41.602103077870048</v>
      </c>
      <c r="I260">
        <f t="shared" ref="I260:I323" si="27">(D260-D$2)*(D260-D$2)</f>
        <v>217.94934873467474</v>
      </c>
      <c r="J260">
        <f t="shared" ref="J260:J323" si="28">(E260-E$2)*(E260-E$2)</f>
        <v>357.03207139313531</v>
      </c>
      <c r="K260">
        <f t="shared" ref="K260:K323" si="29">(F260-F$2)*(F260-F$2)</f>
        <v>1505.8387710191712</v>
      </c>
      <c r="L260">
        <f t="shared" ref="L260:L323" si="30">(G260-G$2)*(G260-G$2)</f>
        <v>890.21810931976427</v>
      </c>
      <c r="M260">
        <f t="shared" ref="M260:M323" si="31">SUM(H260:L260)</f>
        <v>3012.6404035446153</v>
      </c>
    </row>
    <row r="261" spans="1:13" x14ac:dyDescent="0.3">
      <c r="A261" s="3">
        <v>259</v>
      </c>
      <c r="B261" s="3" t="s">
        <v>11</v>
      </c>
      <c r="C261" s="3">
        <v>26.63</v>
      </c>
      <c r="D261" s="3">
        <v>8.49</v>
      </c>
      <c r="E261" s="3">
        <v>33.42</v>
      </c>
      <c r="F261" s="3">
        <v>36.54</v>
      </c>
      <c r="G261" s="3">
        <v>20.11</v>
      </c>
      <c r="H261">
        <f t="shared" si="26"/>
        <v>639.07995569325351</v>
      </c>
      <c r="I261">
        <f t="shared" si="27"/>
        <v>1809.0652499654441</v>
      </c>
      <c r="J261">
        <f t="shared" si="28"/>
        <v>346.52910770082758</v>
      </c>
      <c r="K261">
        <f t="shared" si="29"/>
        <v>128.25876117301766</v>
      </c>
      <c r="L261">
        <f t="shared" si="30"/>
        <v>907.00496224284132</v>
      </c>
      <c r="M261">
        <f t="shared" si="31"/>
        <v>3829.9380367753847</v>
      </c>
    </row>
    <row r="262" spans="1:13" x14ac:dyDescent="0.3">
      <c r="A262" s="3">
        <v>260</v>
      </c>
      <c r="B262" s="3" t="s">
        <v>12</v>
      </c>
      <c r="C262" s="3">
        <v>86.69</v>
      </c>
      <c r="D262" s="3">
        <v>29.74</v>
      </c>
      <c r="E262" s="3">
        <v>26.62</v>
      </c>
      <c r="F262" s="3">
        <v>51.27</v>
      </c>
      <c r="G262" s="3">
        <v>19.829999999999998</v>
      </c>
      <c r="H262">
        <f t="shared" si="26"/>
        <v>1209.6462596932556</v>
      </c>
      <c r="I262">
        <f t="shared" si="27"/>
        <v>452.97067304236714</v>
      </c>
      <c r="J262">
        <f t="shared" si="28"/>
        <v>645.93708308544274</v>
      </c>
      <c r="K262">
        <f t="shared" si="29"/>
        <v>11.593082096094726</v>
      </c>
      <c r="L262">
        <f t="shared" si="30"/>
        <v>923.94861516591834</v>
      </c>
      <c r="M262">
        <f t="shared" si="31"/>
        <v>3244.0957130830789</v>
      </c>
    </row>
    <row r="263" spans="1:13" x14ac:dyDescent="0.3">
      <c r="A263" s="3">
        <v>261</v>
      </c>
      <c r="B263" s="3" t="s">
        <v>11</v>
      </c>
      <c r="C263" s="3">
        <v>63.46</v>
      </c>
      <c r="D263" s="3">
        <v>8.7799999999999994</v>
      </c>
      <c r="E263" s="3">
        <v>3.11</v>
      </c>
      <c r="F263" s="3">
        <v>24.92</v>
      </c>
      <c r="G263" s="3">
        <v>19.54</v>
      </c>
      <c r="H263">
        <f t="shared" si="26"/>
        <v>133.40178923171641</v>
      </c>
      <c r="I263">
        <f t="shared" si="27"/>
        <v>1784.4801475039055</v>
      </c>
      <c r="J263">
        <f t="shared" si="28"/>
        <v>2393.6842273931343</v>
      </c>
      <c r="K263">
        <f t="shared" si="29"/>
        <v>526.47937901917135</v>
      </c>
      <c r="L263">
        <f t="shared" si="30"/>
        <v>941.66269855053361</v>
      </c>
      <c r="M263">
        <f t="shared" si="31"/>
        <v>5779.7082416984613</v>
      </c>
    </row>
    <row r="264" spans="1:13" x14ac:dyDescent="0.3">
      <c r="A264" s="3">
        <v>262</v>
      </c>
      <c r="B264" s="3" t="s">
        <v>12</v>
      </c>
      <c r="C264" s="3">
        <v>64.59</v>
      </c>
      <c r="D264" s="3">
        <v>33.14</v>
      </c>
      <c r="E264" s="3">
        <v>51.27</v>
      </c>
      <c r="F264" s="3">
        <v>83.28</v>
      </c>
      <c r="G264" s="3">
        <v>19.260000000000002</v>
      </c>
      <c r="H264">
        <f t="shared" si="26"/>
        <v>160.78161969325498</v>
      </c>
      <c r="I264">
        <f t="shared" si="27"/>
        <v>319.80554073467471</v>
      </c>
      <c r="J264">
        <f t="shared" si="28"/>
        <v>0.58567231621298244</v>
      </c>
      <c r="K264">
        <f t="shared" si="29"/>
        <v>1254.2124177884027</v>
      </c>
      <c r="L264">
        <f t="shared" si="30"/>
        <v>958.92555147361043</v>
      </c>
      <c r="M264">
        <f t="shared" si="31"/>
        <v>2694.3108020061559</v>
      </c>
    </row>
    <row r="265" spans="1:13" x14ac:dyDescent="0.3">
      <c r="A265" s="3">
        <v>263</v>
      </c>
      <c r="B265" s="3" t="s">
        <v>12</v>
      </c>
      <c r="C265" s="3">
        <v>32.869999999999997</v>
      </c>
      <c r="D265" s="3">
        <v>27.76</v>
      </c>
      <c r="E265" s="3">
        <v>59.49</v>
      </c>
      <c r="F265" s="3">
        <v>0.84</v>
      </c>
      <c r="G265" s="3">
        <v>18.98</v>
      </c>
      <c r="H265">
        <f t="shared" si="26"/>
        <v>362.52277169325384</v>
      </c>
      <c r="I265">
        <f t="shared" si="27"/>
        <v>541.17217950390545</v>
      </c>
      <c r="J265">
        <f t="shared" si="28"/>
        <v>55.572666777751806</v>
      </c>
      <c r="K265">
        <f t="shared" si="29"/>
        <v>2211.363647326863</v>
      </c>
      <c r="L265">
        <f t="shared" si="30"/>
        <v>976.34520439668745</v>
      </c>
      <c r="M265">
        <f t="shared" si="31"/>
        <v>4146.9764696984612</v>
      </c>
    </row>
    <row r="266" spans="1:13" x14ac:dyDescent="0.3">
      <c r="A266" s="3">
        <v>264</v>
      </c>
      <c r="B266" s="3" t="s">
        <v>11</v>
      </c>
      <c r="C266" s="3">
        <v>45.05</v>
      </c>
      <c r="D266" s="3">
        <v>33.42</v>
      </c>
      <c r="E266" s="3">
        <v>18.98</v>
      </c>
      <c r="F266" s="3">
        <v>11.33</v>
      </c>
      <c r="G266" s="3">
        <v>18.690000000000001</v>
      </c>
      <c r="H266">
        <f t="shared" si="26"/>
        <v>47.060022154792691</v>
      </c>
      <c r="I266">
        <f t="shared" si="27"/>
        <v>309.86940042698234</v>
      </c>
      <c r="J266">
        <f t="shared" si="28"/>
        <v>1092.6523495469808</v>
      </c>
      <c r="K266">
        <f t="shared" si="29"/>
        <v>1334.8163424037868</v>
      </c>
      <c r="L266">
        <f t="shared" si="30"/>
        <v>994.55228778130277</v>
      </c>
      <c r="M266">
        <f t="shared" si="31"/>
        <v>3778.9504023138452</v>
      </c>
    </row>
    <row r="267" spans="1:13" x14ac:dyDescent="0.3">
      <c r="A267" s="3">
        <v>265</v>
      </c>
      <c r="B267" s="3" t="s">
        <v>12</v>
      </c>
      <c r="C267" s="3">
        <v>79.040000000000006</v>
      </c>
      <c r="D267" s="3">
        <v>15.58</v>
      </c>
      <c r="E267" s="3">
        <v>41.92</v>
      </c>
      <c r="F267" s="3">
        <v>21.52</v>
      </c>
      <c r="G267" s="3">
        <v>18.41</v>
      </c>
      <c r="H267">
        <f t="shared" si="26"/>
        <v>736.03523046248654</v>
      </c>
      <c r="I267">
        <f t="shared" si="27"/>
        <v>1256.2138828885211</v>
      </c>
      <c r="J267">
        <f t="shared" si="28"/>
        <v>102.31913847005873</v>
      </c>
      <c r="K267">
        <f t="shared" si="29"/>
        <v>694.06632055763293</v>
      </c>
      <c r="L267">
        <f t="shared" si="30"/>
        <v>1012.2911407043798</v>
      </c>
      <c r="M267">
        <f t="shared" si="31"/>
        <v>3800.9257130830788</v>
      </c>
    </row>
    <row r="268" spans="1:13" x14ac:dyDescent="0.3">
      <c r="A268" s="3">
        <v>266</v>
      </c>
      <c r="B268" s="3" t="s">
        <v>12</v>
      </c>
      <c r="C268" s="3">
        <v>73.38</v>
      </c>
      <c r="D268" s="3">
        <v>37.67</v>
      </c>
      <c r="E268" s="3">
        <v>86.96</v>
      </c>
      <c r="F268" s="3">
        <v>25.77</v>
      </c>
      <c r="G268" s="3">
        <v>18.13</v>
      </c>
      <c r="H268">
        <f t="shared" si="26"/>
        <v>460.9595787701781</v>
      </c>
      <c r="I268">
        <f t="shared" si="27"/>
        <v>178.30548504236694</v>
      </c>
      <c r="J268">
        <f t="shared" si="28"/>
        <v>1219.735207393137</v>
      </c>
      <c r="K268">
        <f t="shared" si="29"/>
        <v>488.19514363455602</v>
      </c>
      <c r="L268">
        <f t="shared" si="30"/>
        <v>1030.1867936274566</v>
      </c>
      <c r="M268">
        <f t="shared" si="31"/>
        <v>3377.3822084676949</v>
      </c>
    </row>
    <row r="269" spans="1:13" x14ac:dyDescent="0.3">
      <c r="A269" s="3">
        <v>267</v>
      </c>
      <c r="B269" s="3" t="s">
        <v>12</v>
      </c>
      <c r="C269" s="3">
        <v>87.26</v>
      </c>
      <c r="D269" s="3">
        <v>45.6</v>
      </c>
      <c r="E269" s="3">
        <v>43.9</v>
      </c>
      <c r="F269" s="3">
        <v>64.3</v>
      </c>
      <c r="G269" s="3">
        <v>17.84</v>
      </c>
      <c r="H269">
        <f t="shared" si="26"/>
        <v>1249.6203246163329</v>
      </c>
      <c r="I269">
        <f t="shared" si="27"/>
        <v>29.4100970423669</v>
      </c>
      <c r="J269">
        <f t="shared" si="28"/>
        <v>66.182980931597328</v>
      </c>
      <c r="K269">
        <f t="shared" si="29"/>
        <v>270.10467378840241</v>
      </c>
      <c r="L269">
        <f t="shared" si="30"/>
        <v>1048.8868770120723</v>
      </c>
      <c r="M269">
        <f t="shared" si="31"/>
        <v>2664.2049533907721</v>
      </c>
    </row>
    <row r="270" spans="1:13" x14ac:dyDescent="0.3">
      <c r="A270" s="3">
        <v>268</v>
      </c>
      <c r="B270" s="3" t="s">
        <v>11</v>
      </c>
      <c r="C270" s="3">
        <v>67.430000000000007</v>
      </c>
      <c r="D270" s="3">
        <v>13.59</v>
      </c>
      <c r="E270" s="3">
        <v>21.24</v>
      </c>
      <c r="F270" s="3">
        <v>79.03</v>
      </c>
      <c r="G270" s="3">
        <v>17.559999999999999</v>
      </c>
      <c r="H270">
        <f t="shared" si="26"/>
        <v>240.86944492402444</v>
      </c>
      <c r="I270">
        <f t="shared" si="27"/>
        <v>1401.2375515039059</v>
      </c>
      <c r="J270">
        <f t="shared" si="28"/>
        <v>948.35002831621193</v>
      </c>
      <c r="K270">
        <f t="shared" si="29"/>
        <v>971.24859471147965</v>
      </c>
      <c r="L270">
        <f t="shared" si="30"/>
        <v>1067.1017299351493</v>
      </c>
      <c r="M270">
        <f t="shared" si="31"/>
        <v>4628.8073493907714</v>
      </c>
    </row>
    <row r="271" spans="1:13" x14ac:dyDescent="0.3">
      <c r="A271" s="3">
        <v>269</v>
      </c>
      <c r="B271" s="3" t="s">
        <v>12</v>
      </c>
      <c r="C271" s="3">
        <v>78.19</v>
      </c>
      <c r="D271" s="3">
        <v>60.62</v>
      </c>
      <c r="E271" s="3">
        <v>64.02</v>
      </c>
      <c r="F271" s="3">
        <v>17.84</v>
      </c>
      <c r="G271" s="3">
        <v>17.28</v>
      </c>
      <c r="H271">
        <f t="shared" si="26"/>
        <v>690.63678277017834</v>
      </c>
      <c r="I271">
        <f t="shared" si="27"/>
        <v>92.100341965443647</v>
      </c>
      <c r="J271">
        <f t="shared" si="28"/>
        <v>143.63321847005955</v>
      </c>
      <c r="K271">
        <f t="shared" si="29"/>
        <v>901.50893963455599</v>
      </c>
      <c r="L271">
        <f t="shared" si="30"/>
        <v>1085.4733828582259</v>
      </c>
      <c r="M271">
        <f t="shared" si="31"/>
        <v>2913.3526656984632</v>
      </c>
    </row>
    <row r="272" spans="1:13" x14ac:dyDescent="0.3">
      <c r="A272" s="3">
        <v>270</v>
      </c>
      <c r="B272" s="3" t="s">
        <v>12</v>
      </c>
      <c r="C272" s="3">
        <v>70.83</v>
      </c>
      <c r="D272" s="3">
        <v>28.89</v>
      </c>
      <c r="E272" s="3">
        <v>28.89</v>
      </c>
      <c r="F272" s="3">
        <v>56.37</v>
      </c>
      <c r="G272" s="3">
        <v>16.71</v>
      </c>
      <c r="H272">
        <f t="shared" si="26"/>
        <v>357.96523569325507</v>
      </c>
      <c r="I272">
        <f t="shared" si="27"/>
        <v>489.87445611929013</v>
      </c>
      <c r="J272">
        <f t="shared" si="28"/>
        <v>535.70455600851972</v>
      </c>
      <c r="K272">
        <f t="shared" si="29"/>
        <v>72.332669788402399</v>
      </c>
      <c r="L272">
        <f t="shared" si="30"/>
        <v>1123.3573191659182</v>
      </c>
      <c r="M272">
        <f t="shared" si="31"/>
        <v>2579.2342367753854</v>
      </c>
    </row>
    <row r="273" spans="1:13" x14ac:dyDescent="0.3">
      <c r="A273" s="3">
        <v>271</v>
      </c>
      <c r="B273" s="3" t="s">
        <v>12</v>
      </c>
      <c r="C273" s="3">
        <v>84.14</v>
      </c>
      <c r="D273" s="3">
        <v>34.56</v>
      </c>
      <c r="E273" s="3">
        <v>68.83</v>
      </c>
      <c r="F273" s="3">
        <v>46.45</v>
      </c>
      <c r="G273" s="3">
        <v>16.43</v>
      </c>
      <c r="H273">
        <f t="shared" si="26"/>
        <v>1038.7709166163327</v>
      </c>
      <c r="I273">
        <f t="shared" si="27"/>
        <v>271.03391488852077</v>
      </c>
      <c r="J273">
        <f t="shared" si="28"/>
        <v>282.06220647005978</v>
      </c>
      <c r="K273">
        <f t="shared" si="29"/>
        <v>2.0026168653254235</v>
      </c>
      <c r="L273">
        <f t="shared" si="30"/>
        <v>1142.2049720889952</v>
      </c>
      <c r="M273">
        <f t="shared" si="31"/>
        <v>2736.074626929234</v>
      </c>
    </row>
    <row r="274" spans="1:13" x14ac:dyDescent="0.3">
      <c r="A274" s="3">
        <v>272</v>
      </c>
      <c r="B274" s="3" t="s">
        <v>11</v>
      </c>
      <c r="C274" s="3">
        <v>5.39</v>
      </c>
      <c r="D274" s="3">
        <v>16.43</v>
      </c>
      <c r="E274" s="3">
        <v>76.2</v>
      </c>
      <c r="F274" s="3">
        <v>38.24</v>
      </c>
      <c r="G274" s="3">
        <v>16.14</v>
      </c>
      <c r="H274">
        <f t="shared" si="26"/>
        <v>2164.1132627701759</v>
      </c>
      <c r="I274">
        <f t="shared" si="27"/>
        <v>1196.6830998115979</v>
      </c>
      <c r="J274">
        <f t="shared" si="28"/>
        <v>583.93309785467568</v>
      </c>
      <c r="K274">
        <f t="shared" si="29"/>
        <v>92.643290403786864</v>
      </c>
      <c r="L274">
        <f t="shared" si="30"/>
        <v>1161.8910554736105</v>
      </c>
      <c r="M274">
        <f t="shared" si="31"/>
        <v>5199.2638063138475</v>
      </c>
    </row>
    <row r="275" spans="1:13" x14ac:dyDescent="0.3">
      <c r="A275" s="3">
        <v>273</v>
      </c>
      <c r="B275" s="3" t="s">
        <v>12</v>
      </c>
      <c r="C275" s="3">
        <v>46.75</v>
      </c>
      <c r="D275" s="3">
        <v>49.29</v>
      </c>
      <c r="E275" s="3">
        <v>92.63</v>
      </c>
      <c r="F275" s="3">
        <v>43.05</v>
      </c>
      <c r="G275" s="3">
        <v>15.86</v>
      </c>
      <c r="H275">
        <f t="shared" si="26"/>
        <v>26.625917539408096</v>
      </c>
      <c r="I275">
        <f t="shared" si="27"/>
        <v>3.0036622731361136</v>
      </c>
      <c r="J275">
        <f t="shared" si="28"/>
        <v>1647.9302926239066</v>
      </c>
      <c r="K275">
        <f t="shared" si="29"/>
        <v>23.185558403786967</v>
      </c>
      <c r="L275">
        <f t="shared" si="30"/>
        <v>1181.0579083966877</v>
      </c>
      <c r="M275">
        <f t="shared" si="31"/>
        <v>2881.8033392369252</v>
      </c>
    </row>
    <row r="276" spans="1:13" x14ac:dyDescent="0.3">
      <c r="A276" s="3">
        <v>274</v>
      </c>
      <c r="B276" s="3" t="s">
        <v>11</v>
      </c>
      <c r="C276" s="3">
        <v>59.78</v>
      </c>
      <c r="D276" s="3">
        <v>38.24</v>
      </c>
      <c r="E276" s="3">
        <v>9.91</v>
      </c>
      <c r="F276" s="3">
        <v>15.01</v>
      </c>
      <c r="G276" s="3">
        <v>15.58</v>
      </c>
      <c r="H276">
        <f t="shared" si="26"/>
        <v>61.936415693254744</v>
      </c>
      <c r="I276">
        <f t="shared" si="27"/>
        <v>163.40784227313617</v>
      </c>
      <c r="J276">
        <f t="shared" si="28"/>
        <v>1774.5402520085192</v>
      </c>
      <c r="K276">
        <f t="shared" si="29"/>
        <v>1079.4601233268638</v>
      </c>
      <c r="L276">
        <f t="shared" si="30"/>
        <v>1200.3815613197646</v>
      </c>
      <c r="M276">
        <f t="shared" si="31"/>
        <v>4279.7261946215385</v>
      </c>
    </row>
    <row r="277" spans="1:13" x14ac:dyDescent="0.3">
      <c r="A277" s="3">
        <v>275</v>
      </c>
      <c r="B277" s="3" t="s">
        <v>11</v>
      </c>
      <c r="C277" s="3">
        <v>2.84</v>
      </c>
      <c r="D277" s="3">
        <v>3.96</v>
      </c>
      <c r="E277" s="3">
        <v>37.67</v>
      </c>
      <c r="F277" s="3">
        <v>41.35</v>
      </c>
      <c r="G277" s="3">
        <v>15.29</v>
      </c>
      <c r="H277">
        <f t="shared" si="26"/>
        <v>2407.867919693253</v>
      </c>
      <c r="I277">
        <f t="shared" si="27"/>
        <v>2214.9361056577518</v>
      </c>
      <c r="J277">
        <f t="shared" si="28"/>
        <v>206.36162308544317</v>
      </c>
      <c r="K277">
        <f t="shared" si="29"/>
        <v>42.447029173017675</v>
      </c>
      <c r="L277">
        <f t="shared" si="30"/>
        <v>1220.5606447043799</v>
      </c>
      <c r="M277">
        <f t="shared" si="31"/>
        <v>6092.1733223138453</v>
      </c>
    </row>
    <row r="278" spans="1:13" x14ac:dyDescent="0.3">
      <c r="A278" s="3">
        <v>276</v>
      </c>
      <c r="B278" s="3" t="s">
        <v>13</v>
      </c>
      <c r="C278" s="3">
        <v>9.92</v>
      </c>
      <c r="D278" s="3">
        <v>75.63</v>
      </c>
      <c r="E278" s="3">
        <v>84.98</v>
      </c>
      <c r="F278" s="3">
        <v>49.57</v>
      </c>
      <c r="G278" s="3">
        <v>15.01</v>
      </c>
      <c r="H278">
        <f t="shared" si="26"/>
        <v>1763.1626840009451</v>
      </c>
      <c r="I278">
        <f t="shared" si="27"/>
        <v>605.49914904236641</v>
      </c>
      <c r="J278">
        <f t="shared" si="28"/>
        <v>1085.3537649315992</v>
      </c>
      <c r="K278">
        <f t="shared" si="29"/>
        <v>2.9065528653254598</v>
      </c>
      <c r="L278">
        <f t="shared" si="30"/>
        <v>1240.203497627457</v>
      </c>
      <c r="M278">
        <f t="shared" si="31"/>
        <v>4697.1256484676933</v>
      </c>
    </row>
    <row r="279" spans="1:13" x14ac:dyDescent="0.3">
      <c r="A279" s="3">
        <v>277</v>
      </c>
      <c r="B279" s="3" t="s">
        <v>12</v>
      </c>
      <c r="C279" s="3">
        <v>58.93</v>
      </c>
      <c r="D279" s="3">
        <v>70.25</v>
      </c>
      <c r="E279" s="3">
        <v>58.35</v>
      </c>
      <c r="F279" s="3">
        <v>73.08</v>
      </c>
      <c r="G279" s="3">
        <v>14.44</v>
      </c>
      <c r="H279">
        <f t="shared" si="26"/>
        <v>49.279968000947001</v>
      </c>
      <c r="I279">
        <f t="shared" si="27"/>
        <v>369.67338781159748</v>
      </c>
      <c r="J279">
        <f t="shared" si="28"/>
        <v>39.875533239290213</v>
      </c>
      <c r="K279">
        <f t="shared" si="29"/>
        <v>635.78924240378717</v>
      </c>
      <c r="L279">
        <f t="shared" si="30"/>
        <v>1280.6752339351492</v>
      </c>
      <c r="M279">
        <f t="shared" si="31"/>
        <v>2375.2933653907712</v>
      </c>
    </row>
    <row r="280" spans="1:13" x14ac:dyDescent="0.3">
      <c r="A280" s="3">
        <v>278</v>
      </c>
      <c r="B280" s="3" t="s">
        <v>12</v>
      </c>
      <c r="C280" s="3">
        <v>92.92</v>
      </c>
      <c r="D280" s="3">
        <v>10.48</v>
      </c>
      <c r="E280" s="3">
        <v>52.69</v>
      </c>
      <c r="F280" s="3">
        <v>19.260000000000002</v>
      </c>
      <c r="G280" s="3">
        <v>14.16</v>
      </c>
      <c r="H280">
        <f t="shared" si="26"/>
        <v>1681.8175763086406</v>
      </c>
      <c r="I280">
        <f t="shared" si="27"/>
        <v>1643.7435813500599</v>
      </c>
      <c r="J280">
        <f t="shared" si="28"/>
        <v>0.42864216236688701</v>
      </c>
      <c r="K280">
        <f t="shared" si="29"/>
        <v>818.2539464037867</v>
      </c>
      <c r="L280">
        <f t="shared" si="30"/>
        <v>1300.7940868582259</v>
      </c>
      <c r="M280">
        <f t="shared" si="31"/>
        <v>5445.0378330830808</v>
      </c>
    </row>
    <row r="281" spans="1:13" x14ac:dyDescent="0.3">
      <c r="A281" s="3">
        <v>279</v>
      </c>
      <c r="B281" s="3" t="s">
        <v>12</v>
      </c>
      <c r="C281" s="3">
        <v>93.21</v>
      </c>
      <c r="D281" s="3">
        <v>7.64</v>
      </c>
      <c r="E281" s="3">
        <v>62.32</v>
      </c>
      <c r="F281" s="3">
        <v>29.74</v>
      </c>
      <c r="G281" s="3">
        <v>13.88</v>
      </c>
      <c r="H281">
        <f t="shared" si="26"/>
        <v>1705.6874584624861</v>
      </c>
      <c r="I281">
        <f t="shared" si="27"/>
        <v>1882.0940330423673</v>
      </c>
      <c r="J281">
        <f t="shared" si="28"/>
        <v>105.77521231621343</v>
      </c>
      <c r="K281">
        <f t="shared" si="29"/>
        <v>328.52064424994074</v>
      </c>
      <c r="L281">
        <f t="shared" si="30"/>
        <v>1321.0697397813028</v>
      </c>
      <c r="M281">
        <f t="shared" si="31"/>
        <v>5343.1470878523105</v>
      </c>
    </row>
    <row r="282" spans="1:13" x14ac:dyDescent="0.3">
      <c r="A282" s="3">
        <v>280</v>
      </c>
      <c r="B282" s="3" t="s">
        <v>12</v>
      </c>
      <c r="C282" s="3">
        <v>35.979999999999997</v>
      </c>
      <c r="D282" s="3">
        <v>73.650000000000006</v>
      </c>
      <c r="E282" s="3">
        <v>80.16</v>
      </c>
      <c r="F282" s="3">
        <v>9.91</v>
      </c>
      <c r="G282" s="3">
        <v>13.59</v>
      </c>
      <c r="H282">
        <f t="shared" si="26"/>
        <v>253.76588030863857</v>
      </c>
      <c r="I282">
        <f t="shared" si="27"/>
        <v>511.97625550390535</v>
      </c>
      <c r="J282">
        <f t="shared" si="28"/>
        <v>790.99918277775237</v>
      </c>
      <c r="K282">
        <f t="shared" si="29"/>
        <v>1440.5925356345556</v>
      </c>
      <c r="L282">
        <f t="shared" si="30"/>
        <v>1342.2348231659187</v>
      </c>
      <c r="M282">
        <f t="shared" si="31"/>
        <v>4339.568677390771</v>
      </c>
    </row>
    <row r="283" spans="1:13" x14ac:dyDescent="0.3">
      <c r="A283" s="3">
        <v>281</v>
      </c>
      <c r="B283" s="3" t="s">
        <v>12</v>
      </c>
      <c r="C283" s="3">
        <v>68.84</v>
      </c>
      <c r="D283" s="3">
        <v>0</v>
      </c>
      <c r="E283" s="3">
        <v>26.34</v>
      </c>
      <c r="F283" s="3">
        <v>7.93</v>
      </c>
      <c r="G283" s="3">
        <v>13.31</v>
      </c>
      <c r="H283">
        <f t="shared" si="26"/>
        <v>286.62385815479365</v>
      </c>
      <c r="I283">
        <f t="shared" si="27"/>
        <v>2603.357518580829</v>
      </c>
      <c r="J283">
        <f t="shared" si="28"/>
        <v>660.24804677775046</v>
      </c>
      <c r="K283">
        <f t="shared" si="29"/>
        <v>1594.8152839422482</v>
      </c>
      <c r="L283">
        <f t="shared" si="30"/>
        <v>1362.8296760889953</v>
      </c>
      <c r="M283">
        <f t="shared" si="31"/>
        <v>6507.8743835446166</v>
      </c>
    </row>
    <row r="284" spans="1:13" x14ac:dyDescent="0.3">
      <c r="A284" s="3">
        <v>282</v>
      </c>
      <c r="B284" s="3" t="s">
        <v>12</v>
      </c>
      <c r="C284" s="3">
        <v>42.78</v>
      </c>
      <c r="D284" s="3">
        <v>62.6</v>
      </c>
      <c r="E284" s="3">
        <v>89.23</v>
      </c>
      <c r="F284" s="3">
        <v>40.22</v>
      </c>
      <c r="G284" s="3">
        <v>13.03</v>
      </c>
      <c r="H284">
        <f t="shared" si="26"/>
        <v>83.35746184710024</v>
      </c>
      <c r="I284">
        <f t="shared" si="27"/>
        <v>134.02443550390524</v>
      </c>
      <c r="J284">
        <f t="shared" si="28"/>
        <v>1383.4462803162148</v>
      </c>
      <c r="K284">
        <f t="shared" si="29"/>
        <v>58.448142096094628</v>
      </c>
      <c r="L284">
        <f t="shared" si="30"/>
        <v>1383.5813290120723</v>
      </c>
      <c r="M284">
        <f t="shared" si="31"/>
        <v>3042.8576487753871</v>
      </c>
    </row>
    <row r="285" spans="1:13" x14ac:dyDescent="0.3">
      <c r="A285" s="3">
        <v>283</v>
      </c>
      <c r="B285" s="3" t="s">
        <v>12</v>
      </c>
      <c r="C285" s="3">
        <v>100</v>
      </c>
      <c r="D285" s="3">
        <v>57.22</v>
      </c>
      <c r="E285" s="3">
        <v>31.16</v>
      </c>
      <c r="F285" s="3">
        <v>2.54</v>
      </c>
      <c r="G285" s="3">
        <v>12.74</v>
      </c>
      <c r="H285">
        <f t="shared" si="26"/>
        <v>2312.6451406163333</v>
      </c>
      <c r="I285">
        <f t="shared" si="27"/>
        <v>38.401474273136024</v>
      </c>
      <c r="J285">
        <f t="shared" si="28"/>
        <v>435.77782893159679</v>
      </c>
      <c r="K285">
        <f t="shared" si="29"/>
        <v>2054.368176557633</v>
      </c>
      <c r="L285">
        <f t="shared" si="30"/>
        <v>1405.2394123966876</v>
      </c>
      <c r="M285">
        <f t="shared" si="31"/>
        <v>6246.4320327753867</v>
      </c>
    </row>
    <row r="286" spans="1:13" x14ac:dyDescent="0.3">
      <c r="A286" s="3">
        <v>284</v>
      </c>
      <c r="B286" s="3" t="s">
        <v>12</v>
      </c>
      <c r="C286" s="3">
        <v>77.34</v>
      </c>
      <c r="D286" s="3">
        <v>3.11</v>
      </c>
      <c r="E286" s="3">
        <v>15.58</v>
      </c>
      <c r="F286" s="3">
        <v>18.41</v>
      </c>
      <c r="G286" s="3">
        <v>12.46</v>
      </c>
      <c r="H286">
        <f t="shared" si="26"/>
        <v>646.68333507787088</v>
      </c>
      <c r="I286">
        <f t="shared" si="27"/>
        <v>2295.6658887346753</v>
      </c>
      <c r="J286">
        <f t="shared" si="28"/>
        <v>1328.9883372392885</v>
      </c>
      <c r="K286">
        <f t="shared" si="29"/>
        <v>867.60518178840209</v>
      </c>
      <c r="L286">
        <f t="shared" si="30"/>
        <v>1426.3102653197645</v>
      </c>
      <c r="M286">
        <f t="shared" si="31"/>
        <v>6565.2530081600016</v>
      </c>
    </row>
    <row r="287" spans="1:13" x14ac:dyDescent="0.3">
      <c r="A287" s="3">
        <v>285</v>
      </c>
      <c r="B287" s="3" t="s">
        <v>12</v>
      </c>
      <c r="C287" s="3">
        <v>95.19</v>
      </c>
      <c r="D287" s="3">
        <v>18.690000000000001</v>
      </c>
      <c r="E287" s="3">
        <v>54.1</v>
      </c>
      <c r="F287" s="3">
        <v>7.36</v>
      </c>
      <c r="G287" s="3">
        <v>12.18</v>
      </c>
      <c r="H287">
        <f t="shared" si="26"/>
        <v>1873.1557366163327</v>
      </c>
      <c r="I287">
        <f t="shared" si="27"/>
        <v>1045.4298530423669</v>
      </c>
      <c r="J287">
        <f t="shared" si="28"/>
        <v>4.2630178546746444</v>
      </c>
      <c r="K287">
        <f t="shared" si="29"/>
        <v>1640.666241788402</v>
      </c>
      <c r="L287">
        <f t="shared" si="30"/>
        <v>1447.5379182428414</v>
      </c>
      <c r="M287">
        <f t="shared" si="31"/>
        <v>6011.0527675446174</v>
      </c>
    </row>
    <row r="288" spans="1:13" x14ac:dyDescent="0.3">
      <c r="A288" s="3">
        <v>286</v>
      </c>
      <c r="B288" s="3" t="s">
        <v>12</v>
      </c>
      <c r="C288" s="3">
        <v>36.549999999999997</v>
      </c>
      <c r="D288" s="3">
        <v>51.27</v>
      </c>
      <c r="E288" s="3">
        <v>94.61</v>
      </c>
      <c r="F288" s="3">
        <v>45.6</v>
      </c>
      <c r="G288" s="3">
        <v>11.89</v>
      </c>
      <c r="H288">
        <f t="shared" si="26"/>
        <v>235.93054523171551</v>
      </c>
      <c r="I288">
        <f t="shared" si="27"/>
        <v>6.0955811597632394E-2</v>
      </c>
      <c r="J288">
        <f t="shared" si="28"/>
        <v>1812.6057350854455</v>
      </c>
      <c r="K288">
        <f t="shared" si="29"/>
        <v>5.1308522499408022</v>
      </c>
      <c r="L288">
        <f t="shared" si="30"/>
        <v>1469.6890016274569</v>
      </c>
      <c r="M288">
        <f t="shared" si="31"/>
        <v>3523.4170900061563</v>
      </c>
    </row>
    <row r="289" spans="1:13" x14ac:dyDescent="0.3">
      <c r="A289" s="3">
        <v>287</v>
      </c>
      <c r="B289" s="3" t="s">
        <v>11</v>
      </c>
      <c r="C289" s="3">
        <v>31.45</v>
      </c>
      <c r="D289" s="3">
        <v>1.41</v>
      </c>
      <c r="E289" s="3">
        <v>29.17</v>
      </c>
      <c r="F289" s="3">
        <v>25.21</v>
      </c>
      <c r="G289" s="3">
        <v>11.61</v>
      </c>
      <c r="H289">
        <f t="shared" si="26"/>
        <v>418.61285907786913</v>
      </c>
      <c r="I289">
        <f t="shared" si="27"/>
        <v>2461.4604548885213</v>
      </c>
      <c r="J289">
        <f t="shared" si="28"/>
        <v>522.82159231621199</v>
      </c>
      <c r="K289">
        <f t="shared" si="29"/>
        <v>513.2552987114791</v>
      </c>
      <c r="L289">
        <f t="shared" si="30"/>
        <v>1491.235854550534</v>
      </c>
      <c r="M289">
        <f t="shared" si="31"/>
        <v>5407.3860595446149</v>
      </c>
    </row>
    <row r="290" spans="1:13" x14ac:dyDescent="0.3">
      <c r="A290" s="3">
        <v>288</v>
      </c>
      <c r="B290" s="3" t="s">
        <v>12</v>
      </c>
      <c r="C290" s="3">
        <v>75.930000000000007</v>
      </c>
      <c r="D290" s="3">
        <v>26.62</v>
      </c>
      <c r="E290" s="3">
        <v>38.520000000000003</v>
      </c>
      <c r="F290" s="3">
        <v>58.64</v>
      </c>
      <c r="G290" s="3">
        <v>11.33</v>
      </c>
      <c r="H290">
        <f t="shared" si="26"/>
        <v>576.95892184710181</v>
      </c>
      <c r="I290">
        <f t="shared" si="27"/>
        <v>595.51166504236699</v>
      </c>
      <c r="J290">
        <f t="shared" si="28"/>
        <v>182.66312616236624</v>
      </c>
      <c r="K290">
        <f t="shared" si="29"/>
        <v>116.09764117301786</v>
      </c>
      <c r="L290">
        <f t="shared" si="30"/>
        <v>1512.939507473611</v>
      </c>
      <c r="M290">
        <f t="shared" si="31"/>
        <v>2984.1708616984643</v>
      </c>
    </row>
    <row r="291" spans="1:13" x14ac:dyDescent="0.3">
      <c r="A291" s="3">
        <v>289</v>
      </c>
      <c r="B291" s="3" t="s">
        <v>12</v>
      </c>
      <c r="C291" s="3">
        <v>90.66</v>
      </c>
      <c r="D291" s="3">
        <v>12.74</v>
      </c>
      <c r="E291" s="3">
        <v>8.2100000000000009</v>
      </c>
      <c r="F291" s="3">
        <v>35.119999999999997</v>
      </c>
      <c r="G291" s="3">
        <v>11.04</v>
      </c>
      <c r="H291">
        <f t="shared" si="26"/>
        <v>1501.5601153855632</v>
      </c>
      <c r="I291">
        <f t="shared" si="27"/>
        <v>1465.5963345808286</v>
      </c>
      <c r="J291">
        <f t="shared" si="28"/>
        <v>1920.6562458546728</v>
      </c>
      <c r="K291">
        <f t="shared" si="29"/>
        <v>162.43855440378692</v>
      </c>
      <c r="L291">
        <f t="shared" si="30"/>
        <v>1535.5835908582262</v>
      </c>
      <c r="M291">
        <f t="shared" si="31"/>
        <v>6585.8348410830786</v>
      </c>
    </row>
    <row r="292" spans="1:13" x14ac:dyDescent="0.3">
      <c r="A292" s="3">
        <v>290</v>
      </c>
      <c r="B292" s="3" t="s">
        <v>12</v>
      </c>
      <c r="C292" s="3">
        <v>18.989999999999998</v>
      </c>
      <c r="D292" s="3">
        <v>8.2100000000000009</v>
      </c>
      <c r="E292" s="3">
        <v>61.75</v>
      </c>
      <c r="F292" s="3">
        <v>10.48</v>
      </c>
      <c r="G292" s="3">
        <v>10.76</v>
      </c>
      <c r="H292">
        <f t="shared" si="26"/>
        <v>1083.7284258470993</v>
      </c>
      <c r="I292">
        <f t="shared" si="27"/>
        <v>1832.9621902731365</v>
      </c>
      <c r="J292">
        <f t="shared" si="28"/>
        <v>94.375545546982636</v>
      </c>
      <c r="K292">
        <f t="shared" si="29"/>
        <v>1397.6485777884022</v>
      </c>
      <c r="L292">
        <f t="shared" si="30"/>
        <v>1557.6064437813034</v>
      </c>
      <c r="M292">
        <f t="shared" si="31"/>
        <v>5966.3211832369252</v>
      </c>
    </row>
    <row r="293" spans="1:13" x14ac:dyDescent="0.3">
      <c r="A293" s="3">
        <v>291</v>
      </c>
      <c r="B293" s="3" t="s">
        <v>12</v>
      </c>
      <c r="C293" s="3">
        <v>41.93</v>
      </c>
      <c r="D293" s="3">
        <v>32.29</v>
      </c>
      <c r="E293" s="3">
        <v>74.22</v>
      </c>
      <c r="F293" s="3">
        <v>77.62</v>
      </c>
      <c r="G293" s="3">
        <v>10.48</v>
      </c>
      <c r="H293">
        <f t="shared" si="26"/>
        <v>99.601014154792537</v>
      </c>
      <c r="I293">
        <f t="shared" si="27"/>
        <v>350.92932381159784</v>
      </c>
      <c r="J293">
        <f t="shared" si="28"/>
        <v>492.16125539313691</v>
      </c>
      <c r="K293">
        <f t="shared" si="29"/>
        <v>885.35178517301824</v>
      </c>
      <c r="L293">
        <f t="shared" si="30"/>
        <v>1579.7860967043803</v>
      </c>
      <c r="M293">
        <f t="shared" si="31"/>
        <v>3407.8294752369256</v>
      </c>
    </row>
    <row r="294" spans="1:13" x14ac:dyDescent="0.3">
      <c r="A294" s="3">
        <v>292</v>
      </c>
      <c r="B294" s="3" t="s">
        <v>12</v>
      </c>
      <c r="C294" s="3">
        <v>87.82</v>
      </c>
      <c r="D294" s="3">
        <v>60.33</v>
      </c>
      <c r="E294" s="3">
        <v>31.44</v>
      </c>
      <c r="F294" s="3">
        <v>11.04</v>
      </c>
      <c r="G294" s="3">
        <v>10.19</v>
      </c>
      <c r="H294">
        <f t="shared" si="26"/>
        <v>1289.5258901547936</v>
      </c>
      <c r="I294">
        <f t="shared" si="27"/>
        <v>86.61824442698213</v>
      </c>
      <c r="J294">
        <f t="shared" si="28"/>
        <v>424.16606523928908</v>
      </c>
      <c r="K294">
        <f t="shared" si="29"/>
        <v>1356.0908227114789</v>
      </c>
      <c r="L294">
        <f t="shared" si="30"/>
        <v>1602.9231800889957</v>
      </c>
      <c r="M294">
        <f t="shared" si="31"/>
        <v>4759.3242026215394</v>
      </c>
    </row>
    <row r="295" spans="1:13" x14ac:dyDescent="0.3">
      <c r="A295" s="3">
        <v>293</v>
      </c>
      <c r="B295" s="3" t="s">
        <v>11</v>
      </c>
      <c r="C295" s="3">
        <v>35.700000000000003</v>
      </c>
      <c r="D295" s="3">
        <v>23.51</v>
      </c>
      <c r="E295" s="3">
        <v>0</v>
      </c>
      <c r="F295" s="3">
        <v>89.23</v>
      </c>
      <c r="G295" s="3">
        <v>9.91</v>
      </c>
      <c r="H295">
        <f t="shared" si="26"/>
        <v>262.76509753940758</v>
      </c>
      <c r="I295">
        <f t="shared" si="27"/>
        <v>756.97109488852084</v>
      </c>
      <c r="J295">
        <f t="shared" si="28"/>
        <v>2707.67164554698</v>
      </c>
      <c r="K295">
        <f t="shared" si="29"/>
        <v>1711.0517700960954</v>
      </c>
      <c r="L295">
        <f t="shared" si="30"/>
        <v>1625.422033012072</v>
      </c>
      <c r="M295">
        <f t="shared" si="31"/>
        <v>7063.881641083075</v>
      </c>
    </row>
    <row r="296" spans="1:13" x14ac:dyDescent="0.3">
      <c r="A296" s="3">
        <v>294</v>
      </c>
      <c r="B296" s="3" t="s">
        <v>12</v>
      </c>
      <c r="C296" s="3">
        <v>76.489999999999995</v>
      </c>
      <c r="D296" s="3">
        <v>2.54</v>
      </c>
      <c r="E296" s="3">
        <v>16.71</v>
      </c>
      <c r="F296" s="3">
        <v>30.59</v>
      </c>
      <c r="G296" s="3">
        <v>9.34</v>
      </c>
      <c r="H296">
        <f t="shared" si="26"/>
        <v>604.17488738556278</v>
      </c>
      <c r="I296">
        <f t="shared" si="27"/>
        <v>2350.611731503906</v>
      </c>
      <c r="J296">
        <f t="shared" si="28"/>
        <v>1247.8762766239038</v>
      </c>
      <c r="K296">
        <f t="shared" si="29"/>
        <v>298.43040886532532</v>
      </c>
      <c r="L296">
        <f t="shared" si="30"/>
        <v>1671.707769319765</v>
      </c>
      <c r="M296">
        <f t="shared" si="31"/>
        <v>6172.8010736984634</v>
      </c>
    </row>
    <row r="297" spans="1:13" x14ac:dyDescent="0.3">
      <c r="A297" s="3">
        <v>295</v>
      </c>
      <c r="B297" s="3" t="s">
        <v>12</v>
      </c>
      <c r="C297" s="3">
        <v>31.73</v>
      </c>
      <c r="D297" s="3">
        <v>31.16</v>
      </c>
      <c r="E297" s="3">
        <v>94.9</v>
      </c>
      <c r="F297" s="3">
        <v>8.2100000000000009</v>
      </c>
      <c r="G297" s="3">
        <v>9.06</v>
      </c>
      <c r="H297">
        <f t="shared" si="26"/>
        <v>407.23364184709982</v>
      </c>
      <c r="I297">
        <f t="shared" si="27"/>
        <v>394.54304719621319</v>
      </c>
      <c r="J297">
        <f t="shared" si="28"/>
        <v>1837.3831655469844</v>
      </c>
      <c r="K297">
        <f t="shared" si="29"/>
        <v>1572.5300064037865</v>
      </c>
      <c r="L297">
        <f t="shared" si="30"/>
        <v>1694.6826222428415</v>
      </c>
      <c r="M297">
        <f t="shared" si="31"/>
        <v>5906.3724832369253</v>
      </c>
    </row>
    <row r="298" spans="1:13" x14ac:dyDescent="0.3">
      <c r="A298" s="3">
        <v>296</v>
      </c>
      <c r="B298" s="3" t="s">
        <v>12</v>
      </c>
      <c r="C298" s="3">
        <v>29.47</v>
      </c>
      <c r="D298" s="3">
        <v>43.9</v>
      </c>
      <c r="E298" s="3">
        <v>95.75</v>
      </c>
      <c r="F298" s="3">
        <v>30.87</v>
      </c>
      <c r="G298" s="3">
        <v>8.7799999999999994</v>
      </c>
      <c r="H298">
        <f t="shared" si="26"/>
        <v>503.55498092402291</v>
      </c>
      <c r="I298">
        <f t="shared" si="27"/>
        <v>50.738663196213103</v>
      </c>
      <c r="J298">
        <f t="shared" si="28"/>
        <v>1910.975668623907</v>
      </c>
      <c r="K298">
        <f t="shared" si="29"/>
        <v>288.83473132686373</v>
      </c>
      <c r="L298">
        <f t="shared" si="30"/>
        <v>1717.8142751659184</v>
      </c>
      <c r="M298">
        <f t="shared" si="31"/>
        <v>4471.9183192369255</v>
      </c>
    </row>
    <row r="299" spans="1:13" x14ac:dyDescent="0.3">
      <c r="A299" s="3">
        <v>297</v>
      </c>
      <c r="B299" s="3" t="s">
        <v>12</v>
      </c>
      <c r="C299" s="3">
        <v>43.35</v>
      </c>
      <c r="D299" s="3">
        <v>54.67</v>
      </c>
      <c r="E299" s="3">
        <v>88.95</v>
      </c>
      <c r="F299" s="3">
        <v>0.28000000000000003</v>
      </c>
      <c r="G299" s="3">
        <v>8.49</v>
      </c>
      <c r="H299">
        <f t="shared" si="26"/>
        <v>73.274126770177176</v>
      </c>
      <c r="I299">
        <f t="shared" si="27"/>
        <v>13.299823503905305</v>
      </c>
      <c r="J299">
        <f t="shared" si="28"/>
        <v>1362.6956440085223</v>
      </c>
      <c r="K299">
        <f t="shared" si="29"/>
        <v>2264.3454024037865</v>
      </c>
      <c r="L299">
        <f t="shared" si="30"/>
        <v>1741.9373585505339</v>
      </c>
      <c r="M299">
        <f t="shared" si="31"/>
        <v>5455.552355236925</v>
      </c>
    </row>
    <row r="300" spans="1:13" x14ac:dyDescent="0.3">
      <c r="A300" s="3">
        <v>298</v>
      </c>
      <c r="B300" s="3" t="s">
        <v>12</v>
      </c>
      <c r="C300" s="3">
        <v>91.22</v>
      </c>
      <c r="D300" s="3">
        <v>3.11</v>
      </c>
      <c r="E300" s="3">
        <v>60.9</v>
      </c>
      <c r="F300" s="3">
        <v>24.64</v>
      </c>
      <c r="G300" s="3">
        <v>8.2100000000000009</v>
      </c>
      <c r="H300">
        <f t="shared" si="26"/>
        <v>1545.273680924025</v>
      </c>
      <c r="I300">
        <f t="shared" si="27"/>
        <v>2295.6658887346753</v>
      </c>
      <c r="J300">
        <f t="shared" si="28"/>
        <v>78.583042470059496</v>
      </c>
      <c r="K300">
        <f t="shared" si="29"/>
        <v>539.40705655763293</v>
      </c>
      <c r="L300">
        <f t="shared" si="30"/>
        <v>1765.3882114736109</v>
      </c>
      <c r="M300">
        <f t="shared" si="31"/>
        <v>6224.3178801600034</v>
      </c>
    </row>
    <row r="301" spans="1:13" x14ac:dyDescent="0.3">
      <c r="A301" s="3">
        <v>299</v>
      </c>
      <c r="B301" s="3" t="s">
        <v>12</v>
      </c>
      <c r="C301" s="3">
        <v>69.69</v>
      </c>
      <c r="D301" s="3">
        <v>0.28000000000000003</v>
      </c>
      <c r="E301" s="3">
        <v>13.31</v>
      </c>
      <c r="F301" s="3">
        <v>28.04</v>
      </c>
      <c r="G301" s="3">
        <v>7.93</v>
      </c>
      <c r="H301">
        <f t="shared" si="26"/>
        <v>316.12730584710118</v>
      </c>
      <c r="I301">
        <f t="shared" si="27"/>
        <v>2574.8629782731364</v>
      </c>
      <c r="J301">
        <f t="shared" si="28"/>
        <v>1499.6482643162112</v>
      </c>
      <c r="K301">
        <f t="shared" si="29"/>
        <v>393.03611501917146</v>
      </c>
      <c r="L301">
        <f t="shared" si="30"/>
        <v>1788.9958643966879</v>
      </c>
      <c r="M301">
        <f t="shared" si="31"/>
        <v>6572.6705278523077</v>
      </c>
    </row>
    <row r="302" spans="1:13" x14ac:dyDescent="0.3">
      <c r="A302" s="3">
        <v>300</v>
      </c>
      <c r="B302" s="3" t="s">
        <v>12</v>
      </c>
      <c r="C302" s="3">
        <v>79.61</v>
      </c>
      <c r="D302" s="3">
        <v>20.67</v>
      </c>
      <c r="E302" s="3">
        <v>73.930000000000007</v>
      </c>
      <c r="F302" s="3">
        <v>1.41</v>
      </c>
      <c r="G302" s="3">
        <v>7.64</v>
      </c>
      <c r="H302">
        <f t="shared" si="26"/>
        <v>767.28829538556306</v>
      </c>
      <c r="I302">
        <f t="shared" si="27"/>
        <v>921.31114658082856</v>
      </c>
      <c r="J302">
        <f t="shared" si="28"/>
        <v>479.37822493159882</v>
      </c>
      <c r="K302">
        <f t="shared" si="29"/>
        <v>2158.0798894807099</v>
      </c>
      <c r="L302">
        <f t="shared" si="30"/>
        <v>1813.6119477813031</v>
      </c>
      <c r="M302">
        <f t="shared" si="31"/>
        <v>6139.6695041600033</v>
      </c>
    </row>
    <row r="303" spans="1:13" x14ac:dyDescent="0.3">
      <c r="A303" s="3">
        <v>301</v>
      </c>
      <c r="B303" s="3" t="s">
        <v>11</v>
      </c>
      <c r="C303" s="3">
        <v>19.27</v>
      </c>
      <c r="D303" s="3">
        <v>5.09</v>
      </c>
      <c r="E303" s="3">
        <v>37.11</v>
      </c>
      <c r="F303" s="3">
        <v>50.99</v>
      </c>
      <c r="G303" s="3">
        <v>7.36</v>
      </c>
      <c r="H303">
        <f t="shared" si="26"/>
        <v>1065.3716086163299</v>
      </c>
      <c r="I303">
        <f t="shared" si="27"/>
        <v>2109.8503822731368</v>
      </c>
      <c r="J303">
        <f t="shared" si="28"/>
        <v>222.76435047005859</v>
      </c>
      <c r="K303">
        <f t="shared" si="29"/>
        <v>9.7647596345562526</v>
      </c>
      <c r="L303">
        <f t="shared" si="30"/>
        <v>1837.5388007043803</v>
      </c>
      <c r="M303">
        <f t="shared" si="31"/>
        <v>5245.289901698462</v>
      </c>
    </row>
    <row r="304" spans="1:13" x14ac:dyDescent="0.3">
      <c r="A304" s="3">
        <v>302</v>
      </c>
      <c r="B304" s="3" t="s">
        <v>12</v>
      </c>
      <c r="C304" s="3">
        <v>82.16</v>
      </c>
      <c r="D304" s="3">
        <v>1.69</v>
      </c>
      <c r="E304" s="3">
        <v>13.59</v>
      </c>
      <c r="F304" s="3">
        <v>9.34</v>
      </c>
      <c r="G304" s="3">
        <v>7.08</v>
      </c>
      <c r="H304">
        <f t="shared" si="26"/>
        <v>915.06063846248605</v>
      </c>
      <c r="I304">
        <f t="shared" si="27"/>
        <v>2433.7555145808292</v>
      </c>
      <c r="J304">
        <f t="shared" si="28"/>
        <v>1478.0405006239034</v>
      </c>
      <c r="K304">
        <f t="shared" si="29"/>
        <v>1484.18629348071</v>
      </c>
      <c r="L304">
        <f t="shared" si="30"/>
        <v>1861.6224536274572</v>
      </c>
      <c r="M304">
        <f t="shared" si="31"/>
        <v>8172.6654007753859</v>
      </c>
    </row>
    <row r="305" spans="1:13" x14ac:dyDescent="0.3">
      <c r="A305" s="3">
        <v>303</v>
      </c>
      <c r="B305" s="3" t="s">
        <v>12</v>
      </c>
      <c r="C305" s="3">
        <v>86.12</v>
      </c>
      <c r="D305" s="3">
        <v>32.01</v>
      </c>
      <c r="E305" s="3">
        <v>75.63</v>
      </c>
      <c r="F305" s="3">
        <v>20.11</v>
      </c>
      <c r="G305" s="3">
        <v>6.79</v>
      </c>
      <c r="H305">
        <f t="shared" si="26"/>
        <v>1170.3219947701791</v>
      </c>
      <c r="I305">
        <f t="shared" si="27"/>
        <v>361.49826411929018</v>
      </c>
      <c r="J305">
        <f t="shared" si="28"/>
        <v>556.71023108544455</v>
      </c>
      <c r="K305">
        <f t="shared" si="29"/>
        <v>770.34771101917136</v>
      </c>
      <c r="L305">
        <f t="shared" si="30"/>
        <v>1886.7315370120725</v>
      </c>
      <c r="M305">
        <f t="shared" si="31"/>
        <v>4745.6097380061574</v>
      </c>
    </row>
    <row r="306" spans="1:13" x14ac:dyDescent="0.3">
      <c r="A306" s="3">
        <v>304</v>
      </c>
      <c r="B306" s="3" t="s">
        <v>13</v>
      </c>
      <c r="C306" s="3">
        <v>10.49</v>
      </c>
      <c r="D306" s="3">
        <v>71.099999999999994</v>
      </c>
      <c r="E306" s="3">
        <v>93.48</v>
      </c>
      <c r="F306" s="3">
        <v>42.49</v>
      </c>
      <c r="G306" s="3">
        <v>6.51</v>
      </c>
      <c r="H306">
        <f t="shared" si="26"/>
        <v>1715.6189489240221</v>
      </c>
      <c r="I306">
        <f t="shared" si="27"/>
        <v>403.08160473467416</v>
      </c>
      <c r="J306">
        <f t="shared" si="28"/>
        <v>1717.6637957008304</v>
      </c>
      <c r="K306">
        <f t="shared" si="29"/>
        <v>28.892113480709991</v>
      </c>
      <c r="L306">
        <f t="shared" si="30"/>
        <v>1911.1343899351496</v>
      </c>
      <c r="M306">
        <f t="shared" si="31"/>
        <v>5776.3908527753865</v>
      </c>
    </row>
    <row r="307" spans="1:13" x14ac:dyDescent="0.3">
      <c r="A307" s="3">
        <v>305</v>
      </c>
      <c r="B307" s="3" t="s">
        <v>12</v>
      </c>
      <c r="C307" s="3">
        <v>15.87</v>
      </c>
      <c r="D307" s="3">
        <v>76.48</v>
      </c>
      <c r="E307" s="3">
        <v>71.099999999999994</v>
      </c>
      <c r="F307" s="3">
        <v>5.09</v>
      </c>
      <c r="G307" s="3">
        <v>6.23</v>
      </c>
      <c r="H307">
        <f t="shared" si="26"/>
        <v>1298.8838178470994</v>
      </c>
      <c r="I307">
        <f t="shared" si="27"/>
        <v>648.05336596544373</v>
      </c>
      <c r="J307">
        <f t="shared" si="28"/>
        <v>363.46307939313664</v>
      </c>
      <c r="K307">
        <f t="shared" si="29"/>
        <v>1829.7124704037869</v>
      </c>
      <c r="L307">
        <f t="shared" si="30"/>
        <v>1935.6940428582266</v>
      </c>
      <c r="M307">
        <f t="shared" si="31"/>
        <v>6075.8067764676935</v>
      </c>
    </row>
    <row r="308" spans="1:13" x14ac:dyDescent="0.3">
      <c r="A308" s="3">
        <v>306</v>
      </c>
      <c r="B308" s="3" t="s">
        <v>12</v>
      </c>
      <c r="C308" s="3">
        <v>85.84</v>
      </c>
      <c r="D308" s="3">
        <v>11.33</v>
      </c>
      <c r="E308" s="3">
        <v>40.22</v>
      </c>
      <c r="F308" s="3">
        <v>22.37</v>
      </c>
      <c r="G308" s="3">
        <v>5.94</v>
      </c>
      <c r="H308">
        <f t="shared" si="26"/>
        <v>1151.2428120009481</v>
      </c>
      <c r="I308">
        <f t="shared" si="27"/>
        <v>1575.5427982731367</v>
      </c>
      <c r="J308">
        <f t="shared" si="28"/>
        <v>139.60113231621258</v>
      </c>
      <c r="K308">
        <f t="shared" si="29"/>
        <v>650.00208517301746</v>
      </c>
      <c r="L308">
        <f t="shared" si="30"/>
        <v>1961.2961262428419</v>
      </c>
      <c r="M308">
        <f t="shared" si="31"/>
        <v>5477.6849540061567</v>
      </c>
    </row>
    <row r="309" spans="1:13" x14ac:dyDescent="0.3">
      <c r="A309" s="3">
        <v>307</v>
      </c>
      <c r="B309" s="3" t="s">
        <v>12</v>
      </c>
      <c r="C309" s="3">
        <v>33.15</v>
      </c>
      <c r="D309" s="3">
        <v>37.39</v>
      </c>
      <c r="E309" s="3">
        <v>90.36</v>
      </c>
      <c r="F309" s="3">
        <v>6.23</v>
      </c>
      <c r="G309" s="3">
        <v>5.38</v>
      </c>
      <c r="H309">
        <f t="shared" si="26"/>
        <v>351.93875446248455</v>
      </c>
      <c r="I309">
        <f t="shared" si="27"/>
        <v>185.86162535005928</v>
      </c>
      <c r="J309">
        <f t="shared" si="28"/>
        <v>1468.7832197008299</v>
      </c>
      <c r="K309">
        <f t="shared" si="29"/>
        <v>1733.4847547114791</v>
      </c>
      <c r="L309">
        <f t="shared" si="30"/>
        <v>2011.2106320889955</v>
      </c>
      <c r="M309">
        <f t="shared" si="31"/>
        <v>5751.2789863138487</v>
      </c>
    </row>
    <row r="310" spans="1:13" x14ac:dyDescent="0.3">
      <c r="A310" s="3">
        <v>308</v>
      </c>
      <c r="B310" s="3" t="s">
        <v>12</v>
      </c>
      <c r="C310" s="3">
        <v>81.02</v>
      </c>
      <c r="D310" s="3">
        <v>7.36</v>
      </c>
      <c r="E310" s="3">
        <v>52.97</v>
      </c>
      <c r="F310" s="3">
        <v>39.090000000000003</v>
      </c>
      <c r="G310" s="3">
        <v>5.09</v>
      </c>
      <c r="H310">
        <f t="shared" si="26"/>
        <v>847.39030861633216</v>
      </c>
      <c r="I310">
        <f t="shared" si="27"/>
        <v>1906.4669733500596</v>
      </c>
      <c r="J310">
        <f t="shared" si="28"/>
        <v>0.87367847005920674</v>
      </c>
      <c r="K310">
        <f t="shared" si="29"/>
        <v>77.003055019171455</v>
      </c>
      <c r="L310">
        <f t="shared" si="30"/>
        <v>2037.3057154736114</v>
      </c>
      <c r="M310">
        <f t="shared" si="31"/>
        <v>4869.0397309292339</v>
      </c>
    </row>
    <row r="311" spans="1:13" x14ac:dyDescent="0.3">
      <c r="A311" s="3">
        <v>309</v>
      </c>
      <c r="B311" s="3" t="s">
        <v>12</v>
      </c>
      <c r="C311" s="3">
        <v>37.119999999999997</v>
      </c>
      <c r="D311" s="3">
        <v>41.07</v>
      </c>
      <c r="E311" s="3">
        <v>96.03</v>
      </c>
      <c r="F311" s="3">
        <v>6.51</v>
      </c>
      <c r="G311" s="3">
        <v>4.8099999999999996</v>
      </c>
      <c r="H311">
        <f t="shared" si="26"/>
        <v>218.74501015479242</v>
      </c>
      <c r="I311">
        <f t="shared" si="27"/>
        <v>99.064352734674642</v>
      </c>
      <c r="J311">
        <f t="shared" si="28"/>
        <v>1935.5343049315995</v>
      </c>
      <c r="K311">
        <f t="shared" si="29"/>
        <v>1710.2474771730176</v>
      </c>
      <c r="L311">
        <f t="shared" si="30"/>
        <v>2062.6605683966877</v>
      </c>
      <c r="M311">
        <f t="shared" si="31"/>
        <v>6026.2517133907713</v>
      </c>
    </row>
    <row r="312" spans="1:13" x14ac:dyDescent="0.3">
      <c r="A312" s="3">
        <v>310</v>
      </c>
      <c r="B312" s="3" t="s">
        <v>12</v>
      </c>
      <c r="C312" s="3">
        <v>99.16</v>
      </c>
      <c r="D312" s="3">
        <v>49.85</v>
      </c>
      <c r="E312" s="3">
        <v>35.119999999999997</v>
      </c>
      <c r="F312" s="3">
        <v>79.319999999999993</v>
      </c>
      <c r="G312" s="3">
        <v>4.53</v>
      </c>
      <c r="H312">
        <f t="shared" si="26"/>
        <v>2232.5595923086403</v>
      </c>
      <c r="I312">
        <f t="shared" si="27"/>
        <v>1.3761816577514867</v>
      </c>
      <c r="J312">
        <f t="shared" si="28"/>
        <v>286.12711385467395</v>
      </c>
      <c r="K312">
        <f t="shared" si="29"/>
        <v>989.40831440378679</v>
      </c>
      <c r="L312">
        <f t="shared" si="30"/>
        <v>2088.172221319765</v>
      </c>
      <c r="M312">
        <f t="shared" si="31"/>
        <v>5597.6434235446177</v>
      </c>
    </row>
    <row r="313" spans="1:13" x14ac:dyDescent="0.3">
      <c r="A313" s="3">
        <v>311</v>
      </c>
      <c r="B313" s="3" t="s">
        <v>12</v>
      </c>
      <c r="C313" s="3">
        <v>89.24</v>
      </c>
      <c r="D313" s="3">
        <v>17.559999999999999</v>
      </c>
      <c r="E313" s="3">
        <v>34.840000000000003</v>
      </c>
      <c r="F313" s="3">
        <v>16.43</v>
      </c>
      <c r="G313" s="3">
        <v>4.24</v>
      </c>
      <c r="H313">
        <f t="shared" si="26"/>
        <v>1393.5266027701784</v>
      </c>
      <c r="I313">
        <f t="shared" si="27"/>
        <v>1119.7795764269829</v>
      </c>
      <c r="J313">
        <f t="shared" si="28"/>
        <v>295.67807754698146</v>
      </c>
      <c r="K313">
        <f t="shared" si="29"/>
        <v>988.16793009609444</v>
      </c>
      <c r="L313">
        <f t="shared" si="30"/>
        <v>2114.7603047043799</v>
      </c>
      <c r="M313">
        <f t="shared" si="31"/>
        <v>5911.9124915446173</v>
      </c>
    </row>
    <row r="314" spans="1:13" x14ac:dyDescent="0.3">
      <c r="A314" s="3">
        <v>312</v>
      </c>
      <c r="B314" s="3" t="s">
        <v>12</v>
      </c>
      <c r="C314" s="3">
        <v>94.34</v>
      </c>
      <c r="D314" s="3">
        <v>16.71</v>
      </c>
      <c r="E314" s="3">
        <v>63.73</v>
      </c>
      <c r="F314" s="3">
        <v>51.84</v>
      </c>
      <c r="G314" s="3">
        <v>3.96</v>
      </c>
      <c r="H314">
        <f t="shared" si="26"/>
        <v>1800.3022889240256</v>
      </c>
      <c r="I314">
        <f t="shared" si="27"/>
        <v>1177.3893595039056</v>
      </c>
      <c r="J314">
        <f t="shared" si="28"/>
        <v>136.76618800852111</v>
      </c>
      <c r="K314">
        <f t="shared" si="29"/>
        <v>15.799524249940889</v>
      </c>
      <c r="L314">
        <f t="shared" si="30"/>
        <v>2140.5911576274571</v>
      </c>
      <c r="M314">
        <f t="shared" si="31"/>
        <v>5270.84851831385</v>
      </c>
    </row>
    <row r="315" spans="1:13" x14ac:dyDescent="0.3">
      <c r="A315" s="3">
        <v>313</v>
      </c>
      <c r="B315" s="3" t="s">
        <v>12</v>
      </c>
      <c r="C315" s="3">
        <v>84.71</v>
      </c>
      <c r="D315" s="3">
        <v>43.05</v>
      </c>
      <c r="E315" s="3">
        <v>2.83</v>
      </c>
      <c r="F315" s="3">
        <v>4.24</v>
      </c>
      <c r="G315" s="3">
        <v>3.68</v>
      </c>
      <c r="H315">
        <f t="shared" si="26"/>
        <v>1075.8379815394092</v>
      </c>
      <c r="I315">
        <f t="shared" si="27"/>
        <v>63.570446273136213</v>
      </c>
      <c r="J315">
        <f t="shared" si="28"/>
        <v>2421.1607910854418</v>
      </c>
      <c r="K315">
        <f t="shared" si="29"/>
        <v>1903.1527057884018</v>
      </c>
      <c r="L315">
        <f t="shared" si="30"/>
        <v>2166.5788105505339</v>
      </c>
      <c r="M315">
        <f t="shared" si="31"/>
        <v>7630.3007352369241</v>
      </c>
    </row>
    <row r="316" spans="1:13" x14ac:dyDescent="0.3">
      <c r="A316" s="3">
        <v>314</v>
      </c>
      <c r="B316" s="3" t="s">
        <v>12</v>
      </c>
      <c r="C316" s="3">
        <v>99.44</v>
      </c>
      <c r="D316" s="3">
        <v>20.39</v>
      </c>
      <c r="E316" s="3">
        <v>67.98</v>
      </c>
      <c r="F316" s="3">
        <v>72.52</v>
      </c>
      <c r="G316" s="3">
        <v>3.39</v>
      </c>
      <c r="H316">
        <f t="shared" si="26"/>
        <v>2259.0979750778715</v>
      </c>
      <c r="I316">
        <f t="shared" si="27"/>
        <v>938.38728688852098</v>
      </c>
      <c r="J316">
        <f t="shared" si="28"/>
        <v>254.23370339313686</v>
      </c>
      <c r="K316">
        <f t="shared" si="29"/>
        <v>607.86219748071005</v>
      </c>
      <c r="L316">
        <f t="shared" si="30"/>
        <v>2193.6598939351493</v>
      </c>
      <c r="M316">
        <f t="shared" si="31"/>
        <v>6253.2410567753886</v>
      </c>
    </row>
    <row r="317" spans="1:13" x14ac:dyDescent="0.3">
      <c r="A317" s="3">
        <v>315</v>
      </c>
      <c r="B317" s="3" t="s">
        <v>12</v>
      </c>
      <c r="C317" s="3">
        <v>96.32</v>
      </c>
      <c r="D317" s="3">
        <v>17.28</v>
      </c>
      <c r="E317" s="3">
        <v>55.52</v>
      </c>
      <c r="F317" s="3">
        <v>45.04</v>
      </c>
      <c r="G317" s="3">
        <v>2.83</v>
      </c>
      <c r="H317">
        <f t="shared" si="26"/>
        <v>1972.2453670778709</v>
      </c>
      <c r="I317">
        <f t="shared" si="27"/>
        <v>1138.5973167346749</v>
      </c>
      <c r="J317">
        <f t="shared" si="28"/>
        <v>12.143187700828562</v>
      </c>
      <c r="K317">
        <f t="shared" si="29"/>
        <v>7.9814073268638852</v>
      </c>
      <c r="L317">
        <f t="shared" si="30"/>
        <v>2246.4303997813035</v>
      </c>
      <c r="M317">
        <f t="shared" si="31"/>
        <v>5377.3976786215426</v>
      </c>
    </row>
    <row r="318" spans="1:13" x14ac:dyDescent="0.3">
      <c r="A318" s="3">
        <v>316</v>
      </c>
      <c r="B318" s="3" t="s">
        <v>12</v>
      </c>
      <c r="C318" s="3">
        <v>60.06</v>
      </c>
      <c r="D318" s="3">
        <v>5.38</v>
      </c>
      <c r="E318" s="3">
        <v>24.64</v>
      </c>
      <c r="F318" s="3">
        <v>38.520000000000003</v>
      </c>
      <c r="G318" s="3">
        <v>2.54</v>
      </c>
      <c r="H318">
        <f t="shared" si="26"/>
        <v>66.421998462485547</v>
      </c>
      <c r="I318">
        <f t="shared" si="27"/>
        <v>2083.293279811598</v>
      </c>
      <c r="J318">
        <f t="shared" si="28"/>
        <v>750.50204062390424</v>
      </c>
      <c r="K318">
        <f t="shared" si="29"/>
        <v>87.331612865325297</v>
      </c>
      <c r="L318">
        <f t="shared" si="30"/>
        <v>2274.0044831659188</v>
      </c>
      <c r="M318">
        <f t="shared" si="31"/>
        <v>5261.5534149292325</v>
      </c>
    </row>
    <row r="319" spans="1:13" x14ac:dyDescent="0.3">
      <c r="A319" s="3">
        <v>317</v>
      </c>
      <c r="B319" s="3" t="s">
        <v>12</v>
      </c>
      <c r="C319" s="3">
        <v>89.81</v>
      </c>
      <c r="D319" s="3">
        <v>32.86</v>
      </c>
      <c r="E319" s="3">
        <v>85.83</v>
      </c>
      <c r="F319" s="3">
        <v>55.24</v>
      </c>
      <c r="G319" s="3">
        <v>2.2599999999999998</v>
      </c>
      <c r="H319">
        <f t="shared" si="26"/>
        <v>1436.4076676932559</v>
      </c>
      <c r="I319">
        <f t="shared" si="27"/>
        <v>329.89848104236705</v>
      </c>
      <c r="J319">
        <f t="shared" si="28"/>
        <v>1142.0822680085219</v>
      </c>
      <c r="K319">
        <f t="shared" si="29"/>
        <v>54.38858271147938</v>
      </c>
      <c r="L319">
        <f t="shared" si="30"/>
        <v>2300.7873360889957</v>
      </c>
      <c r="M319">
        <f t="shared" si="31"/>
        <v>5263.56433554462</v>
      </c>
    </row>
    <row r="320" spans="1:13" x14ac:dyDescent="0.3">
      <c r="A320" s="3">
        <v>318</v>
      </c>
      <c r="B320" s="3" t="s">
        <v>12</v>
      </c>
      <c r="C320" s="3">
        <v>78.760000000000005</v>
      </c>
      <c r="D320" s="3">
        <v>47.87</v>
      </c>
      <c r="E320" s="3">
        <v>81.58</v>
      </c>
      <c r="F320" s="3">
        <v>70.819999999999993</v>
      </c>
      <c r="G320" s="3">
        <v>1.98</v>
      </c>
      <c r="H320">
        <f t="shared" si="26"/>
        <v>720.92084769325572</v>
      </c>
      <c r="I320">
        <f t="shared" si="27"/>
        <v>9.9420881192899859</v>
      </c>
      <c r="J320">
        <f t="shared" si="28"/>
        <v>872.88975262390636</v>
      </c>
      <c r="K320">
        <f t="shared" si="29"/>
        <v>526.92566824994071</v>
      </c>
      <c r="L320">
        <f t="shared" si="30"/>
        <v>2327.7269890120729</v>
      </c>
      <c r="M320">
        <f t="shared" si="31"/>
        <v>4458.4053456984657</v>
      </c>
    </row>
    <row r="321" spans="1:13" x14ac:dyDescent="0.3">
      <c r="A321" s="3">
        <v>319</v>
      </c>
      <c r="B321" s="3" t="s">
        <v>12</v>
      </c>
      <c r="C321" s="3">
        <v>90.37</v>
      </c>
      <c r="D321" s="3">
        <v>2.2599999999999998</v>
      </c>
      <c r="E321" s="3">
        <v>30.87</v>
      </c>
      <c r="F321" s="3">
        <v>33.71</v>
      </c>
      <c r="G321" s="3">
        <v>1.69</v>
      </c>
      <c r="H321">
        <f t="shared" si="26"/>
        <v>1479.1692332317177</v>
      </c>
      <c r="I321">
        <f t="shared" si="27"/>
        <v>2377.8406718115984</v>
      </c>
      <c r="J321">
        <f t="shared" si="28"/>
        <v>447.96959847005826</v>
      </c>
      <c r="K321">
        <f t="shared" si="29"/>
        <v>200.36794486532528</v>
      </c>
      <c r="L321">
        <f t="shared" si="30"/>
        <v>2355.7940723966881</v>
      </c>
      <c r="M321">
        <f t="shared" si="31"/>
        <v>6861.1415207753889</v>
      </c>
    </row>
    <row r="322" spans="1:13" x14ac:dyDescent="0.3">
      <c r="A322" s="3">
        <v>320</v>
      </c>
      <c r="B322" s="3" t="s">
        <v>12</v>
      </c>
      <c r="C322" s="3">
        <v>61.48</v>
      </c>
      <c r="D322" s="3">
        <v>1.1299999999999999</v>
      </c>
      <c r="E322" s="3">
        <v>42.77</v>
      </c>
      <c r="F322" s="3">
        <v>50.42</v>
      </c>
      <c r="G322" s="3">
        <v>1.41</v>
      </c>
      <c r="H322">
        <f t="shared" si="26"/>
        <v>91.584311077870112</v>
      </c>
      <c r="I322">
        <f t="shared" si="27"/>
        <v>2489.3221951962132</v>
      </c>
      <c r="J322">
        <f t="shared" si="28"/>
        <v>85.845641546981824</v>
      </c>
      <c r="K322">
        <f t="shared" si="29"/>
        <v>6.5273174807100904</v>
      </c>
      <c r="L322">
        <f t="shared" si="30"/>
        <v>2383.0529253197651</v>
      </c>
      <c r="M322">
        <f t="shared" si="31"/>
        <v>5056.332390621541</v>
      </c>
    </row>
    <row r="323" spans="1:13" x14ac:dyDescent="0.3">
      <c r="A323" s="3">
        <v>321</v>
      </c>
      <c r="B323" s="3" t="s">
        <v>12</v>
      </c>
      <c r="C323" s="3">
        <v>83.01</v>
      </c>
      <c r="D323" s="3">
        <v>4.24</v>
      </c>
      <c r="E323" s="3">
        <v>56.65</v>
      </c>
      <c r="F323" s="3">
        <v>4.53</v>
      </c>
      <c r="G323" s="3">
        <v>1.1299999999999999</v>
      </c>
      <c r="H323">
        <f t="shared" si="26"/>
        <v>967.20808615479439</v>
      </c>
      <c r="I323">
        <f t="shared" si="27"/>
        <v>2188.6591653500595</v>
      </c>
      <c r="J323">
        <f t="shared" si="28"/>
        <v>21.295527085443958</v>
      </c>
      <c r="K323">
        <f t="shared" si="29"/>
        <v>1877.9342254807095</v>
      </c>
      <c r="L323">
        <f t="shared" si="30"/>
        <v>2410.4685782428414</v>
      </c>
      <c r="M323">
        <f t="shared" si="31"/>
        <v>7465.5655823138486</v>
      </c>
    </row>
    <row r="324" spans="1:13" x14ac:dyDescent="0.3">
      <c r="A324" s="3">
        <v>322</v>
      </c>
      <c r="B324" s="3" t="s">
        <v>12</v>
      </c>
      <c r="C324" s="3">
        <v>75.64</v>
      </c>
      <c r="D324" s="3">
        <v>11.04</v>
      </c>
      <c r="E324" s="3">
        <v>61.18</v>
      </c>
      <c r="F324" s="3">
        <v>2.83</v>
      </c>
      <c r="G324" s="3">
        <v>0.84</v>
      </c>
      <c r="H324">
        <f t="shared" ref="H324:H327" si="32">(C324-C$2)*(C324-C$2)</f>
        <v>563.11143969325531</v>
      </c>
      <c r="I324">
        <f t="shared" ref="I324:I327" si="33">(D324-D$2)*(D324-D$2)</f>
        <v>1598.648900734675</v>
      </c>
      <c r="J324">
        <f t="shared" ref="J324:J327" si="34">(E324-E$2)*(E324-E$2)</f>
        <v>83.625678777751844</v>
      </c>
      <c r="K324">
        <f t="shared" ref="K324:K327" si="35">(F324-F$2)*(F324-F$2)</f>
        <v>2028.1636962499406</v>
      </c>
      <c r="L324">
        <f t="shared" ref="L324:L327" si="36">(G324-G$2)*(G324-G$2)</f>
        <v>2439.028661627457</v>
      </c>
      <c r="M324">
        <f t="shared" ref="M324:M327" si="37">SUM(H324:L324)</f>
        <v>6712.5783770830803</v>
      </c>
    </row>
    <row r="325" spans="1:13" x14ac:dyDescent="0.3">
      <c r="A325" s="3">
        <v>323</v>
      </c>
      <c r="B325" s="3" t="s">
        <v>12</v>
      </c>
      <c r="C325" s="3">
        <v>99.72</v>
      </c>
      <c r="D325" s="3">
        <v>72.8</v>
      </c>
      <c r="E325" s="3">
        <v>91.78</v>
      </c>
      <c r="F325" s="3">
        <v>2.2599999999999998</v>
      </c>
      <c r="G325" s="3">
        <v>0.56000000000000005</v>
      </c>
      <c r="H325">
        <f t="shared" si="32"/>
        <v>2285.7931578471021</v>
      </c>
      <c r="I325">
        <f t="shared" si="33"/>
        <v>474.23303858082807</v>
      </c>
      <c r="J325">
        <f t="shared" si="34"/>
        <v>1579.641789546984</v>
      </c>
      <c r="K325">
        <f t="shared" si="35"/>
        <v>2079.8286540960944</v>
      </c>
      <c r="L325">
        <f t="shared" si="36"/>
        <v>2466.7635145505342</v>
      </c>
      <c r="M325">
        <f t="shared" si="37"/>
        <v>8886.2601546215428</v>
      </c>
    </row>
    <row r="326" spans="1:13" x14ac:dyDescent="0.3">
      <c r="A326" s="3">
        <v>324</v>
      </c>
      <c r="B326" s="3" t="s">
        <v>12</v>
      </c>
      <c r="C326" s="3">
        <v>65.73</v>
      </c>
      <c r="D326" s="3">
        <v>24.07</v>
      </c>
      <c r="E326" s="3">
        <v>63.17</v>
      </c>
      <c r="F326" s="3">
        <v>9.6300000000000008</v>
      </c>
      <c r="G326" s="3">
        <v>0.28000000000000003</v>
      </c>
      <c r="H326">
        <f t="shared" si="32"/>
        <v>190.99154953940891</v>
      </c>
      <c r="I326">
        <f t="shared" si="33"/>
        <v>726.47001427313637</v>
      </c>
      <c r="J326">
        <f t="shared" si="34"/>
        <v>123.98171539313658</v>
      </c>
      <c r="K326">
        <f t="shared" si="35"/>
        <v>1461.9258131730173</v>
      </c>
      <c r="L326">
        <f t="shared" si="36"/>
        <v>2494.6551674736111</v>
      </c>
      <c r="M326">
        <f t="shared" si="37"/>
        <v>4998.02425985231</v>
      </c>
    </row>
    <row r="327" spans="1:13" x14ac:dyDescent="0.3">
      <c r="A327" s="3">
        <v>325</v>
      </c>
      <c r="B327" s="3" t="s">
        <v>12</v>
      </c>
      <c r="C327" s="3">
        <v>61.76</v>
      </c>
      <c r="D327" s="3">
        <v>12.18</v>
      </c>
      <c r="E327" s="3">
        <v>54.95</v>
      </c>
      <c r="F327" s="3">
        <v>64.02</v>
      </c>
      <c r="G327" s="3">
        <v>0</v>
      </c>
      <c r="H327">
        <f t="shared" si="32"/>
        <v>97.021893847100912</v>
      </c>
      <c r="I327">
        <f t="shared" si="33"/>
        <v>1508.7870151962134</v>
      </c>
      <c r="J327">
        <f t="shared" si="34"/>
        <v>8.4955209315977651</v>
      </c>
      <c r="K327">
        <f t="shared" si="35"/>
        <v>260.97955132686394</v>
      </c>
      <c r="L327">
        <f t="shared" si="36"/>
        <v>2522.7036203966882</v>
      </c>
      <c r="M327">
        <f t="shared" si="37"/>
        <v>4397.9876016984645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0"/>
  <sheetViews>
    <sheetView topLeftCell="Z1" workbookViewId="0">
      <selection activeCell="AN1" sqref="AN1:AR2"/>
    </sheetView>
  </sheetViews>
  <sheetFormatPr defaultRowHeight="14.4" x14ac:dyDescent="0.3"/>
  <cols>
    <col min="3" max="3" width="11.44140625" bestFit="1" customWidth="1"/>
    <col min="5" max="5" width="8" bestFit="1" customWidth="1"/>
    <col min="6" max="6" width="12.109375" bestFit="1" customWidth="1"/>
    <col min="7" max="7" width="10.88671875" bestFit="1" customWidth="1"/>
    <col min="8" max="8" width="12" bestFit="1" customWidth="1"/>
    <col min="10" max="10" width="12" bestFit="1" customWidth="1"/>
    <col min="11" max="11" width="12.109375" bestFit="1" customWidth="1"/>
    <col min="12" max="12" width="12" bestFit="1" customWidth="1"/>
    <col min="13" max="13" width="17.88671875" style="6" bestFit="1" customWidth="1"/>
    <col min="14" max="14" width="16.109375" style="6" bestFit="1" customWidth="1"/>
    <col min="15" max="15" width="9.109375" style="6"/>
    <col min="16" max="16" width="14.109375" style="11" customWidth="1"/>
    <col min="19" max="19" width="11.44140625" bestFit="1" customWidth="1"/>
    <col min="20" max="20" width="7" bestFit="1" customWidth="1"/>
    <col min="21" max="21" width="8" bestFit="1" customWidth="1"/>
    <col min="22" max="22" width="12.109375" bestFit="1" customWidth="1"/>
    <col min="23" max="23" width="10.88671875" bestFit="1" customWidth="1"/>
    <col min="29" max="29" width="17.88671875" style="6" bestFit="1" customWidth="1"/>
    <col min="30" max="30" width="16.109375" style="6" bestFit="1" customWidth="1"/>
    <col min="31" max="31" width="9.109375" style="6"/>
    <col min="32" max="32" width="12.33203125" style="6" customWidth="1"/>
    <col min="40" max="42" width="12" bestFit="1" customWidth="1"/>
    <col min="43" max="43" width="12.109375" bestFit="1" customWidth="1"/>
    <col min="44" max="44" width="12" bestFit="1" customWidth="1"/>
    <col min="45" max="45" width="17.88671875" style="6" bestFit="1" customWidth="1"/>
    <col min="46" max="46" width="16.109375" style="6" bestFit="1" customWidth="1"/>
    <col min="47" max="47" width="9.109375" style="6"/>
    <col min="48" max="48" width="14.88671875" style="6" customWidth="1"/>
  </cols>
  <sheetData>
    <row r="1" spans="1:48" ht="15" thickBot="1" x14ac:dyDescent="0.35">
      <c r="A1" t="s">
        <v>20</v>
      </c>
      <c r="B1" t="s">
        <v>19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6" t="s">
        <v>28</v>
      </c>
      <c r="N1" s="6" t="s">
        <v>29</v>
      </c>
      <c r="O1" s="11" t="s">
        <v>24</v>
      </c>
      <c r="P1" s="12" t="s">
        <v>27</v>
      </c>
      <c r="Q1" t="s">
        <v>20</v>
      </c>
      <c r="R1" t="s">
        <v>19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10" t="s">
        <v>14</v>
      </c>
      <c r="Y1" s="10" t="s">
        <v>15</v>
      </c>
      <c r="Z1" s="10" t="s">
        <v>16</v>
      </c>
      <c r="AA1" s="10" t="s">
        <v>17</v>
      </c>
      <c r="AB1" s="10" t="s">
        <v>18</v>
      </c>
      <c r="AC1" s="6" t="s">
        <v>28</v>
      </c>
      <c r="AD1" s="6" t="s">
        <v>29</v>
      </c>
      <c r="AE1" s="11" t="s">
        <v>24</v>
      </c>
      <c r="AF1" s="12" t="s">
        <v>27</v>
      </c>
      <c r="AG1" t="s">
        <v>20</v>
      </c>
      <c r="AH1" t="s">
        <v>19</v>
      </c>
      <c r="AI1" s="4" t="s">
        <v>14</v>
      </c>
      <c r="AJ1" s="4" t="s">
        <v>15</v>
      </c>
      <c r="AK1" s="4" t="s">
        <v>16</v>
      </c>
      <c r="AL1" s="4" t="s">
        <v>17</v>
      </c>
      <c r="AM1" s="4" t="s">
        <v>18</v>
      </c>
      <c r="AN1" s="10" t="s">
        <v>14</v>
      </c>
      <c r="AO1" s="10" t="s">
        <v>15</v>
      </c>
      <c r="AP1" s="10" t="s">
        <v>16</v>
      </c>
      <c r="AQ1" s="10" t="s">
        <v>17</v>
      </c>
      <c r="AR1" s="10" t="s">
        <v>18</v>
      </c>
      <c r="AS1" s="6" t="s">
        <v>28</v>
      </c>
      <c r="AT1" s="6" t="s">
        <v>29</v>
      </c>
      <c r="AU1" s="11" t="s">
        <v>24</v>
      </c>
      <c r="AV1" s="12" t="s">
        <v>27</v>
      </c>
    </row>
    <row r="2" spans="1:48" ht="15" thickTop="1" x14ac:dyDescent="0.3">
      <c r="B2" s="8" t="s">
        <v>26</v>
      </c>
      <c r="C2" s="9">
        <v>40.134</v>
      </c>
      <c r="D2" s="9">
        <v>77.227999999999994</v>
      </c>
      <c r="E2" s="9">
        <v>68.549000000000007</v>
      </c>
      <c r="F2" s="9">
        <v>61.295000000000002</v>
      </c>
      <c r="G2" s="9">
        <v>73.567999999999998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O2" s="13">
        <f>SUM(N3:N130)</f>
        <v>332072.2743200002</v>
      </c>
      <c r="P2" s="19">
        <f>O2/COUNT(A3:A130)</f>
        <v>2594.3146431250016</v>
      </c>
      <c r="R2" s="8" t="s">
        <v>26</v>
      </c>
      <c r="S2" s="9">
        <v>41.048000000000002</v>
      </c>
      <c r="T2" s="9">
        <v>33.734000000000002</v>
      </c>
      <c r="U2" s="9">
        <v>23.478999999999999</v>
      </c>
      <c r="V2" s="9">
        <v>45.558</v>
      </c>
      <c r="W2" s="9">
        <v>50.029000000000003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E2" s="13">
        <f>SUM(AD3:AD130)</f>
        <v>225237.67293199993</v>
      </c>
      <c r="AF2" s="20">
        <f>AE2/COUNT(Q3:Q130)</f>
        <v>2448.2355753478255</v>
      </c>
      <c r="AH2" s="8" t="s">
        <v>26</v>
      </c>
      <c r="AI2" s="9">
        <v>75.783000000000001</v>
      </c>
      <c r="AJ2" s="9">
        <v>34.226999999999997</v>
      </c>
      <c r="AK2" s="9">
        <v>56.924999999999997</v>
      </c>
      <c r="AL2" s="9">
        <v>33.515000000000001</v>
      </c>
      <c r="AM2" s="9">
        <v>21.946000000000002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U2" s="13">
        <f>SUM(AT3:AT130)</f>
        <v>241382.46504000001</v>
      </c>
      <c r="AV2" s="21">
        <f>AU2/COUNT(AG3:AG130)</f>
        <v>2298.8806194285717</v>
      </c>
    </row>
    <row r="3" spans="1:48" x14ac:dyDescent="0.3">
      <c r="A3" s="3">
        <v>1</v>
      </c>
      <c r="B3" s="3" t="s">
        <v>13</v>
      </c>
      <c r="C3" s="3">
        <v>54.68</v>
      </c>
      <c r="D3" s="3">
        <v>74.78</v>
      </c>
      <c r="E3" s="3">
        <v>75.92</v>
      </c>
      <c r="F3" s="3">
        <v>91.5</v>
      </c>
      <c r="G3" s="3">
        <v>100</v>
      </c>
      <c r="H3">
        <f>(C3-C$2)*(C3-C$2)</f>
        <v>211.58611599999998</v>
      </c>
      <c r="I3">
        <f t="shared" ref="I3:J3" si="0">(D3-D$2)*(D3-D$2)</f>
        <v>5.9927039999999669</v>
      </c>
      <c r="J3">
        <f t="shared" si="0"/>
        <v>54.331640999999927</v>
      </c>
      <c r="K3">
        <f>(F3-F$2)*(F3-F$2)</f>
        <v>912.34202499999992</v>
      </c>
      <c r="L3">
        <f>(G3-G$2)*(G3-G$2)</f>
        <v>698.65062400000011</v>
      </c>
      <c r="M3" s="6">
        <f>SQRT(SUM(H3:L3))</f>
        <v>43.392431482921076</v>
      </c>
      <c r="N3" s="6">
        <f>SUM(H3:L3)</f>
        <v>1882.90311</v>
      </c>
      <c r="Q3" s="3">
        <v>16</v>
      </c>
      <c r="R3" s="3" t="s">
        <v>11</v>
      </c>
      <c r="S3" s="3">
        <v>37.97</v>
      </c>
      <c r="T3" s="3">
        <v>54.39</v>
      </c>
      <c r="U3" s="3">
        <v>17.84</v>
      </c>
      <c r="V3" s="3">
        <v>78.180000000000007</v>
      </c>
      <c r="W3" s="3">
        <v>95.46</v>
      </c>
      <c r="X3">
        <f>(S3-S$2)*(S3-S$2)</f>
        <v>9.474084000000019</v>
      </c>
      <c r="Y3">
        <f t="shared" ref="Y3:AA3" si="1">(T3-T$2)*(T3-T$2)</f>
        <v>426.67033599999996</v>
      </c>
      <c r="Z3">
        <f t="shared" si="1"/>
        <v>31.798320999999994</v>
      </c>
      <c r="AA3">
        <f t="shared" si="1"/>
        <v>1064.1948840000005</v>
      </c>
      <c r="AB3">
        <f>(W3-W$2)*(W3-W$2)</f>
        <v>2063.9757609999992</v>
      </c>
      <c r="AC3" s="6">
        <f>SQRT(SUM(X3:AB3))</f>
        <v>59.967602803513827</v>
      </c>
      <c r="AD3" s="6">
        <f>SUM(X3:AB3)</f>
        <v>3596.1133859999995</v>
      </c>
      <c r="AG3" s="3">
        <v>58</v>
      </c>
      <c r="AH3" s="3" t="s">
        <v>12</v>
      </c>
      <c r="AI3" s="3">
        <v>84.99</v>
      </c>
      <c r="AJ3" s="3">
        <v>22.94</v>
      </c>
      <c r="AK3" s="3">
        <v>79.03</v>
      </c>
      <c r="AL3" s="3">
        <v>22.09</v>
      </c>
      <c r="AM3" s="3">
        <v>83</v>
      </c>
      <c r="AN3">
        <f>(AI3-AI$2)*(AI3-AI$2)</f>
        <v>84.768848999999889</v>
      </c>
      <c r="AO3">
        <f t="shared" ref="AO3" si="2">(AJ3-AJ$2)*(AJ3-AJ$2)</f>
        <v>127.39636899999989</v>
      </c>
      <c r="AP3">
        <f t="shared" ref="AP3" si="3">(AK3-AK$2)*(AK3-AK$2)</f>
        <v>488.63102500000019</v>
      </c>
      <c r="AQ3">
        <f t="shared" ref="AQ3" si="4">(AL3-AL$2)*(AL3-AL$2)</f>
        <v>130.53062500000001</v>
      </c>
      <c r="AR3">
        <f>(AM3-AM$2)*(AM3-AM$2)</f>
        <v>3727.5909160000001</v>
      </c>
      <c r="AS3" s="15">
        <f>SQRT(SUM(AN3:AR3))</f>
        <v>67.519758471131993</v>
      </c>
      <c r="AT3" s="15">
        <f>SUM(AN3:AR3)</f>
        <v>4558.9177840000002</v>
      </c>
    </row>
    <row r="4" spans="1:48" x14ac:dyDescent="0.3">
      <c r="A4" s="3">
        <v>2</v>
      </c>
      <c r="B4" s="3" t="s">
        <v>13</v>
      </c>
      <c r="C4" s="3">
        <v>21.25</v>
      </c>
      <c r="D4" s="3">
        <v>75.069999999999993</v>
      </c>
      <c r="E4" s="3">
        <v>16.43</v>
      </c>
      <c r="F4" s="3">
        <v>84.7</v>
      </c>
      <c r="G4" s="3">
        <v>99.71</v>
      </c>
      <c r="H4">
        <f t="shared" ref="H4:H67" si="5">(C4-C$2)*(C4-C$2)</f>
        <v>356.605456</v>
      </c>
      <c r="I4">
        <f t="shared" ref="I4:I67" si="6">(D4-D$2)*(D4-D$2)</f>
        <v>4.6569640000000057</v>
      </c>
      <c r="J4">
        <f t="shared" ref="J4:J67" si="7">(E4-E$2)*(E4-E$2)</f>
        <v>2716.3901610000007</v>
      </c>
      <c r="K4">
        <f t="shared" ref="K4:K67" si="8">(F4-F$2)*(F4-F$2)</f>
        <v>547.79402500000003</v>
      </c>
      <c r="L4">
        <f t="shared" ref="L4:L67" si="9">(G4-G$2)*(G4-G$2)</f>
        <v>683.40416399999981</v>
      </c>
      <c r="M4" s="6">
        <f t="shared" ref="M4:M67" si="10">SQRT(SUM(H4:L4))</f>
        <v>65.641837040107291</v>
      </c>
      <c r="N4" s="6">
        <f t="shared" ref="N4:N67" si="11">SUM(H4:L4)</f>
        <v>4308.8507700000009</v>
      </c>
      <c r="Q4" s="3">
        <v>32</v>
      </c>
      <c r="R4" s="3" t="s">
        <v>11</v>
      </c>
      <c r="S4" s="3">
        <v>45.33</v>
      </c>
      <c r="T4" s="3">
        <v>19.829999999999998</v>
      </c>
      <c r="U4" s="3">
        <v>1.41</v>
      </c>
      <c r="V4" s="3">
        <v>88.1</v>
      </c>
      <c r="W4" s="3">
        <v>90.93</v>
      </c>
      <c r="X4">
        <f t="shared" ref="X4:X67" si="12">(S4-S$2)*(S4-S$2)</f>
        <v>18.335523999999971</v>
      </c>
      <c r="Y4">
        <f t="shared" ref="Y4:Y67" si="13">(T4-T$2)*(T4-T$2)</f>
        <v>193.32121600000011</v>
      </c>
      <c r="Z4">
        <f t="shared" ref="Z4:Z67" si="14">(U4-U$2)*(U4-U$2)</f>
        <v>487.04076099999997</v>
      </c>
      <c r="AA4">
        <f t="shared" ref="AA4:AA67" si="15">(V4-V$2)*(V4-V$2)</f>
        <v>1809.8217639999996</v>
      </c>
      <c r="AB4">
        <f t="shared" ref="AB4:AB67" si="16">(W4-W$2)*(W4-W$2)</f>
        <v>1672.8918010000002</v>
      </c>
      <c r="AC4" s="6">
        <f t="shared" ref="AC4:AC67" si="17">SQRT(SUM(X4:AB4))</f>
        <v>64.663831204159251</v>
      </c>
      <c r="AD4" s="6">
        <f t="shared" ref="AD4:AD67" si="18">SUM(X4:AB4)</f>
        <v>4181.4110660000006</v>
      </c>
      <c r="AG4" s="3">
        <v>113</v>
      </c>
      <c r="AH4" s="3" t="s">
        <v>12</v>
      </c>
      <c r="AI4" s="3">
        <v>65.44</v>
      </c>
      <c r="AJ4" s="3">
        <v>44.75</v>
      </c>
      <c r="AK4" s="3">
        <v>84.7</v>
      </c>
      <c r="AL4" s="3">
        <v>12.18</v>
      </c>
      <c r="AM4" s="3">
        <v>66.28</v>
      </c>
      <c r="AN4">
        <f t="shared" ref="AN4:AN67" si="19">(AI4-AI$2)*(AI4-AI$2)</f>
        <v>106.97764900000007</v>
      </c>
      <c r="AO4">
        <f t="shared" ref="AO4:AO67" si="20">(AJ4-AJ$2)*(AJ4-AJ$2)</f>
        <v>110.73352900000006</v>
      </c>
      <c r="AP4">
        <f t="shared" ref="AP4:AP67" si="21">(AK4-AK$2)*(AK4-AK$2)</f>
        <v>771.45062500000029</v>
      </c>
      <c r="AQ4">
        <f t="shared" ref="AQ4:AQ67" si="22">(AL4-AL$2)*(AL4-AL$2)</f>
        <v>455.18222500000002</v>
      </c>
      <c r="AR4">
        <f t="shared" ref="AR4:AR67" si="23">(AM4-AM$2)*(AM4-AM$2)</f>
        <v>1965.5035560000003</v>
      </c>
      <c r="AS4" s="15">
        <f t="shared" ref="AS4:AS67" si="24">SQRT(SUM(AN4:AR4))</f>
        <v>58.393900229390404</v>
      </c>
      <c r="AT4" s="15">
        <f>SUM(AN4:AR4)</f>
        <v>3409.847584000001</v>
      </c>
    </row>
    <row r="5" spans="1:48" x14ac:dyDescent="0.3">
      <c r="A5" s="3">
        <v>3</v>
      </c>
      <c r="B5" s="3" t="s">
        <v>13</v>
      </c>
      <c r="C5" s="3">
        <v>52.7</v>
      </c>
      <c r="D5" s="3">
        <v>90.36</v>
      </c>
      <c r="E5" s="3">
        <v>6.79</v>
      </c>
      <c r="F5" s="3">
        <v>27.19</v>
      </c>
      <c r="G5" s="3">
        <v>99.43</v>
      </c>
      <c r="H5">
        <f>(C5-C$2)*(C5-C$2)</f>
        <v>157.90435600000006</v>
      </c>
      <c r="I5">
        <f t="shared" si="6"/>
        <v>172.44942400000014</v>
      </c>
      <c r="J5">
        <f t="shared" si="7"/>
        <v>3814.174081000001</v>
      </c>
      <c r="K5">
        <f t="shared" si="8"/>
        <v>1163.1510250000003</v>
      </c>
      <c r="L5">
        <f t="shared" si="9"/>
        <v>668.84304400000042</v>
      </c>
      <c r="M5" s="6">
        <f t="shared" si="10"/>
        <v>77.307968088677654</v>
      </c>
      <c r="N5" s="6">
        <f t="shared" si="11"/>
        <v>5976.5219300000017</v>
      </c>
      <c r="Q5" s="3">
        <v>37</v>
      </c>
      <c r="R5" s="3" t="s">
        <v>11</v>
      </c>
      <c r="S5" s="3">
        <v>41.36</v>
      </c>
      <c r="T5" s="3">
        <v>50.99</v>
      </c>
      <c r="U5" s="3">
        <v>19.260000000000002</v>
      </c>
      <c r="V5" s="3">
        <v>81.58</v>
      </c>
      <c r="W5" s="3">
        <v>89.51</v>
      </c>
      <c r="X5">
        <f t="shared" si="12"/>
        <v>9.7343999999998515E-2</v>
      </c>
      <c r="Y5">
        <f t="shared" si="13"/>
        <v>297.76953600000002</v>
      </c>
      <c r="Z5">
        <f t="shared" si="14"/>
        <v>17.799960999999978</v>
      </c>
      <c r="AA5">
        <f t="shared" si="15"/>
        <v>1297.584484</v>
      </c>
      <c r="AB5">
        <f t="shared" si="16"/>
        <v>1558.7493610000001</v>
      </c>
      <c r="AC5" s="6">
        <f t="shared" si="17"/>
        <v>56.320517451458137</v>
      </c>
      <c r="AD5" s="6">
        <f t="shared" si="18"/>
        <v>3172.0006860000003</v>
      </c>
      <c r="AG5" s="3">
        <v>127</v>
      </c>
      <c r="AH5" s="3" t="s">
        <v>12</v>
      </c>
      <c r="AI5" s="3">
        <v>98.31</v>
      </c>
      <c r="AJ5" s="3">
        <v>69.97</v>
      </c>
      <c r="AK5" s="3">
        <v>88.66</v>
      </c>
      <c r="AL5" s="3">
        <v>13.88</v>
      </c>
      <c r="AM5" s="3">
        <v>62.03</v>
      </c>
      <c r="AN5">
        <f t="shared" si="19"/>
        <v>507.46572900000007</v>
      </c>
      <c r="AO5">
        <f t="shared" si="20"/>
        <v>1277.5620490000001</v>
      </c>
      <c r="AP5">
        <f t="shared" si="21"/>
        <v>1007.110225</v>
      </c>
      <c r="AQ5">
        <f t="shared" si="22"/>
        <v>385.5332249999999</v>
      </c>
      <c r="AR5">
        <f t="shared" si="23"/>
        <v>1606.7270560000002</v>
      </c>
      <c r="AS5" s="15">
        <f t="shared" si="24"/>
        <v>69.169344973044247</v>
      </c>
      <c r="AT5" s="15">
        <f t="shared" ref="AT5:AT67" si="25">SUM(AN5:AR5)</f>
        <v>4784.3982840000008</v>
      </c>
    </row>
    <row r="6" spans="1:48" x14ac:dyDescent="0.3">
      <c r="A6" s="3">
        <v>4</v>
      </c>
      <c r="B6" s="3" t="s">
        <v>13</v>
      </c>
      <c r="C6" s="3">
        <v>2.27</v>
      </c>
      <c r="D6" s="3">
        <v>67.13</v>
      </c>
      <c r="E6" s="3">
        <v>81.86</v>
      </c>
      <c r="F6" s="3">
        <v>100</v>
      </c>
      <c r="G6" s="3">
        <v>99.15</v>
      </c>
      <c r="H6">
        <f t="shared" si="5"/>
        <v>1433.6824959999999</v>
      </c>
      <c r="I6">
        <f t="shared" si="6"/>
        <v>101.96960399999998</v>
      </c>
      <c r="J6">
        <f t="shared" si="7"/>
        <v>177.18272099999982</v>
      </c>
      <c r="K6">
        <f t="shared" si="8"/>
        <v>1498.0770249999998</v>
      </c>
      <c r="L6">
        <f t="shared" si="9"/>
        <v>654.43872400000043</v>
      </c>
      <c r="M6" s="6">
        <f t="shared" si="10"/>
        <v>62.171943591945073</v>
      </c>
      <c r="N6" s="6">
        <f t="shared" si="11"/>
        <v>3865.3505700000001</v>
      </c>
      <c r="Q6" s="3">
        <v>41</v>
      </c>
      <c r="R6" s="3" t="s">
        <v>11</v>
      </c>
      <c r="S6" s="3">
        <v>56.38</v>
      </c>
      <c r="T6" s="3">
        <v>60.05</v>
      </c>
      <c r="U6" s="3">
        <v>14.37</v>
      </c>
      <c r="V6" s="3">
        <v>47.59</v>
      </c>
      <c r="W6" s="3">
        <v>87.81</v>
      </c>
      <c r="X6">
        <f t="shared" si="12"/>
        <v>235.07022400000002</v>
      </c>
      <c r="Y6">
        <f t="shared" si="13"/>
        <v>692.53185599999972</v>
      </c>
      <c r="Z6">
        <f t="shared" si="14"/>
        <v>82.973881000000006</v>
      </c>
      <c r="AA6">
        <f t="shared" si="15"/>
        <v>4.1290240000000145</v>
      </c>
      <c r="AB6">
        <f t="shared" si="16"/>
        <v>1427.403961</v>
      </c>
      <c r="AC6" s="6">
        <f t="shared" si="17"/>
        <v>49.417698712101114</v>
      </c>
      <c r="AD6" s="6">
        <f t="shared" si="18"/>
        <v>2442.1089459999998</v>
      </c>
      <c r="AG6" s="3">
        <v>136</v>
      </c>
      <c r="AH6" s="3" t="s">
        <v>12</v>
      </c>
      <c r="AI6" s="3">
        <v>92.07</v>
      </c>
      <c r="AJ6" s="3">
        <v>39.94</v>
      </c>
      <c r="AK6" s="3">
        <v>54.39</v>
      </c>
      <c r="AL6" s="3">
        <v>89.8</v>
      </c>
      <c r="AM6" s="3">
        <v>59.49</v>
      </c>
      <c r="AN6">
        <f t="shared" si="19"/>
        <v>265.26636899999971</v>
      </c>
      <c r="AO6">
        <f t="shared" si="20"/>
        <v>32.638369000000012</v>
      </c>
      <c r="AP6">
        <f t="shared" si="21"/>
        <v>6.4262249999999828</v>
      </c>
      <c r="AQ6">
        <f t="shared" si="22"/>
        <v>3168.0012249999995</v>
      </c>
      <c r="AR6">
        <f t="shared" si="23"/>
        <v>1409.5519359999998</v>
      </c>
      <c r="AS6" s="15">
        <f t="shared" si="24"/>
        <v>69.870481063178602</v>
      </c>
      <c r="AT6" s="15">
        <f t="shared" si="25"/>
        <v>4881.8841239999992</v>
      </c>
    </row>
    <row r="7" spans="1:48" x14ac:dyDescent="0.3">
      <c r="A7" s="3">
        <v>5</v>
      </c>
      <c r="B7" s="3" t="s">
        <v>13</v>
      </c>
      <c r="C7" s="3">
        <v>16.72</v>
      </c>
      <c r="D7" s="3">
        <v>65.72</v>
      </c>
      <c r="E7" s="3">
        <v>15.29</v>
      </c>
      <c r="F7" s="3">
        <v>84.98</v>
      </c>
      <c r="G7" s="3">
        <v>98.86</v>
      </c>
      <c r="H7">
        <f t="shared" si="5"/>
        <v>548.21539600000006</v>
      </c>
      <c r="I7">
        <f t="shared" si="6"/>
        <v>132.43406399999989</v>
      </c>
      <c r="J7">
        <f t="shared" si="7"/>
        <v>2836.5210810000008</v>
      </c>
      <c r="K7">
        <f t="shared" si="8"/>
        <v>560.97922500000016</v>
      </c>
      <c r="L7">
        <f t="shared" si="9"/>
        <v>639.68526400000007</v>
      </c>
      <c r="M7" s="6">
        <f t="shared" si="10"/>
        <v>68.686498163758515</v>
      </c>
      <c r="N7" s="6">
        <f t="shared" si="11"/>
        <v>4717.8350300000011</v>
      </c>
      <c r="Q7" s="3">
        <v>46</v>
      </c>
      <c r="R7" s="3" t="s">
        <v>11</v>
      </c>
      <c r="S7" s="3">
        <v>54.4</v>
      </c>
      <c r="T7" s="3">
        <v>79.319999999999993</v>
      </c>
      <c r="U7" s="3">
        <v>4.24</v>
      </c>
      <c r="V7" s="3">
        <v>54.1</v>
      </c>
      <c r="W7" s="3">
        <v>86.4</v>
      </c>
      <c r="X7">
        <f t="shared" si="12"/>
        <v>178.27590399999991</v>
      </c>
      <c r="Y7">
        <f t="shared" si="13"/>
        <v>2078.0833959999991</v>
      </c>
      <c r="Z7">
        <f t="shared" si="14"/>
        <v>370.13912099999988</v>
      </c>
      <c r="AA7">
        <f t="shared" si="15"/>
        <v>72.965764000000021</v>
      </c>
      <c r="AB7">
        <f t="shared" si="16"/>
        <v>1322.8496410000002</v>
      </c>
      <c r="AC7" s="6">
        <f t="shared" si="17"/>
        <v>63.421714152173458</v>
      </c>
      <c r="AD7" s="6">
        <f t="shared" si="18"/>
        <v>4022.3138259999992</v>
      </c>
      <c r="AG7" s="3">
        <v>152</v>
      </c>
      <c r="AH7" s="3" t="s">
        <v>12</v>
      </c>
      <c r="AI7" s="3">
        <v>71.11</v>
      </c>
      <c r="AJ7" s="3">
        <v>35.69</v>
      </c>
      <c r="AK7" s="3">
        <v>58.07</v>
      </c>
      <c r="AL7" s="3">
        <v>71.67</v>
      </c>
      <c r="AM7" s="3">
        <v>53.82</v>
      </c>
      <c r="AN7">
        <f t="shared" si="19"/>
        <v>21.836929000000016</v>
      </c>
      <c r="AO7">
        <f t="shared" si="20"/>
        <v>2.1403690000000029</v>
      </c>
      <c r="AP7">
        <f t="shared" si="21"/>
        <v>1.3110250000000072</v>
      </c>
      <c r="AQ7">
        <f t="shared" si="22"/>
        <v>1455.8040250000001</v>
      </c>
      <c r="AR7">
        <f t="shared" si="23"/>
        <v>1015.951876</v>
      </c>
      <c r="AS7" s="15">
        <f t="shared" si="24"/>
        <v>49.970433498219727</v>
      </c>
      <c r="AT7" s="15">
        <f t="shared" si="25"/>
        <v>2497.0442240000002</v>
      </c>
    </row>
    <row r="8" spans="1:48" x14ac:dyDescent="0.3">
      <c r="A8" s="3">
        <v>6</v>
      </c>
      <c r="B8" s="3" t="s">
        <v>13</v>
      </c>
      <c r="C8" s="3">
        <v>44.76</v>
      </c>
      <c r="D8" s="3">
        <v>83</v>
      </c>
      <c r="E8" s="3">
        <v>69.400000000000006</v>
      </c>
      <c r="F8" s="3">
        <v>23.79</v>
      </c>
      <c r="G8" s="3">
        <v>98.58</v>
      </c>
      <c r="H8">
        <f t="shared" si="5"/>
        <v>21.399875999999978</v>
      </c>
      <c r="I8">
        <f t="shared" si="6"/>
        <v>33.315984000000064</v>
      </c>
      <c r="J8">
        <f t="shared" si="7"/>
        <v>0.72420099999999843</v>
      </c>
      <c r="K8">
        <f t="shared" si="8"/>
        <v>1406.6250250000003</v>
      </c>
      <c r="L8">
        <f t="shared" si="9"/>
        <v>625.600144</v>
      </c>
      <c r="M8" s="6">
        <f t="shared" si="10"/>
        <v>45.690975367133504</v>
      </c>
      <c r="N8" s="6">
        <f t="shared" si="11"/>
        <v>2087.6652300000005</v>
      </c>
      <c r="Q8" s="3">
        <v>66</v>
      </c>
      <c r="R8" s="3" t="s">
        <v>11</v>
      </c>
      <c r="S8" s="3">
        <v>20.12</v>
      </c>
      <c r="T8" s="3">
        <v>30.87</v>
      </c>
      <c r="U8" s="3">
        <v>9.06</v>
      </c>
      <c r="V8" s="3">
        <v>66.849999999999994</v>
      </c>
      <c r="W8" s="3">
        <v>80.73</v>
      </c>
      <c r="X8">
        <f t="shared" si="12"/>
        <v>437.98118400000004</v>
      </c>
      <c r="Y8">
        <f t="shared" si="13"/>
        <v>8.2024960000000036</v>
      </c>
      <c r="Z8">
        <f t="shared" si="14"/>
        <v>207.90756099999996</v>
      </c>
      <c r="AA8">
        <f t="shared" si="15"/>
        <v>453.34926399999978</v>
      </c>
      <c r="AB8">
        <f t="shared" si="16"/>
        <v>942.55140100000006</v>
      </c>
      <c r="AC8" s="6">
        <f t="shared" si="17"/>
        <v>45.276836307321645</v>
      </c>
      <c r="AD8" s="6">
        <f t="shared" si="18"/>
        <v>2049.9919059999997</v>
      </c>
      <c r="AG8" s="3">
        <v>156</v>
      </c>
      <c r="AH8" s="3" t="s">
        <v>12</v>
      </c>
      <c r="AI8" s="3">
        <v>90.09</v>
      </c>
      <c r="AJ8" s="3">
        <v>68.83</v>
      </c>
      <c r="AK8" s="3">
        <v>72.23</v>
      </c>
      <c r="AL8" s="3">
        <v>33.14</v>
      </c>
      <c r="AM8" s="3">
        <v>52.69</v>
      </c>
      <c r="AN8">
        <f t="shared" si="19"/>
        <v>204.69024900000005</v>
      </c>
      <c r="AO8">
        <f t="shared" si="20"/>
        <v>1197.3676090000001</v>
      </c>
      <c r="AP8">
        <f t="shared" si="21"/>
        <v>234.24302500000022</v>
      </c>
      <c r="AQ8">
        <f t="shared" si="22"/>
        <v>0.140625</v>
      </c>
      <c r="AR8">
        <f t="shared" si="23"/>
        <v>945.19353599999977</v>
      </c>
      <c r="AS8" s="15">
        <f t="shared" si="24"/>
        <v>50.809792796271076</v>
      </c>
      <c r="AT8" s="15">
        <f t="shared" si="25"/>
        <v>2581.6350440000001</v>
      </c>
    </row>
    <row r="9" spans="1:48" x14ac:dyDescent="0.3">
      <c r="A9" s="3">
        <v>7</v>
      </c>
      <c r="B9" s="3" t="s">
        <v>13</v>
      </c>
      <c r="C9" s="3">
        <v>28.05</v>
      </c>
      <c r="D9" s="3">
        <v>62.32</v>
      </c>
      <c r="E9" s="3">
        <v>34.270000000000003</v>
      </c>
      <c r="F9" s="3">
        <v>73.37</v>
      </c>
      <c r="G9" s="3">
        <v>98.3</v>
      </c>
      <c r="H9">
        <f t="shared" si="5"/>
        <v>146.023056</v>
      </c>
      <c r="I9">
        <f t="shared" si="6"/>
        <v>222.24846399999981</v>
      </c>
      <c r="J9">
        <f t="shared" si="7"/>
        <v>1175.0498410000002</v>
      </c>
      <c r="K9">
        <f t="shared" si="8"/>
        <v>145.80562500000008</v>
      </c>
      <c r="L9">
        <f t="shared" si="9"/>
        <v>611.67182400000002</v>
      </c>
      <c r="M9" s="6">
        <f t="shared" si="10"/>
        <v>47.96664268009593</v>
      </c>
      <c r="N9" s="6">
        <f t="shared" si="11"/>
        <v>2300.7988100000002</v>
      </c>
      <c r="Q9" s="3">
        <v>70</v>
      </c>
      <c r="R9" s="3" t="s">
        <v>11</v>
      </c>
      <c r="S9" s="3">
        <v>18.7</v>
      </c>
      <c r="T9" s="3">
        <v>23.51</v>
      </c>
      <c r="U9" s="3">
        <v>54.67</v>
      </c>
      <c r="V9" s="3">
        <v>47.3</v>
      </c>
      <c r="W9" s="3">
        <v>79.319999999999993</v>
      </c>
      <c r="X9">
        <f t="shared" si="12"/>
        <v>499.43310400000013</v>
      </c>
      <c r="Y9">
        <f t="shared" si="13"/>
        <v>104.530176</v>
      </c>
      <c r="Z9">
        <f t="shared" si="14"/>
        <v>972.87848100000019</v>
      </c>
      <c r="AA9">
        <f t="shared" si="15"/>
        <v>3.0345639999999907</v>
      </c>
      <c r="AB9">
        <f t="shared" si="16"/>
        <v>857.96268099999941</v>
      </c>
      <c r="AC9" s="6">
        <f t="shared" si="17"/>
        <v>49.374477273182343</v>
      </c>
      <c r="AD9" s="6">
        <f t="shared" si="18"/>
        <v>2437.8390059999997</v>
      </c>
      <c r="AG9" s="3">
        <v>160</v>
      </c>
      <c r="AH9" s="3" t="s">
        <v>12</v>
      </c>
      <c r="AI9" s="3">
        <v>94.62</v>
      </c>
      <c r="AJ9" s="3">
        <v>58.92</v>
      </c>
      <c r="AK9" s="3">
        <v>84.13</v>
      </c>
      <c r="AL9" s="3">
        <v>54.39</v>
      </c>
      <c r="AM9" s="3">
        <v>51.27</v>
      </c>
      <c r="AN9">
        <f t="shared" si="19"/>
        <v>354.83256900000015</v>
      </c>
      <c r="AO9">
        <f t="shared" si="20"/>
        <v>609.7442490000002</v>
      </c>
      <c r="AP9">
        <f t="shared" si="21"/>
        <v>740.1120249999999</v>
      </c>
      <c r="AQ9">
        <f t="shared" si="22"/>
        <v>435.765625</v>
      </c>
      <c r="AR9">
        <f t="shared" si="23"/>
        <v>859.89697600000011</v>
      </c>
      <c r="AS9" s="15">
        <f t="shared" si="24"/>
        <v>54.775463886671012</v>
      </c>
      <c r="AT9" s="15">
        <f t="shared" si="25"/>
        <v>3000.3514440000004</v>
      </c>
    </row>
    <row r="10" spans="1:48" x14ac:dyDescent="0.3">
      <c r="A10" s="3">
        <v>8</v>
      </c>
      <c r="B10" s="3" t="s">
        <v>13</v>
      </c>
      <c r="C10" s="3">
        <v>79.89</v>
      </c>
      <c r="D10" s="3">
        <v>94.33</v>
      </c>
      <c r="E10" s="3">
        <v>90.65</v>
      </c>
      <c r="F10" s="3">
        <v>77.05</v>
      </c>
      <c r="G10" s="3">
        <v>98.01</v>
      </c>
      <c r="H10">
        <f t="shared" si="5"/>
        <v>1580.539536</v>
      </c>
      <c r="I10">
        <f t="shared" si="6"/>
        <v>292.47840400000013</v>
      </c>
      <c r="J10">
        <f t="shared" si="7"/>
        <v>488.45420099999996</v>
      </c>
      <c r="K10">
        <f t="shared" si="8"/>
        <v>248.22002499999985</v>
      </c>
      <c r="L10">
        <f t="shared" si="9"/>
        <v>597.41136400000039</v>
      </c>
      <c r="M10" s="6">
        <f t="shared" si="10"/>
        <v>56.63129461702249</v>
      </c>
      <c r="N10" s="6">
        <f t="shared" si="11"/>
        <v>3207.1035300000003</v>
      </c>
      <c r="Q10" s="3">
        <v>73</v>
      </c>
      <c r="R10" s="3" t="s">
        <v>11</v>
      </c>
      <c r="S10" s="3">
        <v>17</v>
      </c>
      <c r="T10" s="3">
        <v>24.36</v>
      </c>
      <c r="U10" s="3">
        <v>15.01</v>
      </c>
      <c r="V10" s="3">
        <v>35.409999999999997</v>
      </c>
      <c r="W10" s="3">
        <v>78.47</v>
      </c>
      <c r="X10">
        <f t="shared" si="12"/>
        <v>578.30630400000007</v>
      </c>
      <c r="Y10">
        <f t="shared" si="13"/>
        <v>87.871876000000043</v>
      </c>
      <c r="Z10">
        <f t="shared" si="14"/>
        <v>71.723960999999989</v>
      </c>
      <c r="AA10">
        <f t="shared" si="15"/>
        <v>102.98190400000007</v>
      </c>
      <c r="AB10">
        <f t="shared" si="16"/>
        <v>808.89048099999968</v>
      </c>
      <c r="AC10" s="6">
        <f t="shared" si="17"/>
        <v>40.617416535274614</v>
      </c>
      <c r="AD10" s="6">
        <f t="shared" si="18"/>
        <v>1649.7745259999999</v>
      </c>
      <c r="AG10" s="3">
        <v>167</v>
      </c>
      <c r="AH10" s="3" t="s">
        <v>12</v>
      </c>
      <c r="AI10" s="3">
        <v>97.46</v>
      </c>
      <c r="AJ10" s="3">
        <v>49.57</v>
      </c>
      <c r="AK10" s="3">
        <v>64.3</v>
      </c>
      <c r="AL10" s="3">
        <v>75.069999999999993</v>
      </c>
      <c r="AM10" s="3">
        <v>49.29</v>
      </c>
      <c r="AN10">
        <f t="shared" si="19"/>
        <v>469.89232899999968</v>
      </c>
      <c r="AO10">
        <f t="shared" si="20"/>
        <v>235.40764900000011</v>
      </c>
      <c r="AP10">
        <f t="shared" si="21"/>
        <v>54.390625</v>
      </c>
      <c r="AQ10">
        <f t="shared" si="22"/>
        <v>1726.8180249999994</v>
      </c>
      <c r="AR10">
        <f t="shared" si="23"/>
        <v>747.69433599999991</v>
      </c>
      <c r="AS10" s="15">
        <f t="shared" si="24"/>
        <v>56.870053314552109</v>
      </c>
      <c r="AT10" s="15">
        <f t="shared" si="25"/>
        <v>3234.2029639999992</v>
      </c>
    </row>
    <row r="11" spans="1:48" x14ac:dyDescent="0.3">
      <c r="A11" s="3">
        <v>9</v>
      </c>
      <c r="B11" s="3" t="s">
        <v>13</v>
      </c>
      <c r="C11" s="3">
        <v>70.540000000000006</v>
      </c>
      <c r="D11" s="3">
        <v>97.45</v>
      </c>
      <c r="E11" s="3">
        <v>87.53</v>
      </c>
      <c r="F11" s="3">
        <v>57.79</v>
      </c>
      <c r="G11" s="3">
        <v>97.73</v>
      </c>
      <c r="H11">
        <f t="shared" si="5"/>
        <v>924.52483600000039</v>
      </c>
      <c r="I11">
        <f t="shared" si="6"/>
        <v>408.92928400000034</v>
      </c>
      <c r="J11">
        <f t="shared" si="7"/>
        <v>360.27836099999979</v>
      </c>
      <c r="K11">
        <f t="shared" si="8"/>
        <v>12.285025000000019</v>
      </c>
      <c r="L11">
        <f t="shared" si="9"/>
        <v>583.80224400000031</v>
      </c>
      <c r="M11" s="6">
        <f t="shared" si="10"/>
        <v>47.852061084137233</v>
      </c>
      <c r="N11" s="6">
        <f t="shared" si="11"/>
        <v>2289.819750000001</v>
      </c>
      <c r="Q11" s="3">
        <v>76</v>
      </c>
      <c r="R11" s="3" t="s">
        <v>11</v>
      </c>
      <c r="S11" s="3">
        <v>25.22</v>
      </c>
      <c r="T11" s="3">
        <v>52.97</v>
      </c>
      <c r="U11" s="3">
        <v>8.7799999999999994</v>
      </c>
      <c r="V11" s="3">
        <v>77.33</v>
      </c>
      <c r="W11" s="3">
        <v>77.62</v>
      </c>
      <c r="X11">
        <f t="shared" si="12"/>
        <v>250.52558400000009</v>
      </c>
      <c r="Y11">
        <f t="shared" si="13"/>
        <v>370.02369599999992</v>
      </c>
      <c r="Z11">
        <f t="shared" si="14"/>
        <v>216.06060099999999</v>
      </c>
      <c r="AA11">
        <f t="shared" si="15"/>
        <v>1009.4599839999998</v>
      </c>
      <c r="AB11">
        <f t="shared" si="16"/>
        <v>761.26328100000001</v>
      </c>
      <c r="AC11" s="6">
        <f t="shared" si="17"/>
        <v>51.062051917250642</v>
      </c>
      <c r="AD11" s="6">
        <f t="shared" si="18"/>
        <v>2607.3331459999999</v>
      </c>
      <c r="AG11" s="3">
        <v>168</v>
      </c>
      <c r="AH11" s="3" t="s">
        <v>12</v>
      </c>
      <c r="AI11" s="3">
        <v>93.46</v>
      </c>
      <c r="AJ11" s="3">
        <v>36.26</v>
      </c>
      <c r="AK11" s="3">
        <v>64.87</v>
      </c>
      <c r="AL11" s="3">
        <v>38.81</v>
      </c>
      <c r="AM11" s="3">
        <v>49</v>
      </c>
      <c r="AN11">
        <f t="shared" si="19"/>
        <v>312.47632899999974</v>
      </c>
      <c r="AO11">
        <f t="shared" si="20"/>
        <v>4.1330890000000053</v>
      </c>
      <c r="AP11">
        <f t="shared" si="21"/>
        <v>63.123025000000119</v>
      </c>
      <c r="AQ11">
        <f t="shared" si="22"/>
        <v>28.037025000000018</v>
      </c>
      <c r="AR11">
        <f t="shared" si="23"/>
        <v>731.91891599999997</v>
      </c>
      <c r="AS11" s="15">
        <f t="shared" si="24"/>
        <v>33.759271082178294</v>
      </c>
      <c r="AT11" s="15">
        <f t="shared" si="25"/>
        <v>1139.6883839999998</v>
      </c>
    </row>
    <row r="12" spans="1:48" x14ac:dyDescent="0.3">
      <c r="A12" s="3">
        <v>10</v>
      </c>
      <c r="B12" s="3" t="s">
        <v>13</v>
      </c>
      <c r="C12" s="3">
        <v>9.35</v>
      </c>
      <c r="D12" s="3">
        <v>86.96</v>
      </c>
      <c r="E12" s="3">
        <v>16.14</v>
      </c>
      <c r="F12" s="3">
        <v>81.3</v>
      </c>
      <c r="G12" s="3">
        <v>97.16</v>
      </c>
      <c r="H12">
        <f t="shared" si="5"/>
        <v>947.65465599999993</v>
      </c>
      <c r="I12">
        <f t="shared" si="6"/>
        <v>94.711823999999993</v>
      </c>
      <c r="J12">
        <f t="shared" si="7"/>
        <v>2746.7032810000005</v>
      </c>
      <c r="K12">
        <f t="shared" si="8"/>
        <v>400.20002499999981</v>
      </c>
      <c r="L12">
        <f t="shared" si="9"/>
        <v>556.58246399999996</v>
      </c>
      <c r="M12" s="6">
        <f t="shared" si="10"/>
        <v>68.890146247485944</v>
      </c>
      <c r="N12" s="6">
        <f t="shared" si="11"/>
        <v>4745.8522500000008</v>
      </c>
      <c r="Q12" s="3">
        <v>84</v>
      </c>
      <c r="R12" s="3" t="s">
        <v>11</v>
      </c>
      <c r="S12" s="3">
        <v>56.66</v>
      </c>
      <c r="T12" s="3">
        <v>20.11</v>
      </c>
      <c r="U12" s="3">
        <v>24.07</v>
      </c>
      <c r="V12" s="3">
        <v>54.95</v>
      </c>
      <c r="W12" s="3">
        <v>75.349999999999994</v>
      </c>
      <c r="X12">
        <f t="shared" si="12"/>
        <v>243.73454399999983</v>
      </c>
      <c r="Y12">
        <f t="shared" si="13"/>
        <v>185.61337600000007</v>
      </c>
      <c r="Z12">
        <f t="shared" si="14"/>
        <v>0.34928100000000128</v>
      </c>
      <c r="AA12">
        <f t="shared" si="15"/>
        <v>88.20966400000006</v>
      </c>
      <c r="AB12">
        <f t="shared" si="16"/>
        <v>641.15304099999958</v>
      </c>
      <c r="AC12" s="6">
        <f t="shared" si="17"/>
        <v>34.044968879410064</v>
      </c>
      <c r="AD12" s="6">
        <f t="shared" si="18"/>
        <v>1159.0599059999995</v>
      </c>
      <c r="AG12" s="3">
        <v>169</v>
      </c>
      <c r="AH12" s="3" t="s">
        <v>12</v>
      </c>
      <c r="AI12" s="3">
        <v>74.510000000000005</v>
      </c>
      <c r="AJ12" s="3">
        <v>30.31</v>
      </c>
      <c r="AK12" s="3">
        <v>57.22</v>
      </c>
      <c r="AL12" s="3">
        <v>63.17</v>
      </c>
      <c r="AM12" s="3">
        <v>48.72</v>
      </c>
      <c r="AN12">
        <f t="shared" si="19"/>
        <v>1.6205289999999901</v>
      </c>
      <c r="AO12">
        <f t="shared" si="20"/>
        <v>15.342888999999985</v>
      </c>
      <c r="AP12">
        <f t="shared" si="21"/>
        <v>8.7025000000001004E-2</v>
      </c>
      <c r="AQ12">
        <f t="shared" si="22"/>
        <v>879.41902500000003</v>
      </c>
      <c r="AR12">
        <f t="shared" si="23"/>
        <v>716.8470759999999</v>
      </c>
      <c r="AS12" s="15">
        <f t="shared" si="24"/>
        <v>40.166111885518617</v>
      </c>
      <c r="AT12" s="15">
        <f t="shared" si="25"/>
        <v>1613.3165439999998</v>
      </c>
    </row>
    <row r="13" spans="1:48" x14ac:dyDescent="0.3">
      <c r="A13" s="3">
        <v>11</v>
      </c>
      <c r="B13" s="3" t="s">
        <v>13</v>
      </c>
      <c r="C13" s="3">
        <v>23.52</v>
      </c>
      <c r="D13" s="3">
        <v>99.43</v>
      </c>
      <c r="E13" s="3">
        <v>97.73</v>
      </c>
      <c r="F13" s="3">
        <v>31.72</v>
      </c>
      <c r="G13" s="3">
        <v>96.88</v>
      </c>
      <c r="H13">
        <f t="shared" si="5"/>
        <v>276.02499600000004</v>
      </c>
      <c r="I13">
        <f t="shared" si="6"/>
        <v>492.92880400000053</v>
      </c>
      <c r="J13">
        <f t="shared" si="7"/>
        <v>851.53076099999987</v>
      </c>
      <c r="K13">
        <f t="shared" si="8"/>
        <v>874.68062500000019</v>
      </c>
      <c r="L13">
        <f t="shared" si="9"/>
        <v>543.44934399999988</v>
      </c>
      <c r="M13" s="6">
        <f t="shared" si="10"/>
        <v>55.123629506773234</v>
      </c>
      <c r="N13" s="6">
        <f t="shared" si="11"/>
        <v>3038.6145300000007</v>
      </c>
      <c r="Q13" s="3">
        <v>85</v>
      </c>
      <c r="R13" s="3" t="s">
        <v>11</v>
      </c>
      <c r="S13" s="3">
        <v>11.9</v>
      </c>
      <c r="T13" s="3">
        <v>35.409999999999997</v>
      </c>
      <c r="U13" s="3">
        <v>41.35</v>
      </c>
      <c r="V13" s="3">
        <v>66.28</v>
      </c>
      <c r="W13" s="3">
        <v>75.069999999999993</v>
      </c>
      <c r="X13">
        <f t="shared" si="12"/>
        <v>849.60590400000024</v>
      </c>
      <c r="Y13">
        <f t="shared" si="13"/>
        <v>2.8089759999999826</v>
      </c>
      <c r="Z13">
        <f t="shared" si="14"/>
        <v>319.3726410000001</v>
      </c>
      <c r="AA13">
        <f t="shared" si="15"/>
        <v>429.40128400000003</v>
      </c>
      <c r="AB13">
        <f t="shared" si="16"/>
        <v>627.05168099999946</v>
      </c>
      <c r="AC13" s="6">
        <f t="shared" si="17"/>
        <v>47.204242245798206</v>
      </c>
      <c r="AD13" s="6">
        <f t="shared" si="18"/>
        <v>2228.2404859999997</v>
      </c>
      <c r="AG13" s="3">
        <v>171</v>
      </c>
      <c r="AH13" s="3" t="s">
        <v>12</v>
      </c>
      <c r="AI13" s="3">
        <v>75.08</v>
      </c>
      <c r="AJ13" s="3">
        <v>25.77</v>
      </c>
      <c r="AK13" s="3">
        <v>77.33</v>
      </c>
      <c r="AL13" s="3">
        <v>28.89</v>
      </c>
      <c r="AM13" s="3">
        <v>48.15</v>
      </c>
      <c r="AN13">
        <f t="shared" si="19"/>
        <v>0.49420900000000417</v>
      </c>
      <c r="AO13">
        <f t="shared" si="20"/>
        <v>71.520848999999956</v>
      </c>
      <c r="AP13">
        <f t="shared" si="21"/>
        <v>416.36402500000003</v>
      </c>
      <c r="AQ13">
        <f t="shared" si="22"/>
        <v>21.390625</v>
      </c>
      <c r="AR13">
        <f t="shared" si="23"/>
        <v>686.64961599999981</v>
      </c>
      <c r="AS13" s="15">
        <f t="shared" si="24"/>
        <v>34.589294933548437</v>
      </c>
      <c r="AT13" s="15">
        <f t="shared" si="25"/>
        <v>1196.4193239999997</v>
      </c>
    </row>
    <row r="14" spans="1:48" x14ac:dyDescent="0.3">
      <c r="A14" s="3">
        <v>12</v>
      </c>
      <c r="B14" s="3" t="s">
        <v>13</v>
      </c>
      <c r="C14" s="3">
        <v>14.74</v>
      </c>
      <c r="D14" s="3">
        <v>80.73</v>
      </c>
      <c r="E14" s="3">
        <v>30.02</v>
      </c>
      <c r="F14" s="3">
        <v>49</v>
      </c>
      <c r="G14" s="3">
        <v>96.6</v>
      </c>
      <c r="H14">
        <f t="shared" si="5"/>
        <v>644.85523599999988</v>
      </c>
      <c r="I14">
        <f t="shared" si="6"/>
        <v>12.264004000000067</v>
      </c>
      <c r="J14">
        <f t="shared" si="7"/>
        <v>1484.4838410000009</v>
      </c>
      <c r="K14">
        <f t="shared" si="8"/>
        <v>151.16702500000005</v>
      </c>
      <c r="L14">
        <f t="shared" si="9"/>
        <v>530.47302399999978</v>
      </c>
      <c r="M14" s="6">
        <f t="shared" si="10"/>
        <v>53.134199250576849</v>
      </c>
      <c r="N14" s="6">
        <f t="shared" si="11"/>
        <v>2823.2431300000012</v>
      </c>
      <c r="Q14" s="3">
        <v>89</v>
      </c>
      <c r="R14" s="3" t="s">
        <v>11</v>
      </c>
      <c r="S14" s="3">
        <v>70.260000000000005</v>
      </c>
      <c r="T14" s="3">
        <v>65.430000000000007</v>
      </c>
      <c r="U14" s="3">
        <v>22.09</v>
      </c>
      <c r="V14" s="3">
        <v>20.39</v>
      </c>
      <c r="W14" s="3">
        <v>73.650000000000006</v>
      </c>
      <c r="X14">
        <f t="shared" si="12"/>
        <v>853.34094400000015</v>
      </c>
      <c r="Y14">
        <f t="shared" si="13"/>
        <v>1004.6364160000003</v>
      </c>
      <c r="Z14">
        <f t="shared" si="14"/>
        <v>1.9293209999999983</v>
      </c>
      <c r="AA14">
        <f t="shared" si="15"/>
        <v>633.428224</v>
      </c>
      <c r="AB14">
        <f t="shared" si="16"/>
        <v>557.95164100000011</v>
      </c>
      <c r="AC14" s="6">
        <f t="shared" si="17"/>
        <v>55.238451698069895</v>
      </c>
      <c r="AD14" s="6">
        <f t="shared" si="18"/>
        <v>3051.2865460000007</v>
      </c>
      <c r="AG14" s="3">
        <v>179</v>
      </c>
      <c r="AH14" s="3" t="s">
        <v>12</v>
      </c>
      <c r="AI14" s="3">
        <v>73.94</v>
      </c>
      <c r="AJ14" s="3">
        <v>59.49</v>
      </c>
      <c r="AK14" s="3">
        <v>83</v>
      </c>
      <c r="AL14" s="3">
        <v>55.8</v>
      </c>
      <c r="AM14" s="3">
        <v>45.6</v>
      </c>
      <c r="AN14">
        <f t="shared" si="19"/>
        <v>3.3966490000000129</v>
      </c>
      <c r="AO14">
        <f t="shared" si="20"/>
        <v>638.21916900000031</v>
      </c>
      <c r="AP14">
        <f t="shared" si="21"/>
        <v>679.9056250000001</v>
      </c>
      <c r="AQ14">
        <f t="shared" si="22"/>
        <v>496.62122499999987</v>
      </c>
      <c r="AR14">
        <f t="shared" si="23"/>
        <v>559.51171599999998</v>
      </c>
      <c r="AS14" s="15">
        <f t="shared" si="24"/>
        <v>48.761197524261036</v>
      </c>
      <c r="AT14" s="15">
        <f t="shared" si="25"/>
        <v>2377.6543840000004</v>
      </c>
    </row>
    <row r="15" spans="1:48" x14ac:dyDescent="0.3">
      <c r="A15" s="3">
        <v>13</v>
      </c>
      <c r="B15" s="3" t="s">
        <v>13</v>
      </c>
      <c r="C15" s="3">
        <v>30.32</v>
      </c>
      <c r="D15" s="3">
        <v>98.3</v>
      </c>
      <c r="E15" s="3">
        <v>62.03</v>
      </c>
      <c r="F15" s="3">
        <v>68.83</v>
      </c>
      <c r="G15" s="3">
        <v>96.31</v>
      </c>
      <c r="H15">
        <f t="shared" si="5"/>
        <v>96.314595999999995</v>
      </c>
      <c r="I15">
        <f t="shared" si="6"/>
        <v>444.0291840000001</v>
      </c>
      <c r="J15">
        <f t="shared" si="7"/>
        <v>42.497361000000069</v>
      </c>
      <c r="K15">
        <f t="shared" si="8"/>
        <v>56.776224999999947</v>
      </c>
      <c r="L15">
        <f t="shared" si="9"/>
        <v>517.19856400000015</v>
      </c>
      <c r="M15" s="6">
        <f t="shared" si="10"/>
        <v>34.011996854051368</v>
      </c>
      <c r="N15" s="6">
        <f t="shared" si="11"/>
        <v>1156.8159300000002</v>
      </c>
      <c r="Q15" s="3">
        <v>94</v>
      </c>
      <c r="R15" s="3" t="s">
        <v>11</v>
      </c>
      <c r="S15" s="3">
        <v>38.25</v>
      </c>
      <c r="T15" s="3">
        <v>0.84</v>
      </c>
      <c r="U15" s="3">
        <v>14.44</v>
      </c>
      <c r="V15" s="3">
        <v>8.49</v>
      </c>
      <c r="W15" s="3">
        <v>72.23</v>
      </c>
      <c r="X15">
        <f t="shared" si="12"/>
        <v>7.8288040000000105</v>
      </c>
      <c r="Y15">
        <f t="shared" si="13"/>
        <v>1082.015236</v>
      </c>
      <c r="Z15">
        <f t="shared" si="14"/>
        <v>81.703520999999995</v>
      </c>
      <c r="AA15">
        <f t="shared" si="15"/>
        <v>1374.0366239999998</v>
      </c>
      <c r="AB15">
        <f t="shared" si="16"/>
        <v>492.88440100000003</v>
      </c>
      <c r="AC15" s="6">
        <f t="shared" si="17"/>
        <v>55.122305702864061</v>
      </c>
      <c r="AD15" s="6">
        <f t="shared" si="18"/>
        <v>3038.468586</v>
      </c>
      <c r="AG15" s="3">
        <v>186</v>
      </c>
      <c r="AH15" s="3" t="s">
        <v>12</v>
      </c>
      <c r="AI15" s="3">
        <v>37.4</v>
      </c>
      <c r="AJ15" s="3">
        <v>50.7</v>
      </c>
      <c r="AK15" s="3">
        <v>78.75</v>
      </c>
      <c r="AL15" s="3">
        <v>6.79</v>
      </c>
      <c r="AM15" s="3">
        <v>43.34</v>
      </c>
      <c r="AN15">
        <f t="shared" si="19"/>
        <v>1473.2546890000001</v>
      </c>
      <c r="AO15">
        <f t="shared" si="20"/>
        <v>271.35972900000019</v>
      </c>
      <c r="AP15">
        <f t="shared" si="21"/>
        <v>476.33062500000011</v>
      </c>
      <c r="AQ15">
        <f t="shared" si="22"/>
        <v>714.22562500000004</v>
      </c>
      <c r="AR15">
        <f t="shared" si="23"/>
        <v>457.70323600000006</v>
      </c>
      <c r="AS15" s="15">
        <f t="shared" si="24"/>
        <v>58.248381127718915</v>
      </c>
      <c r="AT15" s="15">
        <f t="shared" si="25"/>
        <v>3392.8739040000009</v>
      </c>
    </row>
    <row r="16" spans="1:48" x14ac:dyDescent="0.3">
      <c r="A16" s="3">
        <v>14</v>
      </c>
      <c r="B16" s="3" t="s">
        <v>13</v>
      </c>
      <c r="C16" s="3">
        <v>21.53</v>
      </c>
      <c r="D16" s="3">
        <v>94.61</v>
      </c>
      <c r="E16" s="3">
        <v>4.53</v>
      </c>
      <c r="F16" s="3">
        <v>93.2</v>
      </c>
      <c r="G16" s="3">
        <v>96.03</v>
      </c>
      <c r="H16">
        <f t="shared" si="5"/>
        <v>346.10881599999999</v>
      </c>
      <c r="I16">
        <f t="shared" si="6"/>
        <v>302.13392400000015</v>
      </c>
      <c r="J16">
        <f t="shared" si="7"/>
        <v>4098.432361000001</v>
      </c>
      <c r="K16">
        <f t="shared" si="8"/>
        <v>1017.929025</v>
      </c>
      <c r="L16">
        <f t="shared" si="9"/>
        <v>504.54144400000013</v>
      </c>
      <c r="M16" s="6">
        <f t="shared" si="10"/>
        <v>79.177936131222822</v>
      </c>
      <c r="N16" s="6">
        <f t="shared" si="11"/>
        <v>6269.1455700000015</v>
      </c>
      <c r="Q16" s="3">
        <v>95</v>
      </c>
      <c r="R16" s="3" t="s">
        <v>11</v>
      </c>
      <c r="S16" s="3">
        <v>52.13</v>
      </c>
      <c r="T16" s="3">
        <v>20.96</v>
      </c>
      <c r="U16" s="3">
        <v>39.94</v>
      </c>
      <c r="V16" s="3">
        <v>80.45</v>
      </c>
      <c r="W16" s="3">
        <v>71.95</v>
      </c>
      <c r="X16">
        <f t="shared" si="12"/>
        <v>122.81072400000002</v>
      </c>
      <c r="Y16">
        <f t="shared" si="13"/>
        <v>163.17507600000002</v>
      </c>
      <c r="Z16">
        <f t="shared" si="14"/>
        <v>270.96452099999993</v>
      </c>
      <c r="AA16">
        <f t="shared" si="15"/>
        <v>1217.4516640000002</v>
      </c>
      <c r="AB16">
        <f t="shared" si="16"/>
        <v>480.53024099999999</v>
      </c>
      <c r="AC16" s="6">
        <f t="shared" si="17"/>
        <v>47.486126668743999</v>
      </c>
      <c r="AD16" s="6">
        <f t="shared" si="18"/>
        <v>2254.9322260000004</v>
      </c>
      <c r="AG16" s="3">
        <v>187</v>
      </c>
      <c r="AH16" s="3" t="s">
        <v>12</v>
      </c>
      <c r="AI16" s="3">
        <v>80.17</v>
      </c>
      <c r="AJ16" s="3">
        <v>39.369999999999997</v>
      </c>
      <c r="AK16" s="3">
        <v>76.77</v>
      </c>
      <c r="AL16" s="3">
        <v>40.5</v>
      </c>
      <c r="AM16" s="3">
        <v>42.77</v>
      </c>
      <c r="AN16">
        <f t="shared" si="19"/>
        <v>19.245769000000003</v>
      </c>
      <c r="AO16">
        <f t="shared" si="20"/>
        <v>26.450449000000006</v>
      </c>
      <c r="AP16">
        <f t="shared" si="21"/>
        <v>393.82402499999995</v>
      </c>
      <c r="AQ16">
        <f t="shared" si="22"/>
        <v>48.790224999999992</v>
      </c>
      <c r="AR16">
        <f t="shared" si="23"/>
        <v>433.63897600000007</v>
      </c>
      <c r="AS16" s="15">
        <f t="shared" si="24"/>
        <v>30.363620403370874</v>
      </c>
      <c r="AT16" s="15">
        <f t="shared" si="25"/>
        <v>921.94944399999997</v>
      </c>
    </row>
    <row r="17" spans="1:46" x14ac:dyDescent="0.3">
      <c r="A17" s="3">
        <v>15</v>
      </c>
      <c r="B17" s="3" t="s">
        <v>13</v>
      </c>
      <c r="C17" s="3">
        <v>39.67</v>
      </c>
      <c r="D17" s="3">
        <v>90.93</v>
      </c>
      <c r="E17" s="3">
        <v>88.38</v>
      </c>
      <c r="F17" s="3">
        <v>83</v>
      </c>
      <c r="G17" s="3">
        <v>95.75</v>
      </c>
      <c r="H17">
        <f t="shared" si="5"/>
        <v>0.21529599999999874</v>
      </c>
      <c r="I17">
        <f t="shared" si="6"/>
        <v>187.74480400000033</v>
      </c>
      <c r="J17">
        <f t="shared" si="7"/>
        <v>393.26856099999958</v>
      </c>
      <c r="K17">
        <f t="shared" si="8"/>
        <v>471.10702499999991</v>
      </c>
      <c r="L17">
        <f t="shared" si="9"/>
        <v>492.04112400000008</v>
      </c>
      <c r="M17" s="6">
        <f t="shared" si="10"/>
        <v>39.298559897278679</v>
      </c>
      <c r="N17" s="6">
        <f t="shared" si="11"/>
        <v>1544.37681</v>
      </c>
      <c r="Q17" s="3">
        <v>96</v>
      </c>
      <c r="R17" s="3" t="s">
        <v>11</v>
      </c>
      <c r="S17" s="3">
        <v>45.61</v>
      </c>
      <c r="T17" s="3">
        <v>7.08</v>
      </c>
      <c r="U17" s="3">
        <v>10.76</v>
      </c>
      <c r="V17" s="3">
        <v>28.04</v>
      </c>
      <c r="W17" s="3">
        <v>71.67</v>
      </c>
      <c r="X17">
        <f t="shared" si="12"/>
        <v>20.811843999999979</v>
      </c>
      <c r="Y17">
        <f t="shared" si="13"/>
        <v>710.43571600000018</v>
      </c>
      <c r="Z17">
        <f t="shared" si="14"/>
        <v>161.77296099999998</v>
      </c>
      <c r="AA17">
        <f t="shared" si="15"/>
        <v>306.88032400000003</v>
      </c>
      <c r="AB17">
        <f t="shared" si="16"/>
        <v>468.33288099999993</v>
      </c>
      <c r="AC17" s="6">
        <f t="shared" si="17"/>
        <v>40.844017015959629</v>
      </c>
      <c r="AD17" s="6">
        <f t="shared" si="18"/>
        <v>1668.2337259999999</v>
      </c>
      <c r="AG17" s="3">
        <v>188</v>
      </c>
      <c r="AH17" s="3" t="s">
        <v>12</v>
      </c>
      <c r="AI17" s="3">
        <v>95.47</v>
      </c>
      <c r="AJ17" s="3">
        <v>86.68</v>
      </c>
      <c r="AK17" s="3">
        <v>82.15</v>
      </c>
      <c r="AL17" s="3">
        <v>19.829999999999998</v>
      </c>
      <c r="AM17" s="3">
        <v>42.49</v>
      </c>
      <c r="AN17">
        <f t="shared" si="19"/>
        <v>387.57796899999988</v>
      </c>
      <c r="AO17">
        <f t="shared" si="20"/>
        <v>2751.3172090000012</v>
      </c>
      <c r="AP17">
        <f t="shared" si="21"/>
        <v>636.30062500000042</v>
      </c>
      <c r="AQ17">
        <f t="shared" si="22"/>
        <v>187.27922500000005</v>
      </c>
      <c r="AR17">
        <f t="shared" si="23"/>
        <v>422.05593600000003</v>
      </c>
      <c r="AS17" s="15">
        <f t="shared" si="24"/>
        <v>66.215790896129917</v>
      </c>
      <c r="AT17" s="15">
        <f t="shared" si="25"/>
        <v>4384.5309640000014</v>
      </c>
    </row>
    <row r="18" spans="1:46" x14ac:dyDescent="0.3">
      <c r="A18" s="3">
        <v>17</v>
      </c>
      <c r="B18" s="3" t="s">
        <v>13</v>
      </c>
      <c r="C18" s="3">
        <v>38.53</v>
      </c>
      <c r="D18" s="3">
        <v>99.71</v>
      </c>
      <c r="E18" s="3">
        <v>87.81</v>
      </c>
      <c r="F18" s="3">
        <v>24.36</v>
      </c>
      <c r="G18" s="3">
        <v>95.18</v>
      </c>
      <c r="H18">
        <f t="shared" si="5"/>
        <v>2.5728159999999973</v>
      </c>
      <c r="I18">
        <f t="shared" si="6"/>
        <v>505.44032399999998</v>
      </c>
      <c r="J18">
        <f t="shared" si="7"/>
        <v>370.98612099999986</v>
      </c>
      <c r="K18">
        <f t="shared" si="8"/>
        <v>1364.1942250000002</v>
      </c>
      <c r="L18">
        <f t="shared" si="9"/>
        <v>467.07854400000036</v>
      </c>
      <c r="M18" s="6">
        <f t="shared" si="10"/>
        <v>52.060273049610494</v>
      </c>
      <c r="N18" s="6">
        <f t="shared" si="11"/>
        <v>2710.2720300000005</v>
      </c>
      <c r="Q18" s="3">
        <v>97</v>
      </c>
      <c r="R18" s="3" t="s">
        <v>11</v>
      </c>
      <c r="S18" s="3">
        <v>71.959999999999994</v>
      </c>
      <c r="T18" s="3">
        <v>55.24</v>
      </c>
      <c r="U18" s="3">
        <v>18.690000000000001</v>
      </c>
      <c r="V18" s="3">
        <v>39.659999999999997</v>
      </c>
      <c r="W18" s="3">
        <v>71.099999999999994</v>
      </c>
      <c r="X18">
        <f t="shared" si="12"/>
        <v>955.55174399999953</v>
      </c>
      <c r="Y18">
        <f t="shared" si="13"/>
        <v>462.508036</v>
      </c>
      <c r="Z18">
        <f t="shared" si="14"/>
        <v>22.934520999999979</v>
      </c>
      <c r="AA18">
        <f t="shared" si="15"/>
        <v>34.78640400000004</v>
      </c>
      <c r="AB18">
        <f t="shared" si="16"/>
        <v>443.98704099999964</v>
      </c>
      <c r="AC18" s="6">
        <f t="shared" si="17"/>
        <v>43.815154296202117</v>
      </c>
      <c r="AD18" s="6">
        <f t="shared" si="18"/>
        <v>1919.7677459999991</v>
      </c>
      <c r="AG18" s="3">
        <v>191</v>
      </c>
      <c r="AH18" s="3" t="s">
        <v>12</v>
      </c>
      <c r="AI18" s="3">
        <v>88.67</v>
      </c>
      <c r="AJ18" s="3">
        <v>71.67</v>
      </c>
      <c r="AK18" s="3">
        <v>27.47</v>
      </c>
      <c r="AL18" s="3">
        <v>58.07</v>
      </c>
      <c r="AM18" s="3">
        <v>41.64</v>
      </c>
      <c r="AN18">
        <f t="shared" si="19"/>
        <v>166.074769</v>
      </c>
      <c r="AO18">
        <f t="shared" si="20"/>
        <v>1401.9782490000005</v>
      </c>
      <c r="AP18">
        <f t="shared" si="21"/>
        <v>867.59702499999992</v>
      </c>
      <c r="AQ18">
        <f t="shared" si="22"/>
        <v>602.94802500000003</v>
      </c>
      <c r="AR18">
        <f t="shared" si="23"/>
        <v>387.85363599999994</v>
      </c>
      <c r="AS18" s="15">
        <f t="shared" si="24"/>
        <v>58.535900983926098</v>
      </c>
      <c r="AT18" s="15">
        <f t="shared" si="25"/>
        <v>3426.4517040000005</v>
      </c>
    </row>
    <row r="19" spans="1:46" x14ac:dyDescent="0.3">
      <c r="A19" s="3">
        <v>18</v>
      </c>
      <c r="B19" s="3" t="s">
        <v>13</v>
      </c>
      <c r="C19" s="3">
        <v>37.68</v>
      </c>
      <c r="D19" s="3">
        <v>100</v>
      </c>
      <c r="E19" s="3">
        <v>94.33</v>
      </c>
      <c r="F19" s="3">
        <v>51.55</v>
      </c>
      <c r="G19" s="3">
        <v>94.9</v>
      </c>
      <c r="H19">
        <f t="shared" si="5"/>
        <v>6.0221160000000031</v>
      </c>
      <c r="I19">
        <f t="shared" si="6"/>
        <v>518.56398400000023</v>
      </c>
      <c r="J19">
        <f t="shared" si="7"/>
        <v>664.65996099999961</v>
      </c>
      <c r="K19">
        <f t="shared" si="8"/>
        <v>94.965025000000082</v>
      </c>
      <c r="L19">
        <f t="shared" si="9"/>
        <v>455.05422400000032</v>
      </c>
      <c r="M19" s="6">
        <f t="shared" si="10"/>
        <v>41.704499877111587</v>
      </c>
      <c r="N19" s="6">
        <f t="shared" si="11"/>
        <v>1739.2653100000002</v>
      </c>
      <c r="Q19" s="3">
        <v>105</v>
      </c>
      <c r="R19" s="3" t="s">
        <v>11</v>
      </c>
      <c r="S19" s="3">
        <v>66.58</v>
      </c>
      <c r="T19" s="3">
        <v>37.96</v>
      </c>
      <c r="U19" s="3">
        <v>17.559999999999999</v>
      </c>
      <c r="V19" s="3">
        <v>46.74</v>
      </c>
      <c r="W19" s="3">
        <v>68.55</v>
      </c>
      <c r="X19">
        <f t="shared" si="12"/>
        <v>651.88302399999986</v>
      </c>
      <c r="Y19">
        <f t="shared" si="13"/>
        <v>17.859075999999991</v>
      </c>
      <c r="Z19">
        <f t="shared" si="14"/>
        <v>35.034561000000004</v>
      </c>
      <c r="AA19">
        <f t="shared" si="15"/>
        <v>1.3971240000000051</v>
      </c>
      <c r="AB19">
        <f t="shared" si="16"/>
        <v>343.02744099999978</v>
      </c>
      <c r="AC19" s="6">
        <f t="shared" si="17"/>
        <v>32.39137579665303</v>
      </c>
      <c r="AD19" s="6">
        <f t="shared" si="18"/>
        <v>1049.2012259999997</v>
      </c>
      <c r="AG19" s="3">
        <v>195</v>
      </c>
      <c r="AH19" s="3" t="s">
        <v>12</v>
      </c>
      <c r="AI19" s="3">
        <v>84.42</v>
      </c>
      <c r="AJ19" s="3">
        <v>21.81</v>
      </c>
      <c r="AK19" s="3">
        <v>45.6</v>
      </c>
      <c r="AL19" s="3">
        <v>39.94</v>
      </c>
      <c r="AM19" s="3">
        <v>40.22</v>
      </c>
      <c r="AN19">
        <f t="shared" si="19"/>
        <v>74.597769000000014</v>
      </c>
      <c r="AO19">
        <f t="shared" si="20"/>
        <v>154.18188899999996</v>
      </c>
      <c r="AP19">
        <f t="shared" si="21"/>
        <v>128.2556249999999</v>
      </c>
      <c r="AQ19">
        <f t="shared" si="22"/>
        <v>41.280624999999965</v>
      </c>
      <c r="AR19">
        <f t="shared" si="23"/>
        <v>333.93907599999989</v>
      </c>
      <c r="AS19" s="15">
        <f t="shared" si="24"/>
        <v>27.060210346558648</v>
      </c>
      <c r="AT19" s="15">
        <f t="shared" si="25"/>
        <v>732.25498399999969</v>
      </c>
    </row>
    <row r="20" spans="1:46" x14ac:dyDescent="0.3">
      <c r="A20" s="3">
        <v>19</v>
      </c>
      <c r="B20" s="3" t="s">
        <v>13</v>
      </c>
      <c r="C20" s="3">
        <v>6.24</v>
      </c>
      <c r="D20" s="3">
        <v>26.34</v>
      </c>
      <c r="E20" s="3">
        <v>75.349999999999994</v>
      </c>
      <c r="F20" s="3">
        <v>14.16</v>
      </c>
      <c r="G20" s="3">
        <v>94.61</v>
      </c>
      <c r="H20">
        <f t="shared" si="5"/>
        <v>1148.803236</v>
      </c>
      <c r="I20">
        <f t="shared" si="6"/>
        <v>2589.5885439999993</v>
      </c>
      <c r="J20">
        <f t="shared" si="7"/>
        <v>46.253600999999833</v>
      </c>
      <c r="K20">
        <f t="shared" si="8"/>
        <v>2221.7082250000003</v>
      </c>
      <c r="L20">
        <f t="shared" si="9"/>
        <v>442.76576400000005</v>
      </c>
      <c r="M20" s="6">
        <f t="shared" si="10"/>
        <v>80.306409270991551</v>
      </c>
      <c r="N20" s="6">
        <f t="shared" si="11"/>
        <v>6449.1193699999985</v>
      </c>
      <c r="Q20" s="3">
        <v>107</v>
      </c>
      <c r="R20" s="3" t="s">
        <v>11</v>
      </c>
      <c r="S20" s="3">
        <v>58.65</v>
      </c>
      <c r="T20" s="3">
        <v>56.37</v>
      </c>
      <c r="U20" s="3">
        <v>22.66</v>
      </c>
      <c r="V20" s="3">
        <v>34.270000000000003</v>
      </c>
      <c r="W20" s="3">
        <v>67.98</v>
      </c>
      <c r="X20">
        <f t="shared" si="12"/>
        <v>309.83040399999987</v>
      </c>
      <c r="Y20">
        <f t="shared" si="13"/>
        <v>512.3884959999998</v>
      </c>
      <c r="Z20">
        <f t="shared" si="14"/>
        <v>0.6707609999999985</v>
      </c>
      <c r="AA20">
        <f t="shared" si="15"/>
        <v>127.41894399999993</v>
      </c>
      <c r="AB20">
        <f t="shared" si="16"/>
        <v>322.23840100000001</v>
      </c>
      <c r="AC20" s="6">
        <f t="shared" si="17"/>
        <v>35.672776819305774</v>
      </c>
      <c r="AD20" s="6">
        <f t="shared" si="18"/>
        <v>1272.5470059999996</v>
      </c>
      <c r="AG20" s="3">
        <v>198</v>
      </c>
      <c r="AH20" s="3" t="s">
        <v>12</v>
      </c>
      <c r="AI20" s="3">
        <v>81.87</v>
      </c>
      <c r="AJ20" s="3">
        <v>22.94</v>
      </c>
      <c r="AK20" s="3">
        <v>55.24</v>
      </c>
      <c r="AL20" s="3">
        <v>69.12</v>
      </c>
      <c r="AM20" s="3">
        <v>39.369999999999997</v>
      </c>
      <c r="AN20">
        <f t="shared" si="19"/>
        <v>37.051569000000043</v>
      </c>
      <c r="AO20">
        <f t="shared" si="20"/>
        <v>127.39636899999989</v>
      </c>
      <c r="AP20">
        <f t="shared" si="21"/>
        <v>2.8392249999999839</v>
      </c>
      <c r="AQ20">
        <f t="shared" si="22"/>
        <v>1267.7160250000002</v>
      </c>
      <c r="AR20">
        <f t="shared" si="23"/>
        <v>303.59577599999983</v>
      </c>
      <c r="AS20" s="15">
        <f t="shared" si="24"/>
        <v>41.696510213685748</v>
      </c>
      <c r="AT20" s="15">
        <f t="shared" si="25"/>
        <v>1738.598964</v>
      </c>
    </row>
    <row r="21" spans="1:46" x14ac:dyDescent="0.3">
      <c r="A21" s="3">
        <v>20</v>
      </c>
      <c r="B21" s="3" t="s">
        <v>13</v>
      </c>
      <c r="C21" s="3">
        <v>60.91</v>
      </c>
      <c r="D21" s="3">
        <v>92.06</v>
      </c>
      <c r="E21" s="3">
        <v>89.8</v>
      </c>
      <c r="F21" s="3">
        <v>73.930000000000007</v>
      </c>
      <c r="G21" s="3">
        <v>94.33</v>
      </c>
      <c r="H21">
        <f t="shared" si="5"/>
        <v>431.64217599999984</v>
      </c>
      <c r="I21">
        <f t="shared" si="6"/>
        <v>219.98822400000023</v>
      </c>
      <c r="J21">
        <f t="shared" si="7"/>
        <v>451.60500099999962</v>
      </c>
      <c r="K21">
        <f t="shared" si="8"/>
        <v>159.64322500000014</v>
      </c>
      <c r="L21">
        <f t="shared" si="9"/>
        <v>431.06064400000002</v>
      </c>
      <c r="M21" s="6">
        <f t="shared" si="10"/>
        <v>41.157493485390965</v>
      </c>
      <c r="N21" s="6">
        <f t="shared" si="11"/>
        <v>1693.9392699999999</v>
      </c>
      <c r="Q21" s="3">
        <v>108</v>
      </c>
      <c r="R21" s="3" t="s">
        <v>11</v>
      </c>
      <c r="S21" s="3">
        <v>72.81</v>
      </c>
      <c r="T21" s="3">
        <v>34.840000000000003</v>
      </c>
      <c r="U21" s="3">
        <v>20.11</v>
      </c>
      <c r="V21" s="3">
        <v>33.42</v>
      </c>
      <c r="W21" s="3">
        <v>67.7</v>
      </c>
      <c r="X21">
        <f t="shared" si="12"/>
        <v>1008.824644</v>
      </c>
      <c r="Y21">
        <f t="shared" si="13"/>
        <v>1.2232360000000035</v>
      </c>
      <c r="Z21">
        <f t="shared" si="14"/>
        <v>11.350160999999998</v>
      </c>
      <c r="AA21">
        <f t="shared" si="15"/>
        <v>147.33104399999996</v>
      </c>
      <c r="AB21">
        <f t="shared" si="16"/>
        <v>312.26424099999997</v>
      </c>
      <c r="AC21" s="6">
        <f t="shared" si="17"/>
        <v>38.483676097795019</v>
      </c>
      <c r="AD21" s="6">
        <f t="shared" si="18"/>
        <v>1480.9933259999998</v>
      </c>
      <c r="AG21" s="3">
        <v>201</v>
      </c>
      <c r="AH21" s="3" t="s">
        <v>12</v>
      </c>
      <c r="AI21" s="3">
        <v>75.36</v>
      </c>
      <c r="AJ21" s="3">
        <v>22.66</v>
      </c>
      <c r="AK21" s="3">
        <v>26.06</v>
      </c>
      <c r="AL21" s="3">
        <v>5.38</v>
      </c>
      <c r="AM21" s="3">
        <v>38.24</v>
      </c>
      <c r="AN21">
        <f t="shared" si="19"/>
        <v>0.17892900000000153</v>
      </c>
      <c r="AO21">
        <f t="shared" si="20"/>
        <v>133.79548899999992</v>
      </c>
      <c r="AP21">
        <f t="shared" si="21"/>
        <v>952.64822499999991</v>
      </c>
      <c r="AQ21">
        <f t="shared" si="22"/>
        <v>791.57822500000009</v>
      </c>
      <c r="AR21">
        <f t="shared" si="23"/>
        <v>265.49443600000001</v>
      </c>
      <c r="AS21" s="15">
        <f t="shared" si="24"/>
        <v>46.30005727858228</v>
      </c>
      <c r="AT21" s="15">
        <f t="shared" si="25"/>
        <v>2143.6953039999999</v>
      </c>
    </row>
    <row r="22" spans="1:46" x14ac:dyDescent="0.3">
      <c r="A22" s="3">
        <v>21</v>
      </c>
      <c r="B22" s="3" t="s">
        <v>13</v>
      </c>
      <c r="C22" s="3">
        <v>71.39</v>
      </c>
      <c r="D22" s="3">
        <v>91.5</v>
      </c>
      <c r="E22" s="3">
        <v>86.11</v>
      </c>
      <c r="F22" s="3">
        <v>71.38</v>
      </c>
      <c r="G22" s="3">
        <v>94.05</v>
      </c>
      <c r="H22">
        <f t="shared" si="5"/>
        <v>976.93753600000002</v>
      </c>
      <c r="I22">
        <f t="shared" si="6"/>
        <v>203.68998400000015</v>
      </c>
      <c r="J22">
        <f t="shared" si="7"/>
        <v>308.38872099999975</v>
      </c>
      <c r="K22">
        <f t="shared" si="8"/>
        <v>101.70722499999988</v>
      </c>
      <c r="L22">
        <f t="shared" si="9"/>
        <v>419.51232399999998</v>
      </c>
      <c r="M22" s="6">
        <f t="shared" si="10"/>
        <v>44.835653112227547</v>
      </c>
      <c r="N22" s="6">
        <f t="shared" si="11"/>
        <v>2010.23579</v>
      </c>
      <c r="Q22" s="3">
        <v>109</v>
      </c>
      <c r="R22" s="3" t="s">
        <v>11</v>
      </c>
      <c r="S22" s="3">
        <v>50.15</v>
      </c>
      <c r="T22" s="3">
        <v>68.83</v>
      </c>
      <c r="U22" s="3">
        <v>8.49</v>
      </c>
      <c r="V22" s="3">
        <v>39.369999999999997</v>
      </c>
      <c r="W22" s="3">
        <v>67.42</v>
      </c>
      <c r="X22">
        <f t="shared" si="12"/>
        <v>82.846403999999936</v>
      </c>
      <c r="Y22">
        <f t="shared" si="13"/>
        <v>1231.7292159999997</v>
      </c>
      <c r="Z22">
        <f t="shared" si="14"/>
        <v>224.67012099999997</v>
      </c>
      <c r="AA22">
        <f t="shared" si="15"/>
        <v>38.291344000000031</v>
      </c>
      <c r="AB22">
        <f t="shared" si="16"/>
        <v>302.44688099999996</v>
      </c>
      <c r="AC22" s="6">
        <f t="shared" si="17"/>
        <v>43.358781878645985</v>
      </c>
      <c r="AD22" s="6">
        <f t="shared" si="18"/>
        <v>1879.9839659999993</v>
      </c>
      <c r="AG22" s="3">
        <v>203</v>
      </c>
      <c r="AH22" s="3" t="s">
        <v>12</v>
      </c>
      <c r="AI22" s="3">
        <v>82.72</v>
      </c>
      <c r="AJ22" s="3">
        <v>22.37</v>
      </c>
      <c r="AK22" s="3">
        <v>66.28</v>
      </c>
      <c r="AL22" s="3">
        <v>1.1299999999999999</v>
      </c>
      <c r="AM22" s="3">
        <v>37.67</v>
      </c>
      <c r="AN22">
        <f t="shared" si="19"/>
        <v>48.121968999999964</v>
      </c>
      <c r="AO22">
        <f t="shared" si="20"/>
        <v>140.58844899999991</v>
      </c>
      <c r="AP22">
        <f t="shared" si="21"/>
        <v>87.51602500000007</v>
      </c>
      <c r="AQ22">
        <f t="shared" si="22"/>
        <v>1048.7882249999998</v>
      </c>
      <c r="AR22">
        <f t="shared" si="23"/>
        <v>247.24417600000001</v>
      </c>
      <c r="AS22" s="15">
        <f t="shared" si="24"/>
        <v>39.651719306985918</v>
      </c>
      <c r="AT22" s="15">
        <f t="shared" si="25"/>
        <v>1572.2588439999997</v>
      </c>
    </row>
    <row r="23" spans="1:46" x14ac:dyDescent="0.3">
      <c r="A23" s="3">
        <v>22</v>
      </c>
      <c r="B23" s="3" t="s">
        <v>13</v>
      </c>
      <c r="C23" s="3">
        <v>47.6</v>
      </c>
      <c r="D23" s="3">
        <v>81.86</v>
      </c>
      <c r="E23" s="3">
        <v>83.28</v>
      </c>
      <c r="F23" s="3">
        <v>88.66</v>
      </c>
      <c r="G23" s="3">
        <v>93.76</v>
      </c>
      <c r="H23">
        <f t="shared" si="5"/>
        <v>55.741156000000018</v>
      </c>
      <c r="I23">
        <f t="shared" si="6"/>
        <v>21.455424000000047</v>
      </c>
      <c r="J23">
        <f t="shared" si="7"/>
        <v>217.00236099999984</v>
      </c>
      <c r="K23">
        <f t="shared" si="8"/>
        <v>748.84322499999973</v>
      </c>
      <c r="L23">
        <f t="shared" si="9"/>
        <v>407.71686400000027</v>
      </c>
      <c r="M23" s="6">
        <f t="shared" si="10"/>
        <v>38.088830777538973</v>
      </c>
      <c r="N23" s="6">
        <f t="shared" si="11"/>
        <v>1450.7590299999999</v>
      </c>
      <c r="Q23" s="3">
        <v>111</v>
      </c>
      <c r="R23" s="3" t="s">
        <v>11</v>
      </c>
      <c r="S23" s="3">
        <v>83.57</v>
      </c>
      <c r="T23" s="3">
        <v>56.09</v>
      </c>
      <c r="U23" s="3">
        <v>13.88</v>
      </c>
      <c r="V23" s="3">
        <v>50.7</v>
      </c>
      <c r="W23" s="3">
        <v>66.849999999999994</v>
      </c>
      <c r="X23">
        <f t="shared" si="12"/>
        <v>1808.1204839999994</v>
      </c>
      <c r="Y23">
        <f t="shared" si="13"/>
        <v>499.79073600000009</v>
      </c>
      <c r="Z23">
        <f t="shared" si="14"/>
        <v>92.140800999999968</v>
      </c>
      <c r="AA23">
        <f t="shared" si="15"/>
        <v>26.440164000000031</v>
      </c>
      <c r="AB23">
        <f t="shared" si="16"/>
        <v>282.9460409999997</v>
      </c>
      <c r="AC23" s="6">
        <f t="shared" si="17"/>
        <v>52.05226436957377</v>
      </c>
      <c r="AD23" s="6">
        <f t="shared" si="18"/>
        <v>2709.4382259999993</v>
      </c>
      <c r="AG23" s="3">
        <v>205</v>
      </c>
      <c r="AH23" s="3" t="s">
        <v>12</v>
      </c>
      <c r="AI23" s="3">
        <v>69.41</v>
      </c>
      <c r="AJ23" s="3">
        <v>45.32</v>
      </c>
      <c r="AK23" s="3">
        <v>23.22</v>
      </c>
      <c r="AL23" s="3">
        <v>13.03</v>
      </c>
      <c r="AM23" s="3">
        <v>37.11</v>
      </c>
      <c r="AN23">
        <f t="shared" si="19"/>
        <v>40.61512900000006</v>
      </c>
      <c r="AO23">
        <f t="shared" si="20"/>
        <v>123.05464900000008</v>
      </c>
      <c r="AP23">
        <f t="shared" si="21"/>
        <v>1136.0270249999999</v>
      </c>
      <c r="AQ23">
        <f t="shared" si="22"/>
        <v>419.63522499999999</v>
      </c>
      <c r="AR23">
        <f t="shared" si="23"/>
        <v>229.94689599999992</v>
      </c>
      <c r="AS23" s="15">
        <f t="shared" si="24"/>
        <v>44.150638998773282</v>
      </c>
      <c r="AT23" s="15">
        <f t="shared" si="25"/>
        <v>1949.278924</v>
      </c>
    </row>
    <row r="24" spans="1:46" x14ac:dyDescent="0.3">
      <c r="A24" s="3">
        <v>23</v>
      </c>
      <c r="B24" s="3" t="s">
        <v>13</v>
      </c>
      <c r="C24" s="3">
        <v>0.28999999999999998</v>
      </c>
      <c r="D24" s="3">
        <v>66.849999999999994</v>
      </c>
      <c r="E24" s="3">
        <v>97.45</v>
      </c>
      <c r="F24" s="3">
        <v>95.46</v>
      </c>
      <c r="G24" s="3">
        <v>93.48</v>
      </c>
      <c r="H24">
        <f t="shared" si="5"/>
        <v>1587.5443360000002</v>
      </c>
      <c r="I24">
        <f t="shared" si="6"/>
        <v>107.702884</v>
      </c>
      <c r="J24">
        <f t="shared" si="7"/>
        <v>835.26780099999974</v>
      </c>
      <c r="K24">
        <f t="shared" si="8"/>
        <v>1167.2472249999994</v>
      </c>
      <c r="L24">
        <f t="shared" si="9"/>
        <v>396.48774400000025</v>
      </c>
      <c r="M24" s="6">
        <f t="shared" si="10"/>
        <v>63.986326586232465</v>
      </c>
      <c r="N24" s="6">
        <f t="shared" si="11"/>
        <v>4094.2499899999993</v>
      </c>
      <c r="Q24" s="3">
        <v>112</v>
      </c>
      <c r="R24" s="3" t="s">
        <v>11</v>
      </c>
      <c r="S24" s="3">
        <v>34</v>
      </c>
      <c r="T24" s="3">
        <v>10.76</v>
      </c>
      <c r="U24" s="3">
        <v>7.93</v>
      </c>
      <c r="V24" s="3">
        <v>42.77</v>
      </c>
      <c r="W24" s="3">
        <v>66.569999999999993</v>
      </c>
      <c r="X24">
        <f t="shared" si="12"/>
        <v>49.674304000000028</v>
      </c>
      <c r="Y24">
        <f t="shared" si="13"/>
        <v>527.8046760000002</v>
      </c>
      <c r="Z24">
        <f t="shared" si="14"/>
        <v>241.771401</v>
      </c>
      <c r="AA24">
        <f t="shared" si="15"/>
        <v>7.7729439999999812</v>
      </c>
      <c r="AB24">
        <f t="shared" si="16"/>
        <v>273.60468099999969</v>
      </c>
      <c r="AC24" s="6">
        <f t="shared" si="17"/>
        <v>33.175714099322711</v>
      </c>
      <c r="AD24" s="6">
        <f t="shared" si="18"/>
        <v>1100.6280059999999</v>
      </c>
      <c r="AG24" s="3">
        <v>207</v>
      </c>
      <c r="AH24" s="3" t="s">
        <v>12</v>
      </c>
      <c r="AI24" s="3">
        <v>88.39</v>
      </c>
      <c r="AJ24" s="3">
        <v>47.59</v>
      </c>
      <c r="AK24" s="3">
        <v>81.3</v>
      </c>
      <c r="AL24" s="3">
        <v>3.96</v>
      </c>
      <c r="AM24" s="3">
        <v>35.97</v>
      </c>
      <c r="AN24">
        <f t="shared" si="19"/>
        <v>158.93644899999998</v>
      </c>
      <c r="AO24">
        <f t="shared" si="20"/>
        <v>178.56976900000018</v>
      </c>
      <c r="AP24">
        <f t="shared" si="21"/>
        <v>594.140625</v>
      </c>
      <c r="AQ24">
        <f t="shared" si="22"/>
        <v>873.49802499999998</v>
      </c>
      <c r="AR24">
        <f t="shared" si="23"/>
        <v>196.67257599999994</v>
      </c>
      <c r="AS24" s="15">
        <f t="shared" si="24"/>
        <v>44.741674577512185</v>
      </c>
      <c r="AT24" s="15">
        <f t="shared" si="25"/>
        <v>2001.8174440000003</v>
      </c>
    </row>
    <row r="25" spans="1:46" x14ac:dyDescent="0.3">
      <c r="A25" s="3">
        <v>24</v>
      </c>
      <c r="B25" s="3" t="s">
        <v>13</v>
      </c>
      <c r="C25" s="3">
        <v>86.97</v>
      </c>
      <c r="D25" s="3">
        <v>85.26</v>
      </c>
      <c r="E25" s="3">
        <v>92.91</v>
      </c>
      <c r="F25" s="3">
        <v>33.99</v>
      </c>
      <c r="G25" s="3">
        <v>93.2</v>
      </c>
      <c r="H25">
        <f t="shared" si="5"/>
        <v>2193.6108959999997</v>
      </c>
      <c r="I25">
        <f t="shared" si="6"/>
        <v>64.513024000000172</v>
      </c>
      <c r="J25">
        <f t="shared" si="7"/>
        <v>593.4583209999995</v>
      </c>
      <c r="K25">
        <f t="shared" si="8"/>
        <v>745.56302500000004</v>
      </c>
      <c r="L25">
        <f t="shared" si="9"/>
        <v>385.4154240000002</v>
      </c>
      <c r="M25" s="6">
        <f t="shared" si="10"/>
        <v>63.107532751645422</v>
      </c>
      <c r="N25" s="6">
        <f t="shared" si="11"/>
        <v>3982.5606899999998</v>
      </c>
      <c r="Q25" s="3">
        <v>114</v>
      </c>
      <c r="R25" s="3" t="s">
        <v>11</v>
      </c>
      <c r="S25" s="3">
        <v>15.3</v>
      </c>
      <c r="T25" s="3">
        <v>14.16</v>
      </c>
      <c r="U25" s="3">
        <v>42.2</v>
      </c>
      <c r="V25" s="3">
        <v>69.97</v>
      </c>
      <c r="W25" s="3">
        <v>66</v>
      </c>
      <c r="X25">
        <f t="shared" si="12"/>
        <v>662.95950400000004</v>
      </c>
      <c r="Y25">
        <f t="shared" si="13"/>
        <v>383.14147600000007</v>
      </c>
      <c r="Z25">
        <f t="shared" si="14"/>
        <v>350.47584100000012</v>
      </c>
      <c r="AA25">
        <f t="shared" si="15"/>
        <v>595.94574399999999</v>
      </c>
      <c r="AB25">
        <f t="shared" si="16"/>
        <v>255.0728409999999</v>
      </c>
      <c r="AC25" s="6">
        <f t="shared" si="17"/>
        <v>47.408811480567614</v>
      </c>
      <c r="AD25" s="6">
        <f t="shared" si="18"/>
        <v>2247.5954059999999</v>
      </c>
      <c r="AG25" s="3">
        <v>214</v>
      </c>
      <c r="AH25" s="3" t="s">
        <v>12</v>
      </c>
      <c r="AI25" s="3">
        <v>77.63</v>
      </c>
      <c r="AJ25" s="3">
        <v>38.81</v>
      </c>
      <c r="AK25" s="3">
        <v>62.88</v>
      </c>
      <c r="AL25" s="3">
        <v>22.66</v>
      </c>
      <c r="AM25" s="3">
        <v>33.99</v>
      </c>
      <c r="AN25">
        <f t="shared" si="19"/>
        <v>3.4114089999999786</v>
      </c>
      <c r="AO25">
        <f t="shared" si="20"/>
        <v>21.003889000000051</v>
      </c>
      <c r="AP25">
        <f t="shared" si="21"/>
        <v>35.462025000000061</v>
      </c>
      <c r="AQ25">
        <f t="shared" si="22"/>
        <v>117.83102500000001</v>
      </c>
      <c r="AR25">
        <f t="shared" si="23"/>
        <v>145.05793600000001</v>
      </c>
      <c r="AS25" s="15">
        <f t="shared" si="24"/>
        <v>17.965697425928116</v>
      </c>
      <c r="AT25" s="15">
        <f t="shared" si="25"/>
        <v>322.76628400000016</v>
      </c>
    </row>
    <row r="26" spans="1:46" x14ac:dyDescent="0.3">
      <c r="A26" s="3">
        <v>25</v>
      </c>
      <c r="B26" s="3" t="s">
        <v>13</v>
      </c>
      <c r="C26" s="3">
        <v>0.56999999999999995</v>
      </c>
      <c r="D26" s="3">
        <v>66.28</v>
      </c>
      <c r="E26" s="3">
        <v>98.58</v>
      </c>
      <c r="F26" s="3">
        <v>62.32</v>
      </c>
      <c r="G26" s="3">
        <v>92.91</v>
      </c>
      <c r="H26">
        <f t="shared" si="5"/>
        <v>1565.3100959999999</v>
      </c>
      <c r="I26">
        <f t="shared" si="6"/>
        <v>119.85870399999985</v>
      </c>
      <c r="J26">
        <f t="shared" si="7"/>
        <v>901.86096099999952</v>
      </c>
      <c r="K26">
        <f t="shared" si="8"/>
        <v>1.050624999999997</v>
      </c>
      <c r="L26">
        <f t="shared" si="9"/>
        <v>374.11296399999998</v>
      </c>
      <c r="M26" s="6">
        <f t="shared" si="10"/>
        <v>54.42603558959626</v>
      </c>
      <c r="N26" s="6">
        <f t="shared" si="11"/>
        <v>2962.1933499999991</v>
      </c>
      <c r="Q26" s="3">
        <v>117</v>
      </c>
      <c r="R26" s="3" t="s">
        <v>11</v>
      </c>
      <c r="S26" s="3">
        <v>45.9</v>
      </c>
      <c r="T26" s="3">
        <v>61.18</v>
      </c>
      <c r="U26" s="3">
        <v>11.04</v>
      </c>
      <c r="V26" s="3">
        <v>26.91</v>
      </c>
      <c r="W26" s="3">
        <v>65.150000000000006</v>
      </c>
      <c r="X26">
        <f t="shared" si="12"/>
        <v>23.541903999999967</v>
      </c>
      <c r="Y26">
        <f t="shared" si="13"/>
        <v>753.28291599999989</v>
      </c>
      <c r="Z26">
        <f t="shared" si="14"/>
        <v>154.72872100000001</v>
      </c>
      <c r="AA26">
        <f t="shared" si="15"/>
        <v>347.74790400000001</v>
      </c>
      <c r="AB26">
        <f t="shared" si="16"/>
        <v>228.64464100000006</v>
      </c>
      <c r="AC26" s="6">
        <f t="shared" si="17"/>
        <v>38.83228149362332</v>
      </c>
      <c r="AD26" s="6">
        <f t="shared" si="18"/>
        <v>1507.9460859999999</v>
      </c>
      <c r="AG26" s="3">
        <v>215</v>
      </c>
      <c r="AH26" s="3" t="s">
        <v>12</v>
      </c>
      <c r="AI26" s="3">
        <v>81.31</v>
      </c>
      <c r="AJ26" s="3">
        <v>13.88</v>
      </c>
      <c r="AK26" s="3">
        <v>55.8</v>
      </c>
      <c r="AL26" s="3">
        <v>16.989999999999998</v>
      </c>
      <c r="AM26" s="3">
        <v>33.71</v>
      </c>
      <c r="AN26">
        <f t="shared" si="19"/>
        <v>30.547729000000011</v>
      </c>
      <c r="AO26">
        <f t="shared" si="20"/>
        <v>414.00040899999976</v>
      </c>
      <c r="AP26">
        <f t="shared" si="21"/>
        <v>1.265625</v>
      </c>
      <c r="AQ26">
        <f t="shared" si="22"/>
        <v>273.07562500000006</v>
      </c>
      <c r="AR26">
        <f t="shared" si="23"/>
        <v>138.391696</v>
      </c>
      <c r="AS26" s="15">
        <f t="shared" si="24"/>
        <v>29.279362766289839</v>
      </c>
      <c r="AT26" s="15">
        <f t="shared" si="25"/>
        <v>857.28108399999985</v>
      </c>
    </row>
    <row r="27" spans="1:46" x14ac:dyDescent="0.3">
      <c r="A27" s="3">
        <v>26</v>
      </c>
      <c r="B27" s="3" t="s">
        <v>13</v>
      </c>
      <c r="C27" s="3">
        <v>5.67</v>
      </c>
      <c r="D27" s="3">
        <v>48.15</v>
      </c>
      <c r="E27" s="3">
        <v>99.15</v>
      </c>
      <c r="F27" s="3">
        <v>67.98</v>
      </c>
      <c r="G27" s="3">
        <v>92.63</v>
      </c>
      <c r="H27">
        <f t="shared" si="5"/>
        <v>1187.767296</v>
      </c>
      <c r="I27">
        <f t="shared" si="6"/>
        <v>845.53008399999976</v>
      </c>
      <c r="J27">
        <f t="shared" si="7"/>
        <v>936.421201</v>
      </c>
      <c r="K27">
        <f t="shared" si="8"/>
        <v>44.689225000000029</v>
      </c>
      <c r="L27">
        <f t="shared" si="9"/>
        <v>363.3598439999999</v>
      </c>
      <c r="M27" s="6">
        <f t="shared" si="10"/>
        <v>58.118565450293076</v>
      </c>
      <c r="N27" s="6">
        <f t="shared" si="11"/>
        <v>3377.7676499999998</v>
      </c>
      <c r="Q27" s="3">
        <v>121</v>
      </c>
      <c r="R27" s="3" t="s">
        <v>11</v>
      </c>
      <c r="S27" s="3">
        <v>22.92</v>
      </c>
      <c r="T27" s="3">
        <v>1.98</v>
      </c>
      <c r="U27" s="3">
        <v>3.68</v>
      </c>
      <c r="V27" s="3">
        <v>36.82</v>
      </c>
      <c r="W27" s="3">
        <v>63.73</v>
      </c>
      <c r="X27">
        <f t="shared" si="12"/>
        <v>328.62438400000002</v>
      </c>
      <c r="Y27">
        <f t="shared" si="13"/>
        <v>1008.3165160000001</v>
      </c>
      <c r="Z27">
        <f t="shared" si="14"/>
        <v>392.00040099999995</v>
      </c>
      <c r="AA27">
        <f t="shared" si="15"/>
        <v>76.352643999999998</v>
      </c>
      <c r="AB27">
        <f t="shared" si="16"/>
        <v>187.71740099999982</v>
      </c>
      <c r="AC27" s="6">
        <f t="shared" si="17"/>
        <v>44.643155645630607</v>
      </c>
      <c r="AD27" s="6">
        <f t="shared" si="18"/>
        <v>1993.011346</v>
      </c>
      <c r="AG27" s="3">
        <v>216</v>
      </c>
      <c r="AH27" s="3" t="s">
        <v>12</v>
      </c>
      <c r="AI27" s="3">
        <v>60.34</v>
      </c>
      <c r="AJ27" s="3">
        <v>44.19</v>
      </c>
      <c r="AK27" s="3">
        <v>73.08</v>
      </c>
      <c r="AL27" s="3">
        <v>59.49</v>
      </c>
      <c r="AM27" s="3">
        <v>33.42</v>
      </c>
      <c r="AN27">
        <f t="shared" si="19"/>
        <v>238.48624899999993</v>
      </c>
      <c r="AO27">
        <f t="shared" si="20"/>
        <v>99.261369000000016</v>
      </c>
      <c r="AP27">
        <f t="shared" si="21"/>
        <v>260.98402500000003</v>
      </c>
      <c r="AQ27">
        <f t="shared" si="22"/>
        <v>674.70062500000006</v>
      </c>
      <c r="AR27">
        <f t="shared" si="23"/>
        <v>131.65267600000001</v>
      </c>
      <c r="AS27" s="15">
        <f t="shared" si="24"/>
        <v>37.484462701231294</v>
      </c>
      <c r="AT27" s="15">
        <f t="shared" si="25"/>
        <v>1405.084944</v>
      </c>
    </row>
    <row r="28" spans="1:46" x14ac:dyDescent="0.3">
      <c r="A28" s="3">
        <v>27</v>
      </c>
      <c r="B28" s="3" t="s">
        <v>13</v>
      </c>
      <c r="C28" s="3">
        <v>0</v>
      </c>
      <c r="D28" s="3">
        <v>41.92</v>
      </c>
      <c r="E28" s="3">
        <v>70.53</v>
      </c>
      <c r="F28" s="3">
        <v>92.06</v>
      </c>
      <c r="G28" s="3">
        <v>92.35</v>
      </c>
      <c r="H28">
        <f t="shared" si="5"/>
        <v>1610.7379559999999</v>
      </c>
      <c r="I28">
        <f t="shared" si="6"/>
        <v>1246.6548639999994</v>
      </c>
      <c r="J28">
        <f t="shared" si="7"/>
        <v>3.9243609999999784</v>
      </c>
      <c r="K28">
        <f t="shared" si="8"/>
        <v>946.48522500000001</v>
      </c>
      <c r="L28">
        <f t="shared" si="9"/>
        <v>352.76352399999985</v>
      </c>
      <c r="M28" s="6">
        <f t="shared" si="10"/>
        <v>64.502449023273513</v>
      </c>
      <c r="N28" s="6">
        <f t="shared" si="11"/>
        <v>4160.5659299999988</v>
      </c>
      <c r="Q28" s="3">
        <v>123</v>
      </c>
      <c r="R28" s="3" t="s">
        <v>11</v>
      </c>
      <c r="S28" s="3">
        <v>15.59</v>
      </c>
      <c r="T28" s="3">
        <v>48.44</v>
      </c>
      <c r="U28" s="3">
        <v>17.28</v>
      </c>
      <c r="V28" s="3">
        <v>17.28</v>
      </c>
      <c r="W28" s="3">
        <v>63.17</v>
      </c>
      <c r="X28">
        <f t="shared" si="12"/>
        <v>648.10976400000015</v>
      </c>
      <c r="Y28">
        <f t="shared" si="13"/>
        <v>216.26643599999989</v>
      </c>
      <c r="Z28">
        <f t="shared" si="14"/>
        <v>38.427600999999974</v>
      </c>
      <c r="AA28">
        <f t="shared" si="15"/>
        <v>799.64528399999995</v>
      </c>
      <c r="AB28">
        <f t="shared" si="16"/>
        <v>172.68588099999997</v>
      </c>
      <c r="AC28" s="6">
        <f t="shared" si="17"/>
        <v>43.302828614306478</v>
      </c>
      <c r="AD28" s="6">
        <f t="shared" si="18"/>
        <v>1875.1349659999998</v>
      </c>
      <c r="AG28" s="3">
        <v>219</v>
      </c>
      <c r="AH28" s="3" t="s">
        <v>12</v>
      </c>
      <c r="AI28" s="3">
        <v>62.4</v>
      </c>
      <c r="AJ28" s="3">
        <v>47.3</v>
      </c>
      <c r="AK28" s="3">
        <v>69.12</v>
      </c>
      <c r="AL28" s="3">
        <v>31.44</v>
      </c>
      <c r="AM28" s="3">
        <v>32.01</v>
      </c>
      <c r="AN28">
        <f t="shared" si="19"/>
        <v>179.10468900000006</v>
      </c>
      <c r="AO28">
        <f t="shared" si="20"/>
        <v>170.90332900000001</v>
      </c>
      <c r="AP28">
        <f t="shared" si="21"/>
        <v>148.71802500000018</v>
      </c>
      <c r="AQ28">
        <f t="shared" si="22"/>
        <v>4.3056249999999974</v>
      </c>
      <c r="AR28">
        <f t="shared" si="23"/>
        <v>101.28409599999993</v>
      </c>
      <c r="AS28" s="15">
        <f t="shared" si="24"/>
        <v>24.58283474296649</v>
      </c>
      <c r="AT28" s="15">
        <f t="shared" si="25"/>
        <v>604.31576400000029</v>
      </c>
    </row>
    <row r="29" spans="1:46" x14ac:dyDescent="0.3">
      <c r="A29" s="3">
        <v>28</v>
      </c>
      <c r="B29" s="3" t="s">
        <v>13</v>
      </c>
      <c r="C29" s="3">
        <v>64.88</v>
      </c>
      <c r="D29" s="3">
        <v>74.22</v>
      </c>
      <c r="E29" s="3">
        <v>67.42</v>
      </c>
      <c r="F29" s="3">
        <v>60.9</v>
      </c>
      <c r="G29" s="3">
        <v>92.06</v>
      </c>
      <c r="H29">
        <f t="shared" si="5"/>
        <v>612.36451599999975</v>
      </c>
      <c r="I29">
        <f t="shared" si="6"/>
        <v>9.0480639999999735</v>
      </c>
      <c r="J29">
        <f t="shared" si="7"/>
        <v>1.274641000000011</v>
      </c>
      <c r="K29">
        <f t="shared" si="8"/>
        <v>0.15602500000000247</v>
      </c>
      <c r="L29">
        <f t="shared" si="9"/>
        <v>341.95406400000019</v>
      </c>
      <c r="M29" s="6">
        <f t="shared" si="10"/>
        <v>31.061186551707905</v>
      </c>
      <c r="N29" s="6">
        <f t="shared" si="11"/>
        <v>964.79730999999992</v>
      </c>
      <c r="Q29" s="3">
        <v>124</v>
      </c>
      <c r="R29" s="3" t="s">
        <v>11</v>
      </c>
      <c r="S29" s="3">
        <v>18.14</v>
      </c>
      <c r="T29" s="3">
        <v>79.599999999999994</v>
      </c>
      <c r="U29" s="3">
        <v>4.8099999999999996</v>
      </c>
      <c r="V29" s="3">
        <v>90.93</v>
      </c>
      <c r="W29" s="3">
        <v>62.88</v>
      </c>
      <c r="X29">
        <f t="shared" si="12"/>
        <v>524.77646400000003</v>
      </c>
      <c r="Y29">
        <f t="shared" si="13"/>
        <v>2103.6899559999993</v>
      </c>
      <c r="Z29">
        <f t="shared" si="14"/>
        <v>348.53156100000001</v>
      </c>
      <c r="AA29">
        <f t="shared" si="15"/>
        <v>2058.6183840000008</v>
      </c>
      <c r="AB29">
        <f t="shared" si="16"/>
        <v>165.14820099999997</v>
      </c>
      <c r="AC29" s="6">
        <f t="shared" si="17"/>
        <v>72.116326625806451</v>
      </c>
      <c r="AD29" s="6">
        <f t="shared" si="18"/>
        <v>5200.7645659999998</v>
      </c>
      <c r="AG29" s="3">
        <v>222</v>
      </c>
      <c r="AH29" s="3" t="s">
        <v>12</v>
      </c>
      <c r="AI29" s="3">
        <v>81.59</v>
      </c>
      <c r="AJ29" s="3">
        <v>64.3</v>
      </c>
      <c r="AK29" s="3">
        <v>43.34</v>
      </c>
      <c r="AL29" s="3">
        <v>53.82</v>
      </c>
      <c r="AM29" s="3">
        <v>31.16</v>
      </c>
      <c r="AN29">
        <f t="shared" si="19"/>
        <v>33.721249000000022</v>
      </c>
      <c r="AO29">
        <f t="shared" si="20"/>
        <v>904.38532900000007</v>
      </c>
      <c r="AP29">
        <f t="shared" si="21"/>
        <v>184.55222499999982</v>
      </c>
      <c r="AQ29">
        <f t="shared" si="22"/>
        <v>412.293025</v>
      </c>
      <c r="AR29">
        <f t="shared" si="23"/>
        <v>84.897795999999971</v>
      </c>
      <c r="AS29" s="15">
        <f t="shared" si="24"/>
        <v>40.247355490764853</v>
      </c>
      <c r="AT29" s="15">
        <f t="shared" si="25"/>
        <v>1619.8496239999999</v>
      </c>
    </row>
    <row r="30" spans="1:46" x14ac:dyDescent="0.3">
      <c r="A30" s="3">
        <v>29</v>
      </c>
      <c r="B30" s="3" t="s">
        <v>13</v>
      </c>
      <c r="C30" s="3">
        <v>94.06</v>
      </c>
      <c r="D30" s="3">
        <v>69.400000000000006</v>
      </c>
      <c r="E30" s="3">
        <v>86.4</v>
      </c>
      <c r="F30" s="3">
        <v>26.06</v>
      </c>
      <c r="G30" s="3">
        <v>91.78</v>
      </c>
      <c r="H30">
        <f t="shared" si="5"/>
        <v>2908.0134760000001</v>
      </c>
      <c r="I30">
        <f t="shared" si="6"/>
        <v>61.277583999999827</v>
      </c>
      <c r="J30">
        <f t="shared" si="7"/>
        <v>318.65820099999996</v>
      </c>
      <c r="K30">
        <f t="shared" si="8"/>
        <v>1241.5052249999999</v>
      </c>
      <c r="L30">
        <f t="shared" si="9"/>
        <v>331.67694400000011</v>
      </c>
      <c r="M30" s="6">
        <f t="shared" si="10"/>
        <v>69.721814591991219</v>
      </c>
      <c r="N30" s="6">
        <f t="shared" si="11"/>
        <v>4861.1314299999995</v>
      </c>
      <c r="Q30" s="3">
        <v>125</v>
      </c>
      <c r="R30" s="3" t="s">
        <v>11</v>
      </c>
      <c r="S30" s="3">
        <v>49.58</v>
      </c>
      <c r="T30" s="3">
        <v>16.989999999999998</v>
      </c>
      <c r="U30" s="3">
        <v>35.409999999999997</v>
      </c>
      <c r="V30" s="3">
        <v>11.61</v>
      </c>
      <c r="W30" s="3">
        <v>62.6</v>
      </c>
      <c r="X30">
        <f t="shared" si="12"/>
        <v>72.795023999999941</v>
      </c>
      <c r="Y30">
        <f t="shared" si="13"/>
        <v>280.36153600000011</v>
      </c>
      <c r="Z30">
        <f t="shared" si="14"/>
        <v>142.34876099999994</v>
      </c>
      <c r="AA30">
        <f t="shared" si="15"/>
        <v>1152.4667039999999</v>
      </c>
      <c r="AB30">
        <f t="shared" si="16"/>
        <v>158.03004099999995</v>
      </c>
      <c r="AC30" s="6">
        <f t="shared" si="17"/>
        <v>42.497083029309202</v>
      </c>
      <c r="AD30" s="6">
        <f t="shared" si="18"/>
        <v>1806.002066</v>
      </c>
      <c r="AG30" s="3">
        <v>224</v>
      </c>
      <c r="AH30" s="3" t="s">
        <v>12</v>
      </c>
      <c r="AI30" s="3">
        <v>96.89</v>
      </c>
      <c r="AJ30" s="3">
        <v>28.32</v>
      </c>
      <c r="AK30" s="3">
        <v>39.659999999999997</v>
      </c>
      <c r="AL30" s="3">
        <v>64.58</v>
      </c>
      <c r="AM30" s="3">
        <v>30.59</v>
      </c>
      <c r="AN30">
        <f t="shared" si="19"/>
        <v>445.505449</v>
      </c>
      <c r="AO30">
        <f t="shared" si="20"/>
        <v>34.892648999999956</v>
      </c>
      <c r="AP30">
        <f t="shared" si="21"/>
        <v>298.08022500000004</v>
      </c>
      <c r="AQ30">
        <f t="shared" si="22"/>
        <v>965.03422499999988</v>
      </c>
      <c r="AR30">
        <f t="shared" si="23"/>
        <v>74.718735999999979</v>
      </c>
      <c r="AS30" s="15">
        <f t="shared" si="24"/>
        <v>42.640723305309912</v>
      </c>
      <c r="AT30" s="15">
        <f t="shared" si="25"/>
        <v>1818.231284</v>
      </c>
    </row>
    <row r="31" spans="1:46" x14ac:dyDescent="0.3">
      <c r="A31" s="3">
        <v>30</v>
      </c>
      <c r="B31" s="3" t="s">
        <v>13</v>
      </c>
      <c r="C31" s="3">
        <v>83.29</v>
      </c>
      <c r="D31" s="3">
        <v>58.92</v>
      </c>
      <c r="E31" s="3">
        <v>92.35</v>
      </c>
      <c r="F31" s="3">
        <v>23.51</v>
      </c>
      <c r="G31" s="3">
        <v>91.5</v>
      </c>
      <c r="H31">
        <f t="shared" si="5"/>
        <v>1862.4403360000006</v>
      </c>
      <c r="I31">
        <f t="shared" si="6"/>
        <v>335.18286399999971</v>
      </c>
      <c r="J31">
        <f t="shared" si="7"/>
        <v>566.48760099999947</v>
      </c>
      <c r="K31">
        <f t="shared" si="8"/>
        <v>1427.7062249999997</v>
      </c>
      <c r="L31">
        <f t="shared" si="9"/>
        <v>321.55662400000006</v>
      </c>
      <c r="M31" s="6">
        <f t="shared" si="10"/>
        <v>67.18164667526392</v>
      </c>
      <c r="N31" s="6">
        <f t="shared" si="11"/>
        <v>4513.3736499999995</v>
      </c>
      <c r="Q31" s="3">
        <v>126</v>
      </c>
      <c r="R31" s="3" t="s">
        <v>11</v>
      </c>
      <c r="S31" s="3">
        <v>13.89</v>
      </c>
      <c r="T31" s="3">
        <v>9.34</v>
      </c>
      <c r="U31" s="3">
        <v>60.33</v>
      </c>
      <c r="V31" s="3">
        <v>67.42</v>
      </c>
      <c r="W31" s="3">
        <v>62.32</v>
      </c>
      <c r="X31">
        <f t="shared" si="12"/>
        <v>737.55696400000011</v>
      </c>
      <c r="Y31">
        <f t="shared" si="13"/>
        <v>595.06723600000009</v>
      </c>
      <c r="Z31">
        <f t="shared" si="14"/>
        <v>1357.9962009999999</v>
      </c>
      <c r="AA31">
        <f t="shared" si="15"/>
        <v>477.94704400000006</v>
      </c>
      <c r="AB31">
        <f t="shared" si="16"/>
        <v>151.06868099999991</v>
      </c>
      <c r="AC31" s="6">
        <f t="shared" si="17"/>
        <v>57.616283514298281</v>
      </c>
      <c r="AD31" s="6">
        <f t="shared" si="18"/>
        <v>3319.6361259999999</v>
      </c>
      <c r="AG31" s="3">
        <v>227</v>
      </c>
      <c r="AH31" s="3" t="s">
        <v>12</v>
      </c>
      <c r="AI31" s="3">
        <v>55.25</v>
      </c>
      <c r="AJ31" s="3">
        <v>22.09</v>
      </c>
      <c r="AK31" s="3">
        <v>32.01</v>
      </c>
      <c r="AL31" s="3">
        <v>14.44</v>
      </c>
      <c r="AM31" s="3">
        <v>29.74</v>
      </c>
      <c r="AN31">
        <f t="shared" si="19"/>
        <v>421.60408900000004</v>
      </c>
      <c r="AO31">
        <f t="shared" si="20"/>
        <v>147.30676899999992</v>
      </c>
      <c r="AP31">
        <f t="shared" si="21"/>
        <v>620.75722499999995</v>
      </c>
      <c r="AQ31">
        <f t="shared" si="22"/>
        <v>363.85562500000009</v>
      </c>
      <c r="AR31">
        <f t="shared" si="23"/>
        <v>60.746435999999953</v>
      </c>
      <c r="AS31" s="15">
        <f t="shared" si="24"/>
        <v>40.177980835278419</v>
      </c>
      <c r="AT31" s="15">
        <f t="shared" si="25"/>
        <v>1614.2701440000001</v>
      </c>
    </row>
    <row r="32" spans="1:46" x14ac:dyDescent="0.3">
      <c r="A32" s="3">
        <v>31</v>
      </c>
      <c r="B32" s="3" t="s">
        <v>13</v>
      </c>
      <c r="C32" s="3">
        <v>30.03</v>
      </c>
      <c r="D32" s="3">
        <v>62.03</v>
      </c>
      <c r="E32" s="3">
        <v>65.430000000000007</v>
      </c>
      <c r="F32" s="3">
        <v>15.29</v>
      </c>
      <c r="G32" s="3">
        <v>91.21</v>
      </c>
      <c r="H32">
        <f t="shared" si="5"/>
        <v>102.09081599999999</v>
      </c>
      <c r="I32">
        <f t="shared" si="6"/>
        <v>230.97920399999978</v>
      </c>
      <c r="J32">
        <f t="shared" si="7"/>
        <v>9.7281609999999983</v>
      </c>
      <c r="K32">
        <f t="shared" si="8"/>
        <v>2116.4600250000003</v>
      </c>
      <c r="L32">
        <f t="shared" si="9"/>
        <v>311.24016399999988</v>
      </c>
      <c r="M32" s="6">
        <f t="shared" si="10"/>
        <v>52.635523840843454</v>
      </c>
      <c r="N32" s="6">
        <f t="shared" si="11"/>
        <v>2770.4983699999998</v>
      </c>
      <c r="Q32" s="3">
        <v>131</v>
      </c>
      <c r="R32" s="3" t="s">
        <v>11</v>
      </c>
      <c r="S32" s="3">
        <v>4.25</v>
      </c>
      <c r="T32" s="3">
        <v>30.59</v>
      </c>
      <c r="U32" s="3">
        <v>43.05</v>
      </c>
      <c r="V32" s="3">
        <v>48.44</v>
      </c>
      <c r="W32" s="3">
        <v>60.9</v>
      </c>
      <c r="X32">
        <f t="shared" si="12"/>
        <v>1354.0928040000001</v>
      </c>
      <c r="Y32">
        <f t="shared" si="13"/>
        <v>9.8847360000000126</v>
      </c>
      <c r="Z32">
        <f t="shared" si="14"/>
        <v>383.0240409999999</v>
      </c>
      <c r="AA32">
        <f t="shared" si="15"/>
        <v>8.3059239999999885</v>
      </c>
      <c r="AB32">
        <f t="shared" si="16"/>
        <v>118.1786409999999</v>
      </c>
      <c r="AC32" s="6">
        <f t="shared" si="17"/>
        <v>43.283786179122544</v>
      </c>
      <c r="AD32" s="6">
        <f t="shared" si="18"/>
        <v>1873.486146</v>
      </c>
      <c r="AG32" s="3">
        <v>229</v>
      </c>
      <c r="AH32" s="3" t="s">
        <v>12</v>
      </c>
      <c r="AI32" s="3">
        <v>91.51</v>
      </c>
      <c r="AJ32" s="3">
        <v>50.42</v>
      </c>
      <c r="AK32" s="3">
        <v>73.650000000000006</v>
      </c>
      <c r="AL32" s="3">
        <v>41.64</v>
      </c>
      <c r="AM32" s="3">
        <v>28.89</v>
      </c>
      <c r="AN32">
        <f t="shared" si="19"/>
        <v>247.33852900000011</v>
      </c>
      <c r="AO32">
        <f t="shared" si="20"/>
        <v>262.21324900000013</v>
      </c>
      <c r="AP32">
        <f t="shared" si="21"/>
        <v>279.72562500000026</v>
      </c>
      <c r="AQ32">
        <f t="shared" si="22"/>
        <v>66.015625</v>
      </c>
      <c r="AR32">
        <f t="shared" si="23"/>
        <v>48.219135999999985</v>
      </c>
      <c r="AS32" s="15">
        <f t="shared" si="24"/>
        <v>30.058479069972925</v>
      </c>
      <c r="AT32" s="15">
        <f t="shared" si="25"/>
        <v>903.51216400000044</v>
      </c>
    </row>
    <row r="33" spans="1:46" x14ac:dyDescent="0.3">
      <c r="A33" s="3">
        <v>33</v>
      </c>
      <c r="B33" s="3" t="s">
        <v>13</v>
      </c>
      <c r="C33" s="3">
        <v>8.5</v>
      </c>
      <c r="D33" s="3">
        <v>97.16</v>
      </c>
      <c r="E33" s="3">
        <v>77.62</v>
      </c>
      <c r="F33" s="3">
        <v>87.25</v>
      </c>
      <c r="G33" s="3">
        <v>90.65</v>
      </c>
      <c r="H33">
        <f t="shared" si="5"/>
        <v>1000.709956</v>
      </c>
      <c r="I33">
        <f t="shared" si="6"/>
        <v>397.28462400000006</v>
      </c>
      <c r="J33">
        <f t="shared" si="7"/>
        <v>82.283040999999969</v>
      </c>
      <c r="K33">
        <f t="shared" si="8"/>
        <v>673.66202499999986</v>
      </c>
      <c r="L33">
        <f t="shared" si="9"/>
        <v>291.79472400000026</v>
      </c>
      <c r="M33" s="6">
        <f t="shared" si="10"/>
        <v>49.454366541287335</v>
      </c>
      <c r="N33" s="6">
        <f t="shared" si="11"/>
        <v>2445.7343700000001</v>
      </c>
      <c r="Q33" s="3">
        <v>132</v>
      </c>
      <c r="R33" s="3" t="s">
        <v>11</v>
      </c>
      <c r="S33" s="3">
        <v>13.6</v>
      </c>
      <c r="T33" s="3">
        <v>11.61</v>
      </c>
      <c r="U33" s="3">
        <v>60.33</v>
      </c>
      <c r="V33" s="3">
        <v>60.05</v>
      </c>
      <c r="W33" s="3">
        <v>60.62</v>
      </c>
      <c r="X33">
        <f t="shared" si="12"/>
        <v>753.39270399999998</v>
      </c>
      <c r="Y33">
        <f t="shared" si="13"/>
        <v>489.47137600000008</v>
      </c>
      <c r="Z33">
        <f t="shared" si="14"/>
        <v>1357.9962009999999</v>
      </c>
      <c r="AA33">
        <f t="shared" si="15"/>
        <v>210.01806399999992</v>
      </c>
      <c r="AB33">
        <f t="shared" si="16"/>
        <v>112.16928099999987</v>
      </c>
      <c r="AC33" s="6">
        <f t="shared" si="17"/>
        <v>54.065216414992733</v>
      </c>
      <c r="AD33" s="6">
        <f t="shared" si="18"/>
        <v>2923.047626</v>
      </c>
      <c r="AG33" s="3">
        <v>230</v>
      </c>
      <c r="AH33" s="3" t="s">
        <v>12</v>
      </c>
      <c r="AI33" s="3">
        <v>98.02</v>
      </c>
      <c r="AJ33" s="3">
        <v>42.77</v>
      </c>
      <c r="AK33" s="3">
        <v>43.62</v>
      </c>
      <c r="AL33" s="3">
        <v>32.29</v>
      </c>
      <c r="AM33" s="3">
        <v>28.61</v>
      </c>
      <c r="AN33">
        <f t="shared" si="19"/>
        <v>494.48416899999978</v>
      </c>
      <c r="AO33">
        <f t="shared" si="20"/>
        <v>72.982849000000115</v>
      </c>
      <c r="AP33">
        <f t="shared" si="21"/>
        <v>177.02302499999999</v>
      </c>
      <c r="AQ33">
        <f t="shared" si="22"/>
        <v>1.5006250000000034</v>
      </c>
      <c r="AR33">
        <f t="shared" si="23"/>
        <v>44.40889599999997</v>
      </c>
      <c r="AS33" s="15">
        <f t="shared" si="24"/>
        <v>28.114045671158745</v>
      </c>
      <c r="AT33" s="15">
        <f t="shared" si="25"/>
        <v>790.39956399999983</v>
      </c>
    </row>
    <row r="34" spans="1:46" x14ac:dyDescent="0.3">
      <c r="A34" s="3">
        <v>34</v>
      </c>
      <c r="B34" s="3" t="s">
        <v>13</v>
      </c>
      <c r="C34" s="3">
        <v>50.71</v>
      </c>
      <c r="D34" s="3">
        <v>71.38</v>
      </c>
      <c r="E34" s="3">
        <v>28.61</v>
      </c>
      <c r="F34" s="3">
        <v>66.569999999999993</v>
      </c>
      <c r="G34" s="3">
        <v>90.36</v>
      </c>
      <c r="H34">
        <f t="shared" si="5"/>
        <v>111.85177600000002</v>
      </c>
      <c r="I34">
        <f t="shared" si="6"/>
        <v>34.199103999999991</v>
      </c>
      <c r="J34">
        <f t="shared" si="7"/>
        <v>1595.1237210000006</v>
      </c>
      <c r="K34">
        <f t="shared" si="8"/>
        <v>27.82562499999991</v>
      </c>
      <c r="L34">
        <f t="shared" si="9"/>
        <v>281.97126400000008</v>
      </c>
      <c r="M34" s="6">
        <f t="shared" si="10"/>
        <v>45.287652732284556</v>
      </c>
      <c r="N34" s="6">
        <f t="shared" si="11"/>
        <v>2050.9714900000008</v>
      </c>
      <c r="Q34" s="3">
        <v>133</v>
      </c>
      <c r="R34" s="3" t="s">
        <v>11</v>
      </c>
      <c r="S34" s="3">
        <v>34.57</v>
      </c>
      <c r="T34" s="3">
        <v>3.11</v>
      </c>
      <c r="U34" s="3">
        <v>27.19</v>
      </c>
      <c r="V34" s="3">
        <v>43.62</v>
      </c>
      <c r="W34" s="3">
        <v>60.33</v>
      </c>
      <c r="X34">
        <f t="shared" si="12"/>
        <v>41.96448400000002</v>
      </c>
      <c r="Y34">
        <f t="shared" si="13"/>
        <v>937.82937600000014</v>
      </c>
      <c r="Z34">
        <f t="shared" si="14"/>
        <v>13.771521000000016</v>
      </c>
      <c r="AA34">
        <f t="shared" si="15"/>
        <v>3.7558440000000091</v>
      </c>
      <c r="AB34">
        <f t="shared" si="16"/>
        <v>106.11060099999989</v>
      </c>
      <c r="AC34" s="6">
        <f t="shared" si="17"/>
        <v>33.217944337360791</v>
      </c>
      <c r="AD34" s="6">
        <f t="shared" si="18"/>
        <v>1103.431826</v>
      </c>
      <c r="AG34" s="3">
        <v>231</v>
      </c>
      <c r="AH34" s="3" t="s">
        <v>12</v>
      </c>
      <c r="AI34" s="3">
        <v>72.239999999999995</v>
      </c>
      <c r="AJ34" s="3">
        <v>55.8</v>
      </c>
      <c r="AK34" s="3">
        <v>89.51</v>
      </c>
      <c r="AL34" s="3">
        <v>10.19</v>
      </c>
      <c r="AM34" s="3">
        <v>28.32</v>
      </c>
      <c r="AN34">
        <f t="shared" si="19"/>
        <v>12.552849000000045</v>
      </c>
      <c r="AO34">
        <f t="shared" si="20"/>
        <v>465.39432900000003</v>
      </c>
      <c r="AP34">
        <f t="shared" si="21"/>
        <v>1061.7822250000006</v>
      </c>
      <c r="AQ34">
        <f t="shared" si="22"/>
        <v>544.05562500000008</v>
      </c>
      <c r="AR34">
        <f t="shared" si="23"/>
        <v>40.627875999999986</v>
      </c>
      <c r="AS34" s="15">
        <f t="shared" si="24"/>
        <v>46.091353896365433</v>
      </c>
      <c r="AT34" s="15">
        <f t="shared" si="25"/>
        <v>2124.4129040000007</v>
      </c>
    </row>
    <row r="35" spans="1:46" x14ac:dyDescent="0.3">
      <c r="A35" s="3">
        <v>35</v>
      </c>
      <c r="B35" s="3" t="s">
        <v>13</v>
      </c>
      <c r="C35" s="3">
        <v>3.12</v>
      </c>
      <c r="D35" s="3">
        <v>97.73</v>
      </c>
      <c r="E35" s="3">
        <v>99.71</v>
      </c>
      <c r="F35" s="3">
        <v>68.55</v>
      </c>
      <c r="G35" s="3">
        <v>90.08</v>
      </c>
      <c r="H35">
        <f t="shared" si="5"/>
        <v>1370.0361960000002</v>
      </c>
      <c r="I35">
        <f t="shared" si="6"/>
        <v>420.33200400000038</v>
      </c>
      <c r="J35">
        <f t="shared" si="7"/>
        <v>971.00792099999921</v>
      </c>
      <c r="K35">
        <f t="shared" si="8"/>
        <v>52.635024999999935</v>
      </c>
      <c r="L35">
        <f t="shared" si="9"/>
        <v>272.64614399999999</v>
      </c>
      <c r="M35" s="6">
        <f t="shared" si="10"/>
        <v>55.557693346646417</v>
      </c>
      <c r="N35" s="6">
        <f t="shared" si="11"/>
        <v>3086.6572899999996</v>
      </c>
      <c r="Q35" s="3">
        <v>138</v>
      </c>
      <c r="R35" s="3" t="s">
        <v>11</v>
      </c>
      <c r="S35" s="3">
        <v>14.45</v>
      </c>
      <c r="T35" s="3">
        <v>13.31</v>
      </c>
      <c r="U35" s="3">
        <v>37.96</v>
      </c>
      <c r="V35" s="3">
        <v>37.39</v>
      </c>
      <c r="W35" s="3">
        <v>58.35</v>
      </c>
      <c r="X35">
        <f t="shared" si="12"/>
        <v>707.45360400000015</v>
      </c>
      <c r="Y35">
        <f t="shared" si="13"/>
        <v>417.13977599999998</v>
      </c>
      <c r="Z35">
        <f t="shared" si="14"/>
        <v>209.69936100000004</v>
      </c>
      <c r="AA35">
        <f t="shared" si="15"/>
        <v>66.716223999999983</v>
      </c>
      <c r="AB35">
        <f t="shared" si="16"/>
        <v>69.239040999999972</v>
      </c>
      <c r="AC35" s="6">
        <f t="shared" si="17"/>
        <v>38.343813138497325</v>
      </c>
      <c r="AD35" s="6">
        <f t="shared" si="18"/>
        <v>1470.2480060000003</v>
      </c>
      <c r="AG35" s="3">
        <v>233</v>
      </c>
      <c r="AH35" s="3" t="s">
        <v>12</v>
      </c>
      <c r="AI35" s="3">
        <v>95.76</v>
      </c>
      <c r="AJ35" s="3">
        <v>42.49</v>
      </c>
      <c r="AK35" s="3">
        <v>51.84</v>
      </c>
      <c r="AL35" s="3">
        <v>67.13</v>
      </c>
      <c r="AM35" s="3">
        <v>27.76</v>
      </c>
      <c r="AN35">
        <f t="shared" si="19"/>
        <v>399.08052900000013</v>
      </c>
      <c r="AO35">
        <f t="shared" si="20"/>
        <v>68.277169000000086</v>
      </c>
      <c r="AP35">
        <f t="shared" si="21"/>
        <v>25.857224999999936</v>
      </c>
      <c r="AQ35">
        <f t="shared" si="22"/>
        <v>1129.9682249999996</v>
      </c>
      <c r="AR35">
        <f t="shared" si="23"/>
        <v>33.802596000000001</v>
      </c>
      <c r="AS35" s="15">
        <f t="shared" si="24"/>
        <v>40.706089765537534</v>
      </c>
      <c r="AT35" s="15">
        <f t="shared" si="25"/>
        <v>1656.9857439999996</v>
      </c>
    </row>
    <row r="36" spans="1:46" x14ac:dyDescent="0.3">
      <c r="A36" s="3">
        <v>36</v>
      </c>
      <c r="B36" s="3" t="s">
        <v>13</v>
      </c>
      <c r="C36" s="3">
        <v>35.130000000000003</v>
      </c>
      <c r="D36" s="3">
        <v>83.85</v>
      </c>
      <c r="E36" s="3">
        <v>91.21</v>
      </c>
      <c r="F36" s="3">
        <v>96.88</v>
      </c>
      <c r="G36" s="3">
        <v>89.8</v>
      </c>
      <c r="H36">
        <f t="shared" si="5"/>
        <v>25.040015999999977</v>
      </c>
      <c r="I36">
        <f t="shared" si="6"/>
        <v>43.850884000000001</v>
      </c>
      <c r="J36">
        <f t="shared" si="7"/>
        <v>513.52092099999936</v>
      </c>
      <c r="K36">
        <f t="shared" si="8"/>
        <v>1266.2922249999995</v>
      </c>
      <c r="L36">
        <f t="shared" si="9"/>
        <v>263.477824</v>
      </c>
      <c r="M36" s="6">
        <f t="shared" si="10"/>
        <v>45.958479848663394</v>
      </c>
      <c r="N36" s="6">
        <f t="shared" si="11"/>
        <v>2112.181869999999</v>
      </c>
      <c r="Q36" s="3">
        <v>140</v>
      </c>
      <c r="R36" s="3" t="s">
        <v>11</v>
      </c>
      <c r="S36" s="3">
        <v>28.9</v>
      </c>
      <c r="T36" s="3">
        <v>14.73</v>
      </c>
      <c r="U36" s="3">
        <v>24.36</v>
      </c>
      <c r="V36" s="3">
        <v>22.94</v>
      </c>
      <c r="W36" s="3">
        <v>57.5</v>
      </c>
      <c r="X36">
        <f t="shared" si="12"/>
        <v>147.57390400000008</v>
      </c>
      <c r="Y36">
        <f t="shared" si="13"/>
        <v>361.15201600000006</v>
      </c>
      <c r="Z36">
        <f t="shared" si="14"/>
        <v>0.77616100000000043</v>
      </c>
      <c r="AA36">
        <f t="shared" si="15"/>
        <v>511.57392399999992</v>
      </c>
      <c r="AB36">
        <f t="shared" si="16"/>
        <v>55.815840999999949</v>
      </c>
      <c r="AC36" s="6">
        <f t="shared" si="17"/>
        <v>32.816030320561325</v>
      </c>
      <c r="AD36" s="6">
        <f t="shared" si="18"/>
        <v>1076.891846</v>
      </c>
      <c r="AG36" s="3">
        <v>235</v>
      </c>
      <c r="AH36" s="3" t="s">
        <v>12</v>
      </c>
      <c r="AI36" s="3">
        <v>85.56</v>
      </c>
      <c r="AJ36" s="3">
        <v>27.47</v>
      </c>
      <c r="AK36" s="3">
        <v>39.090000000000003</v>
      </c>
      <c r="AL36" s="3">
        <v>81.86</v>
      </c>
      <c r="AM36" s="3">
        <v>27.19</v>
      </c>
      <c r="AN36">
        <f t="shared" si="19"/>
        <v>95.58972900000002</v>
      </c>
      <c r="AO36">
        <f t="shared" si="20"/>
        <v>45.657048999999972</v>
      </c>
      <c r="AP36">
        <f t="shared" si="21"/>
        <v>318.08722499999976</v>
      </c>
      <c r="AQ36">
        <f t="shared" si="22"/>
        <v>2337.2390249999999</v>
      </c>
      <c r="AR36">
        <f t="shared" si="23"/>
        <v>27.499535999999999</v>
      </c>
      <c r="AS36" s="15">
        <f t="shared" si="24"/>
        <v>53.142003763501428</v>
      </c>
      <c r="AT36" s="15">
        <f t="shared" si="25"/>
        <v>2824.0725639999996</v>
      </c>
    </row>
    <row r="37" spans="1:46" x14ac:dyDescent="0.3">
      <c r="A37" s="3">
        <v>38</v>
      </c>
      <c r="B37" s="3" t="s">
        <v>13</v>
      </c>
      <c r="C37" s="3">
        <v>49.3</v>
      </c>
      <c r="D37" s="3">
        <v>95.18</v>
      </c>
      <c r="E37" s="3">
        <v>47.59</v>
      </c>
      <c r="F37" s="3">
        <v>48.15</v>
      </c>
      <c r="G37" s="3">
        <v>88.95</v>
      </c>
      <c r="H37">
        <f t="shared" si="5"/>
        <v>84.015555999999947</v>
      </c>
      <c r="I37">
        <f t="shared" si="6"/>
        <v>322.27430400000043</v>
      </c>
      <c r="J37">
        <f t="shared" si="7"/>
        <v>439.27968100000015</v>
      </c>
      <c r="K37">
        <f t="shared" si="8"/>
        <v>172.79102500000008</v>
      </c>
      <c r="L37">
        <f t="shared" si="9"/>
        <v>236.60592400000016</v>
      </c>
      <c r="M37" s="6">
        <f t="shared" si="10"/>
        <v>35.425506206686741</v>
      </c>
      <c r="N37" s="6">
        <f t="shared" si="11"/>
        <v>1254.9664900000007</v>
      </c>
      <c r="Q37" s="3">
        <v>141</v>
      </c>
      <c r="R37" s="3" t="s">
        <v>11</v>
      </c>
      <c r="S37" s="3">
        <v>48.45</v>
      </c>
      <c r="T37" s="3">
        <v>63.73</v>
      </c>
      <c r="U37" s="3">
        <v>20.96</v>
      </c>
      <c r="V37" s="3">
        <v>79.599999999999994</v>
      </c>
      <c r="W37" s="3">
        <v>56.94</v>
      </c>
      <c r="X37">
        <f t="shared" si="12"/>
        <v>54.789604000000018</v>
      </c>
      <c r="Y37">
        <f t="shared" si="13"/>
        <v>899.76001599999972</v>
      </c>
      <c r="Z37">
        <f t="shared" si="14"/>
        <v>6.3453609999999916</v>
      </c>
      <c r="AA37">
        <f t="shared" si="15"/>
        <v>1158.8577639999996</v>
      </c>
      <c r="AB37">
        <f t="shared" si="16"/>
        <v>47.761920999999923</v>
      </c>
      <c r="AC37" s="6">
        <f t="shared" si="17"/>
        <v>46.556574895496759</v>
      </c>
      <c r="AD37" s="6">
        <f t="shared" si="18"/>
        <v>2167.5146659999991</v>
      </c>
      <c r="AG37" s="3">
        <v>236</v>
      </c>
      <c r="AH37" s="3" t="s">
        <v>12</v>
      </c>
      <c r="AI37" s="3">
        <v>62.89</v>
      </c>
      <c r="AJ37" s="3">
        <v>18.41</v>
      </c>
      <c r="AK37" s="3">
        <v>37.39</v>
      </c>
      <c r="AL37" s="3">
        <v>35.69</v>
      </c>
      <c r="AM37" s="3">
        <v>26.91</v>
      </c>
      <c r="AN37">
        <f t="shared" si="19"/>
        <v>166.22944900000002</v>
      </c>
      <c r="AO37">
        <f t="shared" si="20"/>
        <v>250.17748899999989</v>
      </c>
      <c r="AP37">
        <f t="shared" si="21"/>
        <v>381.61622499999987</v>
      </c>
      <c r="AQ37">
        <f t="shared" si="22"/>
        <v>4.7306249999999874</v>
      </c>
      <c r="AR37">
        <f t="shared" si="23"/>
        <v>24.641295999999986</v>
      </c>
      <c r="AS37" s="15">
        <f t="shared" si="24"/>
        <v>28.764476077272811</v>
      </c>
      <c r="AT37" s="15">
        <f t="shared" si="25"/>
        <v>827.39508399999988</v>
      </c>
    </row>
    <row r="38" spans="1:46" x14ac:dyDescent="0.3">
      <c r="A38" s="3">
        <v>39</v>
      </c>
      <c r="B38" s="3" t="s">
        <v>13</v>
      </c>
      <c r="C38" s="3">
        <v>4.54</v>
      </c>
      <c r="D38" s="3">
        <v>92.91</v>
      </c>
      <c r="E38" s="3">
        <v>56.09</v>
      </c>
      <c r="F38" s="3">
        <v>98.3</v>
      </c>
      <c r="G38" s="3">
        <v>88.66</v>
      </c>
      <c r="H38">
        <f t="shared" si="5"/>
        <v>1266.9328360000002</v>
      </c>
      <c r="I38">
        <f t="shared" si="6"/>
        <v>245.92512400000007</v>
      </c>
      <c r="J38">
        <f t="shared" si="7"/>
        <v>155.22668100000007</v>
      </c>
      <c r="K38">
        <f t="shared" si="8"/>
        <v>1369.3700249999997</v>
      </c>
      <c r="L38">
        <f t="shared" si="9"/>
        <v>227.76846399999997</v>
      </c>
      <c r="M38" s="6">
        <f t="shared" si="10"/>
        <v>57.142130954314261</v>
      </c>
      <c r="N38" s="6">
        <f t="shared" si="11"/>
        <v>3265.2231299999999</v>
      </c>
      <c r="Q38" s="3">
        <v>143</v>
      </c>
      <c r="R38" s="3" t="s">
        <v>11</v>
      </c>
      <c r="S38" s="3">
        <v>40.799999999999997</v>
      </c>
      <c r="T38" s="3">
        <v>52.4</v>
      </c>
      <c r="U38" s="3">
        <v>18.13</v>
      </c>
      <c r="V38" s="3">
        <v>37.11</v>
      </c>
      <c r="W38" s="3">
        <v>56.37</v>
      </c>
      <c r="X38">
        <f t="shared" si="12"/>
        <v>6.1504000000002314E-2</v>
      </c>
      <c r="Y38">
        <f t="shared" si="13"/>
        <v>348.41955599999989</v>
      </c>
      <c r="Z38">
        <f t="shared" si="14"/>
        <v>28.611801000000003</v>
      </c>
      <c r="AA38">
        <f t="shared" si="15"/>
        <v>71.368704000000008</v>
      </c>
      <c r="AB38">
        <f t="shared" si="16"/>
        <v>40.208280999999921</v>
      </c>
      <c r="AC38" s="6">
        <f t="shared" si="17"/>
        <v>22.105878087060916</v>
      </c>
      <c r="AD38" s="6">
        <f t="shared" si="18"/>
        <v>488.66984599999989</v>
      </c>
      <c r="AG38" s="3">
        <v>237</v>
      </c>
      <c r="AH38" s="3" t="s">
        <v>12</v>
      </c>
      <c r="AI38" s="3">
        <v>97.17</v>
      </c>
      <c r="AJ38" s="3">
        <v>15.86</v>
      </c>
      <c r="AK38" s="3">
        <v>46.45</v>
      </c>
      <c r="AL38" s="3">
        <v>36.26</v>
      </c>
      <c r="AM38" s="3">
        <v>26.62</v>
      </c>
      <c r="AN38">
        <f t="shared" si="19"/>
        <v>457.40376900000001</v>
      </c>
      <c r="AO38">
        <f t="shared" si="20"/>
        <v>337.34668899999991</v>
      </c>
      <c r="AP38">
        <f t="shared" si="21"/>
        <v>109.72562499999988</v>
      </c>
      <c r="AQ38">
        <f t="shared" si="22"/>
        <v>7.5350249999999859</v>
      </c>
      <c r="AR38">
        <f t="shared" si="23"/>
        <v>21.846275999999996</v>
      </c>
      <c r="AS38" s="15">
        <f t="shared" si="24"/>
        <v>30.559080221760599</v>
      </c>
      <c r="AT38" s="15">
        <f t="shared" si="25"/>
        <v>933.85738399999991</v>
      </c>
    </row>
    <row r="39" spans="1:46" x14ac:dyDescent="0.3">
      <c r="A39" s="3">
        <v>40</v>
      </c>
      <c r="B39" s="3" t="s">
        <v>13</v>
      </c>
      <c r="C39" s="3">
        <v>40.51</v>
      </c>
      <c r="D39" s="3">
        <v>78.75</v>
      </c>
      <c r="E39" s="3">
        <v>68.55</v>
      </c>
      <c r="F39" s="3">
        <v>61.47</v>
      </c>
      <c r="G39" s="3">
        <v>88.38</v>
      </c>
      <c r="H39">
        <f t="shared" si="5"/>
        <v>0.14137599999999825</v>
      </c>
      <c r="I39">
        <f t="shared" si="6"/>
        <v>2.3164840000000169</v>
      </c>
      <c r="J39">
        <f t="shared" si="7"/>
        <v>9.9999999998112806E-7</v>
      </c>
      <c r="K39">
        <f t="shared" si="8"/>
        <v>3.0624999999999004E-2</v>
      </c>
      <c r="L39">
        <f t="shared" si="9"/>
        <v>219.39534399999994</v>
      </c>
      <c r="M39" s="6">
        <f t="shared" si="10"/>
        <v>14.895765505673079</v>
      </c>
      <c r="N39" s="6">
        <f t="shared" si="11"/>
        <v>221.88382999999996</v>
      </c>
      <c r="Q39" s="3">
        <v>144</v>
      </c>
      <c r="R39" s="3" t="s">
        <v>11</v>
      </c>
      <c r="S39" s="3">
        <v>2.5499999999999998</v>
      </c>
      <c r="T39" s="3">
        <v>26.06</v>
      </c>
      <c r="U39" s="3">
        <v>44.19</v>
      </c>
      <c r="V39" s="3">
        <v>89.51</v>
      </c>
      <c r="W39" s="3">
        <v>56.09</v>
      </c>
      <c r="X39">
        <f t="shared" si="12"/>
        <v>1482.0960040000004</v>
      </c>
      <c r="Y39">
        <f t="shared" si="13"/>
        <v>58.89027600000005</v>
      </c>
      <c r="Z39">
        <f t="shared" si="14"/>
        <v>428.94552099999993</v>
      </c>
      <c r="AA39">
        <f t="shared" si="15"/>
        <v>1931.7783040000004</v>
      </c>
      <c r="AB39">
        <f t="shared" si="16"/>
        <v>36.735720999999998</v>
      </c>
      <c r="AC39" s="6">
        <f t="shared" si="17"/>
        <v>62.757038059487805</v>
      </c>
      <c r="AD39" s="6">
        <f t="shared" si="18"/>
        <v>3938.445826000001</v>
      </c>
      <c r="AG39" s="3">
        <v>242</v>
      </c>
      <c r="AH39" s="3" t="s">
        <v>12</v>
      </c>
      <c r="AI39" s="3">
        <v>78.48</v>
      </c>
      <c r="AJ39" s="3">
        <v>7.93</v>
      </c>
      <c r="AK39" s="3">
        <v>19.829999999999998</v>
      </c>
      <c r="AL39" s="3">
        <v>21.24</v>
      </c>
      <c r="AM39" s="3">
        <v>25.21</v>
      </c>
      <c r="AN39">
        <f t="shared" si="19"/>
        <v>7.2738090000000151</v>
      </c>
      <c r="AO39">
        <f t="shared" si="20"/>
        <v>691.53220899999985</v>
      </c>
      <c r="AP39">
        <f t="shared" si="21"/>
        <v>1376.0390249999998</v>
      </c>
      <c r="AQ39">
        <f t="shared" si="22"/>
        <v>150.67562500000005</v>
      </c>
      <c r="AR39">
        <f t="shared" si="23"/>
        <v>10.653695999999997</v>
      </c>
      <c r="AS39" s="15">
        <f t="shared" si="24"/>
        <v>47.288205337060525</v>
      </c>
      <c r="AT39" s="15">
        <f t="shared" si="25"/>
        <v>2236.1743639999995</v>
      </c>
    </row>
    <row r="40" spans="1:46" x14ac:dyDescent="0.3">
      <c r="A40" s="3">
        <v>42</v>
      </c>
      <c r="B40" s="3" t="s">
        <v>13</v>
      </c>
      <c r="C40" s="3">
        <v>73.09</v>
      </c>
      <c r="D40" s="3">
        <v>53.54</v>
      </c>
      <c r="E40" s="3">
        <v>86.68</v>
      </c>
      <c r="F40" s="3">
        <v>20.67</v>
      </c>
      <c r="G40" s="3">
        <v>87.53</v>
      </c>
      <c r="H40">
        <f t="shared" si="5"/>
        <v>1086.0979360000001</v>
      </c>
      <c r="I40">
        <f t="shared" si="6"/>
        <v>561.12134399999979</v>
      </c>
      <c r="J40">
        <f t="shared" si="7"/>
        <v>328.733161</v>
      </c>
      <c r="K40">
        <f t="shared" si="8"/>
        <v>1650.390625</v>
      </c>
      <c r="L40">
        <f t="shared" si="9"/>
        <v>194.93744400000008</v>
      </c>
      <c r="M40" s="6">
        <f t="shared" si="10"/>
        <v>61.816506776103097</v>
      </c>
      <c r="N40" s="6">
        <f t="shared" si="11"/>
        <v>3821.28051</v>
      </c>
      <c r="Q40" s="3">
        <v>147</v>
      </c>
      <c r="R40" s="3" t="s">
        <v>11</v>
      </c>
      <c r="S40" s="3">
        <v>8.7899999999999991</v>
      </c>
      <c r="T40" s="3">
        <v>18.13</v>
      </c>
      <c r="U40" s="3">
        <v>38.81</v>
      </c>
      <c r="V40" s="3">
        <v>14.73</v>
      </c>
      <c r="W40" s="3">
        <v>55.24</v>
      </c>
      <c r="X40">
        <f t="shared" si="12"/>
        <v>1040.5785640000001</v>
      </c>
      <c r="Y40">
        <f t="shared" si="13"/>
        <v>243.48481600000008</v>
      </c>
      <c r="Z40">
        <f t="shared" si="14"/>
        <v>235.03956100000011</v>
      </c>
      <c r="AA40">
        <f t="shared" si="15"/>
        <v>950.36558400000001</v>
      </c>
      <c r="AB40">
        <f t="shared" si="16"/>
        <v>27.154520999999985</v>
      </c>
      <c r="AC40" s="6">
        <f t="shared" si="17"/>
        <v>49.966219048473143</v>
      </c>
      <c r="AD40" s="6">
        <f t="shared" si="18"/>
        <v>2496.6230460000002</v>
      </c>
      <c r="AG40" s="3">
        <v>243</v>
      </c>
      <c r="AH40" s="3" t="s">
        <v>12</v>
      </c>
      <c r="AI40" s="3">
        <v>88.96</v>
      </c>
      <c r="AJ40" s="3">
        <v>38.520000000000003</v>
      </c>
      <c r="AK40" s="3">
        <v>45.32</v>
      </c>
      <c r="AL40" s="3">
        <v>91.21</v>
      </c>
      <c r="AM40" s="3">
        <v>24.92</v>
      </c>
      <c r="AN40">
        <f t="shared" si="19"/>
        <v>173.6333289999998</v>
      </c>
      <c r="AO40">
        <f t="shared" si="20"/>
        <v>18.429849000000054</v>
      </c>
      <c r="AP40">
        <f t="shared" si="21"/>
        <v>134.67602499999992</v>
      </c>
      <c r="AQ40">
        <f t="shared" si="22"/>
        <v>3328.7130249999991</v>
      </c>
      <c r="AR40">
        <f t="shared" si="23"/>
        <v>8.8446760000000015</v>
      </c>
      <c r="AS40" s="15">
        <f t="shared" si="24"/>
        <v>60.533436248076974</v>
      </c>
      <c r="AT40" s="15">
        <f t="shared" si="25"/>
        <v>3664.2969039999989</v>
      </c>
    </row>
    <row r="41" spans="1:46" x14ac:dyDescent="0.3">
      <c r="A41" s="3">
        <v>43</v>
      </c>
      <c r="B41" s="3" t="s">
        <v>13</v>
      </c>
      <c r="C41" s="3">
        <v>47.03</v>
      </c>
      <c r="D41" s="3">
        <v>87.81</v>
      </c>
      <c r="E41" s="3">
        <v>26.91</v>
      </c>
      <c r="F41" s="3">
        <v>67.7</v>
      </c>
      <c r="G41" s="3">
        <v>87.25</v>
      </c>
      <c r="H41">
        <f t="shared" si="5"/>
        <v>47.55481600000001</v>
      </c>
      <c r="I41">
        <f t="shared" si="6"/>
        <v>111.97872400000017</v>
      </c>
      <c r="J41">
        <f t="shared" si="7"/>
        <v>1733.8063210000009</v>
      </c>
      <c r="K41">
        <f t="shared" si="8"/>
        <v>41.024025000000016</v>
      </c>
      <c r="L41">
        <f t="shared" si="9"/>
        <v>187.19712400000006</v>
      </c>
      <c r="M41" s="6">
        <f t="shared" si="10"/>
        <v>46.060406098947951</v>
      </c>
      <c r="N41" s="6">
        <f t="shared" si="11"/>
        <v>2121.5610100000013</v>
      </c>
      <c r="Q41" s="3">
        <v>149</v>
      </c>
      <c r="R41" s="3" t="s">
        <v>11</v>
      </c>
      <c r="S41" s="3">
        <v>24.37</v>
      </c>
      <c r="T41" s="3">
        <v>13.03</v>
      </c>
      <c r="U41" s="3">
        <v>12.18</v>
      </c>
      <c r="V41" s="3">
        <v>7.64</v>
      </c>
      <c r="W41" s="3">
        <v>54.67</v>
      </c>
      <c r="X41">
        <f t="shared" si="12"/>
        <v>278.15568400000001</v>
      </c>
      <c r="Y41">
        <f t="shared" si="13"/>
        <v>428.65561600000001</v>
      </c>
      <c r="Z41">
        <f t="shared" si="14"/>
        <v>127.66740099999998</v>
      </c>
      <c r="AA41">
        <f t="shared" si="15"/>
        <v>1437.7747239999999</v>
      </c>
      <c r="AB41">
        <f t="shared" si="16"/>
        <v>21.538880999999982</v>
      </c>
      <c r="AC41" s="6">
        <f t="shared" si="17"/>
        <v>47.893551820678319</v>
      </c>
      <c r="AD41" s="6">
        <f t="shared" si="18"/>
        <v>2293.7923059999998</v>
      </c>
      <c r="AG41" s="3">
        <v>244</v>
      </c>
      <c r="AH41" s="3" t="s">
        <v>12</v>
      </c>
      <c r="AI41" s="3">
        <v>76.209999999999994</v>
      </c>
      <c r="AJ41" s="3">
        <v>6.79</v>
      </c>
      <c r="AK41" s="3">
        <v>33.71</v>
      </c>
      <c r="AL41" s="3">
        <v>47.87</v>
      </c>
      <c r="AM41" s="3">
        <v>24.64</v>
      </c>
      <c r="AN41">
        <f t="shared" si="19"/>
        <v>0.18232899999999358</v>
      </c>
      <c r="AO41">
        <f t="shared" si="20"/>
        <v>752.78896899999984</v>
      </c>
      <c r="AP41">
        <f t="shared" si="21"/>
        <v>538.93622499999981</v>
      </c>
      <c r="AQ41">
        <f t="shared" si="22"/>
        <v>206.06602499999991</v>
      </c>
      <c r="AR41">
        <f t="shared" si="23"/>
        <v>7.2576359999999953</v>
      </c>
      <c r="AS41" s="15">
        <f t="shared" si="24"/>
        <v>38.797308978845422</v>
      </c>
      <c r="AT41" s="15">
        <f t="shared" si="25"/>
        <v>1505.2311839999995</v>
      </c>
    </row>
    <row r="42" spans="1:46" x14ac:dyDescent="0.3">
      <c r="A42" s="3">
        <v>44</v>
      </c>
      <c r="B42" s="3" t="s">
        <v>13</v>
      </c>
      <c r="C42" s="3">
        <v>69.98</v>
      </c>
      <c r="D42" s="3">
        <v>60.9</v>
      </c>
      <c r="E42" s="3">
        <v>91.5</v>
      </c>
      <c r="F42" s="3">
        <v>15.86</v>
      </c>
      <c r="G42" s="3">
        <v>86.96</v>
      </c>
      <c r="H42">
        <f t="shared" si="5"/>
        <v>890.78371600000025</v>
      </c>
      <c r="I42">
        <f t="shared" si="6"/>
        <v>266.60358399999984</v>
      </c>
      <c r="J42">
        <f t="shared" si="7"/>
        <v>526.74840099999972</v>
      </c>
      <c r="K42">
        <f t="shared" si="8"/>
        <v>2064.3392250000002</v>
      </c>
      <c r="L42">
        <f t="shared" si="9"/>
        <v>179.34566399999989</v>
      </c>
      <c r="M42" s="6">
        <f t="shared" si="10"/>
        <v>62.672327146835705</v>
      </c>
      <c r="N42" s="6">
        <f t="shared" si="11"/>
        <v>3927.8205899999998</v>
      </c>
      <c r="Q42" s="3">
        <v>150</v>
      </c>
      <c r="R42" s="3" t="s">
        <v>11</v>
      </c>
      <c r="S42" s="3">
        <v>46.18</v>
      </c>
      <c r="T42" s="3">
        <v>37.11</v>
      </c>
      <c r="U42" s="3">
        <v>7.08</v>
      </c>
      <c r="V42" s="3">
        <v>42.2</v>
      </c>
      <c r="W42" s="3">
        <v>54.39</v>
      </c>
      <c r="X42">
        <f t="shared" si="12"/>
        <v>26.337423999999977</v>
      </c>
      <c r="Y42">
        <f t="shared" si="13"/>
        <v>11.397375999999984</v>
      </c>
      <c r="Z42">
        <f t="shared" si="14"/>
        <v>268.92720100000003</v>
      </c>
      <c r="AA42">
        <f t="shared" si="15"/>
        <v>11.27616399999998</v>
      </c>
      <c r="AB42">
        <f t="shared" si="16"/>
        <v>19.018320999999975</v>
      </c>
      <c r="AC42" s="6">
        <f t="shared" si="17"/>
        <v>18.35637453311519</v>
      </c>
      <c r="AD42" s="6">
        <f t="shared" si="18"/>
        <v>336.95648599999993</v>
      </c>
      <c r="AG42" s="3">
        <v>246</v>
      </c>
      <c r="AH42" s="3" t="s">
        <v>12</v>
      </c>
      <c r="AI42" s="3">
        <v>98.87</v>
      </c>
      <c r="AJ42" s="3">
        <v>25.21</v>
      </c>
      <c r="AK42" s="3">
        <v>38.24</v>
      </c>
      <c r="AL42" s="3">
        <v>52.4</v>
      </c>
      <c r="AM42" s="3">
        <v>24.07</v>
      </c>
      <c r="AN42">
        <f t="shared" si="19"/>
        <v>533.00956900000017</v>
      </c>
      <c r="AO42">
        <f t="shared" si="20"/>
        <v>81.306288999999921</v>
      </c>
      <c r="AP42">
        <f t="shared" si="21"/>
        <v>349.12922499999979</v>
      </c>
      <c r="AQ42">
        <f t="shared" si="22"/>
        <v>356.64322499999992</v>
      </c>
      <c r="AR42">
        <f t="shared" si="23"/>
        <v>4.5113759999999949</v>
      </c>
      <c r="AS42" s="15">
        <f t="shared" si="24"/>
        <v>36.395050267859226</v>
      </c>
      <c r="AT42" s="15">
        <f t="shared" si="25"/>
        <v>1324.5996839999998</v>
      </c>
    </row>
    <row r="43" spans="1:46" x14ac:dyDescent="0.3">
      <c r="A43" s="3">
        <v>45</v>
      </c>
      <c r="B43" s="3" t="s">
        <v>13</v>
      </c>
      <c r="C43" s="3">
        <v>10.77</v>
      </c>
      <c r="D43" s="3">
        <v>98.86</v>
      </c>
      <c r="E43" s="3">
        <v>67.13</v>
      </c>
      <c r="F43" s="3">
        <v>65.150000000000006</v>
      </c>
      <c r="G43" s="3">
        <v>86.68</v>
      </c>
      <c r="H43">
        <f t="shared" si="5"/>
        <v>862.24449600000003</v>
      </c>
      <c r="I43">
        <f t="shared" si="6"/>
        <v>467.94342400000022</v>
      </c>
      <c r="J43">
        <f t="shared" si="7"/>
        <v>2.0135610000000317</v>
      </c>
      <c r="K43">
        <f t="shared" si="8"/>
        <v>14.86102500000003</v>
      </c>
      <c r="L43">
        <f t="shared" si="9"/>
        <v>171.92454400000022</v>
      </c>
      <c r="M43" s="6">
        <f t="shared" si="10"/>
        <v>38.974184404551693</v>
      </c>
      <c r="N43" s="6">
        <f t="shared" si="11"/>
        <v>1518.9870500000004</v>
      </c>
      <c r="Q43" s="3">
        <v>151</v>
      </c>
      <c r="R43" s="3" t="s">
        <v>11</v>
      </c>
      <c r="S43" s="3">
        <v>66.86</v>
      </c>
      <c r="T43" s="3">
        <v>50.14</v>
      </c>
      <c r="U43" s="3">
        <v>23.79</v>
      </c>
      <c r="V43" s="3">
        <v>76.48</v>
      </c>
      <c r="W43" s="3">
        <v>54.1</v>
      </c>
      <c r="X43">
        <f t="shared" si="12"/>
        <v>666.25934399999983</v>
      </c>
      <c r="Y43">
        <f t="shared" si="13"/>
        <v>269.15683599999994</v>
      </c>
      <c r="Z43">
        <f t="shared" si="14"/>
        <v>9.672099999999996E-2</v>
      </c>
      <c r="AA43">
        <f t="shared" si="15"/>
        <v>956.1700840000002</v>
      </c>
      <c r="AB43">
        <f t="shared" si="16"/>
        <v>16.573040999999982</v>
      </c>
      <c r="AC43" s="6">
        <f t="shared" si="17"/>
        <v>43.683589893688911</v>
      </c>
      <c r="AD43" s="6">
        <f t="shared" si="18"/>
        <v>1908.2560259999998</v>
      </c>
      <c r="AG43" s="3">
        <v>248</v>
      </c>
      <c r="AH43" s="3" t="s">
        <v>12</v>
      </c>
      <c r="AI43" s="3">
        <v>69.13</v>
      </c>
      <c r="AJ43" s="3">
        <v>45.04</v>
      </c>
      <c r="AK43" s="3">
        <v>58.92</v>
      </c>
      <c r="AL43" s="3">
        <v>0.56000000000000005</v>
      </c>
      <c r="AM43" s="3">
        <v>23.22</v>
      </c>
      <c r="AN43">
        <f t="shared" si="19"/>
        <v>44.262409000000076</v>
      </c>
      <c r="AO43">
        <f t="shared" si="20"/>
        <v>116.92096900000006</v>
      </c>
      <c r="AP43">
        <f t="shared" si="21"/>
        <v>3.9800250000000181</v>
      </c>
      <c r="AQ43">
        <f t="shared" si="22"/>
        <v>1086.032025</v>
      </c>
      <c r="AR43">
        <f t="shared" si="23"/>
        <v>1.6230759999999933</v>
      </c>
      <c r="AS43" s="15">
        <f t="shared" si="24"/>
        <v>35.395176281521756</v>
      </c>
      <c r="AT43" s="15">
        <f t="shared" si="25"/>
        <v>1252.8185040000001</v>
      </c>
    </row>
    <row r="44" spans="1:46" x14ac:dyDescent="0.3">
      <c r="A44" s="3">
        <v>47</v>
      </c>
      <c r="B44" s="3" t="s">
        <v>13</v>
      </c>
      <c r="C44" s="3">
        <v>88.11</v>
      </c>
      <c r="D44" s="3">
        <v>88.38</v>
      </c>
      <c r="E44" s="3">
        <v>57.5</v>
      </c>
      <c r="F44" s="3">
        <v>86.68</v>
      </c>
      <c r="G44" s="3">
        <v>86.11</v>
      </c>
      <c r="H44">
        <f t="shared" si="5"/>
        <v>2301.6965759999998</v>
      </c>
      <c r="I44">
        <f t="shared" si="6"/>
        <v>124.36710400000003</v>
      </c>
      <c r="J44">
        <f t="shared" si="7"/>
        <v>122.08040100000015</v>
      </c>
      <c r="K44">
        <f t="shared" si="8"/>
        <v>644.39822500000025</v>
      </c>
      <c r="L44">
        <f t="shared" si="9"/>
        <v>157.30176400000005</v>
      </c>
      <c r="M44" s="6">
        <f t="shared" si="10"/>
        <v>57.877837468239946</v>
      </c>
      <c r="N44" s="6">
        <f t="shared" si="11"/>
        <v>3349.8440700000001</v>
      </c>
      <c r="Q44" s="3">
        <v>158</v>
      </c>
      <c r="R44" s="3" t="s">
        <v>11</v>
      </c>
      <c r="S44" s="3">
        <v>12.19</v>
      </c>
      <c r="T44" s="3">
        <v>18.98</v>
      </c>
      <c r="U44" s="3">
        <v>48.72</v>
      </c>
      <c r="V44" s="3">
        <v>1.69</v>
      </c>
      <c r="W44" s="3">
        <v>52.12</v>
      </c>
      <c r="X44">
        <f t="shared" si="12"/>
        <v>832.78416400000026</v>
      </c>
      <c r="Y44">
        <f t="shared" si="13"/>
        <v>217.68051600000004</v>
      </c>
      <c r="Z44">
        <f t="shared" si="14"/>
        <v>637.10808099999997</v>
      </c>
      <c r="AA44">
        <f t="shared" si="15"/>
        <v>1924.4014240000001</v>
      </c>
      <c r="AB44">
        <f t="shared" si="16"/>
        <v>4.3722809999999752</v>
      </c>
      <c r="AC44" s="6">
        <f t="shared" si="17"/>
        <v>60.136066266426177</v>
      </c>
      <c r="AD44" s="6">
        <f t="shared" si="18"/>
        <v>3616.3464660000004</v>
      </c>
      <c r="AG44" s="3">
        <v>249</v>
      </c>
      <c r="AH44" s="3" t="s">
        <v>12</v>
      </c>
      <c r="AI44" s="3">
        <v>98.59</v>
      </c>
      <c r="AJ44" s="3">
        <v>88.1</v>
      </c>
      <c r="AK44" s="3">
        <v>78.47</v>
      </c>
      <c r="AL44" s="3">
        <v>12.46</v>
      </c>
      <c r="AM44" s="3">
        <v>22.94</v>
      </c>
      <c r="AN44">
        <f t="shared" si="19"/>
        <v>520.15924900000005</v>
      </c>
      <c r="AO44">
        <f t="shared" si="20"/>
        <v>2902.3001289999997</v>
      </c>
      <c r="AP44">
        <f t="shared" si="21"/>
        <v>464.18702500000006</v>
      </c>
      <c r="AQ44">
        <f t="shared" si="22"/>
        <v>443.31302499999998</v>
      </c>
      <c r="AR44">
        <f t="shared" si="23"/>
        <v>0.98803599999999958</v>
      </c>
      <c r="AS44" s="15">
        <f t="shared" si="24"/>
        <v>65.809934386838592</v>
      </c>
      <c r="AT44" s="15">
        <f t="shared" si="25"/>
        <v>4330.9474639999999</v>
      </c>
    </row>
    <row r="45" spans="1:46" x14ac:dyDescent="0.3">
      <c r="A45" s="3">
        <v>48</v>
      </c>
      <c r="B45" s="3" t="s">
        <v>13</v>
      </c>
      <c r="C45" s="3">
        <v>32.58</v>
      </c>
      <c r="D45" s="3">
        <v>84.41</v>
      </c>
      <c r="E45" s="3">
        <v>80.73</v>
      </c>
      <c r="F45" s="3">
        <v>72.23</v>
      </c>
      <c r="G45" s="3">
        <v>85.83</v>
      </c>
      <c r="H45">
        <f t="shared" si="5"/>
        <v>57.06291600000003</v>
      </c>
      <c r="I45">
        <f t="shared" si="6"/>
        <v>51.581124000000031</v>
      </c>
      <c r="J45">
        <f t="shared" si="7"/>
        <v>148.37676099999993</v>
      </c>
      <c r="K45">
        <f t="shared" si="8"/>
        <v>119.57422500000006</v>
      </c>
      <c r="L45">
        <f t="shared" si="9"/>
        <v>150.35664400000002</v>
      </c>
      <c r="M45" s="6">
        <f t="shared" si="10"/>
        <v>22.955427898429605</v>
      </c>
      <c r="N45" s="6">
        <f t="shared" si="11"/>
        <v>526.95167000000015</v>
      </c>
      <c r="Q45" s="3">
        <v>159</v>
      </c>
      <c r="R45" s="3" t="s">
        <v>11</v>
      </c>
      <c r="S45" s="3">
        <v>27.48</v>
      </c>
      <c r="T45" s="3">
        <v>30.02</v>
      </c>
      <c r="U45" s="3">
        <v>32.29</v>
      </c>
      <c r="V45" s="3">
        <v>26.62</v>
      </c>
      <c r="W45" s="3">
        <v>51.84</v>
      </c>
      <c r="X45">
        <f t="shared" si="12"/>
        <v>184.09062400000005</v>
      </c>
      <c r="Y45">
        <f t="shared" si="13"/>
        <v>13.793796000000016</v>
      </c>
      <c r="Z45">
        <f t="shared" si="14"/>
        <v>77.633720999999994</v>
      </c>
      <c r="AA45">
        <f t="shared" si="15"/>
        <v>358.64784399999996</v>
      </c>
      <c r="AB45">
        <f t="shared" si="16"/>
        <v>3.2797209999999999</v>
      </c>
      <c r="AC45" s="6">
        <f t="shared" si="17"/>
        <v>25.247687141597744</v>
      </c>
      <c r="AD45" s="6">
        <f t="shared" si="18"/>
        <v>637.44570600000009</v>
      </c>
      <c r="AG45" s="3">
        <v>250</v>
      </c>
      <c r="AH45" s="3" t="s">
        <v>12</v>
      </c>
      <c r="AI45" s="3">
        <v>92.36</v>
      </c>
      <c r="AJ45" s="3">
        <v>19.260000000000002</v>
      </c>
      <c r="AK45" s="3">
        <v>66</v>
      </c>
      <c r="AL45" s="3">
        <v>62.03</v>
      </c>
      <c r="AM45" s="3">
        <v>22.66</v>
      </c>
      <c r="AN45">
        <f t="shared" si="19"/>
        <v>274.79692899999992</v>
      </c>
      <c r="AO45">
        <f t="shared" si="20"/>
        <v>224.01108899999986</v>
      </c>
      <c r="AP45">
        <f t="shared" si="21"/>
        <v>82.355625000000046</v>
      </c>
      <c r="AQ45">
        <f t="shared" si="22"/>
        <v>813.10522500000002</v>
      </c>
      <c r="AR45">
        <f t="shared" si="23"/>
        <v>0.50979599999999803</v>
      </c>
      <c r="AS45" s="15">
        <f t="shared" si="24"/>
        <v>37.346735653869402</v>
      </c>
      <c r="AT45" s="15">
        <f t="shared" si="25"/>
        <v>1394.7786639999999</v>
      </c>
    </row>
    <row r="46" spans="1:46" x14ac:dyDescent="0.3">
      <c r="A46" s="3">
        <v>49</v>
      </c>
      <c r="B46" s="3" t="s">
        <v>13</v>
      </c>
      <c r="C46" s="3">
        <v>49.01</v>
      </c>
      <c r="D46" s="3">
        <v>36.82</v>
      </c>
      <c r="E46" s="3">
        <v>45.04</v>
      </c>
      <c r="F46" s="3">
        <v>75.349999999999994</v>
      </c>
      <c r="G46" s="3">
        <v>85.55</v>
      </c>
      <c r="H46">
        <f t="shared" si="5"/>
        <v>78.783375999999961</v>
      </c>
      <c r="I46">
        <f t="shared" si="6"/>
        <v>1632.8064639999996</v>
      </c>
      <c r="J46">
        <f t="shared" si="7"/>
        <v>552.67308100000037</v>
      </c>
      <c r="K46">
        <f t="shared" si="8"/>
        <v>197.5430249999998</v>
      </c>
      <c r="L46">
        <f t="shared" si="9"/>
        <v>143.56832399999999</v>
      </c>
      <c r="M46" s="6">
        <f t="shared" si="10"/>
        <v>51.042866984525851</v>
      </c>
      <c r="N46" s="6">
        <f t="shared" si="11"/>
        <v>2605.3742699999993</v>
      </c>
      <c r="Q46" s="3">
        <v>161</v>
      </c>
      <c r="R46" s="3" t="s">
        <v>11</v>
      </c>
      <c r="S46" s="3">
        <v>11.34</v>
      </c>
      <c r="T46" s="3">
        <v>39.090000000000003</v>
      </c>
      <c r="U46" s="3">
        <v>40.5</v>
      </c>
      <c r="V46" s="3">
        <v>18.98</v>
      </c>
      <c r="W46" s="3">
        <v>50.99</v>
      </c>
      <c r="X46">
        <f t="shared" si="12"/>
        <v>882.56526400000007</v>
      </c>
      <c r="Y46">
        <f t="shared" si="13"/>
        <v>28.686736000000018</v>
      </c>
      <c r="Z46">
        <f t="shared" si="14"/>
        <v>289.71444100000002</v>
      </c>
      <c r="AA46">
        <f t="shared" si="15"/>
        <v>706.390084</v>
      </c>
      <c r="AB46">
        <f t="shared" si="16"/>
        <v>0.92352099999999715</v>
      </c>
      <c r="AC46" s="6">
        <f t="shared" si="17"/>
        <v>43.683864824440612</v>
      </c>
      <c r="AD46" s="6">
        <f t="shared" si="18"/>
        <v>1908.2800460000001</v>
      </c>
      <c r="AG46" s="3">
        <v>251</v>
      </c>
      <c r="AH46" s="3" t="s">
        <v>12</v>
      </c>
      <c r="AI46" s="3">
        <v>76.78</v>
      </c>
      <c r="AJ46" s="3">
        <v>17.559999999999999</v>
      </c>
      <c r="AK46" s="3">
        <v>41.64</v>
      </c>
      <c r="AL46" s="3">
        <v>7.08</v>
      </c>
      <c r="AM46" s="3">
        <v>22.37</v>
      </c>
      <c r="AN46">
        <f t="shared" si="19"/>
        <v>0.99400899999999981</v>
      </c>
      <c r="AO46">
        <f t="shared" si="20"/>
        <v>277.78888899999993</v>
      </c>
      <c r="AP46">
        <f t="shared" si="21"/>
        <v>233.63122499999989</v>
      </c>
      <c r="AQ46">
        <f t="shared" si="22"/>
        <v>698.80922500000008</v>
      </c>
      <c r="AR46">
        <f t="shared" si="23"/>
        <v>0.17977599999999958</v>
      </c>
      <c r="AS46" s="15">
        <f t="shared" si="24"/>
        <v>34.805216907814263</v>
      </c>
      <c r="AT46" s="15">
        <f t="shared" si="25"/>
        <v>1211.4031239999999</v>
      </c>
    </row>
    <row r="47" spans="1:46" x14ac:dyDescent="0.3">
      <c r="A47" s="3">
        <v>50</v>
      </c>
      <c r="B47" s="3" t="s">
        <v>13</v>
      </c>
      <c r="C47" s="3">
        <v>59.5</v>
      </c>
      <c r="D47" s="3">
        <v>94.9</v>
      </c>
      <c r="E47" s="3">
        <v>80.45</v>
      </c>
      <c r="F47" s="3">
        <v>65.430000000000007</v>
      </c>
      <c r="G47" s="3">
        <v>85.26</v>
      </c>
      <c r="H47">
        <f t="shared" si="5"/>
        <v>375.04195599999997</v>
      </c>
      <c r="I47">
        <f t="shared" si="6"/>
        <v>312.29958400000038</v>
      </c>
      <c r="J47">
        <f t="shared" si="7"/>
        <v>141.63380099999992</v>
      </c>
      <c r="K47">
        <f t="shared" si="8"/>
        <v>17.098225000000042</v>
      </c>
      <c r="L47">
        <f t="shared" si="9"/>
        <v>136.70286400000018</v>
      </c>
      <c r="M47" s="6">
        <f t="shared" si="10"/>
        <v>31.349265222649169</v>
      </c>
      <c r="N47" s="6">
        <f t="shared" si="11"/>
        <v>982.77643000000057</v>
      </c>
      <c r="Q47" s="3">
        <v>163</v>
      </c>
      <c r="R47" s="3" t="s">
        <v>11</v>
      </c>
      <c r="S47" s="3">
        <v>6.8</v>
      </c>
      <c r="T47" s="3">
        <v>46.74</v>
      </c>
      <c r="U47" s="3">
        <v>49.57</v>
      </c>
      <c r="V47" s="3">
        <v>18.41</v>
      </c>
      <c r="W47" s="3">
        <v>50.42</v>
      </c>
      <c r="X47">
        <f t="shared" si="12"/>
        <v>1172.9255040000003</v>
      </c>
      <c r="Y47">
        <f t="shared" si="13"/>
        <v>169.156036</v>
      </c>
      <c r="Z47">
        <f t="shared" si="14"/>
        <v>680.7402810000001</v>
      </c>
      <c r="AA47">
        <f t="shared" si="15"/>
        <v>737.01390400000003</v>
      </c>
      <c r="AB47">
        <f t="shared" si="16"/>
        <v>0.15288099999999863</v>
      </c>
      <c r="AC47" s="6">
        <f t="shared" si="17"/>
        <v>52.535593705601158</v>
      </c>
      <c r="AD47" s="6">
        <f t="shared" si="18"/>
        <v>2759.9886060000003</v>
      </c>
      <c r="AG47" s="3">
        <v>252</v>
      </c>
      <c r="AH47" s="3" t="s">
        <v>12</v>
      </c>
      <c r="AI47" s="3">
        <v>92.64</v>
      </c>
      <c r="AJ47" s="3">
        <v>15.01</v>
      </c>
      <c r="AK47" s="3">
        <v>28.32</v>
      </c>
      <c r="AL47" s="3">
        <v>49.85</v>
      </c>
      <c r="AM47" s="3">
        <v>22.09</v>
      </c>
      <c r="AN47">
        <f t="shared" si="19"/>
        <v>284.15844899999996</v>
      </c>
      <c r="AO47">
        <f t="shared" si="20"/>
        <v>369.29308899999995</v>
      </c>
      <c r="AP47">
        <f t="shared" si="21"/>
        <v>818.2460249999998</v>
      </c>
      <c r="AQ47">
        <f t="shared" si="22"/>
        <v>266.83222500000005</v>
      </c>
      <c r="AR47">
        <f t="shared" si="23"/>
        <v>2.0735999999999526E-2</v>
      </c>
      <c r="AS47" s="15">
        <f t="shared" si="24"/>
        <v>41.695929345680732</v>
      </c>
      <c r="AT47" s="15">
        <f t="shared" si="25"/>
        <v>1738.5505239999998</v>
      </c>
    </row>
    <row r="48" spans="1:46" x14ac:dyDescent="0.3">
      <c r="A48" s="3">
        <v>51</v>
      </c>
      <c r="B48" s="3" t="s">
        <v>13</v>
      </c>
      <c r="C48" s="3">
        <v>22.38</v>
      </c>
      <c r="D48" s="3">
        <v>75.92</v>
      </c>
      <c r="E48" s="3">
        <v>69.680000000000007</v>
      </c>
      <c r="F48" s="3">
        <v>86.4</v>
      </c>
      <c r="G48" s="3">
        <v>84.98</v>
      </c>
      <c r="H48">
        <f t="shared" si="5"/>
        <v>315.20451600000007</v>
      </c>
      <c r="I48">
        <f t="shared" si="6"/>
        <v>1.7108639999999811</v>
      </c>
      <c r="J48">
        <f t="shared" si="7"/>
        <v>1.2791610000000004</v>
      </c>
      <c r="K48">
        <f t="shared" si="8"/>
        <v>630.26102500000025</v>
      </c>
      <c r="L48">
        <f t="shared" si="9"/>
        <v>130.23374400000014</v>
      </c>
      <c r="M48" s="6">
        <f t="shared" si="10"/>
        <v>32.843405883068833</v>
      </c>
      <c r="N48" s="6">
        <f t="shared" si="11"/>
        <v>1078.6893100000004</v>
      </c>
      <c r="Q48" s="3">
        <v>164</v>
      </c>
      <c r="R48" s="3" t="s">
        <v>11</v>
      </c>
      <c r="S48" s="3">
        <v>57.23</v>
      </c>
      <c r="T48" s="3">
        <v>16.14</v>
      </c>
      <c r="U48" s="3">
        <v>21.81</v>
      </c>
      <c r="V48" s="3">
        <v>1.98</v>
      </c>
      <c r="W48" s="3">
        <v>50.14</v>
      </c>
      <c r="X48">
        <f t="shared" si="12"/>
        <v>261.85712399999983</v>
      </c>
      <c r="Y48">
        <f t="shared" si="13"/>
        <v>309.54883600000005</v>
      </c>
      <c r="Z48">
        <f t="shared" si="14"/>
        <v>2.7855610000000017</v>
      </c>
      <c r="AA48">
        <f t="shared" si="15"/>
        <v>1899.0420840000002</v>
      </c>
      <c r="AB48">
        <f t="shared" si="16"/>
        <v>1.2320999999999357E-2</v>
      </c>
      <c r="AC48" s="6">
        <f t="shared" si="17"/>
        <v>49.731739623705103</v>
      </c>
      <c r="AD48" s="6">
        <f t="shared" si="18"/>
        <v>2473.2459260000001</v>
      </c>
      <c r="AG48" s="3">
        <v>254</v>
      </c>
      <c r="AH48" s="3" t="s">
        <v>12</v>
      </c>
      <c r="AI48" s="3">
        <v>96.04</v>
      </c>
      <c r="AJ48" s="3">
        <v>56.94</v>
      </c>
      <c r="AK48" s="3">
        <v>53.54</v>
      </c>
      <c r="AL48" s="3">
        <v>13.31</v>
      </c>
      <c r="AM48" s="3">
        <v>21.52</v>
      </c>
      <c r="AN48">
        <f t="shared" si="19"/>
        <v>410.34604900000022</v>
      </c>
      <c r="AO48">
        <f t="shared" si="20"/>
        <v>515.88036900000009</v>
      </c>
      <c r="AP48">
        <f t="shared" si="21"/>
        <v>11.458224999999986</v>
      </c>
      <c r="AQ48">
        <f t="shared" si="22"/>
        <v>408.24202499999996</v>
      </c>
      <c r="AR48">
        <f t="shared" si="23"/>
        <v>0.18147600000000164</v>
      </c>
      <c r="AS48" s="15">
        <f t="shared" si="24"/>
        <v>36.689346464607411</v>
      </c>
      <c r="AT48" s="15">
        <f t="shared" si="25"/>
        <v>1346.1081440000003</v>
      </c>
    </row>
    <row r="49" spans="1:46" x14ac:dyDescent="0.3">
      <c r="A49" s="3">
        <v>52</v>
      </c>
      <c r="B49" s="3" t="s">
        <v>13</v>
      </c>
      <c r="C49" s="3">
        <v>11.62</v>
      </c>
      <c r="D49" s="3">
        <v>54.95</v>
      </c>
      <c r="E49" s="3">
        <v>71.95</v>
      </c>
      <c r="F49" s="3">
        <v>43.34</v>
      </c>
      <c r="G49" s="3">
        <v>84.7</v>
      </c>
      <c r="H49">
        <f t="shared" si="5"/>
        <v>813.04819600000019</v>
      </c>
      <c r="I49">
        <f t="shared" si="6"/>
        <v>496.30928399999965</v>
      </c>
      <c r="J49">
        <f t="shared" si="7"/>
        <v>11.566800999999975</v>
      </c>
      <c r="K49">
        <f t="shared" si="8"/>
        <v>322.38202499999994</v>
      </c>
      <c r="L49">
        <f t="shared" si="9"/>
        <v>123.92142400000012</v>
      </c>
      <c r="M49" s="6">
        <f t="shared" si="10"/>
        <v>42.038407795728894</v>
      </c>
      <c r="N49" s="6">
        <f t="shared" si="11"/>
        <v>1767.2277299999998</v>
      </c>
      <c r="Q49" s="3">
        <v>165</v>
      </c>
      <c r="R49" s="3" t="s">
        <v>11</v>
      </c>
      <c r="S49" s="3">
        <v>23.23</v>
      </c>
      <c r="T49" s="3">
        <v>26.91</v>
      </c>
      <c r="U49" s="3">
        <v>2.54</v>
      </c>
      <c r="V49" s="3">
        <v>12.74</v>
      </c>
      <c r="W49" s="3">
        <v>49.85</v>
      </c>
      <c r="X49">
        <f t="shared" si="12"/>
        <v>317.48112400000002</v>
      </c>
      <c r="Y49">
        <f t="shared" si="13"/>
        <v>46.566976000000025</v>
      </c>
      <c r="Z49">
        <f t="shared" si="14"/>
        <v>438.44172100000003</v>
      </c>
      <c r="AA49">
        <f t="shared" si="15"/>
        <v>1077.0211239999999</v>
      </c>
      <c r="AB49">
        <f t="shared" si="16"/>
        <v>3.2041000000000736E-2</v>
      </c>
      <c r="AC49" s="6">
        <f t="shared" si="17"/>
        <v>43.353696336068047</v>
      </c>
      <c r="AD49" s="6">
        <f t="shared" si="18"/>
        <v>1879.5429859999999</v>
      </c>
      <c r="AG49" s="3">
        <v>255</v>
      </c>
      <c r="AH49" s="3" t="s">
        <v>12</v>
      </c>
      <c r="AI49" s="3">
        <v>29.75</v>
      </c>
      <c r="AJ49" s="3">
        <v>63.17</v>
      </c>
      <c r="AK49" s="3">
        <v>74.5</v>
      </c>
      <c r="AL49" s="3">
        <v>25.49</v>
      </c>
      <c r="AM49" s="3">
        <v>21.24</v>
      </c>
      <c r="AN49">
        <f t="shared" si="19"/>
        <v>2119.0370889999999</v>
      </c>
      <c r="AO49">
        <f t="shared" si="20"/>
        <v>837.69724900000028</v>
      </c>
      <c r="AP49">
        <f t="shared" si="21"/>
        <v>308.88062500000012</v>
      </c>
      <c r="AQ49">
        <f t="shared" si="22"/>
        <v>64.400625000000034</v>
      </c>
      <c r="AR49">
        <f t="shared" si="23"/>
        <v>0.49843600000000432</v>
      </c>
      <c r="AS49" s="15">
        <f t="shared" si="24"/>
        <v>57.71060581903469</v>
      </c>
      <c r="AT49" s="15">
        <f t="shared" si="25"/>
        <v>3330.5140240000005</v>
      </c>
    </row>
    <row r="50" spans="1:46" x14ac:dyDescent="0.3">
      <c r="A50" s="3">
        <v>53</v>
      </c>
      <c r="B50" s="3" t="s">
        <v>13</v>
      </c>
      <c r="C50" s="3">
        <v>80.739999999999995</v>
      </c>
      <c r="D50" s="3">
        <v>72.52</v>
      </c>
      <c r="E50" s="3">
        <v>36.54</v>
      </c>
      <c r="F50" s="3">
        <v>49.29</v>
      </c>
      <c r="G50" s="3">
        <v>84.41</v>
      </c>
      <c r="H50">
        <f t="shared" si="5"/>
        <v>1648.8472359999996</v>
      </c>
      <c r="I50">
        <f t="shared" si="6"/>
        <v>22.165263999999986</v>
      </c>
      <c r="J50">
        <f t="shared" si="7"/>
        <v>1024.5760810000004</v>
      </c>
      <c r="K50">
        <f t="shared" si="8"/>
        <v>144.12002500000006</v>
      </c>
      <c r="L50">
        <f t="shared" si="9"/>
        <v>117.54896399999997</v>
      </c>
      <c r="M50" s="6">
        <f t="shared" si="10"/>
        <v>54.380672761561165</v>
      </c>
      <c r="N50" s="6">
        <f t="shared" si="11"/>
        <v>2957.2575700000002</v>
      </c>
      <c r="Q50" s="3">
        <v>166</v>
      </c>
      <c r="R50" s="3" t="s">
        <v>11</v>
      </c>
      <c r="S50" s="3">
        <v>41.08</v>
      </c>
      <c r="T50" s="3">
        <v>27.19</v>
      </c>
      <c r="U50" s="3">
        <v>30.31</v>
      </c>
      <c r="V50" s="3">
        <v>3.39</v>
      </c>
      <c r="W50" s="3">
        <v>49.57</v>
      </c>
      <c r="X50">
        <f t="shared" si="12"/>
        <v>1.0239999999997744E-3</v>
      </c>
      <c r="Y50">
        <f t="shared" si="13"/>
        <v>42.823936000000003</v>
      </c>
      <c r="Z50">
        <f t="shared" si="14"/>
        <v>46.662560999999997</v>
      </c>
      <c r="AA50">
        <f t="shared" si="15"/>
        <v>1778.140224</v>
      </c>
      <c r="AB50">
        <f t="shared" si="16"/>
        <v>0.21068100000000292</v>
      </c>
      <c r="AC50" s="6">
        <f t="shared" si="17"/>
        <v>43.218496341265741</v>
      </c>
      <c r="AD50" s="6">
        <f t="shared" si="18"/>
        <v>1867.838426</v>
      </c>
      <c r="AG50" s="3">
        <v>256</v>
      </c>
      <c r="AH50" s="3" t="s">
        <v>12</v>
      </c>
      <c r="AI50" s="3">
        <v>96.61</v>
      </c>
      <c r="AJ50" s="3">
        <v>44.47</v>
      </c>
      <c r="AK50" s="3">
        <v>52.4</v>
      </c>
      <c r="AL50" s="3">
        <v>44.75</v>
      </c>
      <c r="AM50" s="3">
        <v>20.96</v>
      </c>
      <c r="AN50">
        <f t="shared" si="19"/>
        <v>433.76392899999991</v>
      </c>
      <c r="AO50">
        <f t="shared" si="20"/>
        <v>104.91904900000004</v>
      </c>
      <c r="AP50">
        <f t="shared" si="21"/>
        <v>20.475624999999987</v>
      </c>
      <c r="AQ50">
        <f t="shared" si="22"/>
        <v>126.22522499999998</v>
      </c>
      <c r="AR50">
        <f t="shared" si="23"/>
        <v>0.97219600000000128</v>
      </c>
      <c r="AS50" s="15">
        <f t="shared" si="24"/>
        <v>26.198397355563564</v>
      </c>
      <c r="AT50" s="15">
        <f t="shared" si="25"/>
        <v>686.35602400000005</v>
      </c>
    </row>
    <row r="51" spans="1:46" x14ac:dyDescent="0.3">
      <c r="A51" s="3">
        <v>54</v>
      </c>
      <c r="B51" s="3" t="s">
        <v>13</v>
      </c>
      <c r="C51" s="3">
        <v>33.43</v>
      </c>
      <c r="D51" s="3">
        <v>93.48</v>
      </c>
      <c r="E51" s="3">
        <v>90.93</v>
      </c>
      <c r="F51" s="3">
        <v>62.88</v>
      </c>
      <c r="G51" s="3">
        <v>84.13</v>
      </c>
      <c r="H51">
        <f t="shared" si="5"/>
        <v>44.943616000000006</v>
      </c>
      <c r="I51">
        <f t="shared" si="6"/>
        <v>264.12750400000033</v>
      </c>
      <c r="J51">
        <f t="shared" si="7"/>
        <v>500.90916099999998</v>
      </c>
      <c r="K51">
        <f t="shared" si="8"/>
        <v>2.5122250000000026</v>
      </c>
      <c r="L51">
        <f t="shared" si="9"/>
        <v>111.55584399999995</v>
      </c>
      <c r="M51" s="6">
        <f t="shared" si="10"/>
        <v>30.398163595849017</v>
      </c>
      <c r="N51" s="6">
        <f t="shared" si="11"/>
        <v>924.04835000000037</v>
      </c>
      <c r="Q51" s="3">
        <v>170</v>
      </c>
      <c r="R51" s="3" t="s">
        <v>11</v>
      </c>
      <c r="S51" s="3">
        <v>22.67</v>
      </c>
      <c r="T51" s="3">
        <v>0.56000000000000005</v>
      </c>
      <c r="U51" s="3">
        <v>22.37</v>
      </c>
      <c r="V51" s="3">
        <v>30.31</v>
      </c>
      <c r="W51" s="3">
        <v>48.44</v>
      </c>
      <c r="X51">
        <f t="shared" si="12"/>
        <v>337.75088399999999</v>
      </c>
      <c r="Y51">
        <f t="shared" si="13"/>
        <v>1100.5142759999999</v>
      </c>
      <c r="Z51">
        <f t="shared" si="14"/>
        <v>1.229880999999996</v>
      </c>
      <c r="AA51">
        <f t="shared" si="15"/>
        <v>232.50150400000004</v>
      </c>
      <c r="AB51">
        <f t="shared" si="16"/>
        <v>2.5249210000000182</v>
      </c>
      <c r="AC51" s="6">
        <f t="shared" si="17"/>
        <v>40.920917218459316</v>
      </c>
      <c r="AD51" s="6">
        <f t="shared" si="18"/>
        <v>1674.5214659999999</v>
      </c>
      <c r="AG51" s="3">
        <v>257</v>
      </c>
      <c r="AH51" s="3" t="s">
        <v>12</v>
      </c>
      <c r="AI51" s="3">
        <v>97.74</v>
      </c>
      <c r="AJ51" s="3">
        <v>43.62</v>
      </c>
      <c r="AK51" s="3">
        <v>83.85</v>
      </c>
      <c r="AL51" s="3">
        <v>4.8099999999999996</v>
      </c>
      <c r="AM51" s="3">
        <v>20.67</v>
      </c>
      <c r="AN51">
        <f t="shared" si="19"/>
        <v>482.10984899999971</v>
      </c>
      <c r="AO51">
        <f t="shared" si="20"/>
        <v>88.228449000000012</v>
      </c>
      <c r="AP51">
        <f t="shared" si="21"/>
        <v>724.95562499999983</v>
      </c>
      <c r="AQ51">
        <f t="shared" si="22"/>
        <v>823.97702500000014</v>
      </c>
      <c r="AR51">
        <f t="shared" si="23"/>
        <v>1.6281759999999994</v>
      </c>
      <c r="AS51" s="15">
        <f t="shared" si="24"/>
        <v>46.053220560564483</v>
      </c>
      <c r="AT51" s="15">
        <f t="shared" si="25"/>
        <v>2120.8991239999996</v>
      </c>
    </row>
    <row r="52" spans="1:46" x14ac:dyDescent="0.3">
      <c r="A52" s="3">
        <v>55</v>
      </c>
      <c r="B52" s="3" t="s">
        <v>13</v>
      </c>
      <c r="C52" s="3">
        <v>42.5</v>
      </c>
      <c r="D52" s="3">
        <v>76.77</v>
      </c>
      <c r="E52" s="3">
        <v>62.6</v>
      </c>
      <c r="F52" s="3">
        <v>10.76</v>
      </c>
      <c r="G52" s="3">
        <v>83.85</v>
      </c>
      <c r="H52">
        <f t="shared" si="5"/>
        <v>5.5979559999999982</v>
      </c>
      <c r="I52">
        <f t="shared" si="6"/>
        <v>0.20976399999999853</v>
      </c>
      <c r="J52">
        <f t="shared" si="7"/>
        <v>35.390601000000061</v>
      </c>
      <c r="K52">
        <f t="shared" si="8"/>
        <v>2553.7862250000003</v>
      </c>
      <c r="L52">
        <f t="shared" si="9"/>
        <v>105.71952399999992</v>
      </c>
      <c r="M52" s="6">
        <f t="shared" si="10"/>
        <v>51.968298702189593</v>
      </c>
      <c r="N52" s="6">
        <f t="shared" si="11"/>
        <v>2700.7040700000002</v>
      </c>
      <c r="Q52" s="3">
        <v>172</v>
      </c>
      <c r="R52" s="3" t="s">
        <v>11</v>
      </c>
      <c r="S52" s="3">
        <v>33.72</v>
      </c>
      <c r="T52" s="3">
        <v>29.46</v>
      </c>
      <c r="U52" s="3">
        <v>47.3</v>
      </c>
      <c r="V52" s="3">
        <v>63.45</v>
      </c>
      <c r="W52" s="3">
        <v>47.87</v>
      </c>
      <c r="X52">
        <f t="shared" si="12"/>
        <v>53.699584000000044</v>
      </c>
      <c r="Y52">
        <f t="shared" si="13"/>
        <v>18.267076000000007</v>
      </c>
      <c r="Z52">
        <f t="shared" si="14"/>
        <v>567.44004099999995</v>
      </c>
      <c r="AA52">
        <f t="shared" si="15"/>
        <v>320.12366400000013</v>
      </c>
      <c r="AB52">
        <f t="shared" si="16"/>
        <v>4.6612810000000264</v>
      </c>
      <c r="AC52" s="6">
        <f t="shared" si="17"/>
        <v>31.051435490166959</v>
      </c>
      <c r="AD52" s="6">
        <f t="shared" si="18"/>
        <v>964.19164600000011</v>
      </c>
      <c r="AG52" s="3">
        <v>258</v>
      </c>
      <c r="AH52" s="3" t="s">
        <v>12</v>
      </c>
      <c r="AI52" s="3">
        <v>58.36</v>
      </c>
      <c r="AJ52" s="3">
        <v>36.26</v>
      </c>
      <c r="AK52" s="3">
        <v>33.14</v>
      </c>
      <c r="AL52" s="3">
        <v>9.06</v>
      </c>
      <c r="AM52" s="3">
        <v>20.39</v>
      </c>
      <c r="AN52">
        <f t="shared" si="19"/>
        <v>303.56092900000004</v>
      </c>
      <c r="AO52">
        <f t="shared" si="20"/>
        <v>4.1330890000000053</v>
      </c>
      <c r="AP52">
        <f t="shared" si="21"/>
        <v>565.72622499999989</v>
      </c>
      <c r="AQ52">
        <f t="shared" si="22"/>
        <v>598.04702499999996</v>
      </c>
      <c r="AR52">
        <f t="shared" si="23"/>
        <v>2.4211360000000028</v>
      </c>
      <c r="AS52" s="15">
        <f t="shared" si="24"/>
        <v>38.391254264480601</v>
      </c>
      <c r="AT52" s="15">
        <f t="shared" si="25"/>
        <v>1473.8884039999998</v>
      </c>
    </row>
    <row r="53" spans="1:46" x14ac:dyDescent="0.3">
      <c r="A53" s="3">
        <v>56</v>
      </c>
      <c r="B53" s="3" t="s">
        <v>13</v>
      </c>
      <c r="C53" s="3">
        <v>3.69</v>
      </c>
      <c r="D53" s="3">
        <v>87.53</v>
      </c>
      <c r="E53" s="3">
        <v>97.16</v>
      </c>
      <c r="F53" s="3">
        <v>56.94</v>
      </c>
      <c r="G53" s="3">
        <v>83.56</v>
      </c>
      <c r="H53">
        <f t="shared" si="5"/>
        <v>1328.1651360000003</v>
      </c>
      <c r="I53">
        <f t="shared" si="6"/>
        <v>106.13120400000014</v>
      </c>
      <c r="J53">
        <f t="shared" si="7"/>
        <v>818.58932099999947</v>
      </c>
      <c r="K53">
        <f t="shared" si="8"/>
        <v>18.966025000000034</v>
      </c>
      <c r="L53">
        <f t="shared" si="9"/>
        <v>99.840064000000083</v>
      </c>
      <c r="M53" s="6">
        <f t="shared" si="10"/>
        <v>48.700017967142479</v>
      </c>
      <c r="N53" s="6">
        <f t="shared" si="11"/>
        <v>2371.69175</v>
      </c>
      <c r="Q53" s="3">
        <v>173</v>
      </c>
      <c r="R53" s="3" t="s">
        <v>11</v>
      </c>
      <c r="S53" s="3">
        <v>20.97</v>
      </c>
      <c r="T53" s="3">
        <v>9.06</v>
      </c>
      <c r="U53" s="3">
        <v>65.72</v>
      </c>
      <c r="V53" s="3">
        <v>0</v>
      </c>
      <c r="W53" s="3">
        <v>47.59</v>
      </c>
      <c r="X53">
        <f t="shared" si="12"/>
        <v>403.12608400000011</v>
      </c>
      <c r="Y53">
        <f t="shared" si="13"/>
        <v>608.80627600000003</v>
      </c>
      <c r="Z53">
        <f t="shared" si="14"/>
        <v>1784.302081</v>
      </c>
      <c r="AA53">
        <f t="shared" si="15"/>
        <v>2075.5313639999999</v>
      </c>
      <c r="AB53">
        <f t="shared" si="16"/>
        <v>5.9487209999999999</v>
      </c>
      <c r="AC53" s="6">
        <f t="shared" si="17"/>
        <v>69.840636637991778</v>
      </c>
      <c r="AD53" s="6">
        <f t="shared" si="18"/>
        <v>4877.7145259999998</v>
      </c>
      <c r="AG53" s="3">
        <v>260</v>
      </c>
      <c r="AH53" s="3" t="s">
        <v>12</v>
      </c>
      <c r="AI53" s="3">
        <v>86.69</v>
      </c>
      <c r="AJ53" s="3">
        <v>29.74</v>
      </c>
      <c r="AK53" s="3">
        <v>26.62</v>
      </c>
      <c r="AL53" s="3">
        <v>51.27</v>
      </c>
      <c r="AM53" s="3">
        <v>19.829999999999998</v>
      </c>
      <c r="AN53">
        <f t="shared" si="19"/>
        <v>118.96264899999993</v>
      </c>
      <c r="AO53">
        <f t="shared" si="20"/>
        <v>20.133168999999985</v>
      </c>
      <c r="AP53">
        <f t="shared" si="21"/>
        <v>918.39302499999974</v>
      </c>
      <c r="AQ53">
        <f t="shared" si="22"/>
        <v>315.24002500000012</v>
      </c>
      <c r="AR53">
        <f t="shared" si="23"/>
        <v>4.4774560000000134</v>
      </c>
      <c r="AS53" s="15">
        <f t="shared" si="24"/>
        <v>37.110730577556673</v>
      </c>
      <c r="AT53" s="15">
        <f t="shared" si="25"/>
        <v>1377.2063239999998</v>
      </c>
    </row>
    <row r="54" spans="1:46" x14ac:dyDescent="0.3">
      <c r="A54" s="3">
        <v>57</v>
      </c>
      <c r="B54" s="3" t="s">
        <v>13</v>
      </c>
      <c r="C54" s="3">
        <v>7.37</v>
      </c>
      <c r="D54" s="3">
        <v>77.33</v>
      </c>
      <c r="E54" s="3">
        <v>32.57</v>
      </c>
      <c r="F54" s="3">
        <v>94.33</v>
      </c>
      <c r="G54" s="3">
        <v>83.28</v>
      </c>
      <c r="H54">
        <f t="shared" si="5"/>
        <v>1073.4796960000001</v>
      </c>
      <c r="I54">
        <f t="shared" si="6"/>
        <v>1.0404000000000789E-2</v>
      </c>
      <c r="J54">
        <f t="shared" si="7"/>
        <v>1294.4884410000004</v>
      </c>
      <c r="K54">
        <f t="shared" si="8"/>
        <v>1091.3112249999997</v>
      </c>
      <c r="L54">
        <f t="shared" si="9"/>
        <v>94.322944000000064</v>
      </c>
      <c r="M54" s="6">
        <f t="shared" si="10"/>
        <v>59.612185918652571</v>
      </c>
      <c r="N54" s="6">
        <f t="shared" si="11"/>
        <v>3553.6127099999999</v>
      </c>
      <c r="Q54" s="3">
        <v>174</v>
      </c>
      <c r="R54" s="3" t="s">
        <v>11</v>
      </c>
      <c r="S54" s="3">
        <v>87.54</v>
      </c>
      <c r="T54" s="3">
        <v>67.42</v>
      </c>
      <c r="U54" s="3">
        <v>10.19</v>
      </c>
      <c r="V54" s="3">
        <v>81.010000000000005</v>
      </c>
      <c r="W54" s="3">
        <v>47.02</v>
      </c>
      <c r="X54">
        <f t="shared" si="12"/>
        <v>2161.5060640000006</v>
      </c>
      <c r="Y54">
        <f t="shared" si="13"/>
        <v>1134.746596</v>
      </c>
      <c r="Z54">
        <f t="shared" si="14"/>
        <v>176.597521</v>
      </c>
      <c r="AA54">
        <f t="shared" si="15"/>
        <v>1256.8443040000004</v>
      </c>
      <c r="AB54">
        <f t="shared" si="16"/>
        <v>9.0540810000000018</v>
      </c>
      <c r="AC54" s="6">
        <f t="shared" si="17"/>
        <v>68.838568884020248</v>
      </c>
      <c r="AD54" s="6">
        <f t="shared" si="18"/>
        <v>4738.7485660000011</v>
      </c>
      <c r="AG54" s="3">
        <v>262</v>
      </c>
      <c r="AH54" s="3" t="s">
        <v>12</v>
      </c>
      <c r="AI54" s="3">
        <v>64.59</v>
      </c>
      <c r="AJ54" s="3">
        <v>33.14</v>
      </c>
      <c r="AK54" s="3">
        <v>51.27</v>
      </c>
      <c r="AL54" s="3">
        <v>83.28</v>
      </c>
      <c r="AM54" s="3">
        <v>19.260000000000002</v>
      </c>
      <c r="AN54">
        <f t="shared" si="19"/>
        <v>125.28324899999996</v>
      </c>
      <c r="AO54">
        <f t="shared" si="20"/>
        <v>1.1815689999999917</v>
      </c>
      <c r="AP54">
        <f t="shared" si="21"/>
        <v>31.979024999999933</v>
      </c>
      <c r="AQ54">
        <f t="shared" si="22"/>
        <v>2476.5552250000001</v>
      </c>
      <c r="AR54">
        <f t="shared" si="23"/>
        <v>7.2145959999999993</v>
      </c>
      <c r="AS54" s="15">
        <f t="shared" si="24"/>
        <v>51.402467489411436</v>
      </c>
      <c r="AT54" s="15">
        <f t="shared" si="25"/>
        <v>2642.2136639999999</v>
      </c>
    </row>
    <row r="55" spans="1:46" x14ac:dyDescent="0.3">
      <c r="A55" s="3">
        <v>59</v>
      </c>
      <c r="B55" s="3" t="s">
        <v>13</v>
      </c>
      <c r="C55" s="3">
        <v>22.1</v>
      </c>
      <c r="D55" s="3">
        <v>95.46</v>
      </c>
      <c r="E55" s="3">
        <v>50.42</v>
      </c>
      <c r="F55" s="3">
        <v>85.26</v>
      </c>
      <c r="G55" s="3">
        <v>82.71</v>
      </c>
      <c r="H55">
        <f t="shared" si="5"/>
        <v>325.22515599999997</v>
      </c>
      <c r="I55">
        <f t="shared" si="6"/>
        <v>332.405824</v>
      </c>
      <c r="J55">
        <f t="shared" si="7"/>
        <v>328.66064100000017</v>
      </c>
      <c r="K55">
        <f t="shared" si="8"/>
        <v>574.32122500000014</v>
      </c>
      <c r="L55">
        <f t="shared" si="9"/>
        <v>83.57616399999992</v>
      </c>
      <c r="M55" s="6">
        <f t="shared" si="10"/>
        <v>40.548600592375564</v>
      </c>
      <c r="N55" s="6">
        <f t="shared" si="11"/>
        <v>1644.1890100000001</v>
      </c>
      <c r="Q55" s="3">
        <v>175</v>
      </c>
      <c r="R55" s="3" t="s">
        <v>11</v>
      </c>
      <c r="S55" s="3">
        <v>85.27</v>
      </c>
      <c r="T55" s="3">
        <v>61.47</v>
      </c>
      <c r="U55" s="3">
        <v>6.23</v>
      </c>
      <c r="V55" s="3">
        <v>56.09</v>
      </c>
      <c r="W55" s="3">
        <v>46.74</v>
      </c>
      <c r="X55">
        <f t="shared" si="12"/>
        <v>1955.5852839999995</v>
      </c>
      <c r="Y55">
        <f t="shared" si="13"/>
        <v>769.2856959999998</v>
      </c>
      <c r="Z55">
        <f t="shared" si="14"/>
        <v>297.52800099999996</v>
      </c>
      <c r="AA55">
        <f t="shared" si="15"/>
        <v>110.92302400000007</v>
      </c>
      <c r="AB55">
        <f t="shared" si="16"/>
        <v>10.81752100000001</v>
      </c>
      <c r="AC55" s="6">
        <f t="shared" si="17"/>
        <v>56.072627243602554</v>
      </c>
      <c r="AD55" s="6">
        <f t="shared" si="18"/>
        <v>3144.1395259999995</v>
      </c>
      <c r="AG55" s="3">
        <v>263</v>
      </c>
      <c r="AH55" s="3" t="s">
        <v>12</v>
      </c>
      <c r="AI55" s="3">
        <v>32.869999999999997</v>
      </c>
      <c r="AJ55" s="3">
        <v>27.76</v>
      </c>
      <c r="AK55" s="3">
        <v>59.49</v>
      </c>
      <c r="AL55" s="3">
        <v>0.84</v>
      </c>
      <c r="AM55" s="3">
        <v>18.98</v>
      </c>
      <c r="AN55">
        <f t="shared" si="19"/>
        <v>1841.5255690000004</v>
      </c>
      <c r="AO55">
        <f t="shared" si="20"/>
        <v>41.822088999999934</v>
      </c>
      <c r="AP55">
        <f t="shared" si="21"/>
        <v>6.579225000000025</v>
      </c>
      <c r="AQ55">
        <f t="shared" si="22"/>
        <v>1067.6556249999999</v>
      </c>
      <c r="AR55">
        <f t="shared" si="23"/>
        <v>8.7971560000000064</v>
      </c>
      <c r="AS55" s="15">
        <f t="shared" si="24"/>
        <v>54.464480755810023</v>
      </c>
      <c r="AT55" s="15">
        <f t="shared" si="25"/>
        <v>2966.3796640000005</v>
      </c>
    </row>
    <row r="56" spans="1:46" x14ac:dyDescent="0.3">
      <c r="A56" s="3">
        <v>60</v>
      </c>
      <c r="B56" s="3" t="s">
        <v>13</v>
      </c>
      <c r="C56" s="3">
        <v>74.790000000000006</v>
      </c>
      <c r="D56" s="3">
        <v>77.900000000000006</v>
      </c>
      <c r="E56" s="3">
        <v>82.71</v>
      </c>
      <c r="F56" s="3">
        <v>48.72</v>
      </c>
      <c r="G56" s="3">
        <v>82.43</v>
      </c>
      <c r="H56">
        <f t="shared" si="5"/>
        <v>1201.0383360000003</v>
      </c>
      <c r="I56">
        <f t="shared" si="6"/>
        <v>0.45158400000001514</v>
      </c>
      <c r="J56">
        <f t="shared" si="7"/>
        <v>200.53392099999962</v>
      </c>
      <c r="K56">
        <f t="shared" si="8"/>
        <v>158.13062500000007</v>
      </c>
      <c r="L56">
        <f t="shared" si="9"/>
        <v>78.535044000000156</v>
      </c>
      <c r="M56" s="6">
        <f t="shared" si="10"/>
        <v>40.480730107052167</v>
      </c>
      <c r="N56" s="6">
        <f t="shared" si="11"/>
        <v>1638.6895099999999</v>
      </c>
      <c r="Q56" s="3">
        <v>180</v>
      </c>
      <c r="R56" s="3" t="s">
        <v>11</v>
      </c>
      <c r="S56" s="3">
        <v>63.74</v>
      </c>
      <c r="T56" s="3">
        <v>28.04</v>
      </c>
      <c r="U56" s="3">
        <v>19.54</v>
      </c>
      <c r="V56" s="3">
        <v>37.96</v>
      </c>
      <c r="W56" s="3">
        <v>45.32</v>
      </c>
      <c r="X56">
        <f t="shared" si="12"/>
        <v>514.92686400000002</v>
      </c>
      <c r="Y56">
        <f t="shared" si="13"/>
        <v>32.421636000000028</v>
      </c>
      <c r="Z56">
        <f t="shared" si="14"/>
        <v>15.515721000000001</v>
      </c>
      <c r="AA56">
        <f t="shared" si="15"/>
        <v>57.729603999999988</v>
      </c>
      <c r="AB56">
        <f t="shared" si="16"/>
        <v>22.174681000000032</v>
      </c>
      <c r="AC56" s="6">
        <f t="shared" si="17"/>
        <v>25.352879639204698</v>
      </c>
      <c r="AD56" s="6">
        <f t="shared" si="18"/>
        <v>642.76850600000012</v>
      </c>
      <c r="AG56" s="3">
        <v>265</v>
      </c>
      <c r="AH56" s="3" t="s">
        <v>12</v>
      </c>
      <c r="AI56" s="3">
        <v>79.040000000000006</v>
      </c>
      <c r="AJ56" s="3">
        <v>15.58</v>
      </c>
      <c r="AK56" s="3">
        <v>41.92</v>
      </c>
      <c r="AL56" s="3">
        <v>21.52</v>
      </c>
      <c r="AM56" s="3">
        <v>18.41</v>
      </c>
      <c r="AN56">
        <f t="shared" si="19"/>
        <v>10.608049000000033</v>
      </c>
      <c r="AO56">
        <f t="shared" si="20"/>
        <v>347.71060899999992</v>
      </c>
      <c r="AP56">
        <f t="shared" si="21"/>
        <v>225.15002499999986</v>
      </c>
      <c r="AQ56">
        <f t="shared" si="22"/>
        <v>143.88002500000002</v>
      </c>
      <c r="AR56">
        <f t="shared" si="23"/>
        <v>12.50329600000001</v>
      </c>
      <c r="AS56" s="15">
        <f t="shared" si="24"/>
        <v>27.200220660869643</v>
      </c>
      <c r="AT56" s="15">
        <f t="shared" si="25"/>
        <v>739.85200399999985</v>
      </c>
    </row>
    <row r="57" spans="1:46" x14ac:dyDescent="0.3">
      <c r="A57" s="3">
        <v>61</v>
      </c>
      <c r="B57" s="3" t="s">
        <v>13</v>
      </c>
      <c r="C57" s="3">
        <v>55.53</v>
      </c>
      <c r="D57" s="3">
        <v>84.7</v>
      </c>
      <c r="E57" s="3">
        <v>23.51</v>
      </c>
      <c r="F57" s="3">
        <v>88.95</v>
      </c>
      <c r="G57" s="3">
        <v>82.15</v>
      </c>
      <c r="H57">
        <f t="shared" si="5"/>
        <v>237.03681600000002</v>
      </c>
      <c r="I57">
        <f t="shared" si="6"/>
        <v>55.830784000000129</v>
      </c>
      <c r="J57">
        <f t="shared" si="7"/>
        <v>2028.5115210000001</v>
      </c>
      <c r="K57">
        <f t="shared" si="8"/>
        <v>764.79902500000003</v>
      </c>
      <c r="L57">
        <f t="shared" si="9"/>
        <v>73.650724000000139</v>
      </c>
      <c r="M57" s="6">
        <f t="shared" si="10"/>
        <v>56.212355136571176</v>
      </c>
      <c r="N57" s="6">
        <f t="shared" si="11"/>
        <v>3159.8288700000003</v>
      </c>
      <c r="Q57" s="3">
        <v>181</v>
      </c>
      <c r="R57" s="3" t="s">
        <v>11</v>
      </c>
      <c r="S57" s="3">
        <v>9.64</v>
      </c>
      <c r="T57" s="3">
        <v>41.35</v>
      </c>
      <c r="U57" s="3">
        <v>53.82</v>
      </c>
      <c r="V57" s="3">
        <v>74.22</v>
      </c>
      <c r="W57" s="3">
        <v>45.04</v>
      </c>
      <c r="X57">
        <f t="shared" si="12"/>
        <v>986.46246400000007</v>
      </c>
      <c r="Y57">
        <f t="shared" si="13"/>
        <v>58.003455999999993</v>
      </c>
      <c r="Z57">
        <f t="shared" si="14"/>
        <v>920.57628100000011</v>
      </c>
      <c r="AA57">
        <f t="shared" si="15"/>
        <v>821.51024399999994</v>
      </c>
      <c r="AB57">
        <f t="shared" si="16"/>
        <v>24.890121000000043</v>
      </c>
      <c r="AC57" s="6">
        <f t="shared" si="17"/>
        <v>53.023038068371754</v>
      </c>
      <c r="AD57" s="6">
        <f t="shared" si="18"/>
        <v>2811.4425660000002</v>
      </c>
      <c r="AG57" s="3">
        <v>266</v>
      </c>
      <c r="AH57" s="3" t="s">
        <v>12</v>
      </c>
      <c r="AI57" s="3">
        <v>73.38</v>
      </c>
      <c r="AJ57" s="3">
        <v>37.67</v>
      </c>
      <c r="AK57" s="3">
        <v>86.96</v>
      </c>
      <c r="AL57" s="3">
        <v>25.77</v>
      </c>
      <c r="AM57" s="3">
        <v>18.13</v>
      </c>
      <c r="AN57">
        <f t="shared" si="19"/>
        <v>5.7744090000000279</v>
      </c>
      <c r="AO57">
        <f t="shared" si="20"/>
        <v>11.854249000000035</v>
      </c>
      <c r="AP57">
        <f t="shared" si="21"/>
        <v>902.10122499999977</v>
      </c>
      <c r="AQ57">
        <f t="shared" si="22"/>
        <v>59.985025000000014</v>
      </c>
      <c r="AR57">
        <f t="shared" si="23"/>
        <v>14.561856000000018</v>
      </c>
      <c r="AS57" s="15">
        <f t="shared" si="24"/>
        <v>31.532154445898556</v>
      </c>
      <c r="AT57" s="15">
        <f t="shared" si="25"/>
        <v>994.27676399999996</v>
      </c>
    </row>
    <row r="58" spans="1:46" x14ac:dyDescent="0.3">
      <c r="A58" s="3">
        <v>62</v>
      </c>
      <c r="B58" s="3" t="s">
        <v>13</v>
      </c>
      <c r="C58" s="3">
        <v>28.62</v>
      </c>
      <c r="D58" s="3">
        <v>86.4</v>
      </c>
      <c r="E58" s="3">
        <v>44.75</v>
      </c>
      <c r="F58" s="3">
        <v>58.35</v>
      </c>
      <c r="G58" s="3">
        <v>81.86</v>
      </c>
      <c r="H58">
        <f t="shared" si="5"/>
        <v>132.57219599999999</v>
      </c>
      <c r="I58">
        <f t="shared" si="6"/>
        <v>84.125584000000202</v>
      </c>
      <c r="J58">
        <f t="shared" si="7"/>
        <v>566.39240100000029</v>
      </c>
      <c r="K58">
        <f t="shared" si="8"/>
        <v>8.6730250000000009</v>
      </c>
      <c r="L58">
        <f t="shared" si="9"/>
        <v>68.757264000000021</v>
      </c>
      <c r="M58" s="6">
        <f t="shared" si="10"/>
        <v>29.334629194861158</v>
      </c>
      <c r="N58" s="6">
        <f t="shared" si="11"/>
        <v>860.52047000000061</v>
      </c>
      <c r="Q58" s="3">
        <v>182</v>
      </c>
      <c r="R58" s="3" t="s">
        <v>11</v>
      </c>
      <c r="S58" s="3">
        <v>56.1</v>
      </c>
      <c r="T58" s="3">
        <v>33.99</v>
      </c>
      <c r="U58" s="3">
        <v>12.74</v>
      </c>
      <c r="V58" s="3">
        <v>54.67</v>
      </c>
      <c r="W58" s="3">
        <v>44.75</v>
      </c>
      <c r="X58">
        <f t="shared" si="12"/>
        <v>226.562704</v>
      </c>
      <c r="Y58">
        <f t="shared" si="13"/>
        <v>6.5536000000000122E-2</v>
      </c>
      <c r="Z58">
        <f t="shared" si="14"/>
        <v>115.32612099999997</v>
      </c>
      <c r="AA58">
        <f t="shared" si="15"/>
        <v>83.028544000000039</v>
      </c>
      <c r="AB58">
        <f t="shared" si="16"/>
        <v>27.867841000000038</v>
      </c>
      <c r="AC58" s="6">
        <f t="shared" si="17"/>
        <v>21.280290082609305</v>
      </c>
      <c r="AD58" s="6">
        <f t="shared" si="18"/>
        <v>452.85074600000002</v>
      </c>
      <c r="AG58" s="3">
        <v>267</v>
      </c>
      <c r="AH58" s="3" t="s">
        <v>12</v>
      </c>
      <c r="AI58" s="3">
        <v>87.26</v>
      </c>
      <c r="AJ58" s="3">
        <v>45.6</v>
      </c>
      <c r="AK58" s="3">
        <v>43.9</v>
      </c>
      <c r="AL58" s="3">
        <v>64.3</v>
      </c>
      <c r="AM58" s="3">
        <v>17.84</v>
      </c>
      <c r="AN58">
        <f t="shared" si="19"/>
        <v>131.72152900000009</v>
      </c>
      <c r="AO58">
        <f t="shared" si="20"/>
        <v>129.3451290000001</v>
      </c>
      <c r="AP58">
        <f t="shared" si="21"/>
        <v>169.65062499999996</v>
      </c>
      <c r="AQ58">
        <f t="shared" si="22"/>
        <v>947.71622499999978</v>
      </c>
      <c r="AR58">
        <f t="shared" si="23"/>
        <v>16.859236000000013</v>
      </c>
      <c r="AS58" s="15">
        <f t="shared" si="24"/>
        <v>37.353617549040685</v>
      </c>
      <c r="AT58" s="15">
        <f t="shared" si="25"/>
        <v>1395.2927440000001</v>
      </c>
    </row>
    <row r="59" spans="1:46" x14ac:dyDescent="0.3">
      <c r="A59" s="3">
        <v>63</v>
      </c>
      <c r="B59" s="3" t="s">
        <v>13</v>
      </c>
      <c r="C59" s="3">
        <v>67.14</v>
      </c>
      <c r="D59" s="3">
        <v>93.76</v>
      </c>
      <c r="E59" s="3">
        <v>42.49</v>
      </c>
      <c r="F59" s="3">
        <v>86.96</v>
      </c>
      <c r="G59" s="3">
        <v>81.59</v>
      </c>
      <c r="H59">
        <f t="shared" si="5"/>
        <v>729.32403599999998</v>
      </c>
      <c r="I59">
        <f t="shared" si="6"/>
        <v>273.30702400000035</v>
      </c>
      <c r="J59">
        <f t="shared" si="7"/>
        <v>679.07148100000029</v>
      </c>
      <c r="K59">
        <f t="shared" si="8"/>
        <v>658.69222499999955</v>
      </c>
      <c r="L59">
        <f t="shared" si="9"/>
        <v>64.352484000000089</v>
      </c>
      <c r="M59" s="6">
        <f t="shared" si="10"/>
        <v>49.038222337274831</v>
      </c>
      <c r="N59" s="6">
        <f t="shared" si="11"/>
        <v>2404.7472500000003</v>
      </c>
      <c r="Q59" s="3">
        <v>183</v>
      </c>
      <c r="R59" s="3" t="s">
        <v>11</v>
      </c>
      <c r="S59" s="3">
        <v>71.680000000000007</v>
      </c>
      <c r="T59" s="3">
        <v>21.24</v>
      </c>
      <c r="U59" s="3">
        <v>11.61</v>
      </c>
      <c r="V59" s="3">
        <v>53.25</v>
      </c>
      <c r="W59" s="3">
        <v>44.47</v>
      </c>
      <c r="X59">
        <f t="shared" si="12"/>
        <v>938.31942400000025</v>
      </c>
      <c r="Y59">
        <f t="shared" si="13"/>
        <v>156.10003600000007</v>
      </c>
      <c r="Z59">
        <f t="shared" si="14"/>
        <v>140.87316099999998</v>
      </c>
      <c r="AA59">
        <f t="shared" si="15"/>
        <v>59.166864000000004</v>
      </c>
      <c r="AB59">
        <f t="shared" si="16"/>
        <v>30.902481000000051</v>
      </c>
      <c r="AC59" s="6">
        <f t="shared" si="17"/>
        <v>36.405521092273908</v>
      </c>
      <c r="AD59" s="6">
        <f t="shared" si="18"/>
        <v>1325.3619660000004</v>
      </c>
      <c r="AG59" s="3">
        <v>269</v>
      </c>
      <c r="AH59" s="3" t="s">
        <v>12</v>
      </c>
      <c r="AI59" s="3">
        <v>78.19</v>
      </c>
      <c r="AJ59" s="3">
        <v>60.62</v>
      </c>
      <c r="AK59" s="3">
        <v>64.02</v>
      </c>
      <c r="AL59" s="3">
        <v>17.84</v>
      </c>
      <c r="AM59" s="3">
        <v>17.28</v>
      </c>
      <c r="AN59">
        <f t="shared" si="19"/>
        <v>5.7936489999999834</v>
      </c>
      <c r="AO59">
        <f t="shared" si="20"/>
        <v>696.59044900000004</v>
      </c>
      <c r="AP59">
        <f t="shared" si="21"/>
        <v>50.339024999999985</v>
      </c>
      <c r="AQ59">
        <f t="shared" si="22"/>
        <v>245.70562500000003</v>
      </c>
      <c r="AR59">
        <f t="shared" si="23"/>
        <v>21.771556000000004</v>
      </c>
      <c r="AS59" s="15">
        <f t="shared" si="24"/>
        <v>31.940574572164479</v>
      </c>
      <c r="AT59" s="15">
        <f t="shared" si="25"/>
        <v>1020.2003040000001</v>
      </c>
    </row>
    <row r="60" spans="1:46" x14ac:dyDescent="0.3">
      <c r="A60" s="3">
        <v>64</v>
      </c>
      <c r="B60" s="3" t="s">
        <v>13</v>
      </c>
      <c r="C60" s="3">
        <v>27.2</v>
      </c>
      <c r="D60" s="3">
        <v>94.05</v>
      </c>
      <c r="E60" s="3">
        <v>71.8</v>
      </c>
      <c r="F60" s="3">
        <v>50.14</v>
      </c>
      <c r="G60" s="3">
        <v>81.3</v>
      </c>
      <c r="H60">
        <f t="shared" si="5"/>
        <v>167.28835600000002</v>
      </c>
      <c r="I60">
        <f t="shared" si="6"/>
        <v>282.97968400000008</v>
      </c>
      <c r="J60">
        <f t="shared" si="7"/>
        <v>10.569000999999938</v>
      </c>
      <c r="K60">
        <f t="shared" si="8"/>
        <v>124.43402500000002</v>
      </c>
      <c r="L60">
        <f t="shared" si="9"/>
        <v>59.783823999999989</v>
      </c>
      <c r="M60" s="6">
        <f t="shared" si="10"/>
        <v>25.3979308212303</v>
      </c>
      <c r="N60" s="6">
        <f t="shared" si="11"/>
        <v>645.05489</v>
      </c>
      <c r="Q60" s="3">
        <v>184</v>
      </c>
      <c r="R60" s="3" t="s">
        <v>11</v>
      </c>
      <c r="S60" s="3">
        <v>49.86</v>
      </c>
      <c r="T60" s="3">
        <v>31.72</v>
      </c>
      <c r="U60" s="3">
        <v>20.67</v>
      </c>
      <c r="V60" s="3">
        <v>75.92</v>
      </c>
      <c r="W60" s="3">
        <v>44.19</v>
      </c>
      <c r="X60">
        <f t="shared" si="12"/>
        <v>77.651343999999952</v>
      </c>
      <c r="Y60">
        <f t="shared" si="13"/>
        <v>4.0561960000000115</v>
      </c>
      <c r="Z60">
        <f t="shared" si="14"/>
        <v>7.8904809999999861</v>
      </c>
      <c r="AA60">
        <f t="shared" si="15"/>
        <v>921.85104400000012</v>
      </c>
      <c r="AB60">
        <f t="shared" si="16"/>
        <v>34.093921000000066</v>
      </c>
      <c r="AC60" s="6">
        <f t="shared" si="17"/>
        <v>32.33485713591449</v>
      </c>
      <c r="AD60" s="6">
        <f t="shared" si="18"/>
        <v>1045.5429860000002</v>
      </c>
      <c r="AG60" s="3">
        <v>270</v>
      </c>
      <c r="AH60" s="3" t="s">
        <v>12</v>
      </c>
      <c r="AI60" s="3">
        <v>70.83</v>
      </c>
      <c r="AJ60" s="3">
        <v>28.89</v>
      </c>
      <c r="AK60" s="3">
        <v>28.89</v>
      </c>
      <c r="AL60" s="3">
        <v>56.37</v>
      </c>
      <c r="AM60" s="3">
        <v>16.71</v>
      </c>
      <c r="AN60">
        <f t="shared" si="19"/>
        <v>24.53220900000003</v>
      </c>
      <c r="AO60">
        <f t="shared" si="20"/>
        <v>28.48356899999996</v>
      </c>
      <c r="AP60">
        <f t="shared" si="21"/>
        <v>785.96122499999979</v>
      </c>
      <c r="AQ60">
        <f t="shared" si="22"/>
        <v>522.35102499999982</v>
      </c>
      <c r="AR60">
        <f t="shared" si="23"/>
        <v>27.415696000000008</v>
      </c>
      <c r="AS60" s="15">
        <f t="shared" si="24"/>
        <v>37.265851982746881</v>
      </c>
      <c r="AT60" s="15">
        <f t="shared" si="25"/>
        <v>1388.7437239999995</v>
      </c>
    </row>
    <row r="61" spans="1:46" x14ac:dyDescent="0.3">
      <c r="A61" s="3">
        <v>65</v>
      </c>
      <c r="B61" s="3" t="s">
        <v>13</v>
      </c>
      <c r="C61" s="3">
        <v>0.85</v>
      </c>
      <c r="D61" s="3">
        <v>95.75</v>
      </c>
      <c r="E61" s="3">
        <v>98.3</v>
      </c>
      <c r="F61" s="3">
        <v>82.15</v>
      </c>
      <c r="G61" s="3">
        <v>81.010000000000005</v>
      </c>
      <c r="H61">
        <f t="shared" si="5"/>
        <v>1543.2326559999999</v>
      </c>
      <c r="I61">
        <f t="shared" si="6"/>
        <v>343.06448400000022</v>
      </c>
      <c r="J61">
        <f t="shared" si="7"/>
        <v>885.12200099999939</v>
      </c>
      <c r="K61">
        <f t="shared" si="8"/>
        <v>434.93102500000015</v>
      </c>
      <c r="L61">
        <f t="shared" si="9"/>
        <v>55.383364000000107</v>
      </c>
      <c r="M61" s="6">
        <f t="shared" si="10"/>
        <v>57.111588403755675</v>
      </c>
      <c r="N61" s="6">
        <f t="shared" si="11"/>
        <v>3261.73353</v>
      </c>
      <c r="Q61" s="3">
        <v>185</v>
      </c>
      <c r="R61" s="3" t="s">
        <v>11</v>
      </c>
      <c r="S61" s="3">
        <v>43.91</v>
      </c>
      <c r="T61" s="3">
        <v>47.02</v>
      </c>
      <c r="U61" s="3">
        <v>7.64</v>
      </c>
      <c r="V61" s="3">
        <v>95.75</v>
      </c>
      <c r="W61" s="3">
        <v>43.9</v>
      </c>
      <c r="X61">
        <f t="shared" si="12"/>
        <v>8.1910439999999696</v>
      </c>
      <c r="Y61">
        <f t="shared" si="13"/>
        <v>176.51779600000003</v>
      </c>
      <c r="Z61">
        <f t="shared" si="14"/>
        <v>250.87392099999997</v>
      </c>
      <c r="AA61">
        <f t="shared" si="15"/>
        <v>2519.236864</v>
      </c>
      <c r="AB61">
        <f t="shared" si="16"/>
        <v>37.564641000000059</v>
      </c>
      <c r="AC61" s="6">
        <f t="shared" si="17"/>
        <v>54.702689751053377</v>
      </c>
      <c r="AD61" s="6">
        <f t="shared" si="18"/>
        <v>2992.384266</v>
      </c>
      <c r="AG61" s="3">
        <v>271</v>
      </c>
      <c r="AH61" s="3" t="s">
        <v>12</v>
      </c>
      <c r="AI61" s="3">
        <v>84.14</v>
      </c>
      <c r="AJ61" s="3">
        <v>34.56</v>
      </c>
      <c r="AK61" s="3">
        <v>68.83</v>
      </c>
      <c r="AL61" s="3">
        <v>46.45</v>
      </c>
      <c r="AM61" s="3">
        <v>16.43</v>
      </c>
      <c r="AN61">
        <f t="shared" si="19"/>
        <v>69.839448999999988</v>
      </c>
      <c r="AO61">
        <f t="shared" si="20"/>
        <v>0.11088900000000368</v>
      </c>
      <c r="AP61">
        <f t="shared" si="21"/>
        <v>141.72902500000004</v>
      </c>
      <c r="AQ61">
        <f t="shared" si="22"/>
        <v>167.31422500000005</v>
      </c>
      <c r="AR61">
        <f t="shared" si="23"/>
        <v>30.42625600000002</v>
      </c>
      <c r="AS61" s="15">
        <f t="shared" si="24"/>
        <v>20.23412572858042</v>
      </c>
      <c r="AT61" s="15">
        <f t="shared" si="25"/>
        <v>409.41984400000007</v>
      </c>
    </row>
    <row r="62" spans="1:46" x14ac:dyDescent="0.3">
      <c r="A62" s="3">
        <v>67</v>
      </c>
      <c r="B62" s="3" t="s">
        <v>13</v>
      </c>
      <c r="C62" s="3">
        <v>51</v>
      </c>
      <c r="D62" s="3">
        <v>80.16</v>
      </c>
      <c r="E62" s="3">
        <v>47.02</v>
      </c>
      <c r="F62" s="3">
        <v>87.81</v>
      </c>
      <c r="G62" s="3">
        <v>80.45</v>
      </c>
      <c r="H62">
        <f t="shared" si="5"/>
        <v>118.06995599999999</v>
      </c>
      <c r="I62">
        <f t="shared" si="6"/>
        <v>8.5966240000000127</v>
      </c>
      <c r="J62">
        <f t="shared" si="7"/>
        <v>463.49784100000016</v>
      </c>
      <c r="K62">
        <f t="shared" si="8"/>
        <v>703.04522500000007</v>
      </c>
      <c r="L62">
        <f t="shared" si="9"/>
        <v>47.361924000000066</v>
      </c>
      <c r="M62" s="6">
        <f t="shared" si="10"/>
        <v>36.613816654372435</v>
      </c>
      <c r="N62" s="6">
        <f t="shared" si="11"/>
        <v>1340.5715700000003</v>
      </c>
      <c r="Q62" s="3">
        <v>189</v>
      </c>
      <c r="R62" s="3" t="s">
        <v>11</v>
      </c>
      <c r="S62" s="3">
        <v>83.86</v>
      </c>
      <c r="T62" s="3">
        <v>35.119999999999997</v>
      </c>
      <c r="U62" s="3">
        <v>13.03</v>
      </c>
      <c r="V62" s="3">
        <v>82.71</v>
      </c>
      <c r="W62" s="3">
        <v>41.92</v>
      </c>
      <c r="X62">
        <f t="shared" si="12"/>
        <v>1832.8673439999998</v>
      </c>
      <c r="Y62">
        <f t="shared" si="13"/>
        <v>1.9209959999999879</v>
      </c>
      <c r="Z62">
        <f t="shared" si="14"/>
        <v>109.181601</v>
      </c>
      <c r="AA62">
        <f t="shared" si="15"/>
        <v>1380.2711039999995</v>
      </c>
      <c r="AB62">
        <f t="shared" si="16"/>
        <v>65.755881000000031</v>
      </c>
      <c r="AC62" s="6">
        <f t="shared" si="17"/>
        <v>58.223680113850577</v>
      </c>
      <c r="AD62" s="6">
        <f t="shared" si="18"/>
        <v>3389.9969259999993</v>
      </c>
      <c r="AG62" s="3">
        <v>273</v>
      </c>
      <c r="AH62" s="3" t="s">
        <v>12</v>
      </c>
      <c r="AI62" s="3">
        <v>46.75</v>
      </c>
      <c r="AJ62" s="3">
        <v>49.29</v>
      </c>
      <c r="AK62" s="3">
        <v>92.63</v>
      </c>
      <c r="AL62" s="3">
        <v>43.05</v>
      </c>
      <c r="AM62" s="3">
        <v>15.86</v>
      </c>
      <c r="AN62">
        <f t="shared" si="19"/>
        <v>842.91508900000008</v>
      </c>
      <c r="AO62">
        <f t="shared" si="20"/>
        <v>226.89396900000008</v>
      </c>
      <c r="AP62">
        <f t="shared" si="21"/>
        <v>1274.8470249999998</v>
      </c>
      <c r="AQ62">
        <f t="shared" si="22"/>
        <v>90.91622499999994</v>
      </c>
      <c r="AR62">
        <f t="shared" si="23"/>
        <v>37.039396000000025</v>
      </c>
      <c r="AS62" s="15">
        <f t="shared" si="24"/>
        <v>49.725362783995855</v>
      </c>
      <c r="AT62" s="15">
        <f t="shared" si="25"/>
        <v>2472.6117039999999</v>
      </c>
    </row>
    <row r="63" spans="1:46" x14ac:dyDescent="0.3">
      <c r="A63" s="3">
        <v>68</v>
      </c>
      <c r="B63" s="3" t="s">
        <v>13</v>
      </c>
      <c r="C63" s="3">
        <v>51.56</v>
      </c>
      <c r="D63" s="3">
        <v>84.13</v>
      </c>
      <c r="E63" s="3">
        <v>12.46</v>
      </c>
      <c r="F63" s="3">
        <v>94.61</v>
      </c>
      <c r="G63" s="3">
        <v>79.88</v>
      </c>
      <c r="H63">
        <f t="shared" si="5"/>
        <v>130.55347600000005</v>
      </c>
      <c r="I63">
        <f t="shared" si="6"/>
        <v>47.637604000000017</v>
      </c>
      <c r="J63">
        <f t="shared" si="7"/>
        <v>3145.9759210000007</v>
      </c>
      <c r="K63">
        <f t="shared" si="8"/>
        <v>1109.8892249999999</v>
      </c>
      <c r="L63">
        <f t="shared" si="9"/>
        <v>39.841343999999971</v>
      </c>
      <c r="M63" s="6">
        <f t="shared" si="10"/>
        <v>66.887200345058559</v>
      </c>
      <c r="N63" s="6">
        <f t="shared" si="11"/>
        <v>4473.897570000001</v>
      </c>
      <c r="Q63" s="3">
        <v>190</v>
      </c>
      <c r="R63" s="3" t="s">
        <v>11</v>
      </c>
      <c r="S63" s="3">
        <v>39.950000000000003</v>
      </c>
      <c r="T63" s="3">
        <v>68.55</v>
      </c>
      <c r="U63" s="3">
        <v>10.48</v>
      </c>
      <c r="V63" s="3">
        <v>18.13</v>
      </c>
      <c r="W63" s="3">
        <v>41.92</v>
      </c>
      <c r="X63">
        <f t="shared" si="12"/>
        <v>1.2056039999999977</v>
      </c>
      <c r="Y63">
        <f t="shared" si="13"/>
        <v>1212.1538559999997</v>
      </c>
      <c r="Z63">
        <f t="shared" si="14"/>
        <v>168.97400099999996</v>
      </c>
      <c r="AA63">
        <f t="shared" si="15"/>
        <v>752.29518400000006</v>
      </c>
      <c r="AB63">
        <f t="shared" si="16"/>
        <v>65.755881000000031</v>
      </c>
      <c r="AC63" s="6">
        <f t="shared" si="17"/>
        <v>46.908256480069689</v>
      </c>
      <c r="AD63" s="6">
        <f t="shared" si="18"/>
        <v>2200.3845259999998</v>
      </c>
      <c r="AG63" s="3">
        <v>277</v>
      </c>
      <c r="AH63" s="3" t="s">
        <v>12</v>
      </c>
      <c r="AI63" s="3">
        <v>58.93</v>
      </c>
      <c r="AJ63" s="3">
        <v>70.25</v>
      </c>
      <c r="AK63" s="3">
        <v>58.35</v>
      </c>
      <c r="AL63" s="3">
        <v>73.08</v>
      </c>
      <c r="AM63" s="3">
        <v>14.44</v>
      </c>
      <c r="AN63">
        <f t="shared" si="19"/>
        <v>284.02360900000008</v>
      </c>
      <c r="AO63">
        <f t="shared" si="20"/>
        <v>1297.6565290000003</v>
      </c>
      <c r="AP63">
        <f t="shared" si="21"/>
        <v>2.0306250000000121</v>
      </c>
      <c r="AQ63">
        <f t="shared" si="22"/>
        <v>1565.3892249999999</v>
      </c>
      <c r="AR63">
        <f t="shared" si="23"/>
        <v>56.340036000000033</v>
      </c>
      <c r="AS63" s="15">
        <f t="shared" si="24"/>
        <v>56.616605549962109</v>
      </c>
      <c r="AT63" s="15">
        <f t="shared" si="25"/>
        <v>3205.4400240000004</v>
      </c>
    </row>
    <row r="64" spans="1:46" x14ac:dyDescent="0.3">
      <c r="A64" s="3">
        <v>69</v>
      </c>
      <c r="B64" s="3" t="s">
        <v>13</v>
      </c>
      <c r="C64" s="3">
        <v>9.07</v>
      </c>
      <c r="D64" s="3">
        <v>53.82</v>
      </c>
      <c r="E64" s="3">
        <v>98.01</v>
      </c>
      <c r="F64" s="3">
        <v>27.76</v>
      </c>
      <c r="G64" s="3">
        <v>79.599999999999994</v>
      </c>
      <c r="H64">
        <f t="shared" si="5"/>
        <v>964.97209599999996</v>
      </c>
      <c r="I64">
        <f t="shared" si="6"/>
        <v>547.93446399999971</v>
      </c>
      <c r="J64">
        <f t="shared" si="7"/>
        <v>867.95052099999987</v>
      </c>
      <c r="K64">
        <f t="shared" si="8"/>
        <v>1124.5962249999998</v>
      </c>
      <c r="L64">
        <f t="shared" si="9"/>
        <v>36.385023999999959</v>
      </c>
      <c r="M64" s="6">
        <f t="shared" si="10"/>
        <v>59.513345814195318</v>
      </c>
      <c r="N64" s="6">
        <f t="shared" si="11"/>
        <v>3541.8383299999996</v>
      </c>
      <c r="Q64" s="3">
        <v>193</v>
      </c>
      <c r="R64" s="3" t="s">
        <v>11</v>
      </c>
      <c r="S64" s="3">
        <v>64.31</v>
      </c>
      <c r="T64" s="3">
        <v>70.53</v>
      </c>
      <c r="U64" s="3">
        <v>14.16</v>
      </c>
      <c r="V64" s="3">
        <v>76.77</v>
      </c>
      <c r="W64" s="3">
        <v>40.79</v>
      </c>
      <c r="X64">
        <f t="shared" si="12"/>
        <v>541.12064399999997</v>
      </c>
      <c r="Y64">
        <f t="shared" si="13"/>
        <v>1353.945616</v>
      </c>
      <c r="Z64">
        <f t="shared" si="14"/>
        <v>86.843760999999986</v>
      </c>
      <c r="AA64">
        <f t="shared" si="15"/>
        <v>974.18894399999976</v>
      </c>
      <c r="AB64">
        <f t="shared" si="16"/>
        <v>85.359121000000073</v>
      </c>
      <c r="AC64" s="6">
        <f t="shared" si="17"/>
        <v>55.14941600778743</v>
      </c>
      <c r="AD64" s="6">
        <f t="shared" si="18"/>
        <v>3041.4580860000001</v>
      </c>
      <c r="AG64" s="3">
        <v>278</v>
      </c>
      <c r="AH64" s="3" t="s">
        <v>12</v>
      </c>
      <c r="AI64" s="3">
        <v>92.92</v>
      </c>
      <c r="AJ64" s="3">
        <v>10.48</v>
      </c>
      <c r="AK64" s="3">
        <v>52.69</v>
      </c>
      <c r="AL64" s="3">
        <v>19.260000000000002</v>
      </c>
      <c r="AM64" s="3">
        <v>14.16</v>
      </c>
      <c r="AN64">
        <f t="shared" si="19"/>
        <v>293.67676900000004</v>
      </c>
      <c r="AO64">
        <f t="shared" si="20"/>
        <v>563.92000899999982</v>
      </c>
      <c r="AP64">
        <f t="shared" si="21"/>
        <v>17.935224999999996</v>
      </c>
      <c r="AQ64">
        <f t="shared" si="22"/>
        <v>203.20502499999998</v>
      </c>
      <c r="AR64">
        <f t="shared" si="23"/>
        <v>60.621796000000025</v>
      </c>
      <c r="AS64" s="15">
        <f t="shared" si="24"/>
        <v>33.754389699711652</v>
      </c>
      <c r="AT64" s="15">
        <f t="shared" si="25"/>
        <v>1139.3588239999999</v>
      </c>
    </row>
    <row r="65" spans="1:46" x14ac:dyDescent="0.3">
      <c r="A65" s="3">
        <v>71</v>
      </c>
      <c r="B65" s="3" t="s">
        <v>13</v>
      </c>
      <c r="C65" s="3">
        <v>53.55</v>
      </c>
      <c r="D65" s="3">
        <v>92.63</v>
      </c>
      <c r="E65" s="3">
        <v>87.25</v>
      </c>
      <c r="F65" s="3">
        <v>74.5</v>
      </c>
      <c r="G65" s="3">
        <v>79.03</v>
      </c>
      <c r="H65">
        <f t="shared" si="5"/>
        <v>179.98905599999992</v>
      </c>
      <c r="I65">
        <f t="shared" si="6"/>
        <v>237.22160400000004</v>
      </c>
      <c r="J65">
        <f t="shared" si="7"/>
        <v>349.72740099999976</v>
      </c>
      <c r="K65">
        <f t="shared" si="8"/>
        <v>174.37202499999995</v>
      </c>
      <c r="L65">
        <f t="shared" si="9"/>
        <v>29.833444000000036</v>
      </c>
      <c r="M65" s="6">
        <f t="shared" si="10"/>
        <v>31.163175865113615</v>
      </c>
      <c r="N65" s="6">
        <f t="shared" si="11"/>
        <v>971.14352999999971</v>
      </c>
      <c r="Q65" s="3">
        <v>194</v>
      </c>
      <c r="R65" s="3" t="s">
        <v>11</v>
      </c>
      <c r="S65" s="3">
        <v>24.93</v>
      </c>
      <c r="T65" s="3">
        <v>19.54</v>
      </c>
      <c r="U65" s="3">
        <v>27.76</v>
      </c>
      <c r="V65" s="3">
        <v>27.47</v>
      </c>
      <c r="W65" s="3">
        <v>40.5</v>
      </c>
      <c r="X65">
        <f t="shared" si="12"/>
        <v>259.78992400000004</v>
      </c>
      <c r="Y65">
        <f t="shared" si="13"/>
        <v>201.46963600000007</v>
      </c>
      <c r="Z65">
        <f t="shared" si="14"/>
        <v>18.326961000000018</v>
      </c>
      <c r="AA65">
        <f t="shared" si="15"/>
        <v>327.17574400000001</v>
      </c>
      <c r="AB65">
        <f t="shared" si="16"/>
        <v>90.801841000000067</v>
      </c>
      <c r="AC65" s="6">
        <f t="shared" si="17"/>
        <v>29.959374259153012</v>
      </c>
      <c r="AD65" s="6">
        <f t="shared" si="18"/>
        <v>897.56410600000015</v>
      </c>
      <c r="AG65" s="3">
        <v>279</v>
      </c>
      <c r="AH65" s="3" t="s">
        <v>12</v>
      </c>
      <c r="AI65" s="3">
        <v>93.21</v>
      </c>
      <c r="AJ65" s="3">
        <v>7.64</v>
      </c>
      <c r="AK65" s="3">
        <v>62.32</v>
      </c>
      <c r="AL65" s="3">
        <v>29.74</v>
      </c>
      <c r="AM65" s="3">
        <v>13.88</v>
      </c>
      <c r="AN65">
        <f t="shared" si="19"/>
        <v>303.70032899999973</v>
      </c>
      <c r="AO65">
        <f t="shared" si="20"/>
        <v>706.86856899999975</v>
      </c>
      <c r="AP65">
        <f t="shared" si="21"/>
        <v>29.106025000000034</v>
      </c>
      <c r="AQ65">
        <f t="shared" si="22"/>
        <v>14.250625000000015</v>
      </c>
      <c r="AR65">
        <f t="shared" si="23"/>
        <v>65.060356000000013</v>
      </c>
      <c r="AS65" s="15">
        <f t="shared" si="24"/>
        <v>33.451246673330424</v>
      </c>
      <c r="AT65" s="15">
        <f t="shared" si="25"/>
        <v>1118.9859039999997</v>
      </c>
    </row>
    <row r="66" spans="1:46" x14ac:dyDescent="0.3">
      <c r="A66" s="3">
        <v>72</v>
      </c>
      <c r="B66" s="3" t="s">
        <v>13</v>
      </c>
      <c r="C66" s="3">
        <v>34.85</v>
      </c>
      <c r="D66" s="3">
        <v>82.71</v>
      </c>
      <c r="E66" s="3">
        <v>39.369999999999997</v>
      </c>
      <c r="F66" s="3">
        <v>78.75</v>
      </c>
      <c r="G66" s="3">
        <v>78.75</v>
      </c>
      <c r="H66">
        <f t="shared" si="5"/>
        <v>27.920655999999987</v>
      </c>
      <c r="I66">
        <f t="shared" si="6"/>
        <v>30.052323999999992</v>
      </c>
      <c r="J66">
        <f t="shared" si="7"/>
        <v>851.41404100000057</v>
      </c>
      <c r="K66">
        <f t="shared" si="8"/>
        <v>304.67702499999996</v>
      </c>
      <c r="L66">
        <f t="shared" si="9"/>
        <v>26.853124000000022</v>
      </c>
      <c r="M66" s="6">
        <f t="shared" si="10"/>
        <v>35.226654254981419</v>
      </c>
      <c r="N66" s="6">
        <f t="shared" si="11"/>
        <v>1240.9171700000004</v>
      </c>
      <c r="Q66" s="3">
        <v>200</v>
      </c>
      <c r="R66" s="3" t="s">
        <v>11</v>
      </c>
      <c r="S66" s="3">
        <v>52.41</v>
      </c>
      <c r="T66" s="3">
        <v>34.270000000000003</v>
      </c>
      <c r="U66" s="3">
        <v>5.94</v>
      </c>
      <c r="V66" s="3">
        <v>41.92</v>
      </c>
      <c r="W66" s="3">
        <v>38.520000000000003</v>
      </c>
      <c r="X66">
        <f t="shared" si="12"/>
        <v>129.09504399999989</v>
      </c>
      <c r="Y66">
        <f t="shared" si="13"/>
        <v>0.28729600000000144</v>
      </c>
      <c r="Z66">
        <f t="shared" si="14"/>
        <v>307.61652099999992</v>
      </c>
      <c r="AA66">
        <f t="shared" si="15"/>
        <v>13.235043999999986</v>
      </c>
      <c r="AB66">
        <f t="shared" si="16"/>
        <v>132.45708100000002</v>
      </c>
      <c r="AC66" s="6">
        <f t="shared" si="17"/>
        <v>24.138993061020582</v>
      </c>
      <c r="AD66" s="6">
        <f t="shared" si="18"/>
        <v>582.69098599999984</v>
      </c>
      <c r="AG66" s="3">
        <v>280</v>
      </c>
      <c r="AH66" s="3" t="s">
        <v>12</v>
      </c>
      <c r="AI66" s="3">
        <v>35.979999999999997</v>
      </c>
      <c r="AJ66" s="3">
        <v>73.650000000000006</v>
      </c>
      <c r="AK66" s="3">
        <v>80.16</v>
      </c>
      <c r="AL66" s="3">
        <v>9.91</v>
      </c>
      <c r="AM66" s="3">
        <v>13.59</v>
      </c>
      <c r="AN66">
        <f t="shared" si="19"/>
        <v>1584.2788090000004</v>
      </c>
      <c r="AO66">
        <f t="shared" si="20"/>
        <v>1554.1729290000007</v>
      </c>
      <c r="AP66">
        <f t="shared" si="21"/>
        <v>539.86522500000001</v>
      </c>
      <c r="AQ66">
        <f t="shared" si="22"/>
        <v>557.19602499999996</v>
      </c>
      <c r="AR66">
        <f t="shared" si="23"/>
        <v>69.822736000000035</v>
      </c>
      <c r="AS66" s="15">
        <f t="shared" si="24"/>
        <v>65.615057143920865</v>
      </c>
      <c r="AT66" s="15">
        <f t="shared" si="25"/>
        <v>4305.3357240000014</v>
      </c>
    </row>
    <row r="67" spans="1:46" x14ac:dyDescent="0.3">
      <c r="A67" s="3">
        <v>74</v>
      </c>
      <c r="B67" s="3" t="s">
        <v>13</v>
      </c>
      <c r="C67" s="3">
        <v>38.82</v>
      </c>
      <c r="D67" s="3">
        <v>62.88</v>
      </c>
      <c r="E67" s="3">
        <v>48.15</v>
      </c>
      <c r="F67" s="3">
        <v>94.05</v>
      </c>
      <c r="G67" s="3">
        <v>78.180000000000007</v>
      </c>
      <c r="H67">
        <f t="shared" si="5"/>
        <v>1.7265960000000002</v>
      </c>
      <c r="I67">
        <f t="shared" si="6"/>
        <v>205.86510399999977</v>
      </c>
      <c r="J67">
        <f t="shared" si="7"/>
        <v>416.11920100000032</v>
      </c>
      <c r="K67">
        <f t="shared" si="8"/>
        <v>1072.8900249999997</v>
      </c>
      <c r="L67">
        <f t="shared" si="9"/>
        <v>21.270544000000083</v>
      </c>
      <c r="M67" s="6">
        <f t="shared" si="10"/>
        <v>41.447213054679558</v>
      </c>
      <c r="N67" s="6">
        <f t="shared" si="11"/>
        <v>1717.8714699999998</v>
      </c>
      <c r="Q67" s="3">
        <v>202</v>
      </c>
      <c r="R67" s="3" t="s">
        <v>11</v>
      </c>
      <c r="S67" s="3">
        <v>53.83</v>
      </c>
      <c r="T67" s="3">
        <v>29.17</v>
      </c>
      <c r="U67" s="3">
        <v>9.6300000000000008</v>
      </c>
      <c r="V67" s="3">
        <v>16.71</v>
      </c>
      <c r="W67" s="3">
        <v>37.96</v>
      </c>
      <c r="X67">
        <f t="shared" si="12"/>
        <v>163.37952399999992</v>
      </c>
      <c r="Y67">
        <f t="shared" si="13"/>
        <v>20.830096000000001</v>
      </c>
      <c r="Z67">
        <f t="shared" si="14"/>
        <v>191.79480099999995</v>
      </c>
      <c r="AA67">
        <f t="shared" si="15"/>
        <v>832.20710399999996</v>
      </c>
      <c r="AB67">
        <f t="shared" si="16"/>
        <v>145.66076100000006</v>
      </c>
      <c r="AC67" s="6">
        <f t="shared" si="17"/>
        <v>36.795003546677364</v>
      </c>
      <c r="AD67" s="6">
        <f t="shared" si="18"/>
        <v>1353.8722859999998</v>
      </c>
      <c r="AG67" s="3">
        <v>281</v>
      </c>
      <c r="AH67" s="3" t="s">
        <v>12</v>
      </c>
      <c r="AI67" s="3">
        <v>68.84</v>
      </c>
      <c r="AJ67" s="3">
        <v>0</v>
      </c>
      <c r="AK67" s="3">
        <v>26.34</v>
      </c>
      <c r="AL67" s="3">
        <v>7.93</v>
      </c>
      <c r="AM67" s="3">
        <v>13.31</v>
      </c>
      <c r="AN67">
        <f t="shared" si="19"/>
        <v>48.205248999999966</v>
      </c>
      <c r="AO67">
        <f t="shared" si="20"/>
        <v>1171.4875289999998</v>
      </c>
      <c r="AP67">
        <f t="shared" si="21"/>
        <v>935.44222499999978</v>
      </c>
      <c r="AQ67">
        <f t="shared" si="22"/>
        <v>654.5922250000001</v>
      </c>
      <c r="AR67">
        <f t="shared" si="23"/>
        <v>74.580496000000011</v>
      </c>
      <c r="AS67" s="15">
        <f t="shared" si="24"/>
        <v>53.705751312126708</v>
      </c>
      <c r="AT67" s="15">
        <f t="shared" si="25"/>
        <v>2884.3077239999998</v>
      </c>
    </row>
    <row r="68" spans="1:46" x14ac:dyDescent="0.3">
      <c r="A68" s="3">
        <v>75</v>
      </c>
      <c r="B68" s="3" t="s">
        <v>13</v>
      </c>
      <c r="C68" s="3">
        <v>82.44</v>
      </c>
      <c r="D68" s="3">
        <v>72.23</v>
      </c>
      <c r="E68" s="3">
        <v>34.56</v>
      </c>
      <c r="F68" s="3">
        <v>63.73</v>
      </c>
      <c r="G68" s="3">
        <v>77.900000000000006</v>
      </c>
      <c r="H68">
        <f t="shared" ref="H68:H130" si="26">(C68-C$2)*(C68-C$2)</f>
        <v>1789.7976359999998</v>
      </c>
      <c r="I68">
        <f t="shared" ref="I68:I130" si="27">(D68-D$2)*(D68-D$2)</f>
        <v>24.980003999999905</v>
      </c>
      <c r="J68">
        <f t="shared" ref="J68:J130" si="28">(E68-E$2)*(E68-E$2)</f>
        <v>1155.2521210000002</v>
      </c>
      <c r="K68">
        <f t="shared" ref="K68:K130" si="29">(F68-F$2)*(F68-F$2)</f>
        <v>5.9292249999999767</v>
      </c>
      <c r="L68">
        <f t="shared" ref="L68:L130" si="30">(G68-G$2)*(G68-G$2)</f>
        <v>18.766224000000069</v>
      </c>
      <c r="M68" s="6">
        <f t="shared" ref="M68:M130" si="31">SQRT(SUM(H68:L68))</f>
        <v>54.724082541418632</v>
      </c>
      <c r="N68" s="6">
        <f t="shared" ref="N68:N130" si="32">SUM(H68:L68)</f>
        <v>2994.7252099999996</v>
      </c>
      <c r="Q68" s="3">
        <v>204</v>
      </c>
      <c r="R68" s="3" t="s">
        <v>11</v>
      </c>
      <c r="S68" s="3">
        <v>36.83</v>
      </c>
      <c r="T68" s="3">
        <v>57.5</v>
      </c>
      <c r="U68" s="3">
        <v>50.7</v>
      </c>
      <c r="V68" s="3">
        <v>31.16</v>
      </c>
      <c r="W68" s="3">
        <v>37.39</v>
      </c>
      <c r="X68">
        <f t="shared" ref="X68:X94" si="33">(S68-S$2)*(S68-S$2)</f>
        <v>17.791524000000031</v>
      </c>
      <c r="Y68">
        <f t="shared" ref="Y68:Y94" si="34">(T68-T$2)*(T68-T$2)</f>
        <v>564.82275599999991</v>
      </c>
      <c r="Z68">
        <f t="shared" ref="Z68:Z94" si="35">(U68-U$2)*(U68-U$2)</f>
        <v>740.98284100000023</v>
      </c>
      <c r="AA68">
        <f t="shared" ref="AA68:AA94" si="36">(V68-V$2)*(V68-V$2)</f>
        <v>207.302404</v>
      </c>
      <c r="AB68">
        <f t="shared" ref="AB68:AB94" si="37">(W68-W$2)*(W68-W$2)</f>
        <v>159.74432100000007</v>
      </c>
      <c r="AC68" s="6">
        <f t="shared" ref="AC68:AC94" si="38">SQRT(SUM(X68:AB68))</f>
        <v>41.11743968196464</v>
      </c>
      <c r="AD68" s="6">
        <f t="shared" ref="AD68:AD94" si="39">SUM(X68:AB68)</f>
        <v>1690.6438460000004</v>
      </c>
      <c r="AG68" s="3">
        <v>282</v>
      </c>
      <c r="AH68" s="3" t="s">
        <v>12</v>
      </c>
      <c r="AI68" s="3">
        <v>42.78</v>
      </c>
      <c r="AJ68" s="3">
        <v>62.6</v>
      </c>
      <c r="AK68" s="3">
        <v>89.23</v>
      </c>
      <c r="AL68" s="3">
        <v>40.22</v>
      </c>
      <c r="AM68" s="3">
        <v>13.03</v>
      </c>
      <c r="AN68">
        <f t="shared" ref="AN68:AN107" si="40">(AI68-AI$2)*(AI68-AI$2)</f>
        <v>1089.198009</v>
      </c>
      <c r="AO68">
        <f t="shared" ref="AO68:AO107" si="41">(AJ68-AJ$2)*(AJ68-AJ$2)</f>
        <v>805.02712900000029</v>
      </c>
      <c r="AP68">
        <f t="shared" ref="AP68:AP107" si="42">(AK68-AK$2)*(AK68-AK$2)</f>
        <v>1043.6130250000003</v>
      </c>
      <c r="AQ68">
        <f t="shared" ref="AQ68:AQ107" si="43">(AL68-AL$2)*(AL68-AL$2)</f>
        <v>44.95702499999998</v>
      </c>
      <c r="AR68">
        <f t="shared" ref="AR68:AR107" si="44">(AM68-AM$2)*(AM68-AM$2)</f>
        <v>79.495056000000034</v>
      </c>
      <c r="AS68" s="15">
        <f t="shared" ref="AS68:AS94" si="45">SQRT(SUM(AN68:AR68))</f>
        <v>55.337963858457975</v>
      </c>
      <c r="AT68" s="15">
        <f t="shared" ref="AT68:AT94" si="46">SUM(AN68:AR68)</f>
        <v>3062.2902440000007</v>
      </c>
    </row>
    <row r="69" spans="1:46" x14ac:dyDescent="0.3">
      <c r="A69" s="3">
        <v>77</v>
      </c>
      <c r="B69" s="3" t="s">
        <v>13</v>
      </c>
      <c r="C69" s="3">
        <v>47.31</v>
      </c>
      <c r="D69" s="3">
        <v>86.11</v>
      </c>
      <c r="E69" s="3">
        <v>22.66</v>
      </c>
      <c r="F69" s="3">
        <v>24.07</v>
      </c>
      <c r="G69" s="3">
        <v>77.33</v>
      </c>
      <c r="H69">
        <f t="shared" si="26"/>
        <v>51.49497600000003</v>
      </c>
      <c r="I69">
        <f t="shared" si="27"/>
        <v>78.889924000000093</v>
      </c>
      <c r="J69">
        <f t="shared" si="28"/>
        <v>2105.8003210000011</v>
      </c>
      <c r="K69">
        <f t="shared" si="29"/>
        <v>1385.7006250000002</v>
      </c>
      <c r="L69">
        <f t="shared" si="30"/>
        <v>14.152644000000004</v>
      </c>
      <c r="M69" s="6">
        <f t="shared" si="31"/>
        <v>60.299572884059479</v>
      </c>
      <c r="N69" s="6">
        <f t="shared" si="32"/>
        <v>3636.0384900000008</v>
      </c>
      <c r="Q69" s="3">
        <v>206</v>
      </c>
      <c r="R69" s="3" t="s">
        <v>11</v>
      </c>
      <c r="S69" s="3">
        <v>68.56</v>
      </c>
      <c r="T69" s="3">
        <v>73.08</v>
      </c>
      <c r="U69" s="3">
        <v>25.77</v>
      </c>
      <c r="V69" s="3">
        <v>97.73</v>
      </c>
      <c r="W69" s="3">
        <v>36.54</v>
      </c>
      <c r="X69">
        <f t="shared" si="33"/>
        <v>756.91014400000006</v>
      </c>
      <c r="Y69">
        <f t="shared" si="34"/>
        <v>1548.1077159999998</v>
      </c>
      <c r="Z69">
        <f t="shared" si="35"/>
        <v>5.2486810000000013</v>
      </c>
      <c r="AA69">
        <f t="shared" si="36"/>
        <v>2721.9175840000003</v>
      </c>
      <c r="AB69">
        <f t="shared" si="37"/>
        <v>181.95312100000012</v>
      </c>
      <c r="AC69" s="6">
        <f t="shared" si="38"/>
        <v>72.208983139218901</v>
      </c>
      <c r="AD69" s="6">
        <f t="shared" si="39"/>
        <v>5214.1372460000002</v>
      </c>
      <c r="AG69" s="3">
        <v>283</v>
      </c>
      <c r="AH69" s="3" t="s">
        <v>12</v>
      </c>
      <c r="AI69" s="3">
        <v>100</v>
      </c>
      <c r="AJ69" s="3">
        <v>57.22</v>
      </c>
      <c r="AK69" s="3">
        <v>31.16</v>
      </c>
      <c r="AL69" s="3">
        <v>2.54</v>
      </c>
      <c r="AM69" s="3">
        <v>12.74</v>
      </c>
      <c r="AN69">
        <f t="shared" si="40"/>
        <v>586.46308899999997</v>
      </c>
      <c r="AO69">
        <f t="shared" si="41"/>
        <v>528.6780490000001</v>
      </c>
      <c r="AP69">
        <f t="shared" si="42"/>
        <v>663.83522499999981</v>
      </c>
      <c r="AQ69">
        <f t="shared" si="43"/>
        <v>959.45062500000006</v>
      </c>
      <c r="AR69">
        <f t="shared" si="44"/>
        <v>84.750436000000022</v>
      </c>
      <c r="AS69" s="15">
        <f t="shared" si="45"/>
        <v>53.133580944634247</v>
      </c>
      <c r="AT69" s="15">
        <f t="shared" si="46"/>
        <v>2823.1774239999995</v>
      </c>
    </row>
    <row r="70" spans="1:46" x14ac:dyDescent="0.3">
      <c r="A70" s="3">
        <v>78</v>
      </c>
      <c r="B70" s="3" t="s">
        <v>13</v>
      </c>
      <c r="C70" s="3">
        <v>1.1399999999999999</v>
      </c>
      <c r="D70" s="3">
        <v>49</v>
      </c>
      <c r="E70" s="3">
        <v>59.2</v>
      </c>
      <c r="F70" s="3">
        <v>94.9</v>
      </c>
      <c r="G70" s="3">
        <v>77.05</v>
      </c>
      <c r="H70">
        <f t="shared" si="26"/>
        <v>1520.5320360000001</v>
      </c>
      <c r="I70">
        <f t="shared" si="27"/>
        <v>796.81998399999964</v>
      </c>
      <c r="J70">
        <f t="shared" si="28"/>
        <v>87.403801000000072</v>
      </c>
      <c r="K70">
        <f t="shared" si="29"/>
        <v>1129.2960250000003</v>
      </c>
      <c r="L70">
        <f t="shared" si="30"/>
        <v>12.124323999999996</v>
      </c>
      <c r="M70" s="6">
        <f t="shared" si="31"/>
        <v>59.549778924862515</v>
      </c>
      <c r="N70" s="6">
        <f t="shared" si="32"/>
        <v>3546.1761700000002</v>
      </c>
      <c r="Q70" s="3">
        <v>208</v>
      </c>
      <c r="R70" s="3" t="s">
        <v>11</v>
      </c>
      <c r="S70" s="3">
        <v>30.6</v>
      </c>
      <c r="T70" s="3">
        <v>52.4</v>
      </c>
      <c r="U70" s="3">
        <v>33.99</v>
      </c>
      <c r="V70" s="3">
        <v>3.11</v>
      </c>
      <c r="W70" s="3">
        <v>35.97</v>
      </c>
      <c r="X70">
        <f t="shared" si="33"/>
        <v>109.16070400000001</v>
      </c>
      <c r="Y70">
        <f t="shared" si="34"/>
        <v>348.41955599999989</v>
      </c>
      <c r="Z70">
        <f t="shared" si="35"/>
        <v>110.48112100000006</v>
      </c>
      <c r="AA70">
        <f t="shared" si="36"/>
        <v>1801.8327039999999</v>
      </c>
      <c r="AB70">
        <f t="shared" si="37"/>
        <v>197.65548100000012</v>
      </c>
      <c r="AC70" s="6">
        <f t="shared" si="38"/>
        <v>50.670993339385014</v>
      </c>
      <c r="AD70" s="6">
        <f t="shared" si="39"/>
        <v>2567.5495660000001</v>
      </c>
      <c r="AG70" s="3">
        <v>284</v>
      </c>
      <c r="AH70" s="3" t="s">
        <v>12</v>
      </c>
      <c r="AI70" s="3">
        <v>77.34</v>
      </c>
      <c r="AJ70" s="3">
        <v>3.11</v>
      </c>
      <c r="AK70" s="3">
        <v>15.58</v>
      </c>
      <c r="AL70" s="3">
        <v>18.41</v>
      </c>
      <c r="AM70" s="3">
        <v>12.46</v>
      </c>
      <c r="AN70">
        <f t="shared" si="40"/>
        <v>2.4242490000000068</v>
      </c>
      <c r="AO70">
        <f t="shared" si="41"/>
        <v>968.26768899999979</v>
      </c>
      <c r="AP70">
        <f t="shared" si="42"/>
        <v>1709.4090249999999</v>
      </c>
      <c r="AQ70">
        <f t="shared" si="43"/>
        <v>228.16102500000002</v>
      </c>
      <c r="AR70">
        <f t="shared" si="44"/>
        <v>89.984196000000011</v>
      </c>
      <c r="AS70" s="15">
        <f t="shared" si="45"/>
        <v>54.756243333523159</v>
      </c>
      <c r="AT70" s="15">
        <f t="shared" si="46"/>
        <v>2998.2461839999996</v>
      </c>
    </row>
    <row r="71" spans="1:46" x14ac:dyDescent="0.3">
      <c r="A71" s="3">
        <v>79</v>
      </c>
      <c r="B71" s="3" t="s">
        <v>13</v>
      </c>
      <c r="C71" s="3">
        <v>57.51</v>
      </c>
      <c r="D71" s="3">
        <v>48.72</v>
      </c>
      <c r="E71" s="3">
        <v>81.010000000000005</v>
      </c>
      <c r="F71" s="3">
        <v>52.12</v>
      </c>
      <c r="G71" s="3">
        <v>76.77</v>
      </c>
      <c r="H71">
        <f t="shared" si="26"/>
        <v>301.92537599999991</v>
      </c>
      <c r="I71">
        <f t="shared" si="27"/>
        <v>812.70606399999974</v>
      </c>
      <c r="J71">
        <f t="shared" si="28"/>
        <v>155.27652099999997</v>
      </c>
      <c r="K71">
        <f t="shared" si="29"/>
        <v>84.180625000000077</v>
      </c>
      <c r="L71">
        <f t="shared" si="30"/>
        <v>10.252803999999989</v>
      </c>
      <c r="M71" s="6">
        <f t="shared" si="31"/>
        <v>36.936992162329624</v>
      </c>
      <c r="N71" s="6">
        <f t="shared" si="32"/>
        <v>1364.3413899999998</v>
      </c>
      <c r="Q71" s="3">
        <v>209</v>
      </c>
      <c r="R71" s="3" t="s">
        <v>11</v>
      </c>
      <c r="S71" s="3">
        <v>56.95</v>
      </c>
      <c r="T71" s="3">
        <v>21.52</v>
      </c>
      <c r="U71" s="3">
        <v>20.39</v>
      </c>
      <c r="V71" s="3">
        <v>52.69</v>
      </c>
      <c r="W71" s="3">
        <v>35.69</v>
      </c>
      <c r="X71">
        <f t="shared" si="33"/>
        <v>252.87360400000003</v>
      </c>
      <c r="Y71">
        <f t="shared" si="34"/>
        <v>149.18179600000005</v>
      </c>
      <c r="Z71">
        <f t="shared" si="35"/>
        <v>9.5419209999999914</v>
      </c>
      <c r="AA71">
        <f t="shared" si="36"/>
        <v>50.865423999999969</v>
      </c>
      <c r="AB71">
        <f t="shared" si="37"/>
        <v>205.60692100000017</v>
      </c>
      <c r="AC71" s="6">
        <f t="shared" si="38"/>
        <v>25.847043660736137</v>
      </c>
      <c r="AD71" s="6">
        <f t="shared" si="39"/>
        <v>668.06966600000021</v>
      </c>
      <c r="AG71" s="3">
        <v>285</v>
      </c>
      <c r="AH71" s="3" t="s">
        <v>12</v>
      </c>
      <c r="AI71" s="3">
        <v>95.19</v>
      </c>
      <c r="AJ71" s="3">
        <v>18.690000000000001</v>
      </c>
      <c r="AK71" s="3">
        <v>54.1</v>
      </c>
      <c r="AL71" s="3">
        <v>7.36</v>
      </c>
      <c r="AM71" s="3">
        <v>12.18</v>
      </c>
      <c r="AN71">
        <f t="shared" si="40"/>
        <v>376.63164899999987</v>
      </c>
      <c r="AO71">
        <f t="shared" si="41"/>
        <v>241.39836899999986</v>
      </c>
      <c r="AP71">
        <f t="shared" si="42"/>
        <v>7.9806249999999759</v>
      </c>
      <c r="AQ71">
        <f t="shared" si="43"/>
        <v>684.08402500000011</v>
      </c>
      <c r="AR71">
        <f t="shared" si="44"/>
        <v>95.374756000000033</v>
      </c>
      <c r="AS71" s="15">
        <f t="shared" si="45"/>
        <v>37.489590875334976</v>
      </c>
      <c r="AT71" s="15">
        <f t="shared" si="46"/>
        <v>1405.4694239999997</v>
      </c>
    </row>
    <row r="72" spans="1:46" x14ac:dyDescent="0.3">
      <c r="A72" s="3">
        <v>80</v>
      </c>
      <c r="B72" s="3" t="s">
        <v>13</v>
      </c>
      <c r="C72" s="3">
        <v>3.97</v>
      </c>
      <c r="D72" s="3">
        <v>32.57</v>
      </c>
      <c r="E72" s="3">
        <v>60.05</v>
      </c>
      <c r="F72" s="3">
        <v>88.38</v>
      </c>
      <c r="G72" s="3">
        <v>76.48</v>
      </c>
      <c r="H72">
        <f t="shared" si="26"/>
        <v>1307.8348960000001</v>
      </c>
      <c r="I72">
        <f t="shared" si="27"/>
        <v>1994.3369639999994</v>
      </c>
      <c r="J72">
        <f t="shared" si="28"/>
        <v>72.233001000000158</v>
      </c>
      <c r="K72">
        <f t="shared" si="29"/>
        <v>733.59722499999964</v>
      </c>
      <c r="L72">
        <f t="shared" si="30"/>
        <v>8.4797440000000357</v>
      </c>
      <c r="M72" s="6">
        <f t="shared" si="31"/>
        <v>64.159814759707658</v>
      </c>
      <c r="N72" s="6">
        <f t="shared" si="32"/>
        <v>4116.4818299999997</v>
      </c>
      <c r="Q72" s="3">
        <v>210</v>
      </c>
      <c r="R72" s="3" t="s">
        <v>11</v>
      </c>
      <c r="S72" s="3">
        <v>44.2</v>
      </c>
      <c r="T72" s="3">
        <v>66.569999999999993</v>
      </c>
      <c r="U72" s="3">
        <v>3.39</v>
      </c>
      <c r="V72" s="3">
        <v>90.36</v>
      </c>
      <c r="W72" s="3">
        <v>35.409999999999997</v>
      </c>
      <c r="X72">
        <f t="shared" si="33"/>
        <v>9.9351040000000062</v>
      </c>
      <c r="Y72">
        <f t="shared" si="34"/>
        <v>1078.2028959999993</v>
      </c>
      <c r="Z72">
        <f t="shared" si="35"/>
        <v>403.56792099999996</v>
      </c>
      <c r="AA72">
        <f t="shared" si="36"/>
        <v>2007.219204</v>
      </c>
      <c r="AB72">
        <f t="shared" si="37"/>
        <v>213.71516100000019</v>
      </c>
      <c r="AC72" s="6">
        <f t="shared" si="38"/>
        <v>60.931439224754897</v>
      </c>
      <c r="AD72" s="6">
        <f t="shared" si="39"/>
        <v>3712.6402859999994</v>
      </c>
      <c r="AG72" s="3">
        <v>286</v>
      </c>
      <c r="AH72" s="3" t="s">
        <v>12</v>
      </c>
      <c r="AI72" s="3">
        <v>36.549999999999997</v>
      </c>
      <c r="AJ72" s="3">
        <v>51.27</v>
      </c>
      <c r="AK72" s="3">
        <v>94.61</v>
      </c>
      <c r="AL72" s="3">
        <v>45.6</v>
      </c>
      <c r="AM72" s="3">
        <v>11.89</v>
      </c>
      <c r="AN72">
        <f t="shared" si="40"/>
        <v>1539.2282890000004</v>
      </c>
      <c r="AO72">
        <f t="shared" si="41"/>
        <v>290.46384900000021</v>
      </c>
      <c r="AP72">
        <f t="shared" si="42"/>
        <v>1420.1592250000001</v>
      </c>
      <c r="AQ72">
        <f t="shared" si="43"/>
        <v>146.04722500000003</v>
      </c>
      <c r="AR72">
        <f t="shared" si="44"/>
        <v>101.12313600000002</v>
      </c>
      <c r="AS72" s="15">
        <f t="shared" si="45"/>
        <v>59.135621447652014</v>
      </c>
      <c r="AT72" s="15">
        <f t="shared" si="46"/>
        <v>3497.0217240000011</v>
      </c>
    </row>
    <row r="73" spans="1:46" x14ac:dyDescent="0.3">
      <c r="A73" s="3">
        <v>81</v>
      </c>
      <c r="B73" s="3" t="s">
        <v>13</v>
      </c>
      <c r="C73" s="3">
        <v>39.380000000000003</v>
      </c>
      <c r="D73" s="3">
        <v>99.15</v>
      </c>
      <c r="E73" s="3">
        <v>69.97</v>
      </c>
      <c r="F73" s="3">
        <v>57.22</v>
      </c>
      <c r="G73" s="3">
        <v>76.2</v>
      </c>
      <c r="H73">
        <f t="shared" si="26"/>
        <v>0.56851599999999669</v>
      </c>
      <c r="I73">
        <f t="shared" si="27"/>
        <v>480.57408400000048</v>
      </c>
      <c r="J73">
        <f t="shared" si="28"/>
        <v>2.0192409999999779</v>
      </c>
      <c r="K73">
        <f t="shared" si="29"/>
        <v>16.605625000000025</v>
      </c>
      <c r="L73">
        <f t="shared" si="30"/>
        <v>6.927424000000026</v>
      </c>
      <c r="M73" s="6">
        <f t="shared" si="31"/>
        <v>22.509884273358683</v>
      </c>
      <c r="N73" s="6">
        <f t="shared" si="32"/>
        <v>506.6948900000005</v>
      </c>
      <c r="Q73" s="3">
        <v>212</v>
      </c>
      <c r="R73" s="3" t="s">
        <v>11</v>
      </c>
      <c r="S73" s="3">
        <v>1.42</v>
      </c>
      <c r="T73" s="3">
        <v>5.94</v>
      </c>
      <c r="U73" s="3">
        <v>35.97</v>
      </c>
      <c r="V73" s="3">
        <v>76.2</v>
      </c>
      <c r="W73" s="3">
        <v>34.56</v>
      </c>
      <c r="X73">
        <f t="shared" si="33"/>
        <v>1570.3783840000001</v>
      </c>
      <c r="Y73">
        <f t="shared" si="34"/>
        <v>772.50643600000001</v>
      </c>
      <c r="Z73">
        <f t="shared" si="35"/>
        <v>156.025081</v>
      </c>
      <c r="AA73">
        <f t="shared" si="36"/>
        <v>938.93216400000017</v>
      </c>
      <c r="AB73">
        <f t="shared" si="37"/>
        <v>239.28996100000003</v>
      </c>
      <c r="AC73" s="6">
        <f t="shared" si="38"/>
        <v>60.639360369317885</v>
      </c>
      <c r="AD73" s="6">
        <f t="shared" si="39"/>
        <v>3677.1320260000002</v>
      </c>
      <c r="AG73" s="3">
        <v>288</v>
      </c>
      <c r="AH73" s="3" t="s">
        <v>12</v>
      </c>
      <c r="AI73" s="3">
        <v>75.930000000000007</v>
      </c>
      <c r="AJ73" s="3">
        <v>26.62</v>
      </c>
      <c r="AK73" s="3">
        <v>38.520000000000003</v>
      </c>
      <c r="AL73" s="3">
        <v>58.64</v>
      </c>
      <c r="AM73" s="3">
        <v>11.33</v>
      </c>
      <c r="AN73">
        <f t="shared" si="40"/>
        <v>2.1609000000001637E-2</v>
      </c>
      <c r="AO73">
        <f t="shared" si="41"/>
        <v>57.866448999999939</v>
      </c>
      <c r="AP73">
        <f t="shared" si="42"/>
        <v>338.74402499999979</v>
      </c>
      <c r="AQ73">
        <f t="shared" si="43"/>
        <v>631.265625</v>
      </c>
      <c r="AR73">
        <f t="shared" si="44"/>
        <v>112.69945600000003</v>
      </c>
      <c r="AS73" s="15">
        <f t="shared" si="45"/>
        <v>33.77272811011867</v>
      </c>
      <c r="AT73" s="15">
        <f t="shared" si="46"/>
        <v>1140.5971639999998</v>
      </c>
    </row>
    <row r="74" spans="1:46" x14ac:dyDescent="0.3">
      <c r="A74" s="3">
        <v>82</v>
      </c>
      <c r="B74" s="3" t="s">
        <v>13</v>
      </c>
      <c r="C74" s="3">
        <v>77.06</v>
      </c>
      <c r="D74" s="3">
        <v>92.35</v>
      </c>
      <c r="E74" s="3">
        <v>40.79</v>
      </c>
      <c r="F74" s="3">
        <v>80.73</v>
      </c>
      <c r="G74" s="3">
        <v>75.92</v>
      </c>
      <c r="H74">
        <f t="shared" si="26"/>
        <v>1363.5294760000002</v>
      </c>
      <c r="I74">
        <f t="shared" si="27"/>
        <v>228.67488399999999</v>
      </c>
      <c r="J74">
        <f t="shared" si="28"/>
        <v>770.56208100000038</v>
      </c>
      <c r="K74">
        <f t="shared" si="29"/>
        <v>377.71922500000011</v>
      </c>
      <c r="L74">
        <f t="shared" si="30"/>
        <v>5.5319040000000186</v>
      </c>
      <c r="M74" s="6">
        <f t="shared" si="31"/>
        <v>52.402457671372638</v>
      </c>
      <c r="N74" s="6">
        <f t="shared" si="32"/>
        <v>2746.0175700000009</v>
      </c>
      <c r="Q74" s="3">
        <v>213</v>
      </c>
      <c r="R74" s="3" t="s">
        <v>11</v>
      </c>
      <c r="S74" s="3">
        <v>93.77</v>
      </c>
      <c r="T74" s="3">
        <v>70.819999999999993</v>
      </c>
      <c r="U74" s="3">
        <v>5.09</v>
      </c>
      <c r="V74" s="3">
        <v>93.76</v>
      </c>
      <c r="W74" s="3">
        <v>34.270000000000003</v>
      </c>
      <c r="X74">
        <f t="shared" si="33"/>
        <v>2779.6092839999992</v>
      </c>
      <c r="Y74">
        <f t="shared" si="34"/>
        <v>1375.3713959999993</v>
      </c>
      <c r="Z74">
        <f t="shared" si="35"/>
        <v>338.15532099999996</v>
      </c>
      <c r="AA74">
        <f t="shared" si="36"/>
        <v>2323.4328040000005</v>
      </c>
      <c r="AB74">
        <f t="shared" si="37"/>
        <v>248.346081</v>
      </c>
      <c r="AC74" s="6">
        <f t="shared" si="38"/>
        <v>84.053048047051803</v>
      </c>
      <c r="AD74" s="6">
        <f t="shared" si="39"/>
        <v>7064.9148859999987</v>
      </c>
      <c r="AG74" s="3">
        <v>289</v>
      </c>
      <c r="AH74" s="3" t="s">
        <v>12</v>
      </c>
      <c r="AI74" s="3">
        <v>90.66</v>
      </c>
      <c r="AJ74" s="3">
        <v>12.74</v>
      </c>
      <c r="AK74" s="3">
        <v>8.2100000000000009</v>
      </c>
      <c r="AL74" s="3">
        <v>35.119999999999997</v>
      </c>
      <c r="AM74" s="3">
        <v>11.04</v>
      </c>
      <c r="AN74">
        <f t="shared" si="40"/>
        <v>221.32512899999986</v>
      </c>
      <c r="AO74">
        <f t="shared" si="41"/>
        <v>461.69116899999977</v>
      </c>
      <c r="AP74">
        <f t="shared" si="42"/>
        <v>2373.1512249999996</v>
      </c>
      <c r="AQ74">
        <f t="shared" si="43"/>
        <v>2.5760249999999898</v>
      </c>
      <c r="AR74">
        <f t="shared" si="44"/>
        <v>118.94083600000005</v>
      </c>
      <c r="AS74" s="15">
        <f t="shared" si="45"/>
        <v>56.370953371395089</v>
      </c>
      <c r="AT74" s="15">
        <f t="shared" si="46"/>
        <v>3177.6843839999992</v>
      </c>
    </row>
    <row r="75" spans="1:46" x14ac:dyDescent="0.3">
      <c r="A75" s="3">
        <v>83</v>
      </c>
      <c r="B75" s="3" t="s">
        <v>13</v>
      </c>
      <c r="C75" s="3">
        <v>80.459999999999994</v>
      </c>
      <c r="D75" s="3">
        <v>74.5</v>
      </c>
      <c r="E75" s="3">
        <v>85.55</v>
      </c>
      <c r="F75" s="3">
        <v>56.65</v>
      </c>
      <c r="G75" s="3">
        <v>75.63</v>
      </c>
      <c r="H75">
        <f t="shared" si="26"/>
        <v>1626.1862759999995</v>
      </c>
      <c r="I75">
        <f t="shared" si="27"/>
        <v>7.4419839999999695</v>
      </c>
      <c r="J75">
        <f t="shared" si="28"/>
        <v>289.03400099999971</v>
      </c>
      <c r="K75">
        <f t="shared" si="29"/>
        <v>21.57602500000003</v>
      </c>
      <c r="L75">
        <f t="shared" si="30"/>
        <v>4.2518439999999904</v>
      </c>
      <c r="M75" s="6">
        <f t="shared" si="31"/>
        <v>44.141705109793833</v>
      </c>
      <c r="N75" s="6">
        <f t="shared" si="32"/>
        <v>1948.4901299999992</v>
      </c>
      <c r="Q75" s="3">
        <v>217</v>
      </c>
      <c r="R75" s="3" t="s">
        <v>11</v>
      </c>
      <c r="S75" s="3">
        <v>13.04</v>
      </c>
      <c r="T75" s="3">
        <v>15.29</v>
      </c>
      <c r="U75" s="3">
        <v>1.69</v>
      </c>
      <c r="V75" s="3">
        <v>8.7799999999999994</v>
      </c>
      <c r="W75" s="3">
        <v>32.86</v>
      </c>
      <c r="X75">
        <f t="shared" si="33"/>
        <v>784.44806400000016</v>
      </c>
      <c r="Y75">
        <f t="shared" si="34"/>
        <v>340.18113600000009</v>
      </c>
      <c r="Z75">
        <f t="shared" si="35"/>
        <v>474.76052099999993</v>
      </c>
      <c r="AA75">
        <f t="shared" si="36"/>
        <v>1352.6212839999998</v>
      </c>
      <c r="AB75">
        <f t="shared" si="37"/>
        <v>294.77456100000012</v>
      </c>
      <c r="AC75" s="6">
        <f t="shared" si="38"/>
        <v>56.980571829352506</v>
      </c>
      <c r="AD75" s="6">
        <f t="shared" si="39"/>
        <v>3246.7855660000005</v>
      </c>
      <c r="AG75" s="3">
        <v>290</v>
      </c>
      <c r="AH75" s="3" t="s">
        <v>12</v>
      </c>
      <c r="AI75" s="3">
        <v>18.989999999999998</v>
      </c>
      <c r="AJ75" s="3">
        <v>8.2100000000000009</v>
      </c>
      <c r="AK75" s="3">
        <v>61.75</v>
      </c>
      <c r="AL75" s="3">
        <v>10.48</v>
      </c>
      <c r="AM75" s="3">
        <v>10.76</v>
      </c>
      <c r="AN75">
        <f t="shared" si="40"/>
        <v>3225.4448490000009</v>
      </c>
      <c r="AO75">
        <f t="shared" si="41"/>
        <v>676.88428899999974</v>
      </c>
      <c r="AP75">
        <f t="shared" si="42"/>
        <v>23.280625000000029</v>
      </c>
      <c r="AQ75">
        <f t="shared" si="43"/>
        <v>530.61122499999999</v>
      </c>
      <c r="AR75">
        <f t="shared" si="44"/>
        <v>125.12659600000003</v>
      </c>
      <c r="AS75" s="15">
        <f t="shared" si="45"/>
        <v>67.685652719021633</v>
      </c>
      <c r="AT75" s="15">
        <f t="shared" si="46"/>
        <v>4581.3475840000001</v>
      </c>
    </row>
    <row r="76" spans="1:46" x14ac:dyDescent="0.3">
      <c r="A76" s="3">
        <v>86</v>
      </c>
      <c r="B76" s="3" t="s">
        <v>13</v>
      </c>
      <c r="C76" s="3">
        <v>10.199999999999999</v>
      </c>
      <c r="D76" s="3">
        <v>78.180000000000007</v>
      </c>
      <c r="E76" s="3">
        <v>56.94</v>
      </c>
      <c r="F76" s="3">
        <v>85.55</v>
      </c>
      <c r="G76" s="3">
        <v>74.78</v>
      </c>
      <c r="H76">
        <f t="shared" si="26"/>
        <v>896.04435600000011</v>
      </c>
      <c r="I76">
        <f t="shared" si="27"/>
        <v>0.90630400000002365</v>
      </c>
      <c r="J76">
        <f t="shared" si="28"/>
        <v>134.76888100000019</v>
      </c>
      <c r="K76">
        <f t="shared" si="29"/>
        <v>588.30502499999977</v>
      </c>
      <c r="L76">
        <f t="shared" si="30"/>
        <v>1.468944000000008</v>
      </c>
      <c r="M76" s="6">
        <f t="shared" si="31"/>
        <v>40.267772597947356</v>
      </c>
      <c r="N76" s="6">
        <f t="shared" si="32"/>
        <v>1621.49351</v>
      </c>
      <c r="Q76" s="3">
        <v>220</v>
      </c>
      <c r="R76" s="3" t="s">
        <v>11</v>
      </c>
      <c r="S76" s="3">
        <v>66.290000000000006</v>
      </c>
      <c r="T76" s="3">
        <v>35.97</v>
      </c>
      <c r="U76" s="3">
        <v>28.04</v>
      </c>
      <c r="V76" s="3">
        <v>71.67</v>
      </c>
      <c r="W76" s="3">
        <v>31.72</v>
      </c>
      <c r="X76">
        <f t="shared" si="33"/>
        <v>637.15856400000018</v>
      </c>
      <c r="Y76">
        <f t="shared" si="34"/>
        <v>4.9996959999999868</v>
      </c>
      <c r="Z76">
        <f t="shared" si="35"/>
        <v>20.802720999999998</v>
      </c>
      <c r="AA76">
        <f t="shared" si="36"/>
        <v>681.83654400000012</v>
      </c>
      <c r="AB76">
        <f t="shared" si="37"/>
        <v>335.21948100000014</v>
      </c>
      <c r="AC76" s="6">
        <f t="shared" si="38"/>
        <v>40.988010515271419</v>
      </c>
      <c r="AD76" s="6">
        <f t="shared" si="39"/>
        <v>1680.0170060000005</v>
      </c>
      <c r="AG76" s="3">
        <v>291</v>
      </c>
      <c r="AH76" s="3" t="s">
        <v>12</v>
      </c>
      <c r="AI76" s="3">
        <v>41.93</v>
      </c>
      <c r="AJ76" s="3">
        <v>32.29</v>
      </c>
      <c r="AK76" s="3">
        <v>74.22</v>
      </c>
      <c r="AL76" s="3">
        <v>77.62</v>
      </c>
      <c r="AM76" s="3">
        <v>10.48</v>
      </c>
      <c r="AN76">
        <f t="shared" si="40"/>
        <v>1146.025609</v>
      </c>
      <c r="AO76">
        <f t="shared" si="41"/>
        <v>3.7519689999999906</v>
      </c>
      <c r="AP76">
        <f t="shared" si="42"/>
        <v>299.11702500000007</v>
      </c>
      <c r="AQ76">
        <f t="shared" si="43"/>
        <v>1945.2510250000003</v>
      </c>
      <c r="AR76">
        <f t="shared" si="44"/>
        <v>131.46915600000003</v>
      </c>
      <c r="AS76" s="15">
        <f t="shared" si="45"/>
        <v>59.376887624731566</v>
      </c>
      <c r="AT76" s="15">
        <f t="shared" si="46"/>
        <v>3525.6147840000003</v>
      </c>
    </row>
    <row r="77" spans="1:46" x14ac:dyDescent="0.3">
      <c r="A77" s="3">
        <v>87</v>
      </c>
      <c r="B77" s="3" t="s">
        <v>13</v>
      </c>
      <c r="C77" s="3">
        <v>32.020000000000003</v>
      </c>
      <c r="D77" s="3">
        <v>84.98</v>
      </c>
      <c r="E77" s="3">
        <v>63.45</v>
      </c>
      <c r="F77" s="3">
        <v>83.85</v>
      </c>
      <c r="G77" s="3">
        <v>74.5</v>
      </c>
      <c r="H77">
        <f t="shared" si="26"/>
        <v>65.836995999999957</v>
      </c>
      <c r="I77">
        <f t="shared" si="27"/>
        <v>60.093504000000145</v>
      </c>
      <c r="J77">
        <f t="shared" si="28"/>
        <v>25.999801000000037</v>
      </c>
      <c r="K77">
        <f t="shared" si="29"/>
        <v>508.72802499999966</v>
      </c>
      <c r="L77">
        <f t="shared" si="30"/>
        <v>0.86862400000000406</v>
      </c>
      <c r="M77" s="6">
        <f t="shared" si="31"/>
        <v>25.720166212526692</v>
      </c>
      <c r="N77" s="6">
        <f t="shared" si="32"/>
        <v>661.52694999999972</v>
      </c>
      <c r="Q77" s="3">
        <v>221</v>
      </c>
      <c r="R77" s="3" t="s">
        <v>11</v>
      </c>
      <c r="S77" s="3">
        <v>14.17</v>
      </c>
      <c r="T77" s="3">
        <v>2.83</v>
      </c>
      <c r="U77" s="3">
        <v>41.07</v>
      </c>
      <c r="V77" s="3">
        <v>35.97</v>
      </c>
      <c r="W77" s="3">
        <v>31.44</v>
      </c>
      <c r="X77">
        <f t="shared" si="33"/>
        <v>722.42688399999997</v>
      </c>
      <c r="Y77">
        <f t="shared" si="34"/>
        <v>955.05721600000027</v>
      </c>
      <c r="Z77">
        <f t="shared" si="35"/>
        <v>309.44328100000001</v>
      </c>
      <c r="AA77">
        <f t="shared" si="36"/>
        <v>91.929744000000014</v>
      </c>
      <c r="AB77">
        <f t="shared" si="37"/>
        <v>345.55092100000007</v>
      </c>
      <c r="AC77" s="6">
        <f t="shared" si="38"/>
        <v>49.238278259906693</v>
      </c>
      <c r="AD77" s="6">
        <f t="shared" si="39"/>
        <v>2424.408046</v>
      </c>
      <c r="AG77" s="3">
        <v>292</v>
      </c>
      <c r="AH77" s="3" t="s">
        <v>12</v>
      </c>
      <c r="AI77" s="3">
        <v>87.82</v>
      </c>
      <c r="AJ77" s="3">
        <v>60.33</v>
      </c>
      <c r="AK77" s="3">
        <v>31.44</v>
      </c>
      <c r="AL77" s="3">
        <v>11.04</v>
      </c>
      <c r="AM77" s="3">
        <v>10.19</v>
      </c>
      <c r="AN77">
        <f t="shared" si="40"/>
        <v>144.88936899999982</v>
      </c>
      <c r="AO77">
        <f t="shared" si="41"/>
        <v>681.36660900000004</v>
      </c>
      <c r="AP77">
        <f t="shared" si="42"/>
        <v>649.48522499999979</v>
      </c>
      <c r="AQ77">
        <f t="shared" si="43"/>
        <v>505.12562500000007</v>
      </c>
      <c r="AR77">
        <f t="shared" si="44"/>
        <v>138.20353600000004</v>
      </c>
      <c r="AS77" s="15">
        <f t="shared" si="45"/>
        <v>46.033361424080248</v>
      </c>
      <c r="AT77" s="15">
        <f t="shared" si="46"/>
        <v>2119.0703639999997</v>
      </c>
    </row>
    <row r="78" spans="1:46" x14ac:dyDescent="0.3">
      <c r="A78" s="3">
        <v>88</v>
      </c>
      <c r="B78" s="3" t="s">
        <v>13</v>
      </c>
      <c r="C78" s="3">
        <v>25.5</v>
      </c>
      <c r="D78" s="3">
        <v>96.03</v>
      </c>
      <c r="E78" s="3">
        <v>94.05</v>
      </c>
      <c r="F78" s="3">
        <v>59.2</v>
      </c>
      <c r="G78" s="3">
        <v>74.22</v>
      </c>
      <c r="H78">
        <f t="shared" si="26"/>
        <v>214.15395600000002</v>
      </c>
      <c r="I78">
        <f t="shared" si="27"/>
        <v>353.51520400000027</v>
      </c>
      <c r="J78">
        <f t="shared" si="28"/>
        <v>650.30100099999947</v>
      </c>
      <c r="K78">
        <f t="shared" si="29"/>
        <v>4.3890249999999948</v>
      </c>
      <c r="L78">
        <f t="shared" si="30"/>
        <v>0.42510400000000131</v>
      </c>
      <c r="M78" s="6">
        <f t="shared" si="31"/>
        <v>34.968332674006632</v>
      </c>
      <c r="N78" s="6">
        <f t="shared" si="32"/>
        <v>1222.7842899999996</v>
      </c>
      <c r="Q78" s="3">
        <v>225</v>
      </c>
      <c r="R78" s="3" t="s">
        <v>11</v>
      </c>
      <c r="S78" s="3">
        <v>79.33</v>
      </c>
      <c r="T78" s="3">
        <v>24.64</v>
      </c>
      <c r="U78" s="3">
        <v>11.89</v>
      </c>
      <c r="V78" s="3">
        <v>84.41</v>
      </c>
      <c r="W78" s="3">
        <v>30.31</v>
      </c>
      <c r="X78">
        <f t="shared" si="33"/>
        <v>1465.5115239999998</v>
      </c>
      <c r="Y78">
        <f t="shared" si="34"/>
        <v>82.700836000000024</v>
      </c>
      <c r="Z78">
        <f t="shared" si="35"/>
        <v>134.30492099999998</v>
      </c>
      <c r="AA78">
        <f t="shared" si="36"/>
        <v>1509.4779039999999</v>
      </c>
      <c r="AB78">
        <f t="shared" si="37"/>
        <v>388.83896100000021</v>
      </c>
      <c r="AC78" s="6">
        <f t="shared" si="38"/>
        <v>59.840071407042956</v>
      </c>
      <c r="AD78" s="6">
        <f t="shared" si="39"/>
        <v>3580.8341460000001</v>
      </c>
      <c r="AG78" s="3">
        <v>294</v>
      </c>
      <c r="AH78" s="3" t="s">
        <v>12</v>
      </c>
      <c r="AI78" s="3">
        <v>76.489999999999995</v>
      </c>
      <c r="AJ78" s="3">
        <v>2.54</v>
      </c>
      <c r="AK78" s="3">
        <v>16.71</v>
      </c>
      <c r="AL78" s="3">
        <v>30.59</v>
      </c>
      <c r="AM78" s="3">
        <v>9.34</v>
      </c>
      <c r="AN78">
        <f t="shared" si="40"/>
        <v>0.49984899999999099</v>
      </c>
      <c r="AO78">
        <f t="shared" si="41"/>
        <v>1004.0659689999999</v>
      </c>
      <c r="AP78">
        <f t="shared" si="42"/>
        <v>1617.2462249999996</v>
      </c>
      <c r="AQ78">
        <f t="shared" si="43"/>
        <v>8.5556250000000045</v>
      </c>
      <c r="AR78">
        <f t="shared" si="44"/>
        <v>158.91123600000003</v>
      </c>
      <c r="AS78" s="15">
        <f t="shared" si="45"/>
        <v>52.813624227087459</v>
      </c>
      <c r="AT78" s="15">
        <f t="shared" si="46"/>
        <v>2789.2789039999993</v>
      </c>
    </row>
    <row r="79" spans="1:46" x14ac:dyDescent="0.3">
      <c r="A79" s="3">
        <v>90</v>
      </c>
      <c r="B79" s="3" t="s">
        <v>13</v>
      </c>
      <c r="C79" s="3">
        <v>51.28</v>
      </c>
      <c r="D79" s="3">
        <v>77.33</v>
      </c>
      <c r="E79" s="3">
        <v>66.849999999999994</v>
      </c>
      <c r="F79" s="3">
        <v>97.45</v>
      </c>
      <c r="G79" s="3">
        <v>73.37</v>
      </c>
      <c r="H79">
        <f t="shared" si="26"/>
        <v>124.23331600000002</v>
      </c>
      <c r="I79">
        <f t="shared" si="27"/>
        <v>1.0404000000000789E-2</v>
      </c>
      <c r="J79">
        <f t="shared" si="28"/>
        <v>2.8866010000000419</v>
      </c>
      <c r="K79">
        <f t="shared" si="29"/>
        <v>1307.184025</v>
      </c>
      <c r="L79">
        <f t="shared" si="30"/>
        <v>3.9203999999997345E-2</v>
      </c>
      <c r="M79" s="6">
        <f t="shared" si="31"/>
        <v>37.8728603356018</v>
      </c>
      <c r="N79" s="6">
        <f t="shared" si="32"/>
        <v>1434.35355</v>
      </c>
      <c r="Q79" s="3">
        <v>226</v>
      </c>
      <c r="R79" s="3" t="s">
        <v>11</v>
      </c>
      <c r="S79" s="3">
        <v>39.1</v>
      </c>
      <c r="T79" s="3">
        <v>68.27</v>
      </c>
      <c r="U79" s="3">
        <v>29.46</v>
      </c>
      <c r="V79" s="3">
        <v>5.66</v>
      </c>
      <c r="W79" s="3">
        <v>30.02</v>
      </c>
      <c r="X79">
        <f t="shared" si="33"/>
        <v>3.7947040000000016</v>
      </c>
      <c r="Y79">
        <f t="shared" si="34"/>
        <v>1192.7352959999996</v>
      </c>
      <c r="Z79">
        <f t="shared" si="35"/>
        <v>35.772361000000018</v>
      </c>
      <c r="AA79">
        <f t="shared" si="36"/>
        <v>1591.8504039999998</v>
      </c>
      <c r="AB79">
        <f t="shared" si="37"/>
        <v>400.36008100000015</v>
      </c>
      <c r="AC79" s="6">
        <f t="shared" si="38"/>
        <v>56.784794144207297</v>
      </c>
      <c r="AD79" s="6">
        <f t="shared" si="39"/>
        <v>3224.5128459999996</v>
      </c>
      <c r="AG79" s="3">
        <v>295</v>
      </c>
      <c r="AH79" s="3" t="s">
        <v>12</v>
      </c>
      <c r="AI79" s="3">
        <v>31.73</v>
      </c>
      <c r="AJ79" s="3">
        <v>31.16</v>
      </c>
      <c r="AK79" s="3">
        <v>94.9</v>
      </c>
      <c r="AL79" s="3">
        <v>8.2100000000000009</v>
      </c>
      <c r="AM79" s="3">
        <v>9.06</v>
      </c>
      <c r="AN79">
        <f t="shared" si="40"/>
        <v>1940.6668089999998</v>
      </c>
      <c r="AO79">
        <f t="shared" si="41"/>
        <v>9.4064889999999792</v>
      </c>
      <c r="AP79">
        <f t="shared" si="42"/>
        <v>1442.1006250000007</v>
      </c>
      <c r="AQ79">
        <f t="shared" si="43"/>
        <v>640.34302500000001</v>
      </c>
      <c r="AR79">
        <f t="shared" si="44"/>
        <v>166.04899600000002</v>
      </c>
      <c r="AS79" s="15">
        <f t="shared" si="45"/>
        <v>64.796342057248893</v>
      </c>
      <c r="AT79" s="15">
        <f t="shared" si="46"/>
        <v>4198.5659440000009</v>
      </c>
    </row>
    <row r="80" spans="1:46" x14ac:dyDescent="0.3">
      <c r="A80" s="3">
        <v>91</v>
      </c>
      <c r="B80" s="3" t="s">
        <v>13</v>
      </c>
      <c r="C80" s="3">
        <v>74.23</v>
      </c>
      <c r="D80" s="3">
        <v>98.58</v>
      </c>
      <c r="E80" s="3">
        <v>47.59</v>
      </c>
      <c r="F80" s="3">
        <v>29.46</v>
      </c>
      <c r="G80" s="3">
        <v>73.08</v>
      </c>
      <c r="H80">
        <f t="shared" si="26"/>
        <v>1162.5372160000002</v>
      </c>
      <c r="I80">
        <f t="shared" si="27"/>
        <v>455.90790400000014</v>
      </c>
      <c r="J80">
        <f t="shared" si="28"/>
        <v>439.27968100000015</v>
      </c>
      <c r="K80">
        <f t="shared" si="29"/>
        <v>1013.4672250000001</v>
      </c>
      <c r="L80">
        <f t="shared" si="30"/>
        <v>0.23814399999999955</v>
      </c>
      <c r="M80" s="6">
        <f t="shared" si="31"/>
        <v>55.4204851115542</v>
      </c>
      <c r="N80" s="6">
        <f t="shared" si="32"/>
        <v>3071.4301700000005</v>
      </c>
      <c r="Q80" s="3">
        <v>228</v>
      </c>
      <c r="R80" s="3" t="s">
        <v>11</v>
      </c>
      <c r="S80" s="3">
        <v>57.8</v>
      </c>
      <c r="T80" s="3">
        <v>40.79</v>
      </c>
      <c r="U80" s="3">
        <v>21.52</v>
      </c>
      <c r="V80" s="3">
        <v>13.59</v>
      </c>
      <c r="W80" s="3">
        <v>29.46</v>
      </c>
      <c r="X80">
        <f t="shared" si="33"/>
        <v>280.62950399999983</v>
      </c>
      <c r="Y80">
        <f t="shared" si="34"/>
        <v>49.787135999999961</v>
      </c>
      <c r="Z80">
        <f t="shared" si="35"/>
        <v>3.8376809999999986</v>
      </c>
      <c r="AA80">
        <f t="shared" si="36"/>
        <v>1021.953024</v>
      </c>
      <c r="AB80">
        <f t="shared" si="37"/>
        <v>423.0837610000001</v>
      </c>
      <c r="AC80" s="6">
        <f t="shared" si="38"/>
        <v>42.181644183222637</v>
      </c>
      <c r="AD80" s="6">
        <f t="shared" si="39"/>
        <v>1779.2911059999999</v>
      </c>
      <c r="AG80" s="3">
        <v>296</v>
      </c>
      <c r="AH80" s="3" t="s">
        <v>12</v>
      </c>
      <c r="AI80" s="3">
        <v>29.47</v>
      </c>
      <c r="AJ80" s="3">
        <v>43.9</v>
      </c>
      <c r="AK80" s="3">
        <v>95.75</v>
      </c>
      <c r="AL80" s="3">
        <v>30.87</v>
      </c>
      <c r="AM80" s="3">
        <v>8.7799999999999994</v>
      </c>
      <c r="AN80">
        <f t="shared" si="40"/>
        <v>2144.8939690000002</v>
      </c>
      <c r="AO80">
        <f t="shared" si="41"/>
        <v>93.56692900000003</v>
      </c>
      <c r="AP80">
        <f t="shared" si="42"/>
        <v>1507.3806250000002</v>
      </c>
      <c r="AQ80">
        <f t="shared" si="43"/>
        <v>6.9960249999999977</v>
      </c>
      <c r="AR80">
        <f t="shared" si="44"/>
        <v>173.34355600000006</v>
      </c>
      <c r="AS80" s="15">
        <f t="shared" si="45"/>
        <v>62.659245957799399</v>
      </c>
      <c r="AT80" s="15">
        <f t="shared" si="46"/>
        <v>3926.1811040000007</v>
      </c>
    </row>
    <row r="81" spans="1:46" x14ac:dyDescent="0.3">
      <c r="A81" s="3">
        <v>92</v>
      </c>
      <c r="B81" s="3" t="s">
        <v>13</v>
      </c>
      <c r="C81" s="3">
        <v>13.32</v>
      </c>
      <c r="D81" s="3">
        <v>96.88</v>
      </c>
      <c r="E81" s="3">
        <v>70.819999999999993</v>
      </c>
      <c r="F81" s="3">
        <v>93.48</v>
      </c>
      <c r="G81" s="3">
        <v>72.8</v>
      </c>
      <c r="H81">
        <f t="shared" si="26"/>
        <v>718.99059599999998</v>
      </c>
      <c r="I81">
        <f t="shared" si="27"/>
        <v>386.20110400000004</v>
      </c>
      <c r="J81">
        <f t="shared" si="28"/>
        <v>5.1574409999999391</v>
      </c>
      <c r="K81">
        <f t="shared" si="29"/>
        <v>1035.8742250000003</v>
      </c>
      <c r="L81">
        <f t="shared" si="30"/>
        <v>0.58982400000000101</v>
      </c>
      <c r="M81" s="6">
        <f t="shared" si="31"/>
        <v>46.333715478040396</v>
      </c>
      <c r="N81" s="6">
        <f t="shared" si="32"/>
        <v>2146.8131900000003</v>
      </c>
      <c r="Q81" s="3">
        <v>232</v>
      </c>
      <c r="R81" s="3" t="s">
        <v>11</v>
      </c>
      <c r="S81" s="3">
        <v>89.52</v>
      </c>
      <c r="T81" s="3">
        <v>11.89</v>
      </c>
      <c r="U81" s="3">
        <v>6.51</v>
      </c>
      <c r="V81" s="3">
        <v>65.72</v>
      </c>
      <c r="W81" s="3">
        <v>28.04</v>
      </c>
      <c r="X81">
        <f t="shared" si="33"/>
        <v>2349.5347839999995</v>
      </c>
      <c r="Y81">
        <f t="shared" si="34"/>
        <v>477.16033600000003</v>
      </c>
      <c r="Z81">
        <f t="shared" si="35"/>
        <v>287.94696100000004</v>
      </c>
      <c r="AA81">
        <f t="shared" si="36"/>
        <v>406.50624399999998</v>
      </c>
      <c r="AB81">
        <f t="shared" si="37"/>
        <v>483.51612100000017</v>
      </c>
      <c r="AC81" s="6">
        <f t="shared" si="38"/>
        <v>63.282418142798555</v>
      </c>
      <c r="AD81" s="6">
        <f t="shared" si="39"/>
        <v>4004.6644459999998</v>
      </c>
      <c r="AG81" s="3">
        <v>297</v>
      </c>
      <c r="AH81" s="3" t="s">
        <v>12</v>
      </c>
      <c r="AI81" s="3">
        <v>43.35</v>
      </c>
      <c r="AJ81" s="3">
        <v>54.67</v>
      </c>
      <c r="AK81" s="3">
        <v>88.95</v>
      </c>
      <c r="AL81" s="3">
        <v>0.28000000000000003</v>
      </c>
      <c r="AM81" s="3">
        <v>8.49</v>
      </c>
      <c r="AN81">
        <f t="shared" si="40"/>
        <v>1051.8994889999999</v>
      </c>
      <c r="AO81">
        <f t="shared" si="41"/>
        <v>417.91624900000022</v>
      </c>
      <c r="AP81">
        <f t="shared" si="42"/>
        <v>1025.6006250000003</v>
      </c>
      <c r="AQ81">
        <f t="shared" si="43"/>
        <v>1104.5652250000001</v>
      </c>
      <c r="AR81">
        <f t="shared" si="44"/>
        <v>181.06393600000004</v>
      </c>
      <c r="AS81" s="15">
        <f t="shared" si="45"/>
        <v>61.490206732454567</v>
      </c>
      <c r="AT81" s="15">
        <f t="shared" si="46"/>
        <v>3781.0455240000006</v>
      </c>
    </row>
    <row r="82" spans="1:46" x14ac:dyDescent="0.3">
      <c r="A82" s="3">
        <v>93</v>
      </c>
      <c r="B82" s="3" t="s">
        <v>13</v>
      </c>
      <c r="C82" s="3">
        <v>58.08</v>
      </c>
      <c r="D82" s="3">
        <v>85.83</v>
      </c>
      <c r="E82" s="3">
        <v>74.78</v>
      </c>
      <c r="F82" s="3">
        <v>55.52</v>
      </c>
      <c r="G82" s="3">
        <v>72.52</v>
      </c>
      <c r="H82">
        <f t="shared" si="26"/>
        <v>322.05891599999995</v>
      </c>
      <c r="I82">
        <f t="shared" si="27"/>
        <v>73.99440400000006</v>
      </c>
      <c r="J82">
        <f t="shared" si="28"/>
        <v>38.82536099999993</v>
      </c>
      <c r="K82">
        <f t="shared" si="29"/>
        <v>33.350624999999987</v>
      </c>
      <c r="L82">
        <f t="shared" si="30"/>
        <v>1.0983040000000037</v>
      </c>
      <c r="M82" s="6">
        <f t="shared" si="31"/>
        <v>21.663970319403596</v>
      </c>
      <c r="N82" s="6">
        <f t="shared" si="32"/>
        <v>469.32760999999988</v>
      </c>
      <c r="Q82" s="3">
        <v>241</v>
      </c>
      <c r="R82" s="3" t="s">
        <v>11</v>
      </c>
      <c r="S82" s="3">
        <v>52.98</v>
      </c>
      <c r="T82" s="3">
        <v>40.22</v>
      </c>
      <c r="U82" s="3">
        <v>5.66</v>
      </c>
      <c r="V82" s="3">
        <v>29.17</v>
      </c>
      <c r="W82" s="3">
        <v>25.49</v>
      </c>
      <c r="X82">
        <f t="shared" si="33"/>
        <v>142.37262399999989</v>
      </c>
      <c r="Y82">
        <f t="shared" si="34"/>
        <v>42.068195999999965</v>
      </c>
      <c r="Z82">
        <f t="shared" si="35"/>
        <v>317.51676099999997</v>
      </c>
      <c r="AA82">
        <f t="shared" si="36"/>
        <v>268.56654399999996</v>
      </c>
      <c r="AB82">
        <f t="shared" si="37"/>
        <v>602.1625210000002</v>
      </c>
      <c r="AC82" s="6">
        <f t="shared" si="38"/>
        <v>37.049786045266174</v>
      </c>
      <c r="AD82" s="6">
        <f t="shared" si="39"/>
        <v>1372.6866460000001</v>
      </c>
      <c r="AG82" s="3">
        <v>298</v>
      </c>
      <c r="AH82" s="3" t="s">
        <v>12</v>
      </c>
      <c r="AI82" s="3">
        <v>91.22</v>
      </c>
      <c r="AJ82" s="3">
        <v>3.11</v>
      </c>
      <c r="AK82" s="3">
        <v>60.9</v>
      </c>
      <c r="AL82" s="3">
        <v>24.64</v>
      </c>
      <c r="AM82" s="3">
        <v>8.2100000000000009</v>
      </c>
      <c r="AN82">
        <f t="shared" si="40"/>
        <v>238.30096899999992</v>
      </c>
      <c r="AO82">
        <f t="shared" si="41"/>
        <v>968.26768899999979</v>
      </c>
      <c r="AP82">
        <f t="shared" si="42"/>
        <v>15.800625000000011</v>
      </c>
      <c r="AQ82">
        <f t="shared" si="43"/>
        <v>78.765625</v>
      </c>
      <c r="AR82">
        <f t="shared" si="44"/>
        <v>188.67769600000003</v>
      </c>
      <c r="AS82" s="15">
        <f t="shared" si="45"/>
        <v>38.598090678166969</v>
      </c>
      <c r="AT82" s="15">
        <f t="shared" si="46"/>
        <v>1489.8126039999997</v>
      </c>
    </row>
    <row r="83" spans="1:46" x14ac:dyDescent="0.3">
      <c r="A83" s="3">
        <v>98</v>
      </c>
      <c r="B83" s="3" t="s">
        <v>13</v>
      </c>
      <c r="C83" s="3">
        <v>53.26</v>
      </c>
      <c r="D83" s="3">
        <v>55.52</v>
      </c>
      <c r="E83" s="3">
        <v>76.48</v>
      </c>
      <c r="F83" s="3">
        <v>20.96</v>
      </c>
      <c r="G83" s="3">
        <v>70.819999999999993</v>
      </c>
      <c r="H83">
        <f t="shared" si="26"/>
        <v>172.29187599999995</v>
      </c>
      <c r="I83">
        <f t="shared" si="27"/>
        <v>471.23726399999964</v>
      </c>
      <c r="J83">
        <f t="shared" si="28"/>
        <v>62.90076099999996</v>
      </c>
      <c r="K83">
        <f t="shared" si="29"/>
        <v>1626.912225</v>
      </c>
      <c r="L83">
        <f t="shared" si="30"/>
        <v>7.5515040000000253</v>
      </c>
      <c r="M83" s="6">
        <f t="shared" si="31"/>
        <v>48.382782371418031</v>
      </c>
      <c r="N83" s="6">
        <f t="shared" si="32"/>
        <v>2340.8936299999996</v>
      </c>
      <c r="Q83" s="3">
        <v>245</v>
      </c>
      <c r="R83" s="3" t="s">
        <v>11</v>
      </c>
      <c r="S83" s="3">
        <v>55.81</v>
      </c>
      <c r="T83" s="3">
        <v>51.55</v>
      </c>
      <c r="U83" s="3">
        <v>11.33</v>
      </c>
      <c r="V83" s="3">
        <v>41.07</v>
      </c>
      <c r="W83" s="3">
        <v>24.36</v>
      </c>
      <c r="X83">
        <f t="shared" si="33"/>
        <v>217.91664400000002</v>
      </c>
      <c r="Y83">
        <f t="shared" si="34"/>
        <v>317.40985599999982</v>
      </c>
      <c r="Z83">
        <f t="shared" si="35"/>
        <v>147.59820099999999</v>
      </c>
      <c r="AA83">
        <f t="shared" si="36"/>
        <v>20.142143999999995</v>
      </c>
      <c r="AB83">
        <f t="shared" si="37"/>
        <v>658.89756100000022</v>
      </c>
      <c r="AC83" s="6">
        <f t="shared" si="38"/>
        <v>36.904801936875373</v>
      </c>
      <c r="AD83" s="6">
        <f t="shared" si="39"/>
        <v>1361.9644060000001</v>
      </c>
      <c r="AG83" s="3">
        <v>299</v>
      </c>
      <c r="AH83" s="3" t="s">
        <v>12</v>
      </c>
      <c r="AI83" s="3">
        <v>69.69</v>
      </c>
      <c r="AJ83" s="3">
        <v>0.28000000000000003</v>
      </c>
      <c r="AK83" s="3">
        <v>13.31</v>
      </c>
      <c r="AL83" s="3">
        <v>28.04</v>
      </c>
      <c r="AM83" s="3">
        <v>7.93</v>
      </c>
      <c r="AN83">
        <f t="shared" si="40"/>
        <v>37.124649000000041</v>
      </c>
      <c r="AO83">
        <f t="shared" si="41"/>
        <v>1152.3988089999998</v>
      </c>
      <c r="AP83">
        <f t="shared" si="42"/>
        <v>1902.2682249999996</v>
      </c>
      <c r="AQ83">
        <f t="shared" si="43"/>
        <v>29.975625000000015</v>
      </c>
      <c r="AR83">
        <f t="shared" si="44"/>
        <v>196.44825600000004</v>
      </c>
      <c r="AS83" s="15">
        <f t="shared" si="45"/>
        <v>57.603954412869953</v>
      </c>
      <c r="AT83" s="15">
        <f t="shared" si="46"/>
        <v>3318.2155639999996</v>
      </c>
    </row>
    <row r="84" spans="1:46" x14ac:dyDescent="0.3">
      <c r="A84" s="3">
        <v>99</v>
      </c>
      <c r="B84" s="3" t="s">
        <v>13</v>
      </c>
      <c r="C84" s="3">
        <v>28.33</v>
      </c>
      <c r="D84" s="3">
        <v>61.75</v>
      </c>
      <c r="E84" s="3">
        <v>88.1</v>
      </c>
      <c r="F84" s="3">
        <v>66</v>
      </c>
      <c r="G84" s="3">
        <v>70.53</v>
      </c>
      <c r="H84">
        <f t="shared" si="26"/>
        <v>139.33441600000006</v>
      </c>
      <c r="I84">
        <f t="shared" si="27"/>
        <v>239.56848399999984</v>
      </c>
      <c r="J84">
        <f t="shared" si="28"/>
        <v>382.24160099999955</v>
      </c>
      <c r="K84">
        <f t="shared" si="29"/>
        <v>22.137024999999984</v>
      </c>
      <c r="L84">
        <f t="shared" si="30"/>
        <v>9.2294439999999796</v>
      </c>
      <c r="M84" s="6">
        <f t="shared" si="31"/>
        <v>28.151571359339773</v>
      </c>
      <c r="N84" s="6">
        <f t="shared" si="32"/>
        <v>792.51096999999947</v>
      </c>
      <c r="Q84" s="3">
        <v>253</v>
      </c>
      <c r="R84" s="3" t="s">
        <v>11</v>
      </c>
      <c r="S84" s="3">
        <v>31.17</v>
      </c>
      <c r="T84" s="3">
        <v>45.89</v>
      </c>
      <c r="U84" s="3">
        <v>36.82</v>
      </c>
      <c r="V84" s="3">
        <v>5.66</v>
      </c>
      <c r="W84" s="3">
        <v>21.81</v>
      </c>
      <c r="X84">
        <f t="shared" si="33"/>
        <v>97.574883999999997</v>
      </c>
      <c r="Y84">
        <f t="shared" si="34"/>
        <v>147.76833599999998</v>
      </c>
      <c r="Z84">
        <f t="shared" si="35"/>
        <v>177.98228100000003</v>
      </c>
      <c r="AA84">
        <f t="shared" si="36"/>
        <v>1591.8504039999998</v>
      </c>
      <c r="AB84">
        <f t="shared" si="37"/>
        <v>796.31196100000022</v>
      </c>
      <c r="AC84" s="6">
        <f t="shared" si="38"/>
        <v>53.023465239457899</v>
      </c>
      <c r="AD84" s="6">
        <f t="shared" si="39"/>
        <v>2811.4878659999999</v>
      </c>
      <c r="AG84" s="3">
        <v>300</v>
      </c>
      <c r="AH84" s="3" t="s">
        <v>12</v>
      </c>
      <c r="AI84" s="3">
        <v>79.61</v>
      </c>
      <c r="AJ84" s="3">
        <v>20.67</v>
      </c>
      <c r="AK84" s="3">
        <v>73.930000000000007</v>
      </c>
      <c r="AL84" s="3">
        <v>1.41</v>
      </c>
      <c r="AM84" s="3">
        <v>7.64</v>
      </c>
      <c r="AN84">
        <f t="shared" si="40"/>
        <v>14.645928999999986</v>
      </c>
      <c r="AO84">
        <f t="shared" si="41"/>
        <v>183.79224899999986</v>
      </c>
      <c r="AP84">
        <f t="shared" si="42"/>
        <v>289.17002500000035</v>
      </c>
      <c r="AQ84">
        <f t="shared" si="43"/>
        <v>1030.7310250000003</v>
      </c>
      <c r="AR84">
        <f t="shared" si="44"/>
        <v>204.66163600000002</v>
      </c>
      <c r="AS84" s="15">
        <f t="shared" si="45"/>
        <v>41.509045568405938</v>
      </c>
      <c r="AT84" s="15">
        <f t="shared" si="46"/>
        <v>1723.0008640000005</v>
      </c>
    </row>
    <row r="85" spans="1:46" x14ac:dyDescent="0.3">
      <c r="A85" s="3">
        <v>100</v>
      </c>
      <c r="B85" s="3" t="s">
        <v>13</v>
      </c>
      <c r="C85" s="3">
        <v>44.48</v>
      </c>
      <c r="D85" s="3">
        <v>90.65</v>
      </c>
      <c r="E85" s="3">
        <v>78.180000000000007</v>
      </c>
      <c r="F85" s="3">
        <v>77.900000000000006</v>
      </c>
      <c r="G85" s="3">
        <v>70.25</v>
      </c>
      <c r="H85">
        <f t="shared" si="26"/>
        <v>18.887715999999969</v>
      </c>
      <c r="I85">
        <f t="shared" si="27"/>
        <v>180.15008400000031</v>
      </c>
      <c r="J85">
        <f t="shared" si="28"/>
        <v>92.756161000000006</v>
      </c>
      <c r="K85">
        <f t="shared" si="29"/>
        <v>275.72602500000011</v>
      </c>
      <c r="L85">
        <f t="shared" si="30"/>
        <v>11.009123999999986</v>
      </c>
      <c r="M85" s="6">
        <f t="shared" si="31"/>
        <v>24.052632080502132</v>
      </c>
      <c r="N85" s="6">
        <f t="shared" si="32"/>
        <v>578.5291100000004</v>
      </c>
      <c r="Q85" s="3">
        <v>259</v>
      </c>
      <c r="R85" s="3" t="s">
        <v>11</v>
      </c>
      <c r="S85" s="3">
        <v>26.63</v>
      </c>
      <c r="T85" s="3">
        <v>8.49</v>
      </c>
      <c r="U85" s="3">
        <v>33.42</v>
      </c>
      <c r="V85" s="3">
        <v>36.54</v>
      </c>
      <c r="W85" s="3">
        <v>20.11</v>
      </c>
      <c r="X85">
        <f t="shared" si="33"/>
        <v>207.87872400000009</v>
      </c>
      <c r="Y85">
        <f t="shared" si="34"/>
        <v>637.25953600000003</v>
      </c>
      <c r="Z85">
        <f t="shared" si="35"/>
        <v>98.823481000000044</v>
      </c>
      <c r="AA85">
        <f t="shared" si="36"/>
        <v>81.324324000000018</v>
      </c>
      <c r="AB85">
        <f t="shared" si="37"/>
        <v>895.14656100000025</v>
      </c>
      <c r="AC85" s="6">
        <f t="shared" si="38"/>
        <v>43.822740968588448</v>
      </c>
      <c r="AD85" s="6">
        <f t="shared" si="39"/>
        <v>1920.4326260000005</v>
      </c>
      <c r="AG85" s="3">
        <v>302</v>
      </c>
      <c r="AH85" s="3" t="s">
        <v>12</v>
      </c>
      <c r="AI85" s="3">
        <v>82.16</v>
      </c>
      <c r="AJ85" s="3">
        <v>1.69</v>
      </c>
      <c r="AK85" s="3">
        <v>13.59</v>
      </c>
      <c r="AL85" s="3">
        <v>9.34</v>
      </c>
      <c r="AM85" s="3">
        <v>7.08</v>
      </c>
      <c r="AN85">
        <f t="shared" si="40"/>
        <v>40.666128999999941</v>
      </c>
      <c r="AO85">
        <f t="shared" si="41"/>
        <v>1058.656369</v>
      </c>
      <c r="AP85">
        <f t="shared" si="42"/>
        <v>1877.9222249999996</v>
      </c>
      <c r="AQ85">
        <f t="shared" si="43"/>
        <v>584.43062500000008</v>
      </c>
      <c r="AR85">
        <f t="shared" si="44"/>
        <v>220.99795600000004</v>
      </c>
      <c r="AS85" s="15">
        <f t="shared" si="45"/>
        <v>61.503441399648523</v>
      </c>
      <c r="AT85" s="15">
        <f t="shared" si="46"/>
        <v>3782.6733039999999</v>
      </c>
    </row>
    <row r="86" spans="1:46" x14ac:dyDescent="0.3">
      <c r="A86" s="3">
        <v>101</v>
      </c>
      <c r="B86" s="3" t="s">
        <v>13</v>
      </c>
      <c r="C86" s="3">
        <v>34.28</v>
      </c>
      <c r="D86" s="3">
        <v>89.8</v>
      </c>
      <c r="E86" s="3">
        <v>77.05</v>
      </c>
      <c r="F86" s="3">
        <v>26.34</v>
      </c>
      <c r="G86" s="3">
        <v>69.97</v>
      </c>
      <c r="H86">
        <f t="shared" si="26"/>
        <v>34.269315999999989</v>
      </c>
      <c r="I86">
        <f t="shared" si="27"/>
        <v>158.05518400000008</v>
      </c>
      <c r="J86">
        <f t="shared" si="28"/>
        <v>72.267000999999837</v>
      </c>
      <c r="K86">
        <f t="shared" si="29"/>
        <v>1221.8520249999999</v>
      </c>
      <c r="L86">
        <f t="shared" si="30"/>
        <v>12.945603999999992</v>
      </c>
      <c r="M86" s="6">
        <f t="shared" si="31"/>
        <v>38.721946361204516</v>
      </c>
      <c r="N86" s="6">
        <f t="shared" si="32"/>
        <v>1499.3891299999998</v>
      </c>
      <c r="Q86" s="3">
        <v>261</v>
      </c>
      <c r="R86" s="3" t="s">
        <v>11</v>
      </c>
      <c r="S86" s="3">
        <v>63.46</v>
      </c>
      <c r="T86" s="3">
        <v>8.7799999999999994</v>
      </c>
      <c r="U86" s="3">
        <v>3.11</v>
      </c>
      <c r="V86" s="3">
        <v>24.92</v>
      </c>
      <c r="W86" s="3">
        <v>19.54</v>
      </c>
      <c r="X86">
        <f t="shared" si="33"/>
        <v>502.29774399999997</v>
      </c>
      <c r="Y86">
        <f t="shared" si="34"/>
        <v>622.70211600000005</v>
      </c>
      <c r="Z86">
        <f t="shared" si="35"/>
        <v>414.89616100000001</v>
      </c>
      <c r="AA86">
        <f t="shared" si="36"/>
        <v>425.92704399999991</v>
      </c>
      <c r="AB86">
        <f t="shared" si="37"/>
        <v>929.57912100000021</v>
      </c>
      <c r="AC86" s="6">
        <f t="shared" si="38"/>
        <v>53.808941506035964</v>
      </c>
      <c r="AD86" s="6">
        <f t="shared" si="39"/>
        <v>2895.4021860000003</v>
      </c>
      <c r="AG86" s="3">
        <v>303</v>
      </c>
      <c r="AH86" s="3" t="s">
        <v>12</v>
      </c>
      <c r="AI86" s="3">
        <v>86.12</v>
      </c>
      <c r="AJ86" s="3">
        <v>32.01</v>
      </c>
      <c r="AK86" s="3">
        <v>75.63</v>
      </c>
      <c r="AL86" s="3">
        <v>20.11</v>
      </c>
      <c r="AM86" s="3">
        <v>6.79</v>
      </c>
      <c r="AN86">
        <f t="shared" si="40"/>
        <v>106.85356900000006</v>
      </c>
      <c r="AO86">
        <f t="shared" si="41"/>
        <v>4.9150889999999947</v>
      </c>
      <c r="AP86">
        <f t="shared" si="42"/>
        <v>349.87702499999995</v>
      </c>
      <c r="AQ86">
        <f t="shared" si="43"/>
        <v>179.69402500000004</v>
      </c>
      <c r="AR86">
        <f t="shared" si="44"/>
        <v>229.70433600000007</v>
      </c>
      <c r="AS86" s="15">
        <f t="shared" si="45"/>
        <v>29.513455304318406</v>
      </c>
      <c r="AT86" s="15">
        <f t="shared" si="46"/>
        <v>871.04404400000021</v>
      </c>
    </row>
    <row r="87" spans="1:46" x14ac:dyDescent="0.3">
      <c r="A87" s="3">
        <v>102</v>
      </c>
      <c r="B87" s="3" t="s">
        <v>13</v>
      </c>
      <c r="C87" s="3">
        <v>64.03</v>
      </c>
      <c r="D87" s="3">
        <v>88.95</v>
      </c>
      <c r="E87" s="3">
        <v>68.27</v>
      </c>
      <c r="F87" s="3">
        <v>73.650000000000006</v>
      </c>
      <c r="G87" s="3">
        <v>69.400000000000006</v>
      </c>
      <c r="H87">
        <f t="shared" si="26"/>
        <v>571.01881600000002</v>
      </c>
      <c r="I87">
        <f t="shared" si="27"/>
        <v>137.40528400000019</v>
      </c>
      <c r="J87">
        <f t="shared" si="28"/>
        <v>7.7841000000005905E-2</v>
      </c>
      <c r="K87">
        <f t="shared" si="29"/>
        <v>152.64602500000009</v>
      </c>
      <c r="L87">
        <f t="shared" si="30"/>
        <v>17.372223999999935</v>
      </c>
      <c r="M87" s="6">
        <f t="shared" si="31"/>
        <v>29.639841261383307</v>
      </c>
      <c r="N87" s="6">
        <f t="shared" si="32"/>
        <v>878.5201900000003</v>
      </c>
      <c r="Q87" s="3">
        <v>264</v>
      </c>
      <c r="R87" s="3" t="s">
        <v>11</v>
      </c>
      <c r="S87" s="3">
        <v>45.05</v>
      </c>
      <c r="T87" s="3">
        <v>33.42</v>
      </c>
      <c r="U87" s="3">
        <v>18.98</v>
      </c>
      <c r="V87" s="3">
        <v>11.33</v>
      </c>
      <c r="W87" s="3">
        <v>18.690000000000001</v>
      </c>
      <c r="X87">
        <f t="shared" si="33"/>
        <v>16.016003999999963</v>
      </c>
      <c r="Y87">
        <f t="shared" si="34"/>
        <v>9.8596000000000031E-2</v>
      </c>
      <c r="Z87">
        <f t="shared" si="35"/>
        <v>20.24100099999999</v>
      </c>
      <c r="AA87">
        <f t="shared" si="36"/>
        <v>1171.5559840000001</v>
      </c>
      <c r="AB87">
        <f t="shared" si="37"/>
        <v>982.13292100000012</v>
      </c>
      <c r="AC87" s="6">
        <f t="shared" si="38"/>
        <v>46.797911342281083</v>
      </c>
      <c r="AD87" s="6">
        <f t="shared" si="39"/>
        <v>2190.0445060000002</v>
      </c>
      <c r="AG87" s="3">
        <v>305</v>
      </c>
      <c r="AH87" s="3" t="s">
        <v>12</v>
      </c>
      <c r="AI87" s="3">
        <v>15.87</v>
      </c>
      <c r="AJ87" s="3">
        <v>76.48</v>
      </c>
      <c r="AK87" s="3">
        <v>71.099999999999994</v>
      </c>
      <c r="AL87" s="3">
        <v>5.09</v>
      </c>
      <c r="AM87" s="3">
        <v>6.23</v>
      </c>
      <c r="AN87">
        <f t="shared" si="40"/>
        <v>3589.5675690000003</v>
      </c>
      <c r="AO87">
        <f t="shared" si="41"/>
        <v>1785.3160090000006</v>
      </c>
      <c r="AP87">
        <f t="shared" si="42"/>
        <v>200.93062499999991</v>
      </c>
      <c r="AQ87">
        <f t="shared" si="43"/>
        <v>807.98062500000003</v>
      </c>
      <c r="AR87">
        <f t="shared" si="44"/>
        <v>246.99265600000004</v>
      </c>
      <c r="AS87" s="15">
        <f t="shared" si="45"/>
        <v>81.429647451035919</v>
      </c>
      <c r="AT87" s="15">
        <f t="shared" si="46"/>
        <v>6630.7874840000013</v>
      </c>
    </row>
    <row r="88" spans="1:46" x14ac:dyDescent="0.3">
      <c r="A88" s="3">
        <v>103</v>
      </c>
      <c r="B88" s="3" t="s">
        <v>13</v>
      </c>
      <c r="C88" s="3">
        <v>46.46</v>
      </c>
      <c r="D88" s="3">
        <v>58.64</v>
      </c>
      <c r="E88" s="3">
        <v>29.74</v>
      </c>
      <c r="F88" s="3">
        <v>87.53</v>
      </c>
      <c r="G88" s="3">
        <v>69.12</v>
      </c>
      <c r="H88">
        <f t="shared" si="26"/>
        <v>40.018276000000007</v>
      </c>
      <c r="I88">
        <f t="shared" si="27"/>
        <v>345.51374399999975</v>
      </c>
      <c r="J88">
        <f t="shared" si="28"/>
        <v>1506.1384810000009</v>
      </c>
      <c r="K88">
        <f t="shared" si="29"/>
        <v>688.27522499999998</v>
      </c>
      <c r="L88">
        <f t="shared" si="30"/>
        <v>19.784703999999941</v>
      </c>
      <c r="M88" s="6">
        <f t="shared" si="31"/>
        <v>50.987551716080667</v>
      </c>
      <c r="N88" s="6">
        <f t="shared" si="32"/>
        <v>2599.7304300000005</v>
      </c>
      <c r="Q88" s="3">
        <v>268</v>
      </c>
      <c r="R88" s="3" t="s">
        <v>11</v>
      </c>
      <c r="S88" s="3">
        <v>67.430000000000007</v>
      </c>
      <c r="T88" s="3">
        <v>13.59</v>
      </c>
      <c r="U88" s="3">
        <v>21.24</v>
      </c>
      <c r="V88" s="3">
        <v>79.03</v>
      </c>
      <c r="W88" s="3">
        <v>17.559999999999999</v>
      </c>
      <c r="X88">
        <f t="shared" si="33"/>
        <v>696.0099240000003</v>
      </c>
      <c r="Y88">
        <f t="shared" si="34"/>
        <v>405.7807360000001</v>
      </c>
      <c r="Z88">
        <f t="shared" si="35"/>
        <v>5.0131210000000035</v>
      </c>
      <c r="AA88">
        <f t="shared" si="36"/>
        <v>1120.3747840000001</v>
      </c>
      <c r="AB88">
        <f t="shared" si="37"/>
        <v>1054.2359610000005</v>
      </c>
      <c r="AC88" s="6">
        <f t="shared" si="38"/>
        <v>57.283632269610841</v>
      </c>
      <c r="AD88" s="6">
        <f t="shared" si="39"/>
        <v>3281.4145260000005</v>
      </c>
      <c r="AG88" s="3">
        <v>306</v>
      </c>
      <c r="AH88" s="3" t="s">
        <v>12</v>
      </c>
      <c r="AI88" s="3">
        <v>85.84</v>
      </c>
      <c r="AJ88" s="3">
        <v>11.33</v>
      </c>
      <c r="AK88" s="3">
        <v>40.22</v>
      </c>
      <c r="AL88" s="3">
        <v>22.37</v>
      </c>
      <c r="AM88" s="3">
        <v>5.94</v>
      </c>
      <c r="AN88">
        <f t="shared" si="40"/>
        <v>101.14324900000004</v>
      </c>
      <c r="AO88">
        <f t="shared" si="41"/>
        <v>524.27260899999987</v>
      </c>
      <c r="AP88">
        <f t="shared" si="42"/>
        <v>279.05702499999995</v>
      </c>
      <c r="AQ88">
        <f t="shared" si="43"/>
        <v>124.21102499999999</v>
      </c>
      <c r="AR88">
        <f t="shared" si="44"/>
        <v>256.19203600000003</v>
      </c>
      <c r="AS88" s="15">
        <f t="shared" si="45"/>
        <v>35.845166257111991</v>
      </c>
      <c r="AT88" s="15">
        <f t="shared" si="46"/>
        <v>1284.8759439999999</v>
      </c>
    </row>
    <row r="89" spans="1:46" x14ac:dyDescent="0.3">
      <c r="A89" s="3">
        <v>104</v>
      </c>
      <c r="B89" s="3" t="s">
        <v>13</v>
      </c>
      <c r="C89" s="3">
        <v>50.43</v>
      </c>
      <c r="D89" s="3">
        <v>98.01</v>
      </c>
      <c r="E89" s="3">
        <v>71.67</v>
      </c>
      <c r="F89" s="3">
        <v>64.87</v>
      </c>
      <c r="G89" s="3">
        <v>68.83</v>
      </c>
      <c r="H89">
        <f t="shared" si="26"/>
        <v>106.00761599999998</v>
      </c>
      <c r="I89">
        <f t="shared" si="27"/>
        <v>431.89152400000046</v>
      </c>
      <c r="J89">
        <f t="shared" si="28"/>
        <v>9.7406409999999699</v>
      </c>
      <c r="K89">
        <f t="shared" si="29"/>
        <v>12.78062500000002</v>
      </c>
      <c r="L89">
        <f t="shared" si="30"/>
        <v>22.448643999999994</v>
      </c>
      <c r="M89" s="6">
        <f t="shared" si="31"/>
        <v>24.142681085579547</v>
      </c>
      <c r="N89" s="6">
        <f t="shared" si="32"/>
        <v>582.86905000000036</v>
      </c>
      <c r="Q89" s="3">
        <v>272</v>
      </c>
      <c r="R89" s="3" t="s">
        <v>11</v>
      </c>
      <c r="S89" s="3">
        <v>5.39</v>
      </c>
      <c r="T89" s="3">
        <v>16.43</v>
      </c>
      <c r="U89" s="3">
        <v>76.2</v>
      </c>
      <c r="V89" s="3">
        <v>38.24</v>
      </c>
      <c r="W89" s="3">
        <v>16.14</v>
      </c>
      <c r="X89">
        <f t="shared" si="33"/>
        <v>1271.492964</v>
      </c>
      <c r="Y89">
        <f t="shared" si="34"/>
        <v>299.42841600000008</v>
      </c>
      <c r="Z89">
        <f t="shared" si="35"/>
        <v>2779.5038410000002</v>
      </c>
      <c r="AA89">
        <f t="shared" si="36"/>
        <v>53.553123999999968</v>
      </c>
      <c r="AB89">
        <f t="shared" si="37"/>
        <v>1148.4643210000002</v>
      </c>
      <c r="AC89" s="6">
        <f t="shared" si="38"/>
        <v>74.514714426078299</v>
      </c>
      <c r="AD89" s="6">
        <f t="shared" si="39"/>
        <v>5552.4426660000008</v>
      </c>
      <c r="AG89" s="3">
        <v>307</v>
      </c>
      <c r="AH89" s="3" t="s">
        <v>12</v>
      </c>
      <c r="AI89" s="3">
        <v>33.15</v>
      </c>
      <c r="AJ89" s="3">
        <v>37.39</v>
      </c>
      <c r="AK89" s="3">
        <v>90.36</v>
      </c>
      <c r="AL89" s="3">
        <v>6.23</v>
      </c>
      <c r="AM89" s="3">
        <v>5.38</v>
      </c>
      <c r="AN89">
        <f t="shared" si="40"/>
        <v>1817.5726890000003</v>
      </c>
      <c r="AO89">
        <f t="shared" si="41"/>
        <v>10.004569000000025</v>
      </c>
      <c r="AP89">
        <f t="shared" si="42"/>
        <v>1117.8992250000001</v>
      </c>
      <c r="AQ89">
        <f t="shared" si="43"/>
        <v>744.471225</v>
      </c>
      <c r="AR89">
        <f t="shared" si="44"/>
        <v>274.43235600000008</v>
      </c>
      <c r="AS89" s="15">
        <f t="shared" si="45"/>
        <v>62.963323165157036</v>
      </c>
      <c r="AT89" s="15">
        <f t="shared" si="46"/>
        <v>3964.3800640000009</v>
      </c>
    </row>
    <row r="90" spans="1:46" x14ac:dyDescent="0.3">
      <c r="A90" s="3">
        <v>106</v>
      </c>
      <c r="B90" s="3" t="s">
        <v>13</v>
      </c>
      <c r="C90" s="3">
        <v>63.18</v>
      </c>
      <c r="D90" s="3">
        <v>79.03</v>
      </c>
      <c r="E90" s="3">
        <v>49</v>
      </c>
      <c r="F90" s="3">
        <v>92.35</v>
      </c>
      <c r="G90" s="3">
        <v>68.27</v>
      </c>
      <c r="H90">
        <f t="shared" si="26"/>
        <v>531.11811599999999</v>
      </c>
      <c r="I90">
        <f t="shared" si="27"/>
        <v>3.247204000000024</v>
      </c>
      <c r="J90">
        <f t="shared" si="28"/>
        <v>382.16340100000025</v>
      </c>
      <c r="K90">
        <f t="shared" si="29"/>
        <v>964.41302499999949</v>
      </c>
      <c r="L90">
        <f t="shared" si="30"/>
        <v>28.068804000000018</v>
      </c>
      <c r="M90" s="6">
        <f t="shared" si="31"/>
        <v>43.692225280935276</v>
      </c>
      <c r="N90" s="6">
        <f t="shared" si="32"/>
        <v>1909.0105499999997</v>
      </c>
      <c r="Q90" s="3">
        <v>274</v>
      </c>
      <c r="R90" s="3" t="s">
        <v>11</v>
      </c>
      <c r="S90" s="3">
        <v>59.78</v>
      </c>
      <c r="T90" s="3">
        <v>38.24</v>
      </c>
      <c r="U90" s="3">
        <v>9.91</v>
      </c>
      <c r="V90" s="3">
        <v>15.01</v>
      </c>
      <c r="W90" s="3">
        <v>15.58</v>
      </c>
      <c r="X90">
        <f t="shared" si="33"/>
        <v>350.88782399999997</v>
      </c>
      <c r="Y90">
        <f t="shared" si="34"/>
        <v>20.304036000000004</v>
      </c>
      <c r="Z90">
        <f t="shared" si="35"/>
        <v>184.11776099999997</v>
      </c>
      <c r="AA90">
        <f t="shared" si="36"/>
        <v>933.18030400000009</v>
      </c>
      <c r="AB90">
        <f t="shared" si="37"/>
        <v>1186.7336010000004</v>
      </c>
      <c r="AC90" s="6">
        <f t="shared" si="38"/>
        <v>51.722563026207432</v>
      </c>
      <c r="AD90" s="6">
        <f t="shared" si="39"/>
        <v>2675.2235260000002</v>
      </c>
      <c r="AG90" s="3">
        <v>308</v>
      </c>
      <c r="AH90" s="3" t="s">
        <v>12</v>
      </c>
      <c r="AI90" s="3">
        <v>81.02</v>
      </c>
      <c r="AJ90" s="3">
        <v>7.36</v>
      </c>
      <c r="AK90" s="3">
        <v>52.97</v>
      </c>
      <c r="AL90" s="3">
        <v>39.090000000000003</v>
      </c>
      <c r="AM90" s="3">
        <v>5.09</v>
      </c>
      <c r="AN90">
        <f t="shared" si="40"/>
        <v>27.426168999999945</v>
      </c>
      <c r="AO90">
        <f t="shared" si="41"/>
        <v>721.83568899999989</v>
      </c>
      <c r="AP90">
        <f t="shared" si="42"/>
        <v>15.642024999999986</v>
      </c>
      <c r="AQ90">
        <f t="shared" si="43"/>
        <v>31.080625000000033</v>
      </c>
      <c r="AR90">
        <f t="shared" si="44"/>
        <v>284.12473600000004</v>
      </c>
      <c r="AS90" s="15">
        <f t="shared" si="45"/>
        <v>32.865015502810891</v>
      </c>
      <c r="AT90" s="15">
        <f t="shared" si="46"/>
        <v>1080.109244</v>
      </c>
    </row>
    <row r="91" spans="1:46" x14ac:dyDescent="0.3">
      <c r="A91" s="3">
        <v>110</v>
      </c>
      <c r="B91" s="3" t="s">
        <v>13</v>
      </c>
      <c r="C91" s="3">
        <v>61.19</v>
      </c>
      <c r="D91" s="3">
        <v>58.07</v>
      </c>
      <c r="E91" s="3">
        <v>90.08</v>
      </c>
      <c r="F91" s="3">
        <v>23.22</v>
      </c>
      <c r="G91" s="3">
        <v>67.13</v>
      </c>
      <c r="H91">
        <f t="shared" si="26"/>
        <v>443.3551359999999</v>
      </c>
      <c r="I91">
        <f t="shared" si="27"/>
        <v>367.0289639999998</v>
      </c>
      <c r="J91">
        <f t="shared" si="28"/>
        <v>463.58396099999965</v>
      </c>
      <c r="K91">
        <f t="shared" si="29"/>
        <v>1449.7056250000003</v>
      </c>
      <c r="L91">
        <f t="shared" si="30"/>
        <v>41.447844000000032</v>
      </c>
      <c r="M91" s="6">
        <f t="shared" si="31"/>
        <v>52.58442288358787</v>
      </c>
      <c r="N91" s="6">
        <f t="shared" si="32"/>
        <v>2765.1215299999994</v>
      </c>
      <c r="Q91" s="3">
        <v>275</v>
      </c>
      <c r="R91" s="3" t="s">
        <v>11</v>
      </c>
      <c r="S91" s="3">
        <v>2.84</v>
      </c>
      <c r="T91" s="3">
        <v>3.96</v>
      </c>
      <c r="U91" s="3">
        <v>37.67</v>
      </c>
      <c r="V91" s="3">
        <v>41.35</v>
      </c>
      <c r="W91" s="3">
        <v>15.29</v>
      </c>
      <c r="X91">
        <f t="shared" si="33"/>
        <v>1459.8512639999999</v>
      </c>
      <c r="Y91">
        <f t="shared" si="34"/>
        <v>886.49107600000002</v>
      </c>
      <c r="Z91">
        <f t="shared" si="35"/>
        <v>201.38448100000008</v>
      </c>
      <c r="AA91">
        <f t="shared" si="36"/>
        <v>17.707263999999988</v>
      </c>
      <c r="AB91">
        <f t="shared" si="37"/>
        <v>1206.7981210000003</v>
      </c>
      <c r="AC91" s="6">
        <f t="shared" si="38"/>
        <v>61.418500518980437</v>
      </c>
      <c r="AD91" s="6">
        <f t="shared" si="39"/>
        <v>3772.2322060000006</v>
      </c>
      <c r="AG91" s="3">
        <v>309</v>
      </c>
      <c r="AH91" s="3" t="s">
        <v>12</v>
      </c>
      <c r="AI91" s="3">
        <v>37.119999999999997</v>
      </c>
      <c r="AJ91" s="3">
        <v>41.07</v>
      </c>
      <c r="AK91" s="3">
        <v>96.03</v>
      </c>
      <c r="AL91" s="3">
        <v>6.51</v>
      </c>
      <c r="AM91" s="3">
        <v>4.8099999999999996</v>
      </c>
      <c r="AN91">
        <f t="shared" si="40"/>
        <v>1494.8275690000003</v>
      </c>
      <c r="AO91">
        <f t="shared" si="41"/>
        <v>46.826649000000046</v>
      </c>
      <c r="AP91">
        <f t="shared" si="42"/>
        <v>1529.2010250000003</v>
      </c>
      <c r="AQ91">
        <f t="shared" si="43"/>
        <v>729.27002500000015</v>
      </c>
      <c r="AR91">
        <f t="shared" si="44"/>
        <v>293.64249600000011</v>
      </c>
      <c r="AS91" s="15">
        <f t="shared" si="45"/>
        <v>63.98255827958117</v>
      </c>
      <c r="AT91" s="15">
        <f t="shared" si="46"/>
        <v>4093.7677640000011</v>
      </c>
    </row>
    <row r="92" spans="1:46" x14ac:dyDescent="0.3">
      <c r="A92" s="3">
        <v>115</v>
      </c>
      <c r="B92" s="3" t="s">
        <v>13</v>
      </c>
      <c r="C92" s="3">
        <v>91.79</v>
      </c>
      <c r="D92" s="3">
        <v>96.31</v>
      </c>
      <c r="E92" s="3">
        <v>65.150000000000006</v>
      </c>
      <c r="F92" s="3">
        <v>68.27</v>
      </c>
      <c r="G92" s="3">
        <v>65.72</v>
      </c>
      <c r="H92">
        <f t="shared" si="26"/>
        <v>2668.3423360000006</v>
      </c>
      <c r="I92">
        <f t="shared" si="27"/>
        <v>364.12272400000029</v>
      </c>
      <c r="J92">
        <f t="shared" si="28"/>
        <v>11.553201000000007</v>
      </c>
      <c r="K92">
        <f t="shared" si="29"/>
        <v>48.65062499999992</v>
      </c>
      <c r="L92">
        <f t="shared" si="30"/>
        <v>61.591103999999987</v>
      </c>
      <c r="M92" s="6">
        <f t="shared" si="31"/>
        <v>56.162798986517764</v>
      </c>
      <c r="N92" s="6">
        <f t="shared" si="32"/>
        <v>3154.2599900000009</v>
      </c>
      <c r="Q92" s="3">
        <v>287</v>
      </c>
      <c r="R92" s="3" t="s">
        <v>11</v>
      </c>
      <c r="S92" s="3">
        <v>31.45</v>
      </c>
      <c r="T92" s="3">
        <v>1.41</v>
      </c>
      <c r="U92" s="3">
        <v>29.17</v>
      </c>
      <c r="V92" s="3">
        <v>25.21</v>
      </c>
      <c r="W92" s="3">
        <v>11.61</v>
      </c>
      <c r="X92">
        <f t="shared" si="33"/>
        <v>92.121604000000048</v>
      </c>
      <c r="Y92">
        <f t="shared" si="34"/>
        <v>1044.8409760000004</v>
      </c>
      <c r="Z92">
        <f t="shared" si="35"/>
        <v>32.387481000000029</v>
      </c>
      <c r="AA92">
        <f t="shared" si="36"/>
        <v>414.04110399999996</v>
      </c>
      <c r="AB92">
        <f t="shared" si="37"/>
        <v>1476.0195610000003</v>
      </c>
      <c r="AC92" s="6">
        <f t="shared" si="38"/>
        <v>55.311940175698055</v>
      </c>
      <c r="AD92" s="6">
        <f t="shared" si="39"/>
        <v>3059.4107260000005</v>
      </c>
      <c r="AG92" s="3">
        <v>310</v>
      </c>
      <c r="AH92" s="3" t="s">
        <v>12</v>
      </c>
      <c r="AI92" s="3">
        <v>99.16</v>
      </c>
      <c r="AJ92" s="3">
        <v>49.85</v>
      </c>
      <c r="AK92" s="3">
        <v>35.119999999999997</v>
      </c>
      <c r="AL92" s="3">
        <v>79.319999999999993</v>
      </c>
      <c r="AM92" s="3">
        <v>4.53</v>
      </c>
      <c r="AN92">
        <f t="shared" si="40"/>
        <v>546.48412899999983</v>
      </c>
      <c r="AO92">
        <f t="shared" si="41"/>
        <v>244.07812900000013</v>
      </c>
      <c r="AP92">
        <f t="shared" si="42"/>
        <v>475.45802499999996</v>
      </c>
      <c r="AQ92">
        <f t="shared" si="43"/>
        <v>2098.0980249999993</v>
      </c>
      <c r="AR92">
        <f t="shared" si="44"/>
        <v>303.31705600000004</v>
      </c>
      <c r="AS92" s="15">
        <f t="shared" si="45"/>
        <v>60.559354058642327</v>
      </c>
      <c r="AT92" s="15">
        <f t="shared" si="46"/>
        <v>3667.435363999999</v>
      </c>
    </row>
    <row r="93" spans="1:46" x14ac:dyDescent="0.3">
      <c r="A93" s="3">
        <v>116</v>
      </c>
      <c r="B93" s="3" t="s">
        <v>13</v>
      </c>
      <c r="C93" s="3">
        <v>1.99</v>
      </c>
      <c r="D93" s="3">
        <v>66</v>
      </c>
      <c r="E93" s="3">
        <v>100</v>
      </c>
      <c r="F93" s="3">
        <v>71.099999999999994</v>
      </c>
      <c r="G93" s="3">
        <v>65.430000000000007</v>
      </c>
      <c r="H93">
        <f t="shared" si="26"/>
        <v>1454.9647359999999</v>
      </c>
      <c r="I93">
        <f t="shared" si="27"/>
        <v>126.06798399999988</v>
      </c>
      <c r="J93">
        <f t="shared" si="28"/>
        <v>989.16540099999963</v>
      </c>
      <c r="K93">
        <f t="shared" si="29"/>
        <v>96.138024999999857</v>
      </c>
      <c r="L93">
        <f t="shared" si="30"/>
        <v>66.22704399999985</v>
      </c>
      <c r="M93" s="6">
        <f t="shared" si="31"/>
        <v>52.273924570477767</v>
      </c>
      <c r="N93" s="6">
        <f t="shared" si="32"/>
        <v>2732.5631899999989</v>
      </c>
      <c r="Q93" s="3">
        <v>293</v>
      </c>
      <c r="R93" s="3" t="s">
        <v>11</v>
      </c>
      <c r="S93" s="3">
        <v>35.700000000000003</v>
      </c>
      <c r="T93" s="3">
        <v>23.51</v>
      </c>
      <c r="U93" s="3">
        <v>0</v>
      </c>
      <c r="V93" s="3">
        <v>89.23</v>
      </c>
      <c r="W93" s="3">
        <v>9.91</v>
      </c>
      <c r="X93">
        <f t="shared" si="33"/>
        <v>28.601103999999989</v>
      </c>
      <c r="Y93">
        <f t="shared" si="34"/>
        <v>104.530176</v>
      </c>
      <c r="Z93">
        <f t="shared" si="35"/>
        <v>551.26344099999994</v>
      </c>
      <c r="AA93">
        <f t="shared" si="36"/>
        <v>1907.2435840000003</v>
      </c>
      <c r="AB93">
        <f t="shared" si="37"/>
        <v>1609.534161</v>
      </c>
      <c r="AC93" s="6">
        <f t="shared" si="38"/>
        <v>64.816452124441369</v>
      </c>
      <c r="AD93" s="6">
        <f t="shared" si="39"/>
        <v>4201.172466</v>
      </c>
      <c r="AG93" s="3">
        <v>311</v>
      </c>
      <c r="AH93" s="3" t="s">
        <v>12</v>
      </c>
      <c r="AI93" s="3">
        <v>89.24</v>
      </c>
      <c r="AJ93" s="3">
        <v>17.559999999999999</v>
      </c>
      <c r="AK93" s="3">
        <v>34.840000000000003</v>
      </c>
      <c r="AL93" s="3">
        <v>16.43</v>
      </c>
      <c r="AM93" s="3">
        <v>4.24</v>
      </c>
      <c r="AN93">
        <f t="shared" si="40"/>
        <v>181.09084899999982</v>
      </c>
      <c r="AO93">
        <f t="shared" si="41"/>
        <v>277.78888899999993</v>
      </c>
      <c r="AP93">
        <f t="shared" si="42"/>
        <v>487.74722499999973</v>
      </c>
      <c r="AQ93">
        <f t="shared" si="43"/>
        <v>291.89722500000005</v>
      </c>
      <c r="AR93">
        <f t="shared" si="44"/>
        <v>313.5024360000001</v>
      </c>
      <c r="AS93" s="15">
        <f t="shared" si="45"/>
        <v>39.395769112939014</v>
      </c>
      <c r="AT93" s="15">
        <f t="shared" si="46"/>
        <v>1552.0266239999996</v>
      </c>
    </row>
    <row r="94" spans="1:46" x14ac:dyDescent="0.3">
      <c r="A94" s="3">
        <v>118</v>
      </c>
      <c r="B94" s="3" t="s">
        <v>13</v>
      </c>
      <c r="C94" s="3">
        <v>1.7</v>
      </c>
      <c r="D94" s="3">
        <v>81.58</v>
      </c>
      <c r="E94" s="3">
        <v>96.31</v>
      </c>
      <c r="F94" s="3">
        <v>70.53</v>
      </c>
      <c r="G94" s="3">
        <v>64.87</v>
      </c>
      <c r="H94">
        <f t="shared" si="26"/>
        <v>1477.1723559999998</v>
      </c>
      <c r="I94">
        <f t="shared" si="27"/>
        <v>18.939904000000034</v>
      </c>
      <c r="J94">
        <f t="shared" si="28"/>
        <v>770.67312099999981</v>
      </c>
      <c r="K94">
        <f t="shared" si="29"/>
        <v>85.285224999999983</v>
      </c>
      <c r="L94">
        <f t="shared" si="30"/>
        <v>75.655203999999884</v>
      </c>
      <c r="M94" s="6">
        <f t="shared" si="31"/>
        <v>49.271957643268038</v>
      </c>
      <c r="N94" s="6">
        <f t="shared" si="32"/>
        <v>2427.7258099999995</v>
      </c>
      <c r="Q94" s="3">
        <v>301</v>
      </c>
      <c r="R94" s="3" t="s">
        <v>11</v>
      </c>
      <c r="S94" s="3">
        <v>19.27</v>
      </c>
      <c r="T94" s="3">
        <v>5.09</v>
      </c>
      <c r="U94" s="3">
        <v>37.11</v>
      </c>
      <c r="V94" s="3">
        <v>50.99</v>
      </c>
      <c r="W94" s="3">
        <v>7.36</v>
      </c>
      <c r="X94">
        <f t="shared" si="33"/>
        <v>474.28128400000008</v>
      </c>
      <c r="Y94">
        <f t="shared" si="34"/>
        <v>820.47873600000014</v>
      </c>
      <c r="Z94">
        <f t="shared" si="35"/>
        <v>185.80416099999999</v>
      </c>
      <c r="AA94">
        <f t="shared" si="36"/>
        <v>29.506624000000023</v>
      </c>
      <c r="AB94">
        <f t="shared" si="37"/>
        <v>1820.6435610000003</v>
      </c>
      <c r="AC94" s="6">
        <f t="shared" si="38"/>
        <v>57.712341539743477</v>
      </c>
      <c r="AD94" s="6">
        <f t="shared" si="39"/>
        <v>3330.7143660000006</v>
      </c>
      <c r="AG94" s="3">
        <v>312</v>
      </c>
      <c r="AH94" s="3" t="s">
        <v>12</v>
      </c>
      <c r="AI94" s="3">
        <v>94.34</v>
      </c>
      <c r="AJ94" s="3">
        <v>16.71</v>
      </c>
      <c r="AK94" s="3">
        <v>63.73</v>
      </c>
      <c r="AL94" s="3">
        <v>51.84</v>
      </c>
      <c r="AM94" s="3">
        <v>3.96</v>
      </c>
      <c r="AN94">
        <f t="shared" si="40"/>
        <v>344.36224900000008</v>
      </c>
      <c r="AO94">
        <f t="shared" si="41"/>
        <v>306.84528899999987</v>
      </c>
      <c r="AP94">
        <f t="shared" si="42"/>
        <v>46.308024999999994</v>
      </c>
      <c r="AQ94">
        <f t="shared" si="43"/>
        <v>335.80562500000008</v>
      </c>
      <c r="AR94">
        <f t="shared" si="44"/>
        <v>323.496196</v>
      </c>
      <c r="AS94" s="15">
        <f t="shared" si="45"/>
        <v>36.835002158273319</v>
      </c>
      <c r="AT94" s="15">
        <f t="shared" si="46"/>
        <v>1356.8173839999999</v>
      </c>
    </row>
    <row r="95" spans="1:46" x14ac:dyDescent="0.3">
      <c r="A95" s="3">
        <v>119</v>
      </c>
      <c r="B95" s="3" t="s">
        <v>13</v>
      </c>
      <c r="C95" s="3">
        <v>7.94</v>
      </c>
      <c r="D95" s="3">
        <v>89.23</v>
      </c>
      <c r="E95" s="3">
        <v>93.2</v>
      </c>
      <c r="F95" s="3">
        <v>28.61</v>
      </c>
      <c r="G95" s="3">
        <v>64.58</v>
      </c>
      <c r="H95">
        <f t="shared" si="26"/>
        <v>1036.4536360000002</v>
      </c>
      <c r="I95">
        <f t="shared" si="27"/>
        <v>144.04800400000022</v>
      </c>
      <c r="J95">
        <f t="shared" si="28"/>
        <v>607.67180099999985</v>
      </c>
      <c r="K95">
        <f t="shared" si="29"/>
        <v>1068.3092250000002</v>
      </c>
      <c r="L95">
        <f t="shared" si="30"/>
        <v>80.784143999999998</v>
      </c>
      <c r="M95" s="6">
        <f t="shared" si="31"/>
        <v>54.196557178477683</v>
      </c>
      <c r="N95" s="6">
        <f t="shared" si="32"/>
        <v>2937.266810000001</v>
      </c>
      <c r="AG95" s="3">
        <v>313</v>
      </c>
      <c r="AH95" s="3" t="s">
        <v>12</v>
      </c>
      <c r="AI95" s="3">
        <v>84.71</v>
      </c>
      <c r="AJ95" s="3">
        <v>43.05</v>
      </c>
      <c r="AK95" s="3">
        <v>2.83</v>
      </c>
      <c r="AL95" s="3">
        <v>4.24</v>
      </c>
      <c r="AM95" s="3">
        <v>3.68</v>
      </c>
      <c r="AN95">
        <f t="shared" si="40"/>
        <v>79.691328999999868</v>
      </c>
      <c r="AO95">
        <f t="shared" si="41"/>
        <v>77.845329000000007</v>
      </c>
      <c r="AP95">
        <f t="shared" si="42"/>
        <v>2926.2690250000001</v>
      </c>
      <c r="AQ95">
        <f t="shared" si="43"/>
        <v>857.02562499999988</v>
      </c>
      <c r="AR95">
        <f t="shared" si="44"/>
        <v>333.64675600000004</v>
      </c>
      <c r="AS95" s="15">
        <f t="shared" ref="AS95:AS107" si="47">SQRT(SUM(AN95:AR95))</f>
        <v>65.379492686927449</v>
      </c>
      <c r="AT95" s="15">
        <f t="shared" ref="AT95:AT107" si="48">SUM(AN95:AR95)</f>
        <v>4274.4780639999999</v>
      </c>
    </row>
    <row r="96" spans="1:46" x14ac:dyDescent="0.3">
      <c r="A96" s="3">
        <v>120</v>
      </c>
      <c r="B96" s="3" t="s">
        <v>13</v>
      </c>
      <c r="C96" s="3">
        <v>29.18</v>
      </c>
      <c r="D96" s="3">
        <v>64.02</v>
      </c>
      <c r="E96" s="3">
        <v>59.77</v>
      </c>
      <c r="F96" s="3">
        <v>32.86</v>
      </c>
      <c r="G96" s="3">
        <v>64.02</v>
      </c>
      <c r="H96">
        <f t="shared" si="26"/>
        <v>119.99011600000001</v>
      </c>
      <c r="I96">
        <f t="shared" si="27"/>
        <v>174.45126399999995</v>
      </c>
      <c r="J96">
        <f t="shared" si="28"/>
        <v>77.070841000000058</v>
      </c>
      <c r="K96">
        <f t="shared" si="29"/>
        <v>808.54922500000009</v>
      </c>
      <c r="L96">
        <f t="shared" si="30"/>
        <v>91.16430400000003</v>
      </c>
      <c r="M96" s="6">
        <f t="shared" si="31"/>
        <v>35.654252902003151</v>
      </c>
      <c r="N96" s="6">
        <f t="shared" si="32"/>
        <v>1271.2257500000003</v>
      </c>
      <c r="AG96" s="3">
        <v>314</v>
      </c>
      <c r="AH96" s="3" t="s">
        <v>12</v>
      </c>
      <c r="AI96" s="3">
        <v>99.44</v>
      </c>
      <c r="AJ96" s="3">
        <v>20.39</v>
      </c>
      <c r="AK96" s="3">
        <v>67.98</v>
      </c>
      <c r="AL96" s="3">
        <v>72.52</v>
      </c>
      <c r="AM96" s="3">
        <v>3.39</v>
      </c>
      <c r="AN96">
        <f t="shared" si="40"/>
        <v>559.65364899999986</v>
      </c>
      <c r="AO96">
        <f t="shared" si="41"/>
        <v>191.46256899999989</v>
      </c>
      <c r="AP96">
        <f t="shared" si="42"/>
        <v>122.21302500000014</v>
      </c>
      <c r="AQ96">
        <f t="shared" si="43"/>
        <v>1521.3900249999997</v>
      </c>
      <c r="AR96">
        <f t="shared" si="44"/>
        <v>344.32513600000004</v>
      </c>
      <c r="AS96" s="15">
        <f t="shared" si="47"/>
        <v>52.335880655626688</v>
      </c>
      <c r="AT96" s="15">
        <f t="shared" si="48"/>
        <v>2739.0444039999998</v>
      </c>
    </row>
    <row r="97" spans="1:46" x14ac:dyDescent="0.3">
      <c r="A97" s="3">
        <v>122</v>
      </c>
      <c r="B97" s="3" t="s">
        <v>13</v>
      </c>
      <c r="C97" s="3">
        <v>67.709999999999994</v>
      </c>
      <c r="D97" s="3">
        <v>67.98</v>
      </c>
      <c r="E97" s="3">
        <v>53.25</v>
      </c>
      <c r="F97" s="3">
        <v>45.32</v>
      </c>
      <c r="G97" s="3">
        <v>63.45</v>
      </c>
      <c r="H97">
        <f t="shared" si="26"/>
        <v>760.43577599999969</v>
      </c>
      <c r="I97">
        <f t="shared" si="27"/>
        <v>85.525503999999827</v>
      </c>
      <c r="J97">
        <f t="shared" si="28"/>
        <v>234.05940100000021</v>
      </c>
      <c r="K97">
        <f t="shared" si="29"/>
        <v>255.20062500000006</v>
      </c>
      <c r="L97">
        <f t="shared" si="30"/>
        <v>102.3739239999999</v>
      </c>
      <c r="M97" s="6">
        <f t="shared" si="31"/>
        <v>37.915633055508913</v>
      </c>
      <c r="N97" s="6">
        <f t="shared" si="32"/>
        <v>1437.5952299999999</v>
      </c>
      <c r="AG97" s="3">
        <v>315</v>
      </c>
      <c r="AH97" s="3" t="s">
        <v>12</v>
      </c>
      <c r="AI97" s="3">
        <v>96.32</v>
      </c>
      <c r="AJ97" s="3">
        <v>17.28</v>
      </c>
      <c r="AK97" s="3">
        <v>55.52</v>
      </c>
      <c r="AL97" s="3">
        <v>45.04</v>
      </c>
      <c r="AM97" s="3">
        <v>2.83</v>
      </c>
      <c r="AN97">
        <f t="shared" si="40"/>
        <v>421.76836899999967</v>
      </c>
      <c r="AO97">
        <f t="shared" si="41"/>
        <v>287.20080899999988</v>
      </c>
      <c r="AP97">
        <f t="shared" si="42"/>
        <v>1.9740249999999833</v>
      </c>
      <c r="AQ97">
        <f t="shared" si="43"/>
        <v>132.82562499999997</v>
      </c>
      <c r="AR97">
        <f t="shared" si="44"/>
        <v>365.42145599999998</v>
      </c>
      <c r="AS97" s="15">
        <f t="shared" si="47"/>
        <v>34.773413464887213</v>
      </c>
      <c r="AT97" s="15">
        <f t="shared" si="48"/>
        <v>1209.1902839999996</v>
      </c>
    </row>
    <row r="98" spans="1:46" x14ac:dyDescent="0.3">
      <c r="A98" s="3">
        <v>128</v>
      </c>
      <c r="B98" s="3" t="s">
        <v>13</v>
      </c>
      <c r="C98" s="3">
        <v>94.91</v>
      </c>
      <c r="D98" s="3">
        <v>65.150000000000006</v>
      </c>
      <c r="E98" s="3">
        <v>64.58</v>
      </c>
      <c r="F98" s="3">
        <v>58.92</v>
      </c>
      <c r="G98" s="3">
        <v>61.75</v>
      </c>
      <c r="H98">
        <f t="shared" si="26"/>
        <v>3000.4101759999994</v>
      </c>
      <c r="I98">
        <f t="shared" si="27"/>
        <v>145.87808399999972</v>
      </c>
      <c r="J98">
        <f t="shared" si="28"/>
        <v>15.752961000000067</v>
      </c>
      <c r="K98">
        <f t="shared" si="29"/>
        <v>5.640625</v>
      </c>
      <c r="L98">
        <f t="shared" si="30"/>
        <v>139.66512399999993</v>
      </c>
      <c r="M98" s="6">
        <f t="shared" si="31"/>
        <v>57.509538078478769</v>
      </c>
      <c r="N98" s="6">
        <f t="shared" si="32"/>
        <v>3307.3469699999996</v>
      </c>
      <c r="AG98" s="3">
        <v>316</v>
      </c>
      <c r="AH98" s="3" t="s">
        <v>12</v>
      </c>
      <c r="AI98" s="3">
        <v>60.06</v>
      </c>
      <c r="AJ98" s="3">
        <v>5.38</v>
      </c>
      <c r="AK98" s="3">
        <v>24.64</v>
      </c>
      <c r="AL98" s="3">
        <v>38.520000000000003</v>
      </c>
      <c r="AM98" s="3">
        <v>2.54</v>
      </c>
      <c r="AN98">
        <f t="shared" si="40"/>
        <v>247.21272899999997</v>
      </c>
      <c r="AO98">
        <f t="shared" si="41"/>
        <v>832.14940899999988</v>
      </c>
      <c r="AP98">
        <f t="shared" si="42"/>
        <v>1042.3212249999997</v>
      </c>
      <c r="AQ98">
        <f t="shared" si="43"/>
        <v>25.050025000000026</v>
      </c>
      <c r="AR98">
        <f t="shared" si="44"/>
        <v>376.59283600000009</v>
      </c>
      <c r="AS98" s="15">
        <f t="shared" si="47"/>
        <v>50.232720650986046</v>
      </c>
      <c r="AT98" s="15">
        <f t="shared" si="48"/>
        <v>2523.3262239999999</v>
      </c>
    </row>
    <row r="99" spans="1:46" x14ac:dyDescent="0.3">
      <c r="A99" s="3">
        <v>129</v>
      </c>
      <c r="B99" s="3" t="s">
        <v>13</v>
      </c>
      <c r="C99" s="3">
        <v>48.73</v>
      </c>
      <c r="D99" s="3">
        <v>81.3</v>
      </c>
      <c r="E99" s="3">
        <v>56.37</v>
      </c>
      <c r="F99" s="3">
        <v>69.400000000000006</v>
      </c>
      <c r="G99" s="3">
        <v>61.47</v>
      </c>
      <c r="H99">
        <f t="shared" si="26"/>
        <v>73.891215999999943</v>
      </c>
      <c r="I99">
        <f t="shared" si="27"/>
        <v>16.581184000000022</v>
      </c>
      <c r="J99">
        <f t="shared" si="28"/>
        <v>148.32804100000021</v>
      </c>
      <c r="K99">
        <f t="shared" si="29"/>
        <v>65.691025000000067</v>
      </c>
      <c r="L99">
        <f t="shared" si="30"/>
        <v>146.36160399999997</v>
      </c>
      <c r="M99" s="6">
        <f t="shared" si="31"/>
        <v>21.233300968054877</v>
      </c>
      <c r="N99" s="6">
        <f t="shared" si="32"/>
        <v>450.85307000000023</v>
      </c>
      <c r="AG99" s="3">
        <v>317</v>
      </c>
      <c r="AH99" s="3" t="s">
        <v>12</v>
      </c>
      <c r="AI99" s="3">
        <v>89.81</v>
      </c>
      <c r="AJ99" s="3">
        <v>32.86</v>
      </c>
      <c r="AK99" s="3">
        <v>85.83</v>
      </c>
      <c r="AL99" s="3">
        <v>55.24</v>
      </c>
      <c r="AM99" s="3">
        <v>2.2599999999999998</v>
      </c>
      <c r="AN99">
        <f t="shared" si="40"/>
        <v>196.75672900000004</v>
      </c>
      <c r="AO99">
        <f t="shared" si="41"/>
        <v>1.8686889999999927</v>
      </c>
      <c r="AP99">
        <f t="shared" si="42"/>
        <v>835.49902500000007</v>
      </c>
      <c r="AQ99">
        <f t="shared" si="43"/>
        <v>471.97562500000004</v>
      </c>
      <c r="AR99">
        <f t="shared" si="44"/>
        <v>387.53859599999998</v>
      </c>
      <c r="AS99" s="15">
        <f t="shared" si="47"/>
        <v>43.51595872780468</v>
      </c>
      <c r="AT99" s="15">
        <f t="shared" si="48"/>
        <v>1893.6386640000001</v>
      </c>
    </row>
    <row r="100" spans="1:46" x14ac:dyDescent="0.3">
      <c r="A100" s="3">
        <v>130</v>
      </c>
      <c r="B100" s="3" t="s">
        <v>13</v>
      </c>
      <c r="C100" s="3">
        <v>62.61</v>
      </c>
      <c r="D100" s="3">
        <v>81.010000000000005</v>
      </c>
      <c r="E100" s="3">
        <v>83.56</v>
      </c>
      <c r="F100" s="3">
        <v>44.19</v>
      </c>
      <c r="G100" s="3">
        <v>61.18</v>
      </c>
      <c r="H100">
        <f t="shared" si="26"/>
        <v>505.17057599999998</v>
      </c>
      <c r="I100">
        <f t="shared" si="27"/>
        <v>14.303524000000081</v>
      </c>
      <c r="J100">
        <f t="shared" si="28"/>
        <v>225.33012099999988</v>
      </c>
      <c r="K100">
        <f t="shared" si="29"/>
        <v>292.58102500000012</v>
      </c>
      <c r="L100">
        <f t="shared" si="30"/>
        <v>153.46254399999995</v>
      </c>
      <c r="M100" s="6">
        <f t="shared" si="31"/>
        <v>34.50866253565907</v>
      </c>
      <c r="N100" s="6">
        <f t="shared" si="32"/>
        <v>1190.84779</v>
      </c>
      <c r="AG100" s="3">
        <v>318</v>
      </c>
      <c r="AH100" s="3" t="s">
        <v>12</v>
      </c>
      <c r="AI100" s="3">
        <v>78.760000000000005</v>
      </c>
      <c r="AJ100" s="3">
        <v>47.87</v>
      </c>
      <c r="AK100" s="3">
        <v>81.58</v>
      </c>
      <c r="AL100" s="3">
        <v>70.819999999999993</v>
      </c>
      <c r="AM100" s="3">
        <v>1.98</v>
      </c>
      <c r="AN100">
        <f t="shared" si="40"/>
        <v>8.8625290000000234</v>
      </c>
      <c r="AO100">
        <f t="shared" si="41"/>
        <v>186.13144900000003</v>
      </c>
      <c r="AP100">
        <f t="shared" si="42"/>
        <v>607.86902500000008</v>
      </c>
      <c r="AQ100">
        <f t="shared" si="43"/>
        <v>1391.6630249999994</v>
      </c>
      <c r="AR100">
        <f t="shared" si="44"/>
        <v>398.64115600000002</v>
      </c>
      <c r="AS100" s="15">
        <f t="shared" si="47"/>
        <v>50.923149784749171</v>
      </c>
      <c r="AT100" s="15">
        <f t="shared" si="48"/>
        <v>2593.1671839999995</v>
      </c>
    </row>
    <row r="101" spans="1:46" x14ac:dyDescent="0.3">
      <c r="A101" s="3">
        <v>134</v>
      </c>
      <c r="B101" s="3" t="s">
        <v>13</v>
      </c>
      <c r="C101" s="3">
        <v>59.21</v>
      </c>
      <c r="D101" s="3">
        <v>82.15</v>
      </c>
      <c r="E101" s="3">
        <v>44.47</v>
      </c>
      <c r="F101" s="3">
        <v>98.01</v>
      </c>
      <c r="G101" s="3">
        <v>60.05</v>
      </c>
      <c r="H101">
        <f t="shared" si="26"/>
        <v>363.893776</v>
      </c>
      <c r="I101">
        <f t="shared" si="27"/>
        <v>24.22608400000011</v>
      </c>
      <c r="J101">
        <f t="shared" si="28"/>
        <v>579.79824100000042</v>
      </c>
      <c r="K101">
        <f t="shared" si="29"/>
        <v>1347.9912250000002</v>
      </c>
      <c r="L101">
        <f t="shared" si="30"/>
        <v>182.73632400000002</v>
      </c>
      <c r="M101" s="6">
        <f t="shared" si="31"/>
        <v>49.986454665239073</v>
      </c>
      <c r="N101" s="6">
        <f t="shared" si="32"/>
        <v>2498.6456500000008</v>
      </c>
      <c r="AG101" s="3">
        <v>319</v>
      </c>
      <c r="AH101" s="3" t="s">
        <v>12</v>
      </c>
      <c r="AI101" s="3">
        <v>90.37</v>
      </c>
      <c r="AJ101" s="3">
        <v>2.2599999999999998</v>
      </c>
      <c r="AK101" s="3">
        <v>30.87</v>
      </c>
      <c r="AL101" s="3">
        <v>33.71</v>
      </c>
      <c r="AM101" s="3">
        <v>1.69</v>
      </c>
      <c r="AN101">
        <f t="shared" si="40"/>
        <v>212.7805690000001</v>
      </c>
      <c r="AO101">
        <f t="shared" si="41"/>
        <v>1021.8890889999999</v>
      </c>
      <c r="AP101">
        <f t="shared" si="42"/>
        <v>678.86302499999977</v>
      </c>
      <c r="AQ101">
        <f t="shared" si="43"/>
        <v>3.8025000000000114E-2</v>
      </c>
      <c r="AR101">
        <f t="shared" si="44"/>
        <v>410.30553600000002</v>
      </c>
      <c r="AS101" s="15">
        <f t="shared" si="47"/>
        <v>48.206599589682739</v>
      </c>
      <c r="AT101" s="15">
        <f t="shared" si="48"/>
        <v>2323.876244</v>
      </c>
    </row>
    <row r="102" spans="1:46" x14ac:dyDescent="0.3">
      <c r="A102" s="3">
        <v>135</v>
      </c>
      <c r="B102" s="3" t="s">
        <v>13</v>
      </c>
      <c r="C102" s="3">
        <v>67.989999999999995</v>
      </c>
      <c r="D102" s="3">
        <v>69.680000000000007</v>
      </c>
      <c r="E102" s="3">
        <v>84.41</v>
      </c>
      <c r="F102" s="3">
        <v>96.31</v>
      </c>
      <c r="G102" s="3">
        <v>59.77</v>
      </c>
      <c r="H102">
        <f t="shared" si="26"/>
        <v>775.95673599999975</v>
      </c>
      <c r="I102">
        <f t="shared" si="27"/>
        <v>56.972303999999816</v>
      </c>
      <c r="J102">
        <f t="shared" si="28"/>
        <v>251.57132099999967</v>
      </c>
      <c r="K102">
        <f t="shared" si="29"/>
        <v>1226.050225</v>
      </c>
      <c r="L102">
        <f t="shared" si="30"/>
        <v>190.38480399999986</v>
      </c>
      <c r="M102" s="6">
        <f t="shared" si="31"/>
        <v>50.009353025209187</v>
      </c>
      <c r="N102" s="6">
        <f t="shared" si="32"/>
        <v>2500.9353899999992</v>
      </c>
      <c r="AG102" s="3">
        <v>320</v>
      </c>
      <c r="AH102" s="3" t="s">
        <v>12</v>
      </c>
      <c r="AI102" s="3">
        <v>61.48</v>
      </c>
      <c r="AJ102" s="3">
        <v>1.1299999999999999</v>
      </c>
      <c r="AK102" s="3">
        <v>42.77</v>
      </c>
      <c r="AL102" s="3">
        <v>50.42</v>
      </c>
      <c r="AM102" s="3">
        <v>1.41</v>
      </c>
      <c r="AN102">
        <f t="shared" si="40"/>
        <v>204.57580900000013</v>
      </c>
      <c r="AO102">
        <f t="shared" si="41"/>
        <v>1095.4114089999996</v>
      </c>
      <c r="AP102">
        <f t="shared" si="42"/>
        <v>200.36402499999983</v>
      </c>
      <c r="AQ102">
        <f t="shared" si="43"/>
        <v>285.77902500000005</v>
      </c>
      <c r="AR102">
        <f t="shared" si="44"/>
        <v>421.72729600000008</v>
      </c>
      <c r="AS102" s="15">
        <f t="shared" si="47"/>
        <v>46.987844853749145</v>
      </c>
      <c r="AT102" s="15">
        <f t="shared" si="48"/>
        <v>2207.8575639999999</v>
      </c>
    </row>
    <row r="103" spans="1:46" x14ac:dyDescent="0.3">
      <c r="A103" s="3">
        <v>137</v>
      </c>
      <c r="B103" s="3" t="s">
        <v>13</v>
      </c>
      <c r="C103" s="3">
        <v>6.52</v>
      </c>
      <c r="D103" s="3">
        <v>80.45</v>
      </c>
      <c r="E103" s="3">
        <v>95.18</v>
      </c>
      <c r="F103" s="3">
        <v>82.43</v>
      </c>
      <c r="G103" s="3">
        <v>59.2</v>
      </c>
      <c r="H103">
        <f t="shared" si="26"/>
        <v>1129.9009960000003</v>
      </c>
      <c r="I103">
        <f t="shared" si="27"/>
        <v>10.381284000000054</v>
      </c>
      <c r="J103">
        <f t="shared" si="28"/>
        <v>709.21016099999997</v>
      </c>
      <c r="K103">
        <f t="shared" si="29"/>
        <v>446.68822500000022</v>
      </c>
      <c r="L103">
        <f t="shared" si="30"/>
        <v>206.43942399999986</v>
      </c>
      <c r="M103" s="6">
        <f t="shared" si="31"/>
        <v>50.026194038723354</v>
      </c>
      <c r="N103" s="6">
        <f t="shared" si="32"/>
        <v>2502.6200900000003</v>
      </c>
      <c r="AG103" s="3">
        <v>321</v>
      </c>
      <c r="AH103" s="3" t="s">
        <v>12</v>
      </c>
      <c r="AI103" s="3">
        <v>83.01</v>
      </c>
      <c r="AJ103" s="3">
        <v>4.24</v>
      </c>
      <c r="AK103" s="3">
        <v>56.65</v>
      </c>
      <c r="AL103" s="3">
        <v>4.53</v>
      </c>
      <c r="AM103" s="3">
        <v>1.1299999999999999</v>
      </c>
      <c r="AN103">
        <f t="shared" si="40"/>
        <v>52.229529000000056</v>
      </c>
      <c r="AO103">
        <f t="shared" si="41"/>
        <v>899.22016899999971</v>
      </c>
      <c r="AP103">
        <f t="shared" si="42"/>
        <v>7.5624999999999221E-2</v>
      </c>
      <c r="AQ103">
        <f t="shared" si="43"/>
        <v>840.130225</v>
      </c>
      <c r="AR103">
        <f t="shared" si="44"/>
        <v>433.30585600000012</v>
      </c>
      <c r="AS103" s="15">
        <f t="shared" si="47"/>
        <v>47.169496541727042</v>
      </c>
      <c r="AT103" s="15">
        <f t="shared" si="48"/>
        <v>2224.9614039999997</v>
      </c>
    </row>
    <row r="104" spans="1:46" x14ac:dyDescent="0.3">
      <c r="A104" s="3">
        <v>139</v>
      </c>
      <c r="B104" s="3" t="s">
        <v>13</v>
      </c>
      <c r="C104" s="3">
        <v>68.28</v>
      </c>
      <c r="D104" s="3">
        <v>82.43</v>
      </c>
      <c r="E104" s="3">
        <v>75.069999999999993</v>
      </c>
      <c r="F104" s="3">
        <v>57.5</v>
      </c>
      <c r="G104" s="3">
        <v>57.79</v>
      </c>
      <c r="H104">
        <f t="shared" si="26"/>
        <v>792.197316</v>
      </c>
      <c r="I104">
        <f t="shared" si="27"/>
        <v>27.060804000000129</v>
      </c>
      <c r="J104">
        <f t="shared" si="28"/>
        <v>42.523440999999828</v>
      </c>
      <c r="K104">
        <f t="shared" si="29"/>
        <v>14.402025000000013</v>
      </c>
      <c r="L104">
        <f t="shared" si="30"/>
        <v>248.94528399999996</v>
      </c>
      <c r="M104" s="6">
        <f t="shared" si="31"/>
        <v>33.542940688019584</v>
      </c>
      <c r="N104" s="6">
        <f t="shared" si="32"/>
        <v>1125.1288699999998</v>
      </c>
      <c r="AG104" s="3">
        <v>322</v>
      </c>
      <c r="AH104" s="3" t="s">
        <v>12</v>
      </c>
      <c r="AI104" s="3">
        <v>75.64</v>
      </c>
      <c r="AJ104" s="3">
        <v>11.04</v>
      </c>
      <c r="AK104" s="3">
        <v>61.18</v>
      </c>
      <c r="AL104" s="3">
        <v>2.83</v>
      </c>
      <c r="AM104" s="3">
        <v>0.84</v>
      </c>
      <c r="AN104">
        <f t="shared" si="40"/>
        <v>2.0449000000000196E-2</v>
      </c>
      <c r="AO104">
        <f t="shared" si="41"/>
        <v>537.63696899999991</v>
      </c>
      <c r="AP104">
        <f t="shared" si="42"/>
        <v>18.105025000000023</v>
      </c>
      <c r="AQ104">
        <f t="shared" si="43"/>
        <v>941.56922500000019</v>
      </c>
      <c r="AR104">
        <f t="shared" si="44"/>
        <v>445.46323600000005</v>
      </c>
      <c r="AS104" s="15">
        <f t="shared" si="47"/>
        <v>44.077147185361262</v>
      </c>
      <c r="AT104" s="15">
        <f t="shared" si="48"/>
        <v>1942.7949040000003</v>
      </c>
    </row>
    <row r="105" spans="1:46" x14ac:dyDescent="0.3">
      <c r="A105" s="3">
        <v>142</v>
      </c>
      <c r="B105" s="3" t="s">
        <v>13</v>
      </c>
      <c r="C105" s="3">
        <v>48.16</v>
      </c>
      <c r="D105" s="3">
        <v>89.51</v>
      </c>
      <c r="E105" s="3">
        <v>57.79</v>
      </c>
      <c r="F105" s="3">
        <v>3.68</v>
      </c>
      <c r="G105" s="3">
        <v>56.65</v>
      </c>
      <c r="H105">
        <f t="shared" si="26"/>
        <v>64.416675999999939</v>
      </c>
      <c r="I105">
        <f t="shared" si="27"/>
        <v>150.84752400000025</v>
      </c>
      <c r="J105">
        <f t="shared" si="28"/>
        <v>115.75608100000017</v>
      </c>
      <c r="K105">
        <f t="shared" si="29"/>
        <v>3319.4882250000001</v>
      </c>
      <c r="L105">
        <f t="shared" si="30"/>
        <v>286.21872399999995</v>
      </c>
      <c r="M105" s="6">
        <f t="shared" si="31"/>
        <v>62.743344109156318</v>
      </c>
      <c r="N105" s="6">
        <f t="shared" si="32"/>
        <v>3936.7272300000004</v>
      </c>
      <c r="AG105" s="3">
        <v>323</v>
      </c>
      <c r="AH105" s="3" t="s">
        <v>12</v>
      </c>
      <c r="AI105" s="3">
        <v>99.72</v>
      </c>
      <c r="AJ105" s="3">
        <v>72.8</v>
      </c>
      <c r="AK105" s="3">
        <v>91.78</v>
      </c>
      <c r="AL105" s="3">
        <v>2.2599999999999998</v>
      </c>
      <c r="AM105" s="3">
        <v>0.56000000000000005</v>
      </c>
      <c r="AN105">
        <f t="shared" si="40"/>
        <v>572.97996899999987</v>
      </c>
      <c r="AO105">
        <f t="shared" si="41"/>
        <v>1487.8763289999999</v>
      </c>
      <c r="AP105">
        <f t="shared" si="42"/>
        <v>1214.8710250000004</v>
      </c>
      <c r="AQ105">
        <f t="shared" si="43"/>
        <v>976.87502500000016</v>
      </c>
      <c r="AR105">
        <f t="shared" si="44"/>
        <v>457.36099600000011</v>
      </c>
      <c r="AS105" s="15">
        <f t="shared" si="47"/>
        <v>68.629172689170602</v>
      </c>
      <c r="AT105" s="15">
        <f t="shared" si="48"/>
        <v>4709.9633440000007</v>
      </c>
    </row>
    <row r="106" spans="1:46" x14ac:dyDescent="0.3">
      <c r="A106" s="3">
        <v>145</v>
      </c>
      <c r="B106" s="3" t="s">
        <v>13</v>
      </c>
      <c r="C106" s="3">
        <v>60.63</v>
      </c>
      <c r="D106" s="3">
        <v>56.37</v>
      </c>
      <c r="E106" s="3">
        <v>70.25</v>
      </c>
      <c r="F106" s="3">
        <v>34.840000000000003</v>
      </c>
      <c r="G106" s="3">
        <v>55.8</v>
      </c>
      <c r="H106">
        <f t="shared" si="26"/>
        <v>420.08601600000009</v>
      </c>
      <c r="I106">
        <f t="shared" si="27"/>
        <v>435.05616399999985</v>
      </c>
      <c r="J106">
        <f t="shared" si="28"/>
        <v>2.8934009999999777</v>
      </c>
      <c r="K106">
        <f t="shared" si="29"/>
        <v>699.8670249999999</v>
      </c>
      <c r="L106">
        <f t="shared" si="30"/>
        <v>315.70182400000004</v>
      </c>
      <c r="M106" s="6">
        <f t="shared" si="31"/>
        <v>43.285152535251619</v>
      </c>
      <c r="N106" s="6">
        <f t="shared" si="32"/>
        <v>1873.6044299999996</v>
      </c>
      <c r="AG106" s="3">
        <v>324</v>
      </c>
      <c r="AH106" s="3" t="s">
        <v>12</v>
      </c>
      <c r="AI106" s="3">
        <v>65.73</v>
      </c>
      <c r="AJ106" s="3">
        <v>24.07</v>
      </c>
      <c r="AK106" s="3">
        <v>63.17</v>
      </c>
      <c r="AL106" s="3">
        <v>9.6300000000000008</v>
      </c>
      <c r="AM106" s="3">
        <v>0.28000000000000003</v>
      </c>
      <c r="AN106">
        <f t="shared" si="40"/>
        <v>101.06280899999994</v>
      </c>
      <c r="AO106">
        <f t="shared" si="41"/>
        <v>103.16464899999993</v>
      </c>
      <c r="AP106">
        <f t="shared" si="42"/>
        <v>39.000025000000058</v>
      </c>
      <c r="AQ106">
        <f t="shared" si="43"/>
        <v>570.49322499999994</v>
      </c>
      <c r="AR106">
        <f t="shared" si="44"/>
        <v>469.41555600000004</v>
      </c>
      <c r="AS106" s="15">
        <f t="shared" si="47"/>
        <v>35.820891446193798</v>
      </c>
      <c r="AT106" s="15">
        <f t="shared" si="48"/>
        <v>1283.1362639999998</v>
      </c>
    </row>
    <row r="107" spans="1:46" x14ac:dyDescent="0.3">
      <c r="A107" s="3">
        <v>146</v>
      </c>
      <c r="B107" s="3" t="s">
        <v>13</v>
      </c>
      <c r="C107" s="3">
        <v>86.41</v>
      </c>
      <c r="D107" s="3">
        <v>77.05</v>
      </c>
      <c r="E107" s="3">
        <v>49.85</v>
      </c>
      <c r="F107" s="3">
        <v>92.63</v>
      </c>
      <c r="G107" s="3">
        <v>55.52</v>
      </c>
      <c r="H107">
        <f t="shared" si="26"/>
        <v>2141.4681759999999</v>
      </c>
      <c r="I107">
        <f t="shared" si="27"/>
        <v>3.1683999999999025E-2</v>
      </c>
      <c r="J107">
        <f t="shared" si="28"/>
        <v>349.65260100000017</v>
      </c>
      <c r="K107">
        <f t="shared" si="29"/>
        <v>981.88222499999961</v>
      </c>
      <c r="L107">
        <f t="shared" si="30"/>
        <v>325.73030399999982</v>
      </c>
      <c r="M107" s="6">
        <f t="shared" si="31"/>
        <v>61.634121961783471</v>
      </c>
      <c r="N107" s="6">
        <f t="shared" si="32"/>
        <v>3798.7649899999997</v>
      </c>
      <c r="AG107" s="3">
        <v>325</v>
      </c>
      <c r="AH107" s="3" t="s">
        <v>12</v>
      </c>
      <c r="AI107" s="3">
        <v>61.76</v>
      </c>
      <c r="AJ107" s="3">
        <v>12.18</v>
      </c>
      <c r="AK107" s="3">
        <v>54.95</v>
      </c>
      <c r="AL107" s="3">
        <v>64.02</v>
      </c>
      <c r="AM107" s="3">
        <v>0</v>
      </c>
      <c r="AN107">
        <f t="shared" si="40"/>
        <v>196.64452900000009</v>
      </c>
      <c r="AO107">
        <f t="shared" si="41"/>
        <v>486.07020899999986</v>
      </c>
      <c r="AP107">
        <f t="shared" si="42"/>
        <v>3.9006249999999776</v>
      </c>
      <c r="AQ107">
        <f t="shared" si="43"/>
        <v>930.55502499999977</v>
      </c>
      <c r="AR107">
        <f t="shared" si="44"/>
        <v>481.62691600000005</v>
      </c>
      <c r="AS107" s="15">
        <f t="shared" si="47"/>
        <v>45.812632580981415</v>
      </c>
      <c r="AT107" s="15">
        <f t="shared" si="48"/>
        <v>2098.7973039999997</v>
      </c>
    </row>
    <row r="108" spans="1:46" x14ac:dyDescent="0.3">
      <c r="A108" s="3">
        <v>148</v>
      </c>
      <c r="B108" s="3" t="s">
        <v>13</v>
      </c>
      <c r="C108" s="3">
        <v>8.2200000000000006</v>
      </c>
      <c r="D108" s="3">
        <v>88.66</v>
      </c>
      <c r="E108" s="3">
        <v>99.43</v>
      </c>
      <c r="F108" s="3">
        <v>43.9</v>
      </c>
      <c r="G108" s="3">
        <v>54.67</v>
      </c>
      <c r="H108">
        <f t="shared" si="26"/>
        <v>1018.5033960000001</v>
      </c>
      <c r="I108">
        <f t="shared" si="27"/>
        <v>130.69062400000004</v>
      </c>
      <c r="J108">
        <f t="shared" si="28"/>
        <v>953.63616100000002</v>
      </c>
      <c r="K108">
        <f t="shared" si="29"/>
        <v>302.58602500000012</v>
      </c>
      <c r="L108">
        <f t="shared" si="30"/>
        <v>357.13440399999985</v>
      </c>
      <c r="M108" s="6">
        <f t="shared" si="31"/>
        <v>52.559971556308895</v>
      </c>
      <c r="N108" s="6">
        <f t="shared" si="32"/>
        <v>2762.5506100000002</v>
      </c>
    </row>
    <row r="109" spans="1:46" x14ac:dyDescent="0.3">
      <c r="A109" s="3">
        <v>153</v>
      </c>
      <c r="B109" s="3" t="s">
        <v>13</v>
      </c>
      <c r="C109" s="3">
        <v>77.91</v>
      </c>
      <c r="D109" s="3">
        <v>63.45</v>
      </c>
      <c r="E109" s="3">
        <v>72.52</v>
      </c>
      <c r="F109" s="3">
        <v>86.11</v>
      </c>
      <c r="G109" s="3">
        <v>53.54</v>
      </c>
      <c r="H109">
        <f t="shared" si="26"/>
        <v>1427.0261759999996</v>
      </c>
      <c r="I109">
        <f t="shared" si="27"/>
        <v>189.83328399999976</v>
      </c>
      <c r="J109">
        <f t="shared" si="28"/>
        <v>15.768840999999917</v>
      </c>
      <c r="K109">
        <f t="shared" si="29"/>
        <v>615.78422499999988</v>
      </c>
      <c r="L109">
        <f t="shared" si="30"/>
        <v>401.12078399999996</v>
      </c>
      <c r="M109" s="6">
        <f t="shared" si="31"/>
        <v>51.473617611355031</v>
      </c>
      <c r="N109" s="6">
        <f t="shared" si="32"/>
        <v>2649.5333099999989</v>
      </c>
    </row>
    <row r="110" spans="1:46" x14ac:dyDescent="0.3">
      <c r="A110" s="3">
        <v>154</v>
      </c>
      <c r="B110" s="3" t="s">
        <v>13</v>
      </c>
      <c r="C110" s="3">
        <v>5.0999999999999996</v>
      </c>
      <c r="D110" s="3">
        <v>64.58</v>
      </c>
      <c r="E110" s="3">
        <v>50.14</v>
      </c>
      <c r="F110" s="3">
        <v>74.78</v>
      </c>
      <c r="G110" s="3">
        <v>53.25</v>
      </c>
      <c r="H110">
        <f t="shared" si="26"/>
        <v>1227.3811559999999</v>
      </c>
      <c r="I110">
        <f t="shared" si="27"/>
        <v>159.97190399999991</v>
      </c>
      <c r="J110">
        <f t="shared" si="28"/>
        <v>338.89128100000022</v>
      </c>
      <c r="K110">
        <f t="shared" si="29"/>
        <v>181.84522499999997</v>
      </c>
      <c r="L110">
        <f t="shared" si="30"/>
        <v>412.82112399999988</v>
      </c>
      <c r="M110" s="6">
        <f t="shared" si="31"/>
        <v>48.175830973632415</v>
      </c>
      <c r="N110" s="6">
        <f t="shared" si="32"/>
        <v>2320.9106900000002</v>
      </c>
    </row>
    <row r="111" spans="1:46" x14ac:dyDescent="0.3">
      <c r="A111" s="3">
        <v>155</v>
      </c>
      <c r="B111" s="3" t="s">
        <v>13</v>
      </c>
      <c r="C111" s="3">
        <v>72.53</v>
      </c>
      <c r="D111" s="3">
        <v>91.21</v>
      </c>
      <c r="E111" s="3">
        <v>49.29</v>
      </c>
      <c r="F111" s="3">
        <v>46.17</v>
      </c>
      <c r="G111" s="3">
        <v>52.97</v>
      </c>
      <c r="H111">
        <f t="shared" si="26"/>
        <v>1049.500816</v>
      </c>
      <c r="I111">
        <f t="shared" si="27"/>
        <v>195.49632399999999</v>
      </c>
      <c r="J111">
        <f t="shared" si="28"/>
        <v>370.9090810000003</v>
      </c>
      <c r="K111">
        <f t="shared" si="29"/>
        <v>228.765625</v>
      </c>
      <c r="L111">
        <f t="shared" si="30"/>
        <v>424.27760399999994</v>
      </c>
      <c r="M111" s="6">
        <f t="shared" si="31"/>
        <v>47.633490844152917</v>
      </c>
      <c r="N111" s="6">
        <f t="shared" si="32"/>
        <v>2268.9494500000001</v>
      </c>
    </row>
    <row r="112" spans="1:46" x14ac:dyDescent="0.3">
      <c r="A112" s="3">
        <v>157</v>
      </c>
      <c r="B112" s="3" t="s">
        <v>13</v>
      </c>
      <c r="C112" s="3">
        <v>20.68</v>
      </c>
      <c r="D112" s="3">
        <v>76.2</v>
      </c>
      <c r="E112" s="3">
        <v>92.06</v>
      </c>
      <c r="F112" s="3">
        <v>21.81</v>
      </c>
      <c r="G112" s="3">
        <v>52.4</v>
      </c>
      <c r="H112">
        <f t="shared" si="26"/>
        <v>378.45811600000002</v>
      </c>
      <c r="I112">
        <f t="shared" si="27"/>
        <v>1.0567839999999826</v>
      </c>
      <c r="J112">
        <f t="shared" si="28"/>
        <v>552.76712099999975</v>
      </c>
      <c r="K112">
        <f t="shared" si="29"/>
        <v>1559.0652250000001</v>
      </c>
      <c r="L112">
        <f t="shared" si="30"/>
        <v>448.08422399999995</v>
      </c>
      <c r="M112" s="6">
        <f t="shared" si="31"/>
        <v>54.216523957184855</v>
      </c>
      <c r="N112" s="6">
        <f t="shared" si="32"/>
        <v>2939.4314699999995</v>
      </c>
    </row>
    <row r="113" spans="1:14" x14ac:dyDescent="0.3">
      <c r="A113" s="3">
        <v>162</v>
      </c>
      <c r="B113" s="3" t="s">
        <v>13</v>
      </c>
      <c r="C113" s="3">
        <v>41.65</v>
      </c>
      <c r="D113" s="3">
        <v>90.08</v>
      </c>
      <c r="E113" s="3">
        <v>58.64</v>
      </c>
      <c r="F113" s="3">
        <v>11.89</v>
      </c>
      <c r="G113" s="3">
        <v>50.7</v>
      </c>
      <c r="H113">
        <f t="shared" si="26"/>
        <v>2.2982559999999945</v>
      </c>
      <c r="I113">
        <f t="shared" si="27"/>
        <v>165.17390400000011</v>
      </c>
      <c r="J113">
        <f t="shared" si="28"/>
        <v>98.188281000000117</v>
      </c>
      <c r="K113">
        <f t="shared" si="29"/>
        <v>2440.8540250000001</v>
      </c>
      <c r="L113">
        <f t="shared" si="30"/>
        <v>522.94542399999978</v>
      </c>
      <c r="M113" s="6">
        <f t="shared" si="31"/>
        <v>56.828337033560992</v>
      </c>
      <c r="N113" s="6">
        <f t="shared" si="32"/>
        <v>3229.4598900000001</v>
      </c>
    </row>
    <row r="114" spans="1:14" x14ac:dyDescent="0.3">
      <c r="A114" s="3">
        <v>176</v>
      </c>
      <c r="B114" s="3" t="s">
        <v>13</v>
      </c>
      <c r="C114" s="3">
        <v>54.96</v>
      </c>
      <c r="D114" s="3">
        <v>91.78</v>
      </c>
      <c r="E114" s="3">
        <v>85.26</v>
      </c>
      <c r="F114" s="3">
        <v>60.33</v>
      </c>
      <c r="G114" s="3">
        <v>46.17</v>
      </c>
      <c r="H114">
        <f t="shared" si="26"/>
        <v>219.81027600000002</v>
      </c>
      <c r="I114">
        <f t="shared" si="27"/>
        <v>211.7607040000002</v>
      </c>
      <c r="J114">
        <f t="shared" si="28"/>
        <v>279.25752099999994</v>
      </c>
      <c r="K114">
        <f t="shared" si="29"/>
        <v>0.93122500000000663</v>
      </c>
      <c r="L114">
        <f t="shared" si="30"/>
        <v>750.65040399999975</v>
      </c>
      <c r="M114" s="6">
        <f t="shared" si="31"/>
        <v>38.241471336756902</v>
      </c>
      <c r="N114" s="6">
        <f t="shared" si="32"/>
        <v>1462.41013</v>
      </c>
    </row>
    <row r="115" spans="1:14" x14ac:dyDescent="0.3">
      <c r="A115" s="3">
        <v>177</v>
      </c>
      <c r="B115" s="3" t="s">
        <v>13</v>
      </c>
      <c r="C115" s="3">
        <v>15.02</v>
      </c>
      <c r="D115" s="3">
        <v>75.349999999999994</v>
      </c>
      <c r="E115" s="3">
        <v>61.47</v>
      </c>
      <c r="F115" s="3">
        <v>61.75</v>
      </c>
      <c r="G115" s="3">
        <v>46.17</v>
      </c>
      <c r="H115">
        <f t="shared" si="26"/>
        <v>630.71299600000009</v>
      </c>
      <c r="I115">
        <f t="shared" si="27"/>
        <v>3.5268840000000004</v>
      </c>
      <c r="J115">
        <f t="shared" si="28"/>
        <v>50.112241000000111</v>
      </c>
      <c r="K115">
        <f t="shared" si="29"/>
        <v>0.20702499999999846</v>
      </c>
      <c r="L115">
        <f t="shared" si="30"/>
        <v>750.65040399999975</v>
      </c>
      <c r="M115" s="6">
        <f t="shared" si="31"/>
        <v>37.884159618500185</v>
      </c>
      <c r="N115" s="6">
        <f t="shared" si="32"/>
        <v>1435.20955</v>
      </c>
    </row>
    <row r="116" spans="1:14" x14ac:dyDescent="0.3">
      <c r="A116" s="3">
        <v>178</v>
      </c>
      <c r="B116" s="3" t="s">
        <v>13</v>
      </c>
      <c r="C116" s="3">
        <v>7.09</v>
      </c>
      <c r="D116" s="3">
        <v>58.35</v>
      </c>
      <c r="E116" s="3">
        <v>98.86</v>
      </c>
      <c r="F116" s="3">
        <v>45.89</v>
      </c>
      <c r="G116" s="3">
        <v>45.6</v>
      </c>
      <c r="H116">
        <f t="shared" si="26"/>
        <v>1091.9059359999999</v>
      </c>
      <c r="I116">
        <f t="shared" si="27"/>
        <v>356.37888399999974</v>
      </c>
      <c r="J116">
        <f t="shared" si="28"/>
        <v>918.75672099999952</v>
      </c>
      <c r="K116">
        <f t="shared" si="29"/>
        <v>237.31402500000004</v>
      </c>
      <c r="L116">
        <f t="shared" si="30"/>
        <v>782.20902399999977</v>
      </c>
      <c r="M116" s="6">
        <f t="shared" si="31"/>
        <v>58.194197219310439</v>
      </c>
      <c r="N116" s="6">
        <f t="shared" si="32"/>
        <v>3386.564589999999</v>
      </c>
    </row>
    <row r="117" spans="1:14" x14ac:dyDescent="0.3">
      <c r="A117" s="3">
        <v>192</v>
      </c>
      <c r="B117" s="3" t="s">
        <v>13</v>
      </c>
      <c r="C117" s="3">
        <v>42.21</v>
      </c>
      <c r="D117" s="3">
        <v>57.79</v>
      </c>
      <c r="E117" s="3">
        <v>79.599999999999994</v>
      </c>
      <c r="F117" s="3">
        <v>53.54</v>
      </c>
      <c r="G117" s="3">
        <v>41.35</v>
      </c>
      <c r="H117">
        <f t="shared" si="26"/>
        <v>4.309776000000002</v>
      </c>
      <c r="I117">
        <f t="shared" si="27"/>
        <v>377.83584399999984</v>
      </c>
      <c r="J117">
        <f t="shared" si="28"/>
        <v>122.12460099999973</v>
      </c>
      <c r="K117">
        <f t="shared" si="29"/>
        <v>60.140025000000037</v>
      </c>
      <c r="L117">
        <f t="shared" si="30"/>
        <v>1037.9995239999998</v>
      </c>
      <c r="M117" s="6">
        <f t="shared" si="31"/>
        <v>40.03011079175274</v>
      </c>
      <c r="N117" s="6">
        <f t="shared" si="32"/>
        <v>1602.4097699999993</v>
      </c>
    </row>
    <row r="118" spans="1:14" x14ac:dyDescent="0.3">
      <c r="A118" s="3">
        <v>196</v>
      </c>
      <c r="B118" s="3" t="s">
        <v>13</v>
      </c>
      <c r="C118" s="3">
        <v>66.010000000000005</v>
      </c>
      <c r="D118" s="3">
        <v>73.37</v>
      </c>
      <c r="E118" s="3">
        <v>67.7</v>
      </c>
      <c r="F118" s="3">
        <v>80.16</v>
      </c>
      <c r="G118" s="3">
        <v>39.94</v>
      </c>
      <c r="H118">
        <f t="shared" si="26"/>
        <v>669.56737600000019</v>
      </c>
      <c r="I118">
        <f t="shared" si="27"/>
        <v>14.884163999999922</v>
      </c>
      <c r="J118">
        <f t="shared" si="28"/>
        <v>0.72080100000000635</v>
      </c>
      <c r="K118">
        <f t="shared" si="29"/>
        <v>355.88822499999981</v>
      </c>
      <c r="L118">
        <f t="shared" si="30"/>
        <v>1130.842384</v>
      </c>
      <c r="M118" s="6">
        <f t="shared" si="31"/>
        <v>46.603679575758825</v>
      </c>
      <c r="N118" s="6">
        <f t="shared" si="32"/>
        <v>2171.9029500000001</v>
      </c>
    </row>
    <row r="119" spans="1:14" x14ac:dyDescent="0.3">
      <c r="A119" s="3">
        <v>197</v>
      </c>
      <c r="B119" s="3" t="s">
        <v>13</v>
      </c>
      <c r="C119" s="3">
        <v>62.33</v>
      </c>
      <c r="D119" s="3">
        <v>43.34</v>
      </c>
      <c r="E119" s="3">
        <v>73.37</v>
      </c>
      <c r="F119" s="3">
        <v>90.08</v>
      </c>
      <c r="G119" s="3">
        <v>39.659999999999997</v>
      </c>
      <c r="H119">
        <f t="shared" si="26"/>
        <v>492.66241599999989</v>
      </c>
      <c r="I119">
        <f t="shared" si="27"/>
        <v>1148.3965439999995</v>
      </c>
      <c r="J119">
        <f t="shared" si="28"/>
        <v>23.242040999999979</v>
      </c>
      <c r="K119">
        <f t="shared" si="29"/>
        <v>828.57622499999979</v>
      </c>
      <c r="L119">
        <f t="shared" si="30"/>
        <v>1149.7524640000001</v>
      </c>
      <c r="M119" s="6">
        <f t="shared" si="31"/>
        <v>60.354201924969558</v>
      </c>
      <c r="N119" s="6">
        <f t="shared" si="32"/>
        <v>3642.6296899999993</v>
      </c>
    </row>
    <row r="120" spans="1:14" x14ac:dyDescent="0.3">
      <c r="A120" s="3">
        <v>199</v>
      </c>
      <c r="B120" s="3" t="s">
        <v>13</v>
      </c>
      <c r="C120" s="3">
        <v>54.11</v>
      </c>
      <c r="D120" s="3">
        <v>54.1</v>
      </c>
      <c r="E120" s="3">
        <v>66.569999999999993</v>
      </c>
      <c r="F120" s="3">
        <v>85.83</v>
      </c>
      <c r="G120" s="3">
        <v>38.81</v>
      </c>
      <c r="H120">
        <f t="shared" si="26"/>
        <v>195.32857599999997</v>
      </c>
      <c r="I120">
        <f t="shared" si="27"/>
        <v>534.90438399999971</v>
      </c>
      <c r="J120">
        <f t="shared" si="28"/>
        <v>3.9164410000000531</v>
      </c>
      <c r="K120">
        <f t="shared" si="29"/>
        <v>601.96622499999978</v>
      </c>
      <c r="L120">
        <f t="shared" si="30"/>
        <v>1208.1185639999997</v>
      </c>
      <c r="M120" s="6">
        <f t="shared" si="31"/>
        <v>50.4404023576339</v>
      </c>
      <c r="N120" s="6">
        <f t="shared" si="32"/>
        <v>2544.2341899999992</v>
      </c>
    </row>
    <row r="121" spans="1:14" x14ac:dyDescent="0.3">
      <c r="A121" s="3">
        <v>211</v>
      </c>
      <c r="B121" s="3" t="s">
        <v>13</v>
      </c>
      <c r="C121" s="3">
        <v>20.399999999999999</v>
      </c>
      <c r="D121" s="3">
        <v>40.5</v>
      </c>
      <c r="E121" s="3">
        <v>71.38</v>
      </c>
      <c r="F121" s="3">
        <v>79.88</v>
      </c>
      <c r="G121" s="3">
        <v>35.119999999999997</v>
      </c>
      <c r="H121">
        <f t="shared" si="26"/>
        <v>389.43075600000009</v>
      </c>
      <c r="I121">
        <f t="shared" si="27"/>
        <v>1348.9459839999995</v>
      </c>
      <c r="J121">
        <f t="shared" si="28"/>
        <v>8.0145609999999365</v>
      </c>
      <c r="K121">
        <f t="shared" si="29"/>
        <v>345.40222499999976</v>
      </c>
      <c r="L121">
        <f t="shared" si="30"/>
        <v>1478.2487040000001</v>
      </c>
      <c r="M121" s="6">
        <f t="shared" si="31"/>
        <v>59.749830376328262</v>
      </c>
      <c r="N121" s="6">
        <f t="shared" si="32"/>
        <v>3570.0422299999996</v>
      </c>
    </row>
    <row r="122" spans="1:14" x14ac:dyDescent="0.3">
      <c r="A122" s="3">
        <v>218</v>
      </c>
      <c r="B122" s="3" t="s">
        <v>13</v>
      </c>
      <c r="C122" s="3">
        <v>23.8</v>
      </c>
      <c r="D122" s="3">
        <v>64.87</v>
      </c>
      <c r="E122" s="3">
        <v>95.46</v>
      </c>
      <c r="F122" s="3">
        <v>16.14</v>
      </c>
      <c r="G122" s="3">
        <v>32.29</v>
      </c>
      <c r="H122">
        <f t="shared" si="26"/>
        <v>266.799556</v>
      </c>
      <c r="I122">
        <f t="shared" si="27"/>
        <v>152.72016399999976</v>
      </c>
      <c r="J122">
        <f t="shared" si="28"/>
        <v>724.20192099999929</v>
      </c>
      <c r="K122">
        <f t="shared" si="29"/>
        <v>2038.9740250000002</v>
      </c>
      <c r="L122">
        <f t="shared" si="30"/>
        <v>1703.8732839999998</v>
      </c>
      <c r="M122" s="6">
        <f t="shared" si="31"/>
        <v>69.903998097390669</v>
      </c>
      <c r="N122" s="6">
        <f t="shared" si="32"/>
        <v>4886.5689499999989</v>
      </c>
    </row>
    <row r="123" spans="1:14" x14ac:dyDescent="0.3">
      <c r="A123" s="3">
        <v>223</v>
      </c>
      <c r="B123" s="3" t="s">
        <v>13</v>
      </c>
      <c r="C123" s="3">
        <v>24.65</v>
      </c>
      <c r="D123" s="3">
        <v>85.55</v>
      </c>
      <c r="E123" s="3">
        <v>96.88</v>
      </c>
      <c r="F123" s="3">
        <v>19.54</v>
      </c>
      <c r="G123" s="3">
        <v>30.87</v>
      </c>
      <c r="H123">
        <f t="shared" si="26"/>
        <v>239.75425600000005</v>
      </c>
      <c r="I123">
        <f t="shared" si="27"/>
        <v>69.255684000000045</v>
      </c>
      <c r="J123">
        <f t="shared" si="28"/>
        <v>802.64556099999936</v>
      </c>
      <c r="K123">
        <f t="shared" si="29"/>
        <v>1743.4800250000003</v>
      </c>
      <c r="L123">
        <f t="shared" si="30"/>
        <v>1823.1192039999994</v>
      </c>
      <c r="M123" s="6">
        <f t="shared" si="31"/>
        <v>68.397768457750132</v>
      </c>
      <c r="N123" s="6">
        <f t="shared" si="32"/>
        <v>4678.2547299999997</v>
      </c>
    </row>
    <row r="124" spans="1:14" x14ac:dyDescent="0.3">
      <c r="A124" s="3">
        <v>234</v>
      </c>
      <c r="B124" s="3" t="s">
        <v>13</v>
      </c>
      <c r="C124" s="3">
        <v>40.229999999999997</v>
      </c>
      <c r="D124" s="3">
        <v>87.25</v>
      </c>
      <c r="E124" s="3">
        <v>93.76</v>
      </c>
      <c r="F124" s="3">
        <v>30.02</v>
      </c>
      <c r="G124" s="3">
        <v>27.47</v>
      </c>
      <c r="H124">
        <f t="shared" si="26"/>
        <v>9.2159999999993341E-3</v>
      </c>
      <c r="I124">
        <f t="shared" si="27"/>
        <v>100.44048400000011</v>
      </c>
      <c r="J124">
        <f t="shared" si="28"/>
        <v>635.59452099999987</v>
      </c>
      <c r="K124">
        <f t="shared" si="29"/>
        <v>978.12562500000013</v>
      </c>
      <c r="L124">
        <f t="shared" si="30"/>
        <v>2125.0256039999999</v>
      </c>
      <c r="M124" s="6">
        <f t="shared" si="31"/>
        <v>61.961241514353148</v>
      </c>
      <c r="N124" s="6">
        <f t="shared" si="32"/>
        <v>3839.1954500000002</v>
      </c>
    </row>
    <row r="125" spans="1:14" x14ac:dyDescent="0.3">
      <c r="A125" s="3">
        <v>238</v>
      </c>
      <c r="B125" s="3" t="s">
        <v>13</v>
      </c>
      <c r="C125" s="3">
        <v>3.4</v>
      </c>
      <c r="D125" s="3">
        <v>52.12</v>
      </c>
      <c r="E125" s="3">
        <v>96.6</v>
      </c>
      <c r="F125" s="3">
        <v>37.67</v>
      </c>
      <c r="G125" s="3">
        <v>26.34</v>
      </c>
      <c r="H125">
        <f t="shared" si="26"/>
        <v>1349.3867560000001</v>
      </c>
      <c r="I125">
        <f t="shared" si="27"/>
        <v>630.41166399999986</v>
      </c>
      <c r="J125">
        <f t="shared" si="28"/>
        <v>786.85860099999934</v>
      </c>
      <c r="K125">
        <f t="shared" si="29"/>
        <v>558.140625</v>
      </c>
      <c r="L125">
        <f t="shared" si="30"/>
        <v>2230.4839839999995</v>
      </c>
      <c r="M125" s="6">
        <f t="shared" si="31"/>
        <v>74.533761678852628</v>
      </c>
      <c r="N125" s="6">
        <f t="shared" si="32"/>
        <v>5555.2816299999995</v>
      </c>
    </row>
    <row r="126" spans="1:14" x14ac:dyDescent="0.3">
      <c r="A126" s="3">
        <v>239</v>
      </c>
      <c r="B126" s="3" t="s">
        <v>13</v>
      </c>
      <c r="C126" s="3">
        <v>32.299999999999997</v>
      </c>
      <c r="D126" s="3">
        <v>79.88</v>
      </c>
      <c r="E126" s="3">
        <v>46.74</v>
      </c>
      <c r="F126" s="3">
        <v>47.02</v>
      </c>
      <c r="G126" s="3">
        <v>26.06</v>
      </c>
      <c r="H126">
        <f t="shared" si="26"/>
        <v>61.371556000000048</v>
      </c>
      <c r="I126">
        <f t="shared" si="27"/>
        <v>7.0331040000000051</v>
      </c>
      <c r="J126">
        <f t="shared" si="28"/>
        <v>475.63248100000021</v>
      </c>
      <c r="K126">
        <f t="shared" si="29"/>
        <v>203.77562499999996</v>
      </c>
      <c r="L126">
        <f t="shared" si="30"/>
        <v>2257.0100639999996</v>
      </c>
      <c r="M126" s="6">
        <f t="shared" si="31"/>
        <v>54.816264283513519</v>
      </c>
      <c r="N126" s="6">
        <f t="shared" si="32"/>
        <v>3004.8228300000001</v>
      </c>
    </row>
    <row r="127" spans="1:14" x14ac:dyDescent="0.3">
      <c r="A127" s="3">
        <v>240</v>
      </c>
      <c r="B127" s="3" t="s">
        <v>13</v>
      </c>
      <c r="C127" s="3">
        <v>36.270000000000003</v>
      </c>
      <c r="D127" s="3">
        <v>73.930000000000007</v>
      </c>
      <c r="E127" s="3">
        <v>77.900000000000006</v>
      </c>
      <c r="F127" s="3">
        <v>31.72</v>
      </c>
      <c r="G127" s="3">
        <v>25.77</v>
      </c>
      <c r="H127">
        <f t="shared" si="26"/>
        <v>14.930495999999978</v>
      </c>
      <c r="I127">
        <f t="shared" si="27"/>
        <v>10.876803999999918</v>
      </c>
      <c r="J127">
        <f t="shared" si="28"/>
        <v>87.441200999999978</v>
      </c>
      <c r="K127">
        <f t="shared" si="29"/>
        <v>874.68062500000019</v>
      </c>
      <c r="L127">
        <f t="shared" si="30"/>
        <v>2284.6488040000004</v>
      </c>
      <c r="M127" s="6">
        <f t="shared" si="31"/>
        <v>57.206450073396446</v>
      </c>
      <c r="N127" s="6">
        <f t="shared" si="32"/>
        <v>3272.5779300000004</v>
      </c>
    </row>
    <row r="128" spans="1:14" x14ac:dyDescent="0.3">
      <c r="A128" s="3">
        <v>247</v>
      </c>
      <c r="B128" s="3" t="s">
        <v>13</v>
      </c>
      <c r="C128" s="3">
        <v>27.77</v>
      </c>
      <c r="D128" s="3">
        <v>71.95</v>
      </c>
      <c r="E128" s="3">
        <v>79.319999999999993</v>
      </c>
      <c r="F128" s="3">
        <v>32.57</v>
      </c>
      <c r="G128" s="3">
        <v>23.51</v>
      </c>
      <c r="H128">
        <f t="shared" si="26"/>
        <v>152.86849600000002</v>
      </c>
      <c r="I128">
        <f t="shared" si="27"/>
        <v>27.857283999999911</v>
      </c>
      <c r="J128">
        <f t="shared" si="28"/>
        <v>116.01444099999971</v>
      </c>
      <c r="K128">
        <f t="shared" si="29"/>
        <v>825.12562500000013</v>
      </c>
      <c r="L128">
        <f t="shared" si="30"/>
        <v>2505.8033639999994</v>
      </c>
      <c r="M128" s="6">
        <f t="shared" si="31"/>
        <v>60.230135397490173</v>
      </c>
      <c r="N128" s="6">
        <f t="shared" si="32"/>
        <v>3627.6692099999991</v>
      </c>
    </row>
    <row r="129" spans="1:14" x14ac:dyDescent="0.3">
      <c r="A129" s="3">
        <v>276</v>
      </c>
      <c r="B129" s="3" t="s">
        <v>13</v>
      </c>
      <c r="C129" s="3">
        <v>9.92</v>
      </c>
      <c r="D129" s="3">
        <v>75.63</v>
      </c>
      <c r="E129" s="3">
        <v>84.98</v>
      </c>
      <c r="F129" s="3">
        <v>49.57</v>
      </c>
      <c r="G129" s="3">
        <v>15.01</v>
      </c>
      <c r="H129">
        <f t="shared" si="26"/>
        <v>912.88579599999991</v>
      </c>
      <c r="I129">
        <f t="shared" si="27"/>
        <v>2.5536039999999969</v>
      </c>
      <c r="J129">
        <f t="shared" si="28"/>
        <v>269.97776099999993</v>
      </c>
      <c r="K129">
        <f t="shared" si="29"/>
        <v>137.47562500000004</v>
      </c>
      <c r="L129">
        <f t="shared" si="30"/>
        <v>3429.0393640000002</v>
      </c>
      <c r="M129" s="6">
        <f t="shared" si="31"/>
        <v>68.934259624659788</v>
      </c>
      <c r="N129" s="6">
        <f t="shared" si="32"/>
        <v>4751.9321500000005</v>
      </c>
    </row>
    <row r="130" spans="1:14" x14ac:dyDescent="0.3">
      <c r="A130" s="3">
        <v>304</v>
      </c>
      <c r="B130" s="3" t="s">
        <v>13</v>
      </c>
      <c r="C130" s="3">
        <v>10.49</v>
      </c>
      <c r="D130" s="3">
        <v>71.099999999999994</v>
      </c>
      <c r="E130" s="3">
        <v>93.48</v>
      </c>
      <c r="F130" s="3">
        <v>42.49</v>
      </c>
      <c r="G130" s="3">
        <v>6.51</v>
      </c>
      <c r="H130">
        <f t="shared" si="26"/>
        <v>878.76673599999992</v>
      </c>
      <c r="I130">
        <f t="shared" si="27"/>
        <v>37.552384000000004</v>
      </c>
      <c r="J130">
        <f t="shared" si="28"/>
        <v>621.55476099999987</v>
      </c>
      <c r="K130">
        <f t="shared" si="29"/>
        <v>353.62802499999998</v>
      </c>
      <c r="L130">
        <f t="shared" si="30"/>
        <v>4496.7753639999992</v>
      </c>
      <c r="M130" s="6">
        <f t="shared" si="31"/>
        <v>79.92669935634774</v>
      </c>
      <c r="N130" s="6">
        <f t="shared" si="32"/>
        <v>6388.2772699999987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topLeftCell="B1" zoomScaleNormal="100" workbookViewId="0">
      <selection activeCell="L29" sqref="L29"/>
    </sheetView>
  </sheetViews>
  <sheetFormatPr defaultRowHeight="14.4" x14ac:dyDescent="0.3"/>
  <cols>
    <col min="8" max="9" width="12" bestFit="1" customWidth="1"/>
    <col min="10" max="10" width="12" customWidth="1"/>
    <col min="11" max="11" width="19.6640625" bestFit="1" customWidth="1"/>
    <col min="12" max="12" width="12" bestFit="1" customWidth="1"/>
    <col min="17" max="17" width="27.33203125" bestFit="1" customWidth="1"/>
    <col min="18" max="18" width="13.5546875" customWidth="1"/>
    <col min="19" max="19" width="14.88671875" customWidth="1"/>
    <col min="20" max="20" width="9.88671875" customWidth="1"/>
    <col min="22" max="22" width="10.109375" customWidth="1"/>
    <col min="23" max="23" width="10.6640625" customWidth="1"/>
  </cols>
  <sheetData>
    <row r="1" spans="1:27" ht="15" thickBot="1" x14ac:dyDescent="0.35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17" t="s">
        <v>31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N1" s="18" t="s">
        <v>32</v>
      </c>
      <c r="P1" s="7" t="s">
        <v>24</v>
      </c>
      <c r="Q1" t="s">
        <v>0</v>
      </c>
      <c r="R1" s="7" t="s">
        <v>33</v>
      </c>
      <c r="T1" s="7" t="s">
        <v>35</v>
      </c>
      <c r="V1" s="7" t="s">
        <v>36</v>
      </c>
      <c r="X1" s="7" t="s">
        <v>37</v>
      </c>
      <c r="Z1" t="s">
        <v>38</v>
      </c>
    </row>
    <row r="2" spans="1:27" ht="15" thickTop="1" x14ac:dyDescent="0.3">
      <c r="A2" t="s">
        <v>30</v>
      </c>
      <c r="B2" s="16">
        <v>51.910030769230751</v>
      </c>
      <c r="C2" s="16">
        <v>51.023107692307697</v>
      </c>
      <c r="D2" s="16">
        <v>52.035292307692288</v>
      </c>
      <c r="E2" s="16">
        <v>47.865138461538457</v>
      </c>
      <c r="F2" s="16">
        <v>50.226523076923094</v>
      </c>
      <c r="G2">
        <f>SUM(G3:G5)</f>
        <v>325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Q2" s="22">
        <f>R2/G2</f>
        <v>2457.5151147446159</v>
      </c>
      <c r="R2">
        <f>SUM(P3:P5)</f>
        <v>798692.41229200014</v>
      </c>
      <c r="T2">
        <f>'1. Cluster Data From RM'!M2</f>
        <v>1343520.3212480003</v>
      </c>
      <c r="V2">
        <f>R2/T2</f>
        <v>0.59447735896550657</v>
      </c>
      <c r="X2">
        <f>SUMPRODUCT(N3:N5,G3:G5)</f>
        <v>544820.9432414769</v>
      </c>
      <c r="Z2" s="27">
        <f>X2/T2</f>
        <v>0.40551745636075753</v>
      </c>
      <c r="AA2" t="s">
        <v>40</v>
      </c>
    </row>
    <row r="3" spans="1:27" x14ac:dyDescent="0.3">
      <c r="A3" s="3" t="s">
        <v>21</v>
      </c>
      <c r="B3" s="3">
        <v>40.134</v>
      </c>
      <c r="C3" s="3">
        <v>77.227999999999994</v>
      </c>
      <c r="D3" s="3">
        <v>68.549000000000007</v>
      </c>
      <c r="E3" s="3">
        <v>61.295000000000002</v>
      </c>
      <c r="F3" s="3">
        <v>73.567999999999998</v>
      </c>
      <c r="G3" s="3">
        <v>128</v>
      </c>
      <c r="H3">
        <f t="shared" ref="H3:L5" si="0">(B$2-B3)*(B$2-B3)</f>
        <v>138.67490067786937</v>
      </c>
      <c r="I3">
        <f t="shared" si="0"/>
        <v>686.69638085775091</v>
      </c>
      <c r="J3">
        <f t="shared" si="0"/>
        <v>272.70254174698312</v>
      </c>
      <c r="K3">
        <f t="shared" si="0"/>
        <v>180.36118094224869</v>
      </c>
      <c r="L3">
        <f t="shared" si="0"/>
        <v>544.82454495053162</v>
      </c>
      <c r="N3">
        <f>SUM(H3:L3)</f>
        <v>1823.2595491753837</v>
      </c>
      <c r="P3" s="13">
        <v>332072.2743200002</v>
      </c>
      <c r="Q3" s="14">
        <v>2594.3146431250016</v>
      </c>
    </row>
    <row r="4" spans="1:27" x14ac:dyDescent="0.3">
      <c r="A4" s="3" t="s">
        <v>22</v>
      </c>
      <c r="B4" s="3">
        <v>41.048000000000002</v>
      </c>
      <c r="C4" s="3">
        <v>33.734000000000002</v>
      </c>
      <c r="D4" s="3">
        <v>23.478999999999999</v>
      </c>
      <c r="E4" s="3">
        <v>45.558</v>
      </c>
      <c r="F4" s="3">
        <v>50.029000000000003</v>
      </c>
      <c r="G4" s="3">
        <v>92</v>
      </c>
      <c r="H4">
        <f t="shared" si="0"/>
        <v>117.98371243171555</v>
      </c>
      <c r="I4">
        <f t="shared" si="0"/>
        <v>298.91324479621312</v>
      </c>
      <c r="J4">
        <f t="shared" si="0"/>
        <v>815.46183036236573</v>
      </c>
      <c r="K4">
        <f t="shared" si="0"/>
        <v>5.3228878807100397</v>
      </c>
      <c r="L4">
        <f t="shared" si="0"/>
        <v>3.9015365917165111E-2</v>
      </c>
      <c r="N4">
        <f>SUM(H4:L4)</f>
        <v>1237.7206908369217</v>
      </c>
      <c r="P4" s="13">
        <v>225237.67293199993</v>
      </c>
      <c r="Q4" s="14">
        <v>2448.2355753478255</v>
      </c>
      <c r="T4">
        <f>T2/G2</f>
        <v>4133.9086807630774</v>
      </c>
      <c r="X4">
        <f>T2-R2</f>
        <v>544827.90895600012</v>
      </c>
    </row>
    <row r="5" spans="1:27" x14ac:dyDescent="0.3">
      <c r="A5" s="3" t="s">
        <v>23</v>
      </c>
      <c r="B5" s="3">
        <v>75.783000000000001</v>
      </c>
      <c r="C5" s="3">
        <v>34.226999999999997</v>
      </c>
      <c r="D5" s="3">
        <v>56.924999999999997</v>
      </c>
      <c r="E5" s="3">
        <v>33.515000000000001</v>
      </c>
      <c r="F5" s="3">
        <v>21.946000000000002</v>
      </c>
      <c r="G5" s="3">
        <v>105</v>
      </c>
      <c r="H5">
        <f t="shared" si="0"/>
        <v>569.91865989325538</v>
      </c>
      <c r="I5">
        <f t="shared" si="0"/>
        <v>282.10923361159792</v>
      </c>
      <c r="J5">
        <f t="shared" si="0"/>
        <v>23.909241316213183</v>
      </c>
      <c r="K5">
        <f t="shared" si="0"/>
        <v>205.92647386532531</v>
      </c>
      <c r="L5">
        <f t="shared" si="0"/>
        <v>799.78798550437955</v>
      </c>
      <c r="N5">
        <f>SUM(H5:L5)</f>
        <v>1881.6515941907712</v>
      </c>
      <c r="P5" s="13">
        <v>241382.46504000001</v>
      </c>
      <c r="Q5" s="14">
        <v>2298.8806194285717</v>
      </c>
      <c r="X5" s="26" t="s">
        <v>39</v>
      </c>
    </row>
    <row r="7" spans="1:27" x14ac:dyDescent="0.3">
      <c r="P7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tabSelected="1" topLeftCell="A7" zoomScale="80" zoomScaleNormal="80" workbookViewId="0">
      <selection activeCell="Q28" sqref="Q28"/>
    </sheetView>
  </sheetViews>
  <sheetFormatPr defaultRowHeight="14.4" x14ac:dyDescent="0.3"/>
  <cols>
    <col min="2" max="2" width="0" hidden="1" customWidth="1"/>
    <col min="3" max="3" width="19.6640625" bestFit="1" customWidth="1"/>
    <col min="11" max="11" width="36.33203125" customWidth="1"/>
    <col min="12" max="12" width="27.88671875" customWidth="1"/>
  </cols>
  <sheetData>
    <row r="1" spans="1:5" ht="15" thickBot="1" x14ac:dyDescent="0.35">
      <c r="C1" s="25" t="s">
        <v>47</v>
      </c>
      <c r="D1" s="25" t="s">
        <v>45</v>
      </c>
      <c r="E1" t="s">
        <v>46</v>
      </c>
    </row>
    <row r="2" spans="1:5" ht="15" thickBot="1" x14ac:dyDescent="0.35">
      <c r="A2" s="1" t="s">
        <v>41</v>
      </c>
      <c r="B2">
        <v>2878.835</v>
      </c>
      <c r="C2" s="28">
        <f>1-B2/'3. Average Cluster Distance'!T$4</f>
        <v>0.30360459741249135</v>
      </c>
      <c r="D2" s="25"/>
    </row>
    <row r="3" spans="1:5" ht="15" thickBot="1" x14ac:dyDescent="0.35">
      <c r="A3" s="2" t="s">
        <v>1</v>
      </c>
      <c r="B3">
        <v>2457.5149999999999</v>
      </c>
      <c r="C3" s="28">
        <f>1-B3/'3. Average Cluster Distance'!T$4</f>
        <v>0.40552266879142385</v>
      </c>
      <c r="D3" s="29">
        <f t="shared" ref="D3:D15" si="0">C3-C2</f>
        <v>0.1019180713789325</v>
      </c>
    </row>
    <row r="4" spans="1:5" ht="15" thickBot="1" x14ac:dyDescent="0.35">
      <c r="A4" s="2" t="s">
        <v>2</v>
      </c>
      <c r="B4">
        <v>2119.21</v>
      </c>
      <c r="C4" s="28">
        <f>1-B4/'3. Average Cluster Distance'!T$4</f>
        <v>0.48735926125760098</v>
      </c>
      <c r="D4" s="29">
        <f t="shared" si="0"/>
        <v>8.1836592466177138E-2</v>
      </c>
      <c r="E4" s="29">
        <f t="shared" ref="E4:E15" si="1">D4-D3</f>
        <v>-2.0081478912755357E-2</v>
      </c>
    </row>
    <row r="5" spans="1:5" ht="15" thickBot="1" x14ac:dyDescent="0.35">
      <c r="A5" s="2" t="s">
        <v>3</v>
      </c>
      <c r="B5">
        <v>1855.3520000000001</v>
      </c>
      <c r="C5" s="28">
        <f>1-B5/'3. Average Cluster Distance'!T$4</f>
        <v>0.55118698953516287</v>
      </c>
      <c r="D5" s="29">
        <f t="shared" si="0"/>
        <v>6.382772827756189E-2</v>
      </c>
      <c r="E5" s="29">
        <f t="shared" si="1"/>
        <v>-1.8008864188615248E-2</v>
      </c>
    </row>
    <row r="6" spans="1:5" ht="15" thickBot="1" x14ac:dyDescent="0.35">
      <c r="A6" s="2" t="s">
        <v>4</v>
      </c>
      <c r="B6">
        <v>1686.155</v>
      </c>
      <c r="C6" s="28">
        <f>1-B6/'3. Average Cluster Distance'!T$4</f>
        <v>0.59211605039887982</v>
      </c>
      <c r="D6" s="29">
        <f t="shared" si="0"/>
        <v>4.0929060863716948E-2</v>
      </c>
      <c r="E6" s="29">
        <f t="shared" si="1"/>
        <v>-2.2898667413844942E-2</v>
      </c>
    </row>
    <row r="7" spans="1:5" ht="15" thickBot="1" x14ac:dyDescent="0.35">
      <c r="A7" s="2" t="s">
        <v>5</v>
      </c>
      <c r="B7">
        <v>1529.2460000000001</v>
      </c>
      <c r="C7" s="28">
        <f>1-B7/'3. Average Cluster Distance'!T$4</f>
        <v>0.63007262179828394</v>
      </c>
      <c r="D7" s="29">
        <f t="shared" si="0"/>
        <v>3.7956571399404115E-2</v>
      </c>
      <c r="E7" s="29">
        <f t="shared" si="1"/>
        <v>-2.972489464312833E-3</v>
      </c>
    </row>
    <row r="8" spans="1:5" ht="15" thickBot="1" x14ac:dyDescent="0.35">
      <c r="A8" s="2" t="s">
        <v>6</v>
      </c>
      <c r="B8">
        <v>1421.59</v>
      </c>
      <c r="C8" s="28">
        <f>1-B8/'3. Average Cluster Distance'!T$4</f>
        <v>0.65611480325743698</v>
      </c>
      <c r="D8" s="29">
        <f t="shared" si="0"/>
        <v>2.6042181459153046E-2</v>
      </c>
      <c r="E8" s="29">
        <f t="shared" si="1"/>
        <v>-1.1914389940251069E-2</v>
      </c>
    </row>
    <row r="9" spans="1:5" ht="15" thickBot="1" x14ac:dyDescent="0.35">
      <c r="A9" s="2" t="s">
        <v>7</v>
      </c>
      <c r="B9">
        <v>1335.576</v>
      </c>
      <c r="C9" s="28">
        <f>1-B9/'3. Average Cluster Distance'!T$4</f>
        <v>0.67692174570400376</v>
      </c>
      <c r="D9" s="29">
        <f t="shared" si="0"/>
        <v>2.0806942446566778E-2</v>
      </c>
      <c r="E9" s="29">
        <f t="shared" si="1"/>
        <v>-5.235239012586268E-3</v>
      </c>
    </row>
    <row r="10" spans="1:5" ht="15" thickBot="1" x14ac:dyDescent="0.35">
      <c r="A10" s="2" t="s">
        <v>8</v>
      </c>
      <c r="B10">
        <v>1250.298</v>
      </c>
      <c r="C10" s="28">
        <f>1-B10/'3. Average Cluster Distance'!T$4</f>
        <v>0.69755064841703085</v>
      </c>
      <c r="D10" s="29">
        <f t="shared" si="0"/>
        <v>2.0628902713027086E-2</v>
      </c>
      <c r="E10" s="29">
        <f t="shared" si="1"/>
        <v>-1.7803973353969216E-4</v>
      </c>
    </row>
    <row r="11" spans="1:5" ht="15" thickBot="1" x14ac:dyDescent="0.35">
      <c r="A11" s="2" t="s">
        <v>9</v>
      </c>
      <c r="B11">
        <v>1206.413</v>
      </c>
      <c r="C11" s="28">
        <f>1-B11/'3. Average Cluster Distance'!T$4</f>
        <v>0.70816650943114001</v>
      </c>
      <c r="D11" s="29">
        <f t="shared" si="0"/>
        <v>1.0615861014109162E-2</v>
      </c>
      <c r="E11" s="29">
        <f t="shared" si="1"/>
        <v>-1.0013041698917924E-2</v>
      </c>
    </row>
    <row r="12" spans="1:5" ht="15" thickBot="1" x14ac:dyDescent="0.35">
      <c r="A12" s="2" t="s">
        <v>10</v>
      </c>
      <c r="B12">
        <v>1121.9760000000001</v>
      </c>
      <c r="C12" s="28">
        <f>1-B12/'3. Average Cluster Distance'!T$4</f>
        <v>0.72859197272038068</v>
      </c>
      <c r="D12" s="29">
        <f t="shared" si="0"/>
        <v>2.0425463289240664E-2</v>
      </c>
      <c r="E12" s="29">
        <f t="shared" si="1"/>
        <v>9.8096022751315015E-3</v>
      </c>
    </row>
    <row r="13" spans="1:5" ht="15" thickBot="1" x14ac:dyDescent="0.35">
      <c r="A13" s="2" t="s">
        <v>42</v>
      </c>
      <c r="B13">
        <v>1090.0740000000001</v>
      </c>
      <c r="C13" s="28">
        <f>1-B13/'3. Average Cluster Distance'!T$4</f>
        <v>0.7363091243227986</v>
      </c>
      <c r="D13" s="29">
        <f t="shared" si="0"/>
        <v>7.7171516024179265E-3</v>
      </c>
      <c r="E13" s="29">
        <f t="shared" si="1"/>
        <v>-1.2708311686822737E-2</v>
      </c>
    </row>
    <row r="14" spans="1:5" ht="15" thickBot="1" x14ac:dyDescent="0.35">
      <c r="A14" s="2" t="s">
        <v>43</v>
      </c>
      <c r="B14">
        <v>1046.213</v>
      </c>
      <c r="C14" s="28">
        <f>1-B14/'3. Average Cluster Distance'!T$4</f>
        <v>0.74691917969342281</v>
      </c>
      <c r="D14" s="29">
        <f t="shared" si="0"/>
        <v>1.0610055370624205E-2</v>
      </c>
      <c r="E14" s="29">
        <f t="shared" si="1"/>
        <v>2.8929037682062786E-3</v>
      </c>
    </row>
    <row r="15" spans="1:5" ht="15" thickBot="1" x14ac:dyDescent="0.35">
      <c r="A15" s="2" t="s">
        <v>44</v>
      </c>
      <c r="B15">
        <v>993.41899999999998</v>
      </c>
      <c r="C15" s="28">
        <f>1-B15/'3. Average Cluster Distance'!T$4</f>
        <v>0.75969014394952117</v>
      </c>
      <c r="D15" s="29">
        <f t="shared" si="0"/>
        <v>1.2770964256098361E-2</v>
      </c>
      <c r="E15" s="29">
        <f t="shared" si="1"/>
        <v>2.1609088854741554E-3</v>
      </c>
    </row>
    <row r="17" spans="7:8" ht="15" thickBot="1" x14ac:dyDescent="0.35"/>
    <row r="18" spans="7:8" ht="31.8" thickBot="1" x14ac:dyDescent="0.35">
      <c r="G18" s="30" t="s">
        <v>49</v>
      </c>
      <c r="H18" s="31" t="s">
        <v>48</v>
      </c>
    </row>
    <row r="19" spans="7:8" ht="16.2" thickBot="1" x14ac:dyDescent="0.35">
      <c r="G19" s="32" t="s">
        <v>41</v>
      </c>
      <c r="H19" s="33">
        <v>2878.835</v>
      </c>
    </row>
    <row r="20" spans="7:8" ht="16.2" thickBot="1" x14ac:dyDescent="0.35">
      <c r="G20" s="32" t="s">
        <v>1</v>
      </c>
      <c r="H20" s="33">
        <v>2460.7280000000001</v>
      </c>
    </row>
    <row r="21" spans="7:8" ht="16.2" thickBot="1" x14ac:dyDescent="0.35">
      <c r="G21" s="32" t="s">
        <v>2</v>
      </c>
      <c r="H21" s="33">
        <v>2119.9609999999998</v>
      </c>
    </row>
    <row r="22" spans="7:8" ht="16.2" thickBot="1" x14ac:dyDescent="0.35">
      <c r="G22" s="32" t="s">
        <v>3</v>
      </c>
      <c r="H22" s="33">
        <v>1856.1569999999999</v>
      </c>
    </row>
    <row r="23" spans="7:8" ht="16.2" thickBot="1" x14ac:dyDescent="0.35">
      <c r="G23" s="32" t="s">
        <v>4</v>
      </c>
      <c r="H23" s="33">
        <v>1685.537</v>
      </c>
    </row>
    <row r="24" spans="7:8" ht="16.2" thickBot="1" x14ac:dyDescent="0.35">
      <c r="G24" s="32" t="s">
        <v>5</v>
      </c>
      <c r="H24" s="33">
        <v>1532.771</v>
      </c>
    </row>
    <row r="25" spans="7:8" ht="16.2" thickBot="1" x14ac:dyDescent="0.35">
      <c r="G25" s="32" t="s">
        <v>6</v>
      </c>
      <c r="H25" s="33">
        <v>1429.28</v>
      </c>
    </row>
    <row r="26" spans="7:8" ht="16.2" thickBot="1" x14ac:dyDescent="0.35">
      <c r="G26" s="32" t="s">
        <v>7</v>
      </c>
      <c r="H26" s="33">
        <v>1336.9179999999999</v>
      </c>
    </row>
    <row r="27" spans="7:8" ht="16.2" thickBot="1" x14ac:dyDescent="0.35">
      <c r="G27" s="32" t="s">
        <v>8</v>
      </c>
      <c r="H27" s="33">
        <v>1256.453</v>
      </c>
    </row>
    <row r="28" spans="7:8" ht="16.2" thickBot="1" x14ac:dyDescent="0.35">
      <c r="G28" s="32" t="s">
        <v>9</v>
      </c>
      <c r="H28" s="33">
        <v>1171.6500000000001</v>
      </c>
    </row>
    <row r="29" spans="7:8" ht="16.2" thickBot="1" x14ac:dyDescent="0.35">
      <c r="G29" s="32" t="s">
        <v>10</v>
      </c>
      <c r="H29" s="33">
        <v>1123.722</v>
      </c>
    </row>
    <row r="30" spans="7:8" ht="16.2" thickBot="1" x14ac:dyDescent="0.35">
      <c r="G30" s="32" t="s">
        <v>42</v>
      </c>
      <c r="H30" s="33">
        <v>1088.336</v>
      </c>
    </row>
    <row r="31" spans="7:8" ht="16.2" thickBot="1" x14ac:dyDescent="0.35">
      <c r="G31" s="32" t="s">
        <v>43</v>
      </c>
      <c r="H31" s="33">
        <v>1039.819</v>
      </c>
    </row>
    <row r="32" spans="7:8" ht="16.2" thickBot="1" x14ac:dyDescent="0.35">
      <c r="G32" s="32" t="s">
        <v>44</v>
      </c>
      <c r="H32" s="33">
        <v>1003.179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Cluster Data From RM</vt:lpstr>
      <vt:lpstr>2.Ave. Within Centroid Distance</vt:lpstr>
      <vt:lpstr>3. Average Cluster Distance</vt:lpstr>
      <vt:lpstr>Elbow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protiva protiva</cp:lastModifiedBy>
  <dcterms:created xsi:type="dcterms:W3CDTF">2018-10-11T14:07:09Z</dcterms:created>
  <dcterms:modified xsi:type="dcterms:W3CDTF">2024-03-19T01:45:34Z</dcterms:modified>
</cp:coreProperties>
</file>