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ybersecurity_Course\Personal Risk Assesment\"/>
    </mc:Choice>
  </mc:AlternateContent>
  <xr:revisionPtr revIDLastSave="0" documentId="13_ncr:1_{04D73A39-54E5-47EC-9472-A3D9F759F9D8}" xr6:coauthVersionLast="47" xr6:coauthVersionMax="47" xr10:uidLastSave="{00000000-0000-0000-0000-000000000000}"/>
  <bookViews>
    <workbookView xWindow="-120" yWindow="-120" windowWidth="25440" windowHeight="15390" xr2:uid="{D71F1E7B-E4D6-42A9-9EA9-21E6B9976061}"/>
  </bookViews>
  <sheets>
    <sheet name="Sheet1" sheetId="1" r:id="rId1"/>
  </sheets>
  <definedNames>
    <definedName name="_xlnm._FilterDatabase" localSheetId="0" hidden="1">Sheet1!$A$1:$O$1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7" i="1" l="1"/>
  <c r="M8" i="1"/>
  <c r="M9" i="1"/>
  <c r="M3" i="1"/>
  <c r="M6" i="1"/>
  <c r="M10" i="1"/>
  <c r="M11" i="1"/>
  <c r="M12" i="1"/>
  <c r="M13" i="1"/>
  <c r="M14" i="1"/>
  <c r="M15" i="1"/>
  <c r="M16" i="1"/>
  <c r="M17" i="1"/>
  <c r="M18" i="1"/>
  <c r="M19" i="1"/>
  <c r="M20" i="1"/>
  <c r="M5" i="1"/>
  <c r="M4" i="1"/>
  <c r="M2" i="1"/>
</calcChain>
</file>

<file path=xl/sharedStrings.xml><?xml version="1.0" encoding="utf-8"?>
<sst xmlns="http://schemas.openxmlformats.org/spreadsheetml/2006/main" count="147" uniqueCount="116">
  <si>
    <t>ID</t>
  </si>
  <si>
    <t xml:space="preserve">Asset Name </t>
  </si>
  <si>
    <t>Description</t>
  </si>
  <si>
    <t>Sys ID</t>
  </si>
  <si>
    <t>CIA Asset Value</t>
  </si>
  <si>
    <t>Priority</t>
  </si>
  <si>
    <t>Threat Categorization</t>
  </si>
  <si>
    <t>Vulnerability Descriptipn</t>
  </si>
  <si>
    <t>ARO</t>
  </si>
  <si>
    <t>Controls in Place</t>
  </si>
  <si>
    <t>Uncertainty</t>
  </si>
  <si>
    <t>Risk Value</t>
  </si>
  <si>
    <t>Controls Needed</t>
  </si>
  <si>
    <t>Action Plan ID</t>
  </si>
  <si>
    <t>Controls effectiveness</t>
  </si>
  <si>
    <t>Myself</t>
  </si>
  <si>
    <t>This is me</t>
  </si>
  <si>
    <t>Vital</t>
  </si>
  <si>
    <t>Phishing attacks</t>
  </si>
  <si>
    <t>Availability</t>
  </si>
  <si>
    <t>Increasing awareness about phishing attacks</t>
  </si>
  <si>
    <t>Cybersecurity training</t>
  </si>
  <si>
    <t>AP1</t>
  </si>
  <si>
    <t>Low</t>
  </si>
  <si>
    <t>Integrity</t>
  </si>
  <si>
    <t>Alcohol and drugs</t>
  </si>
  <si>
    <t>Breastfeeding baby</t>
  </si>
  <si>
    <t>AP2</t>
  </si>
  <si>
    <t>Awareness about how alcohol and drugs addiction can cause harm to a babay if mother is addicted</t>
  </si>
  <si>
    <t>Medium</t>
  </si>
  <si>
    <t>Confidentiality</t>
  </si>
  <si>
    <t>Facebook posts are public</t>
  </si>
  <si>
    <t>Sharing with every people in facebook platform</t>
  </si>
  <si>
    <t xml:space="preserve">Get to know more about why any post should be private </t>
  </si>
  <si>
    <t>AP3</t>
  </si>
  <si>
    <t>Evening walk routine</t>
  </si>
  <si>
    <t>This is the routine of my daily walk home from library</t>
  </si>
  <si>
    <t>I always carry my laptop in my backpack and it could be snatched by some attacker</t>
  </si>
  <si>
    <t>On the way back home</t>
  </si>
  <si>
    <t>Security password can be cracked and all the files can be exposed</t>
  </si>
  <si>
    <t>Setting laptop profile locked with passwords</t>
  </si>
  <si>
    <t xml:space="preserve">Always use strong password </t>
  </si>
  <si>
    <t>AP5</t>
  </si>
  <si>
    <t>Encyption for vital files</t>
  </si>
  <si>
    <t>Gather more knowledge about encryption and decryption and how t ouse them for security purpose</t>
  </si>
  <si>
    <t>AP6</t>
  </si>
  <si>
    <t>P39(People category))</t>
  </si>
  <si>
    <t>Pr8(Routine category)</t>
  </si>
  <si>
    <t>D33(Data Category)</t>
  </si>
  <si>
    <t>Driving license</t>
  </si>
  <si>
    <t>This is my driving license, which represents my identity</t>
  </si>
  <si>
    <t xml:space="preserve">Confidentiality </t>
  </si>
  <si>
    <t>Identity Theft</t>
  </si>
  <si>
    <t>Safekeeping, Duplicate copies</t>
  </si>
  <si>
    <t>Improved storage with added security layers to safeguard personal identity information against theft</t>
  </si>
  <si>
    <t xml:space="preserve">Integrity </t>
  </si>
  <si>
    <t>Data Alteration</t>
  </si>
  <si>
    <t xml:space="preserve">Availability </t>
  </si>
  <si>
    <t>Keep it safe</t>
  </si>
  <si>
    <t>Be careful always handling it</t>
  </si>
  <si>
    <t>Loss of physical copy. It would cost time, money, and gas to take alternative copy</t>
  </si>
  <si>
    <t>WhatsApp, Telegram, Gmail, outlook, Facebook messenger, Text now</t>
  </si>
  <si>
    <t>These applications for communication</t>
  </si>
  <si>
    <t>S44(Software category)</t>
  </si>
  <si>
    <t>Weak passwords, phishing attacks, social engineering attacks.</t>
  </si>
  <si>
    <t>Strong password requirements, multi-factor authentication (MFA), user education.</t>
  </si>
  <si>
    <t>Unauthorized modification or destruction of personal information</t>
  </si>
  <si>
    <t>Access controls, data encryption, vulnerability scanning</t>
  </si>
  <si>
    <t>Implement additional access controls and data encryption measures, avoid temptation from phishing links</t>
  </si>
  <si>
    <t xml:space="preserve">Should use safe ride when carrying valuables, like laptop. Otherwise don't carry it while walking, have insurance </t>
  </si>
  <si>
    <t>Having regular cybersecurity knowledge, educations, and try best practices</t>
  </si>
  <si>
    <t>Keep back-up service available, backing up data and other information of these applications</t>
  </si>
  <si>
    <t>Implement additional redundancy and load balancing measures.</t>
  </si>
  <si>
    <t>H17(Hardware category)</t>
  </si>
  <si>
    <t>Memory card, external hard disk, floppy disk.</t>
  </si>
  <si>
    <t xml:space="preserve">	These devices are used for saving my files, documents, pictures, etc.</t>
  </si>
  <si>
    <t>Always keep in a safe place, keep the documents password protected, don't carry always unless it is necessary.</t>
  </si>
  <si>
    <t>Implement security measures, such as keep these devices hidden in safe places, use strong password protection</t>
  </si>
  <si>
    <t xml:space="preserve"> These devices contain sensitive personal information. Any unauthorized access can cause severe damage by expose sensitive personal information along with other misuse.</t>
  </si>
  <si>
    <t>Keep in a safe place, no need to carry always, should have backup stored in password protected online drives</t>
  </si>
  <si>
    <t>Documents can be lost or tempered for carelessness, or unauthorized access</t>
  </si>
  <si>
    <t>Being careful when save other data, check the data is any kind of virus or not.</t>
  </si>
  <si>
    <t>Alexa home device</t>
  </si>
  <si>
    <t>N3(Networking category)</t>
  </si>
  <si>
    <t>Strong authentication, Privacy settings</t>
  </si>
  <si>
    <t>Update default settings, Continuous monitoring</t>
  </si>
  <si>
    <t>Unauthorized Access, information leakage</t>
  </si>
  <si>
    <t>Weaknesses in software could allow tampering or compromise.</t>
  </si>
  <si>
    <t>Update device's software system</t>
  </si>
  <si>
    <t>Physical damage, lost</t>
  </si>
  <si>
    <t>Keep it in a safe place where kids can not reach</t>
  </si>
  <si>
    <t>Restoing in a safe place</t>
  </si>
  <si>
    <t>AP7</t>
  </si>
  <si>
    <t>AP8</t>
  </si>
  <si>
    <t>AP9</t>
  </si>
  <si>
    <t>AP10</t>
  </si>
  <si>
    <t>AP11</t>
  </si>
  <si>
    <t>AP12</t>
  </si>
  <si>
    <t>AP13</t>
  </si>
  <si>
    <t>AP14</t>
  </si>
  <si>
    <t>AP15</t>
  </si>
  <si>
    <t>AP16</t>
  </si>
  <si>
    <t>AP17</t>
  </si>
  <si>
    <t>AP18</t>
  </si>
  <si>
    <t>Reckless driving</t>
  </si>
  <si>
    <t>Rushing for any meeting, appointment, or class</t>
  </si>
  <si>
    <t>AP4</t>
  </si>
  <si>
    <t>AP19</t>
  </si>
  <si>
    <t xml:space="preserve">Becarfull while driving, be calm, and no rush. Remember nothing is important than being alive. Get full insurance coverage. </t>
  </si>
  <si>
    <t>All the files, documents, and other data can be exposed from the snatched laptop or any other devices</t>
  </si>
  <si>
    <t>Denial-of-service because of hacking, or other disruptions can cause temporary or permanent block of the account</t>
  </si>
  <si>
    <t xml:space="preserve">Can be lost, or theft. </t>
  </si>
  <si>
    <t>Should stop carrying with me, keeping backup of the data</t>
  </si>
  <si>
    <t>Be careful when use to save, edit or delete  data, keep these safe.</t>
  </si>
  <si>
    <t xml:space="preserve"> This is a smart home assistant</t>
  </si>
  <si>
    <t>Keep update the software 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</si>
</sst>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1" applyNumberFormat="0" applyAlignment="0" applyProtection="0"/>
  </cellStyleXfs>
  <cellXfs count="5">
    <xf numFmtId="0" fontId="0" fillId="0" borderId="0" xfId="0"/>
    <xf numFmtId="0" fontId="1" fillId="2" borderId="0" xfId="1"/>
    <xf numFmtId="0" fontId="3" fillId="4" borderId="0" xfId="3"/>
    <xf numFmtId="0" fontId="2" fillId="3" borderId="0" xfId="2"/>
    <xf numFmtId="0" fontId="4" fillId="5" borderId="1" xfId="4"/>
  </cellXfs>
  <cellStyles count="5">
    <cellStyle name="Bad" xfId="2" builtinId="27"/>
    <cellStyle name="Calculation" xfId="4" builtinId="22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98ED7D-5731-4E8D-A3E3-70A32B3D4A63}">
  <dimension ref="A1:Q20"/>
  <sheetViews>
    <sheetView tabSelected="1" workbookViewId="0">
      <selection activeCell="C30" sqref="C30"/>
    </sheetView>
  </sheetViews>
  <sheetFormatPr defaultRowHeight="15" x14ac:dyDescent="0.25"/>
  <cols>
    <col min="2" max="2" width="64" bestFit="1" customWidth="1"/>
    <col min="3" max="3" width="64.140625" bestFit="1" customWidth="1"/>
    <col min="4" max="4" width="22.7109375" bestFit="1" customWidth="1"/>
    <col min="5" max="5" width="15" bestFit="1" customWidth="1"/>
    <col min="6" max="6" width="9.85546875" bestFit="1" customWidth="1"/>
    <col min="7" max="7" width="20.28515625" bestFit="1" customWidth="1"/>
    <col min="8" max="8" width="152.7109375" bestFit="1" customWidth="1"/>
    <col min="10" max="10" width="101.42578125" bestFit="1" customWidth="1"/>
    <col min="11" max="11" width="23.42578125" bestFit="1" customWidth="1"/>
    <col min="12" max="12" width="13.5703125" bestFit="1" customWidth="1"/>
    <col min="13" max="13" width="12.42578125" style="4" bestFit="1" customWidth="1"/>
    <col min="14" max="14" width="128" bestFit="1" customWidth="1"/>
    <col min="15" max="15" width="13.42578125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14</v>
      </c>
      <c r="L1" t="s">
        <v>10</v>
      </c>
      <c r="M1" s="4" t="s">
        <v>11</v>
      </c>
      <c r="N1" t="s">
        <v>12</v>
      </c>
      <c r="O1" t="s">
        <v>13</v>
      </c>
    </row>
    <row r="2" spans="1:17" s="3" customFormat="1" x14ac:dyDescent="0.25">
      <c r="A2">
        <v>201</v>
      </c>
      <c r="B2" t="s">
        <v>15</v>
      </c>
      <c r="C2" t="s">
        <v>16</v>
      </c>
      <c r="D2" t="s">
        <v>46</v>
      </c>
      <c r="E2">
        <v>1000</v>
      </c>
      <c r="F2" s="3" t="s">
        <v>17</v>
      </c>
      <c r="G2" t="s">
        <v>19</v>
      </c>
      <c r="H2" t="s">
        <v>18</v>
      </c>
      <c r="I2">
        <v>0.1</v>
      </c>
      <c r="J2" t="s">
        <v>21</v>
      </c>
      <c r="K2" s="1">
        <v>0.8</v>
      </c>
      <c r="L2" s="3">
        <v>0.5</v>
      </c>
      <c r="M2" s="4">
        <f>E2*I2*(1-K2)*(1+L2)</f>
        <v>29.999999999999993</v>
      </c>
      <c r="N2" t="s">
        <v>20</v>
      </c>
      <c r="O2" t="s">
        <v>22</v>
      </c>
      <c r="P2"/>
      <c r="Q2"/>
    </row>
    <row r="3" spans="1:17" s="3" customFormat="1" x14ac:dyDescent="0.25">
      <c r="A3"/>
      <c r="B3"/>
      <c r="C3"/>
      <c r="D3"/>
      <c r="E3">
        <v>1000</v>
      </c>
      <c r="F3" s="3" t="s">
        <v>17</v>
      </c>
      <c r="G3" t="s">
        <v>24</v>
      </c>
      <c r="H3" t="s">
        <v>104</v>
      </c>
      <c r="I3" s="3">
        <v>0.15</v>
      </c>
      <c r="J3" t="s">
        <v>105</v>
      </c>
      <c r="K3" s="1">
        <v>0.8</v>
      </c>
      <c r="L3" s="3">
        <v>0.4</v>
      </c>
      <c r="M3" s="4">
        <f>E3*I3*(1-K3)*(1+L3)</f>
        <v>41.999999999999986</v>
      </c>
      <c r="N3" t="s">
        <v>108</v>
      </c>
      <c r="O3" t="s">
        <v>27</v>
      </c>
      <c r="P3"/>
      <c r="Q3"/>
    </row>
    <row r="4" spans="1:17" s="1" customFormat="1" x14ac:dyDescent="0.25">
      <c r="A4"/>
      <c r="B4"/>
      <c r="C4"/>
      <c r="D4"/>
      <c r="E4">
        <v>1000</v>
      </c>
      <c r="F4" s="1" t="s">
        <v>23</v>
      </c>
      <c r="G4" t="s">
        <v>24</v>
      </c>
      <c r="H4" t="s">
        <v>25</v>
      </c>
      <c r="I4">
        <v>1E-3</v>
      </c>
      <c r="J4" t="s">
        <v>26</v>
      </c>
      <c r="K4" s="1">
        <v>0.95</v>
      </c>
      <c r="L4" s="1">
        <v>0.1</v>
      </c>
      <c r="M4" s="4">
        <f>E4*I4*(1-K4)*(1+L4)</f>
        <v>5.5000000000000056E-2</v>
      </c>
      <c r="N4" t="s">
        <v>28</v>
      </c>
      <c r="O4" t="s">
        <v>34</v>
      </c>
      <c r="P4"/>
      <c r="Q4"/>
    </row>
    <row r="5" spans="1:17" s="2" customFormat="1" x14ac:dyDescent="0.25">
      <c r="A5"/>
      <c r="B5"/>
      <c r="C5"/>
      <c r="D5"/>
      <c r="E5">
        <v>1000</v>
      </c>
      <c r="F5" s="1" t="s">
        <v>23</v>
      </c>
      <c r="G5" t="s">
        <v>30</v>
      </c>
      <c r="H5" t="s">
        <v>31</v>
      </c>
      <c r="I5">
        <v>0.1</v>
      </c>
      <c r="J5" t="s">
        <v>32</v>
      </c>
      <c r="K5" s="2">
        <v>0.7</v>
      </c>
      <c r="L5" s="2">
        <v>0.8</v>
      </c>
      <c r="M5" s="4">
        <f>E5*I5*(1-K5)*(1+L5)</f>
        <v>54.000000000000007</v>
      </c>
      <c r="N5" t="s">
        <v>33</v>
      </c>
      <c r="O5" t="s">
        <v>106</v>
      </c>
      <c r="P5"/>
      <c r="Q5"/>
    </row>
    <row r="6" spans="1:17" x14ac:dyDescent="0.25">
      <c r="A6">
        <v>161</v>
      </c>
      <c r="B6" t="s">
        <v>35</v>
      </c>
      <c r="C6" t="s">
        <v>36</v>
      </c>
      <c r="D6" t="s">
        <v>47</v>
      </c>
      <c r="E6">
        <v>50</v>
      </c>
      <c r="F6" s="3" t="s">
        <v>17</v>
      </c>
      <c r="G6" t="s">
        <v>19</v>
      </c>
      <c r="H6" t="s">
        <v>37</v>
      </c>
      <c r="I6">
        <v>0.15</v>
      </c>
      <c r="J6" t="s">
        <v>38</v>
      </c>
      <c r="K6" s="2">
        <v>0.5</v>
      </c>
      <c r="L6" s="3">
        <v>0.5</v>
      </c>
      <c r="M6" s="4">
        <f t="shared" ref="M6:M20" si="0">E6*I6*(1-K6)*(1+L6)</f>
        <v>5.625</v>
      </c>
      <c r="N6" t="s">
        <v>69</v>
      </c>
      <c r="O6" t="s">
        <v>42</v>
      </c>
    </row>
    <row r="7" spans="1:17" x14ac:dyDescent="0.25">
      <c r="E7">
        <v>60</v>
      </c>
      <c r="F7" s="2" t="s">
        <v>29</v>
      </c>
      <c r="G7" t="s">
        <v>30</v>
      </c>
      <c r="H7" t="s">
        <v>39</v>
      </c>
      <c r="I7">
        <v>0.1</v>
      </c>
      <c r="J7" t="s">
        <v>40</v>
      </c>
      <c r="K7" s="1">
        <v>0.7</v>
      </c>
      <c r="L7" s="3">
        <v>0.65</v>
      </c>
      <c r="M7" s="4">
        <f>E7*I7*(1-K7)*(1+L7)</f>
        <v>2.97</v>
      </c>
      <c r="N7" t="s">
        <v>41</v>
      </c>
      <c r="O7" t="s">
        <v>45</v>
      </c>
    </row>
    <row r="8" spans="1:17" x14ac:dyDescent="0.25">
      <c r="E8">
        <v>70</v>
      </c>
      <c r="F8" s="2" t="s">
        <v>29</v>
      </c>
      <c r="G8" t="s">
        <v>24</v>
      </c>
      <c r="H8" t="s">
        <v>109</v>
      </c>
      <c r="I8">
        <v>0.1</v>
      </c>
      <c r="J8" t="s">
        <v>43</v>
      </c>
      <c r="K8" s="1">
        <v>0.7</v>
      </c>
      <c r="L8" s="3">
        <v>0.65</v>
      </c>
      <c r="M8" s="4">
        <f>E8*I8*(1-K8)*(1+L8)</f>
        <v>3.4650000000000007</v>
      </c>
      <c r="N8" t="s">
        <v>44</v>
      </c>
      <c r="O8" t="s">
        <v>92</v>
      </c>
    </row>
    <row r="9" spans="1:17" x14ac:dyDescent="0.25">
      <c r="A9">
        <v>91</v>
      </c>
      <c r="B9" t="s">
        <v>49</v>
      </c>
      <c r="C9" t="s">
        <v>50</v>
      </c>
      <c r="D9" t="s">
        <v>48</v>
      </c>
      <c r="E9">
        <v>40</v>
      </c>
      <c r="F9" s="1" t="s">
        <v>23</v>
      </c>
      <c r="G9" t="s">
        <v>51</v>
      </c>
      <c r="H9" t="s">
        <v>52</v>
      </c>
      <c r="I9">
        <v>0.05</v>
      </c>
      <c r="J9" t="s">
        <v>53</v>
      </c>
      <c r="K9" s="1">
        <v>0.8</v>
      </c>
      <c r="L9" s="1">
        <v>0.25</v>
      </c>
      <c r="M9" s="4">
        <f>E9*I9*(1-K9)*(1+L9)</f>
        <v>0.49999999999999989</v>
      </c>
      <c r="N9" t="s">
        <v>54</v>
      </c>
      <c r="O9" t="s">
        <v>93</v>
      </c>
    </row>
    <row r="10" spans="1:17" x14ac:dyDescent="0.25">
      <c r="E10">
        <v>40</v>
      </c>
      <c r="F10" s="1" t="s">
        <v>29</v>
      </c>
      <c r="G10" t="s">
        <v>55</v>
      </c>
      <c r="H10" t="s">
        <v>56</v>
      </c>
      <c r="I10">
        <v>1E-3</v>
      </c>
      <c r="J10" t="s">
        <v>53</v>
      </c>
      <c r="K10" s="1">
        <v>0.8</v>
      </c>
      <c r="L10" s="1">
        <v>0.05</v>
      </c>
      <c r="M10" s="4">
        <f t="shared" si="0"/>
        <v>8.3999999999999995E-3</v>
      </c>
      <c r="N10" t="s">
        <v>54</v>
      </c>
      <c r="O10" t="s">
        <v>94</v>
      </c>
    </row>
    <row r="11" spans="1:17" x14ac:dyDescent="0.25">
      <c r="E11">
        <v>40</v>
      </c>
      <c r="F11" s="2" t="s">
        <v>29</v>
      </c>
      <c r="G11" t="s">
        <v>57</v>
      </c>
      <c r="H11" t="s">
        <v>60</v>
      </c>
      <c r="I11">
        <v>0.1</v>
      </c>
      <c r="J11" t="s">
        <v>58</v>
      </c>
      <c r="K11" s="2">
        <v>0.7</v>
      </c>
      <c r="L11" s="2">
        <v>0.1</v>
      </c>
      <c r="M11" s="4">
        <f t="shared" si="0"/>
        <v>1.3200000000000003</v>
      </c>
      <c r="N11" t="s">
        <v>59</v>
      </c>
      <c r="O11" t="s">
        <v>95</v>
      </c>
    </row>
    <row r="12" spans="1:17" x14ac:dyDescent="0.25">
      <c r="A12">
        <v>136</v>
      </c>
      <c r="B12" t="s">
        <v>61</v>
      </c>
      <c r="C12" t="s">
        <v>62</v>
      </c>
      <c r="D12" t="s">
        <v>63</v>
      </c>
      <c r="E12">
        <v>75</v>
      </c>
      <c r="F12" s="3" t="s">
        <v>17</v>
      </c>
      <c r="G12" t="s">
        <v>30</v>
      </c>
      <c r="H12" t="s">
        <v>64</v>
      </c>
      <c r="I12">
        <v>0.2</v>
      </c>
      <c r="J12" t="s">
        <v>65</v>
      </c>
      <c r="K12" s="1">
        <v>0.7</v>
      </c>
      <c r="L12" s="1">
        <v>0.5</v>
      </c>
      <c r="M12" s="4">
        <f t="shared" si="0"/>
        <v>6.7500000000000018</v>
      </c>
      <c r="N12" t="s">
        <v>68</v>
      </c>
      <c r="O12" t="s">
        <v>96</v>
      </c>
    </row>
    <row r="13" spans="1:17" x14ac:dyDescent="0.25">
      <c r="E13">
        <v>75</v>
      </c>
      <c r="F13" s="2" t="s">
        <v>29</v>
      </c>
      <c r="G13" t="s">
        <v>24</v>
      </c>
      <c r="H13" t="s">
        <v>66</v>
      </c>
      <c r="I13">
        <v>0.1</v>
      </c>
      <c r="J13" t="s">
        <v>67</v>
      </c>
      <c r="K13" s="1">
        <v>0.7</v>
      </c>
      <c r="L13" s="1">
        <v>0.3</v>
      </c>
      <c r="M13" s="4">
        <f t="shared" si="0"/>
        <v>2.9250000000000007</v>
      </c>
      <c r="N13" t="s">
        <v>70</v>
      </c>
      <c r="O13" t="s">
        <v>97</v>
      </c>
    </row>
    <row r="14" spans="1:17" x14ac:dyDescent="0.25">
      <c r="E14">
        <v>75</v>
      </c>
      <c r="F14" s="1" t="s">
        <v>23</v>
      </c>
      <c r="G14" t="s">
        <v>19</v>
      </c>
      <c r="H14" t="s">
        <v>110</v>
      </c>
      <c r="I14">
        <v>0.05</v>
      </c>
      <c r="J14" t="s">
        <v>71</v>
      </c>
      <c r="K14" s="2">
        <v>0.65</v>
      </c>
      <c r="L14" s="1">
        <v>0.01</v>
      </c>
      <c r="M14" s="4">
        <f t="shared" si="0"/>
        <v>1.3256250000000001</v>
      </c>
      <c r="N14" t="s">
        <v>72</v>
      </c>
      <c r="O14" t="s">
        <v>98</v>
      </c>
    </row>
    <row r="15" spans="1:17" x14ac:dyDescent="0.25">
      <c r="A15">
        <v>55</v>
      </c>
      <c r="B15" t="s">
        <v>74</v>
      </c>
      <c r="C15" t="s">
        <v>75</v>
      </c>
      <c r="D15" t="s">
        <v>73</v>
      </c>
      <c r="E15">
        <v>25</v>
      </c>
      <c r="F15" s="2" t="s">
        <v>29</v>
      </c>
      <c r="G15" t="s">
        <v>30</v>
      </c>
      <c r="H15" t="s">
        <v>78</v>
      </c>
      <c r="I15">
        <v>0.1</v>
      </c>
      <c r="J15" t="s">
        <v>76</v>
      </c>
      <c r="K15" s="1">
        <v>0.85</v>
      </c>
      <c r="L15" s="2">
        <v>0.2</v>
      </c>
      <c r="M15" s="4">
        <f t="shared" si="0"/>
        <v>0.45000000000000007</v>
      </c>
      <c r="N15" t="s">
        <v>77</v>
      </c>
      <c r="O15" t="s">
        <v>99</v>
      </c>
    </row>
    <row r="16" spans="1:17" x14ac:dyDescent="0.25">
      <c r="E16">
        <v>25</v>
      </c>
      <c r="F16" s="3" t="s">
        <v>17</v>
      </c>
      <c r="G16" t="s">
        <v>19</v>
      </c>
      <c r="H16" t="s">
        <v>111</v>
      </c>
      <c r="I16">
        <v>0.05</v>
      </c>
      <c r="J16" t="s">
        <v>79</v>
      </c>
      <c r="K16" s="1">
        <v>0.65</v>
      </c>
      <c r="L16" s="3">
        <v>0.5</v>
      </c>
      <c r="M16" s="4">
        <f t="shared" si="0"/>
        <v>0.65625</v>
      </c>
      <c r="N16" t="s">
        <v>112</v>
      </c>
      <c r="O16" t="s">
        <v>100</v>
      </c>
    </row>
    <row r="17" spans="1:15" x14ac:dyDescent="0.25">
      <c r="E17">
        <v>25</v>
      </c>
      <c r="F17" s="1" t="s">
        <v>23</v>
      </c>
      <c r="G17" t="s">
        <v>24</v>
      </c>
      <c r="H17" t="s">
        <v>80</v>
      </c>
      <c r="I17">
        <v>0.05</v>
      </c>
      <c r="J17" t="s">
        <v>113</v>
      </c>
      <c r="K17" s="1">
        <v>0.8</v>
      </c>
      <c r="L17" s="1">
        <v>0.01</v>
      </c>
      <c r="M17" s="4">
        <f t="shared" si="0"/>
        <v>0.25249999999999995</v>
      </c>
      <c r="N17" t="s">
        <v>81</v>
      </c>
      <c r="O17" t="s">
        <v>101</v>
      </c>
    </row>
    <row r="18" spans="1:15" x14ac:dyDescent="0.25">
      <c r="A18">
        <v>137</v>
      </c>
      <c r="B18" t="s">
        <v>82</v>
      </c>
      <c r="C18" t="s">
        <v>114</v>
      </c>
      <c r="D18" t="s">
        <v>83</v>
      </c>
      <c r="E18">
        <v>25</v>
      </c>
      <c r="F18" s="1" t="s">
        <v>23</v>
      </c>
      <c r="G18" t="s">
        <v>51</v>
      </c>
      <c r="H18" t="s">
        <v>86</v>
      </c>
      <c r="I18">
        <v>1E-3</v>
      </c>
      <c r="J18" t="s">
        <v>84</v>
      </c>
      <c r="K18" s="2">
        <v>0.5</v>
      </c>
      <c r="L18" s="2">
        <v>0.5</v>
      </c>
      <c r="M18" s="4">
        <f t="shared" si="0"/>
        <v>1.8750000000000003E-2</v>
      </c>
      <c r="N18" t="s">
        <v>85</v>
      </c>
      <c r="O18" t="s">
        <v>102</v>
      </c>
    </row>
    <row r="19" spans="1:15" x14ac:dyDescent="0.25">
      <c r="E19">
        <v>25</v>
      </c>
      <c r="F19" s="1" t="s">
        <v>23</v>
      </c>
      <c r="G19" t="s">
        <v>55</v>
      </c>
      <c r="H19" t="s">
        <v>87</v>
      </c>
      <c r="I19">
        <v>1E-3</v>
      </c>
      <c r="J19" t="s">
        <v>115</v>
      </c>
      <c r="K19" s="2">
        <v>0.5</v>
      </c>
      <c r="L19" s="2">
        <v>0.5</v>
      </c>
      <c r="M19" s="4">
        <f t="shared" si="0"/>
        <v>1.8750000000000003E-2</v>
      </c>
      <c r="N19" t="s">
        <v>88</v>
      </c>
      <c r="O19" t="s">
        <v>103</v>
      </c>
    </row>
    <row r="20" spans="1:15" x14ac:dyDescent="0.25">
      <c r="E20">
        <v>25</v>
      </c>
      <c r="F20" s="1" t="s">
        <v>23</v>
      </c>
      <c r="G20" t="s">
        <v>19</v>
      </c>
      <c r="H20" t="s">
        <v>89</v>
      </c>
      <c r="I20">
        <v>0.1</v>
      </c>
      <c r="J20" t="s">
        <v>90</v>
      </c>
      <c r="K20" s="1">
        <v>0.5</v>
      </c>
      <c r="L20" s="2">
        <v>0.6</v>
      </c>
      <c r="M20" s="4">
        <f t="shared" si="0"/>
        <v>2</v>
      </c>
      <c r="N20" t="s">
        <v>91</v>
      </c>
      <c r="O20" t="s">
        <v>107</v>
      </c>
    </row>
  </sheetData>
  <autoFilter ref="A1:O1" xr:uid="{7698ED7D-5731-4E8D-A3E3-70A32B3D4A63}"/>
  <phoneticPr fontId="5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A81FE7EF56EB44D9BF08F8A0DF02A69" ma:contentTypeVersion="12" ma:contentTypeDescription="Create a new document." ma:contentTypeScope="" ma:versionID="451d045016d6ef3ca6ec987b3420c9f7">
  <xsd:schema xmlns:xsd="http://www.w3.org/2001/XMLSchema" xmlns:xs="http://www.w3.org/2001/XMLSchema" xmlns:p="http://schemas.microsoft.com/office/2006/metadata/properties" xmlns:ns3="7aecce6b-36a1-43a1-8e1e-486a71bc3942" xmlns:ns4="374f2e35-7658-49c6-8e6c-391e2e8d10cb" targetNamespace="http://schemas.microsoft.com/office/2006/metadata/properties" ma:root="true" ma:fieldsID="ceb3c2e2935a7824cc75b535e9d01be7" ns3:_="" ns4:_="">
    <xsd:import namespace="7aecce6b-36a1-43a1-8e1e-486a71bc3942"/>
    <xsd:import namespace="374f2e35-7658-49c6-8e6c-391e2e8d10c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bjectDetectorVersions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ecce6b-36a1-43a1-8e1e-486a71bc394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0" nillable="true" ma:displayName="_activity" ma:hidden="true" ma:internalName="_activity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74f2e35-7658-49c6-8e6c-391e2e8d10cb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3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7aecce6b-36a1-43a1-8e1e-486a71bc3942" xsi:nil="true"/>
  </documentManagement>
</p:properties>
</file>

<file path=customXml/itemProps1.xml><?xml version="1.0" encoding="utf-8"?>
<ds:datastoreItem xmlns:ds="http://schemas.openxmlformats.org/officeDocument/2006/customXml" ds:itemID="{B7DFFBE4-2DD7-4A89-B8C0-22F8D438D90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aecce6b-36a1-43a1-8e1e-486a71bc3942"/>
    <ds:schemaRef ds:uri="374f2e35-7658-49c6-8e6c-391e2e8d10c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5BF9193-717F-43AE-8E68-CFBCDE4BBFE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D15088D-E502-4E4D-B143-DAA0C098187A}">
  <ds:schemaRefs>
    <ds:schemaRef ds:uri="http://schemas.microsoft.com/office/2006/documentManagement/types"/>
    <ds:schemaRef ds:uri="http://schemas.microsoft.com/office/2006/metadata/properties"/>
    <ds:schemaRef ds:uri="http://purl.org/dc/dcmitype/"/>
    <ds:schemaRef ds:uri="http://purl.org/dc/terms/"/>
    <ds:schemaRef ds:uri="http://www.w3.org/XML/1998/namespace"/>
    <ds:schemaRef ds:uri="7aecce6b-36a1-43a1-8e1e-486a71bc3942"/>
    <ds:schemaRef ds:uri="http://schemas.microsoft.com/office/infopath/2007/PartnerControls"/>
    <ds:schemaRef ds:uri="http://schemas.openxmlformats.org/package/2006/metadata/core-properties"/>
    <ds:schemaRef ds:uri="374f2e35-7658-49c6-8e6c-391e2e8d10cb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Mehnaz Afrose</dc:creator>
  <cp:lastModifiedBy>Mehnaz Afrose</cp:lastModifiedBy>
  <dcterms:created xsi:type="dcterms:W3CDTF">2023-11-20T03:46:24Z</dcterms:created>
  <dcterms:modified xsi:type="dcterms:W3CDTF">2023-11-22T20:51:00Z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0x010100BA81FE7EF56EB44D9BF08F8A0DF02A69</vt:lpwstr>
  </property>
</Properties>
</file>