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A95CC517-1498-4EE7-AE9F-B5F4F73FDCA4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Curated_dataset" sheetId="6" r:id="rId1"/>
    <sheet name="original_dataset" sheetId="2" r:id="rId2"/>
    <sheet name="output_KNIME" sheetId="5" r:id="rId3"/>
    <sheet name="SOURCES" sheetId="4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" i="6" l="1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4" i="6"/>
  <c r="X115" i="6"/>
  <c r="X116" i="6"/>
  <c r="X117" i="6"/>
  <c r="X118" i="6"/>
  <c r="X119" i="6"/>
  <c r="X120" i="6"/>
  <c r="X121" i="6"/>
  <c r="X122" i="6"/>
  <c r="X123" i="6"/>
  <c r="X124" i="6"/>
  <c r="X125" i="6"/>
  <c r="X126" i="6"/>
  <c r="X127" i="6"/>
  <c r="X128" i="6"/>
  <c r="X129" i="6"/>
  <c r="X130" i="6"/>
  <c r="X131" i="6"/>
  <c r="X132" i="6"/>
  <c r="X133" i="6"/>
  <c r="X134" i="6"/>
  <c r="X135" i="6"/>
  <c r="X136" i="6"/>
  <c r="X137" i="6"/>
  <c r="X138" i="6"/>
  <c r="X139" i="6"/>
  <c r="X140" i="6"/>
  <c r="X141" i="6"/>
  <c r="X142" i="6"/>
  <c r="X143" i="6"/>
  <c r="X144" i="6"/>
  <c r="X145" i="6"/>
  <c r="X146" i="6"/>
  <c r="X147" i="6"/>
  <c r="X148" i="6"/>
  <c r="X149" i="6"/>
  <c r="X150" i="6"/>
  <c r="X151" i="6"/>
  <c r="X152" i="6"/>
  <c r="X153" i="6"/>
  <c r="X154" i="6"/>
  <c r="X155" i="6"/>
  <c r="X156" i="6"/>
  <c r="X157" i="6"/>
  <c r="X158" i="6"/>
  <c r="X159" i="6"/>
  <c r="X160" i="6"/>
  <c r="X161" i="6"/>
  <c r="X162" i="6"/>
  <c r="X163" i="6"/>
  <c r="X164" i="6"/>
  <c r="X165" i="6"/>
  <c r="X166" i="6"/>
  <c r="X167" i="6"/>
  <c r="X168" i="6"/>
  <c r="X169" i="6"/>
  <c r="X170" i="6"/>
  <c r="X171" i="6"/>
  <c r="X172" i="6"/>
  <c r="X173" i="6"/>
  <c r="X174" i="6"/>
  <c r="X175" i="6"/>
  <c r="X176" i="6"/>
  <c r="X177" i="6"/>
  <c r="X178" i="6"/>
  <c r="X179" i="6"/>
  <c r="X180" i="6"/>
  <c r="X181" i="6"/>
  <c r="X182" i="6"/>
  <c r="X183" i="6"/>
  <c r="X184" i="6"/>
  <c r="X185" i="6"/>
  <c r="X186" i="6"/>
  <c r="X187" i="6"/>
  <c r="X188" i="6"/>
  <c r="X189" i="6"/>
  <c r="X190" i="6"/>
  <c r="X191" i="6"/>
  <c r="X192" i="6"/>
  <c r="X193" i="6"/>
  <c r="X194" i="6"/>
  <c r="X195" i="6"/>
  <c r="X196" i="6"/>
  <c r="X197" i="6"/>
  <c r="X198" i="6"/>
  <c r="X199" i="6"/>
  <c r="X200" i="6"/>
  <c r="X201" i="6"/>
  <c r="X202" i="6"/>
  <c r="X203" i="6"/>
  <c r="X204" i="6"/>
  <c r="X205" i="6"/>
  <c r="X206" i="6"/>
  <c r="X207" i="6"/>
  <c r="X208" i="6"/>
  <c r="X209" i="6"/>
  <c r="X210" i="6"/>
  <c r="X211" i="6"/>
  <c r="X212" i="6"/>
  <c r="X213" i="6"/>
  <c r="X214" i="6"/>
  <c r="X215" i="6"/>
  <c r="X216" i="6"/>
  <c r="X217" i="6"/>
  <c r="X218" i="6"/>
  <c r="X219" i="6"/>
  <c r="X220" i="6"/>
  <c r="X221" i="6"/>
  <c r="X222" i="6"/>
  <c r="X223" i="6"/>
  <c r="X224" i="6"/>
  <c r="X225" i="6"/>
  <c r="X226" i="6"/>
  <c r="X227" i="6"/>
  <c r="X228" i="6"/>
  <c r="X229" i="6"/>
  <c r="X230" i="6"/>
  <c r="X231" i="6"/>
  <c r="X232" i="6"/>
  <c r="X233" i="6"/>
  <c r="X234" i="6"/>
  <c r="X235" i="6"/>
  <c r="X236" i="6"/>
  <c r="X237" i="6"/>
  <c r="X238" i="6"/>
  <c r="X239" i="6"/>
  <c r="X240" i="6"/>
  <c r="X241" i="6"/>
  <c r="X242" i="6"/>
  <c r="X243" i="6"/>
  <c r="X244" i="6"/>
  <c r="X245" i="6"/>
  <c r="X246" i="6"/>
  <c r="X247" i="6"/>
  <c r="X248" i="6"/>
  <c r="X249" i="6"/>
  <c r="X250" i="6"/>
  <c r="X251" i="6"/>
  <c r="X252" i="6"/>
  <c r="X253" i="6"/>
  <c r="X254" i="6"/>
  <c r="X255" i="6"/>
  <c r="X256" i="6"/>
  <c r="X257" i="6"/>
  <c r="X258" i="6"/>
  <c r="X259" i="6"/>
  <c r="X260" i="6"/>
  <c r="X261" i="6"/>
  <c r="X262" i="6"/>
  <c r="X263" i="6"/>
  <c r="X264" i="6"/>
  <c r="X265" i="6"/>
  <c r="X266" i="6"/>
  <c r="X267" i="6"/>
  <c r="X268" i="6"/>
  <c r="X269" i="6"/>
  <c r="X270" i="6"/>
  <c r="X271" i="6"/>
  <c r="X272" i="6"/>
  <c r="X273" i="6"/>
  <c r="X274" i="6"/>
  <c r="X275" i="6"/>
  <c r="X276" i="6"/>
  <c r="X277" i="6"/>
  <c r="X278" i="6"/>
  <c r="X279" i="6"/>
  <c r="X280" i="6"/>
  <c r="X281" i="6"/>
  <c r="X282" i="6"/>
  <c r="X283" i="6"/>
  <c r="X284" i="6"/>
  <c r="X285" i="6"/>
  <c r="X286" i="6"/>
  <c r="X287" i="6"/>
  <c r="X288" i="6"/>
  <c r="X289" i="6"/>
  <c r="X290" i="6"/>
  <c r="X291" i="6"/>
  <c r="X292" i="6"/>
  <c r="X293" i="6"/>
  <c r="X294" i="6"/>
  <c r="X295" i="6"/>
  <c r="X296" i="6"/>
  <c r="X297" i="6"/>
  <c r="X298" i="6"/>
  <c r="X299" i="6"/>
  <c r="X300" i="6"/>
  <c r="X301" i="6"/>
  <c r="X302" i="6"/>
  <c r="X303" i="6"/>
  <c r="X304" i="6"/>
  <c r="X305" i="6"/>
  <c r="X306" i="6"/>
  <c r="X307" i="6"/>
  <c r="X308" i="6"/>
  <c r="X309" i="6"/>
  <c r="X310" i="6"/>
  <c r="X311" i="6"/>
  <c r="X312" i="6"/>
  <c r="X313" i="6"/>
  <c r="X314" i="6"/>
  <c r="X315" i="6"/>
  <c r="X316" i="6"/>
  <c r="X317" i="6"/>
  <c r="X318" i="6"/>
  <c r="X319" i="6"/>
  <c r="X320" i="6"/>
  <c r="X321" i="6"/>
  <c r="X322" i="6"/>
  <c r="X323" i="6"/>
  <c r="X324" i="6"/>
  <c r="X325" i="6"/>
  <c r="X326" i="6"/>
  <c r="X327" i="6"/>
  <c r="X328" i="6"/>
  <c r="X329" i="6"/>
  <c r="X330" i="6"/>
  <c r="X331" i="6"/>
  <c r="X332" i="6"/>
  <c r="X333" i="6"/>
  <c r="X334" i="6"/>
  <c r="X335" i="6"/>
  <c r="X336" i="6"/>
  <c r="X337" i="6"/>
  <c r="X338" i="6"/>
  <c r="X339" i="6"/>
  <c r="X340" i="6"/>
  <c r="X341" i="6"/>
  <c r="X342" i="6"/>
  <c r="X343" i="6"/>
  <c r="X344" i="6"/>
  <c r="X345" i="6"/>
  <c r="X346" i="6"/>
  <c r="X347" i="6"/>
  <c r="X348" i="6"/>
  <c r="X349" i="6"/>
  <c r="X350" i="6"/>
  <c r="X351" i="6"/>
  <c r="X352" i="6"/>
  <c r="X353" i="6"/>
  <c r="X354" i="6"/>
  <c r="X355" i="6"/>
  <c r="X356" i="6"/>
  <c r="X357" i="6"/>
  <c r="X358" i="6"/>
  <c r="X359" i="6"/>
  <c r="X360" i="6"/>
  <c r="X361" i="6"/>
  <c r="X362" i="6"/>
  <c r="X363" i="6"/>
  <c r="X364" i="6"/>
  <c r="X365" i="6"/>
  <c r="X366" i="6"/>
  <c r="X367" i="6"/>
  <c r="X368" i="6"/>
  <c r="X369" i="6"/>
  <c r="X370" i="6"/>
  <c r="X371" i="6"/>
  <c r="X372" i="6"/>
  <c r="X373" i="6"/>
  <c r="X374" i="6"/>
  <c r="X375" i="6"/>
  <c r="X376" i="6"/>
  <c r="X377" i="6"/>
  <c r="X378" i="6"/>
  <c r="X379" i="6"/>
  <c r="X380" i="6"/>
  <c r="X381" i="6"/>
  <c r="X382" i="6"/>
  <c r="X383" i="6"/>
  <c r="X384" i="6"/>
  <c r="X385" i="6"/>
  <c r="X386" i="6"/>
  <c r="X387" i="6"/>
  <c r="X388" i="6"/>
  <c r="X389" i="6"/>
  <c r="X390" i="6"/>
  <c r="X391" i="6"/>
  <c r="X392" i="6"/>
  <c r="X393" i="6"/>
  <c r="X394" i="6"/>
  <c r="X395" i="6"/>
  <c r="X396" i="6"/>
  <c r="X397" i="6"/>
  <c r="X398" i="6"/>
  <c r="X399" i="6"/>
  <c r="X400" i="6"/>
  <c r="X401" i="6"/>
  <c r="X402" i="6"/>
  <c r="X403" i="6"/>
  <c r="X404" i="6"/>
  <c r="X405" i="6"/>
  <c r="X406" i="6"/>
  <c r="X407" i="6"/>
  <c r="X408" i="6"/>
  <c r="X409" i="6"/>
  <c r="X410" i="6"/>
  <c r="X411" i="6"/>
  <c r="X412" i="6"/>
  <c r="X413" i="6"/>
  <c r="X414" i="6"/>
  <c r="X415" i="6"/>
  <c r="X416" i="6"/>
  <c r="X417" i="6"/>
  <c r="X418" i="6"/>
  <c r="X419" i="6"/>
  <c r="X420" i="6"/>
  <c r="X421" i="6"/>
  <c r="X422" i="6"/>
  <c r="X423" i="6"/>
  <c r="X424" i="6"/>
  <c r="X425" i="6"/>
  <c r="X426" i="6"/>
  <c r="X427" i="6"/>
  <c r="X428" i="6"/>
  <c r="X429" i="6"/>
  <c r="X430" i="6"/>
  <c r="X431" i="6"/>
  <c r="X432" i="6"/>
  <c r="X433" i="6"/>
  <c r="X434" i="6"/>
  <c r="X435" i="6"/>
  <c r="X436" i="6"/>
  <c r="X437" i="6"/>
  <c r="X438" i="6"/>
  <c r="X439" i="6"/>
  <c r="X440" i="6"/>
  <c r="X441" i="6"/>
  <c r="X442" i="6"/>
  <c r="X443" i="6"/>
  <c r="X444" i="6"/>
  <c r="X445" i="6"/>
  <c r="X446" i="6"/>
  <c r="X447" i="6"/>
  <c r="X448" i="6"/>
  <c r="X449" i="6"/>
  <c r="X450" i="6"/>
  <c r="X451" i="6"/>
  <c r="X452" i="6"/>
  <c r="X453" i="6"/>
  <c r="X454" i="6"/>
  <c r="X455" i="6"/>
  <c r="X456" i="6"/>
  <c r="X457" i="6"/>
  <c r="X458" i="6"/>
  <c r="X459" i="6"/>
  <c r="X460" i="6"/>
  <c r="X461" i="6"/>
  <c r="X462" i="6"/>
  <c r="X463" i="6"/>
  <c r="X464" i="6"/>
  <c r="X465" i="6"/>
  <c r="X466" i="6"/>
  <c r="X467" i="6"/>
  <c r="X468" i="6"/>
  <c r="X469" i="6"/>
  <c r="X470" i="6"/>
  <c r="X471" i="6"/>
  <c r="X472" i="6"/>
  <c r="X473" i="6"/>
  <c r="X474" i="6"/>
  <c r="X475" i="6"/>
  <c r="X476" i="6"/>
  <c r="X477" i="6"/>
  <c r="X478" i="6"/>
  <c r="X479" i="6"/>
  <c r="X480" i="6"/>
  <c r="X481" i="6"/>
  <c r="X482" i="6"/>
  <c r="X483" i="6"/>
  <c r="X484" i="6"/>
  <c r="X485" i="6"/>
  <c r="X486" i="6"/>
  <c r="X487" i="6"/>
  <c r="X488" i="6"/>
  <c r="X489" i="6"/>
  <c r="X490" i="6"/>
  <c r="X491" i="6"/>
  <c r="X492" i="6"/>
  <c r="X493" i="6"/>
  <c r="X494" i="6"/>
  <c r="X495" i="6"/>
  <c r="X496" i="6"/>
  <c r="X497" i="6"/>
  <c r="X498" i="6"/>
  <c r="X499" i="6"/>
  <c r="X500" i="6"/>
  <c r="X501" i="6"/>
  <c r="X502" i="6"/>
  <c r="X503" i="6"/>
  <c r="X504" i="6"/>
  <c r="X505" i="6"/>
  <c r="X506" i="6"/>
  <c r="X507" i="6"/>
  <c r="X508" i="6"/>
  <c r="X509" i="6"/>
  <c r="X510" i="6"/>
  <c r="X511" i="6"/>
  <c r="X512" i="6"/>
  <c r="X513" i="6"/>
  <c r="X514" i="6"/>
  <c r="X515" i="6"/>
  <c r="X516" i="6"/>
  <c r="X517" i="6"/>
  <c r="X518" i="6"/>
  <c r="X519" i="6"/>
  <c r="X520" i="6"/>
  <c r="X521" i="6"/>
  <c r="X522" i="6"/>
  <c r="X523" i="6"/>
  <c r="X524" i="6"/>
  <c r="X525" i="6"/>
  <c r="X526" i="6"/>
  <c r="X527" i="6"/>
  <c r="X528" i="6"/>
  <c r="X529" i="6"/>
  <c r="X530" i="6"/>
  <c r="X531" i="6"/>
  <c r="X532" i="6"/>
  <c r="X533" i="6"/>
  <c r="X534" i="6"/>
  <c r="X535" i="6"/>
  <c r="X536" i="6"/>
  <c r="X537" i="6"/>
  <c r="X538" i="6"/>
  <c r="X539" i="6"/>
  <c r="X540" i="6"/>
  <c r="X541" i="6"/>
  <c r="X542" i="6"/>
  <c r="X543" i="6"/>
  <c r="X544" i="6"/>
  <c r="X545" i="6"/>
  <c r="X546" i="6"/>
  <c r="X547" i="6"/>
  <c r="X548" i="6"/>
  <c r="X549" i="6"/>
  <c r="X550" i="6"/>
  <c r="X551" i="6"/>
  <c r="X552" i="6"/>
  <c r="X553" i="6"/>
  <c r="X554" i="6"/>
  <c r="X555" i="6"/>
  <c r="X556" i="6"/>
  <c r="X557" i="6"/>
  <c r="X558" i="6"/>
  <c r="X559" i="6"/>
  <c r="X560" i="6"/>
  <c r="X561" i="6"/>
  <c r="X562" i="6"/>
  <c r="X563" i="6"/>
  <c r="X564" i="6"/>
  <c r="X565" i="6"/>
  <c r="X566" i="6"/>
  <c r="X567" i="6"/>
  <c r="X568" i="6"/>
  <c r="X569" i="6"/>
  <c r="X570" i="6"/>
  <c r="X571" i="6"/>
  <c r="X572" i="6"/>
  <c r="X573" i="6"/>
  <c r="X574" i="6"/>
  <c r="X575" i="6"/>
  <c r="X576" i="6"/>
  <c r="X577" i="6"/>
  <c r="X578" i="6"/>
  <c r="X579" i="6"/>
  <c r="X580" i="6"/>
  <c r="X581" i="6"/>
  <c r="X582" i="6"/>
  <c r="X583" i="6"/>
  <c r="X584" i="6"/>
  <c r="X585" i="6"/>
  <c r="X586" i="6"/>
  <c r="X587" i="6"/>
  <c r="X588" i="6"/>
  <c r="X589" i="6"/>
  <c r="X590" i="6"/>
  <c r="X591" i="6"/>
  <c r="X592" i="6"/>
  <c r="X593" i="6"/>
  <c r="X594" i="6"/>
  <c r="X595" i="6"/>
  <c r="X596" i="6"/>
  <c r="X597" i="6"/>
  <c r="X598" i="6"/>
  <c r="X599" i="6"/>
  <c r="X600" i="6"/>
  <c r="X601" i="6"/>
  <c r="X602" i="6"/>
  <c r="X603" i="6"/>
  <c r="X604" i="6"/>
  <c r="X605" i="6"/>
  <c r="X606" i="6"/>
  <c r="X607" i="6"/>
  <c r="X608" i="6"/>
  <c r="X609" i="6"/>
  <c r="X610" i="6"/>
  <c r="X611" i="6"/>
  <c r="X612" i="6"/>
  <c r="X613" i="6"/>
  <c r="X614" i="6"/>
  <c r="X615" i="6"/>
  <c r="X616" i="6"/>
  <c r="X617" i="6"/>
  <c r="X618" i="6"/>
  <c r="X619" i="6"/>
  <c r="X620" i="6"/>
  <c r="X621" i="6"/>
  <c r="X622" i="6"/>
  <c r="X623" i="6"/>
  <c r="X624" i="6"/>
  <c r="X625" i="6"/>
  <c r="X626" i="6"/>
  <c r="X627" i="6"/>
  <c r="X628" i="6"/>
  <c r="X629" i="6"/>
  <c r="X630" i="6"/>
  <c r="X631" i="6"/>
  <c r="X632" i="6"/>
  <c r="X633" i="6"/>
  <c r="X634" i="6"/>
  <c r="X635" i="6"/>
  <c r="X636" i="6"/>
  <c r="X637" i="6"/>
  <c r="X638" i="6"/>
  <c r="X639" i="6"/>
  <c r="X640" i="6"/>
  <c r="X641" i="6"/>
  <c r="X642" i="6"/>
  <c r="X643" i="6"/>
  <c r="X644" i="6"/>
  <c r="X645" i="6"/>
  <c r="X646" i="6"/>
  <c r="X647" i="6"/>
  <c r="X648" i="6"/>
  <c r="X649" i="6"/>
  <c r="X650" i="6"/>
  <c r="X651" i="6"/>
  <c r="X652" i="6"/>
  <c r="X653" i="6"/>
  <c r="X654" i="6"/>
  <c r="X655" i="6"/>
  <c r="X656" i="6"/>
  <c r="X657" i="6"/>
  <c r="X658" i="6"/>
  <c r="X659" i="6"/>
  <c r="X660" i="6"/>
  <c r="X661" i="6"/>
  <c r="X662" i="6"/>
  <c r="X663" i="6"/>
  <c r="X664" i="6"/>
  <c r="X665" i="6"/>
  <c r="X666" i="6"/>
  <c r="X667" i="6"/>
  <c r="X668" i="6"/>
  <c r="X669" i="6"/>
  <c r="X670" i="6"/>
  <c r="X671" i="6"/>
  <c r="X672" i="6"/>
  <c r="X673" i="6"/>
  <c r="X674" i="6"/>
  <c r="X675" i="6"/>
  <c r="X676" i="6"/>
  <c r="X677" i="6"/>
  <c r="X678" i="6"/>
  <c r="X679" i="6"/>
  <c r="X680" i="6"/>
  <c r="X681" i="6"/>
  <c r="X682" i="6"/>
  <c r="X683" i="6"/>
  <c r="X684" i="6"/>
  <c r="X685" i="6"/>
  <c r="X686" i="6"/>
  <c r="X687" i="6"/>
  <c r="X688" i="6"/>
  <c r="X689" i="6"/>
  <c r="X690" i="6"/>
  <c r="X691" i="6"/>
  <c r="X692" i="6"/>
  <c r="X693" i="6"/>
  <c r="X694" i="6"/>
  <c r="X695" i="6"/>
  <c r="X696" i="6"/>
  <c r="X697" i="6"/>
  <c r="X698" i="6"/>
  <c r="X699" i="6"/>
  <c r="X700" i="6"/>
  <c r="X701" i="6"/>
  <c r="X702" i="6"/>
  <c r="X703" i="6"/>
  <c r="X704" i="6"/>
  <c r="X705" i="6"/>
  <c r="X706" i="6"/>
  <c r="X707" i="6"/>
  <c r="X708" i="6"/>
  <c r="X709" i="6"/>
  <c r="X710" i="6"/>
  <c r="X711" i="6"/>
  <c r="X712" i="6"/>
  <c r="X713" i="6"/>
  <c r="X714" i="6"/>
  <c r="X715" i="6"/>
  <c r="X716" i="6"/>
  <c r="X717" i="6"/>
  <c r="X718" i="6"/>
  <c r="X719" i="6"/>
  <c r="X720" i="6"/>
  <c r="X721" i="6"/>
  <c r="X722" i="6"/>
  <c r="X723" i="6"/>
  <c r="X724" i="6"/>
  <c r="X725" i="6"/>
  <c r="X726" i="6"/>
  <c r="X727" i="6"/>
  <c r="X728" i="6"/>
  <c r="X729" i="6"/>
  <c r="X730" i="6"/>
  <c r="X731" i="6"/>
  <c r="X732" i="6"/>
  <c r="X733" i="6"/>
  <c r="X734" i="6"/>
  <c r="X735" i="6"/>
  <c r="X736" i="6"/>
  <c r="X737" i="6"/>
  <c r="X738" i="6"/>
  <c r="X739" i="6"/>
  <c r="X740" i="6"/>
  <c r="X741" i="6"/>
  <c r="X742" i="6"/>
  <c r="X743" i="6"/>
  <c r="X744" i="6"/>
  <c r="X745" i="6"/>
  <c r="X746" i="6"/>
  <c r="X747" i="6"/>
  <c r="X748" i="6"/>
  <c r="X749" i="6"/>
  <c r="X750" i="6"/>
  <c r="X751" i="6"/>
  <c r="X752" i="6"/>
  <c r="X753" i="6"/>
  <c r="X754" i="6"/>
  <c r="X755" i="6"/>
  <c r="X756" i="6"/>
  <c r="X757" i="6"/>
  <c r="X758" i="6"/>
  <c r="X759" i="6"/>
  <c r="X760" i="6"/>
  <c r="X761" i="6"/>
  <c r="X762" i="6"/>
  <c r="X763" i="6"/>
  <c r="X764" i="6"/>
  <c r="X765" i="6"/>
  <c r="X766" i="6"/>
  <c r="X767" i="6"/>
  <c r="X768" i="6"/>
  <c r="X769" i="6"/>
  <c r="X770" i="6"/>
  <c r="X771" i="6"/>
  <c r="X772" i="6"/>
  <c r="X773" i="6"/>
  <c r="X774" i="6"/>
  <c r="X775" i="6"/>
  <c r="X776" i="6"/>
  <c r="X777" i="6"/>
  <c r="X778" i="6"/>
  <c r="X779" i="6"/>
  <c r="X780" i="6"/>
  <c r="X781" i="6"/>
  <c r="X782" i="6"/>
  <c r="X783" i="6"/>
  <c r="X784" i="6"/>
  <c r="X785" i="6"/>
  <c r="X786" i="6"/>
  <c r="X787" i="6"/>
  <c r="X788" i="6"/>
  <c r="X789" i="6"/>
  <c r="X790" i="6"/>
  <c r="X791" i="6"/>
  <c r="X792" i="6"/>
  <c r="X793" i="6"/>
  <c r="X794" i="6"/>
  <c r="X795" i="6"/>
  <c r="X796" i="6"/>
  <c r="X797" i="6"/>
  <c r="X798" i="6"/>
  <c r="X799" i="6"/>
  <c r="X800" i="6"/>
  <c r="X801" i="6"/>
  <c r="X802" i="6"/>
  <c r="X803" i="6"/>
  <c r="X804" i="6"/>
  <c r="X805" i="6"/>
  <c r="X806" i="6"/>
  <c r="X807" i="6"/>
  <c r="X808" i="6"/>
  <c r="X809" i="6"/>
  <c r="X810" i="6"/>
  <c r="X811" i="6"/>
  <c r="X812" i="6"/>
  <c r="X813" i="6"/>
  <c r="X814" i="6"/>
  <c r="X815" i="6"/>
  <c r="X816" i="6"/>
  <c r="X817" i="6"/>
  <c r="X818" i="6"/>
  <c r="X819" i="6"/>
  <c r="X820" i="6"/>
  <c r="X821" i="6"/>
  <c r="X822" i="6"/>
  <c r="X823" i="6"/>
  <c r="X824" i="6"/>
  <c r="X825" i="6"/>
  <c r="X826" i="6"/>
  <c r="X827" i="6"/>
  <c r="X828" i="6"/>
  <c r="X829" i="6"/>
  <c r="X830" i="6"/>
  <c r="X831" i="6"/>
  <c r="X832" i="6"/>
  <c r="X833" i="6"/>
  <c r="X834" i="6"/>
  <c r="X835" i="6"/>
  <c r="X836" i="6"/>
  <c r="X837" i="6"/>
  <c r="X838" i="6"/>
  <c r="X839" i="6"/>
  <c r="X840" i="6"/>
  <c r="X841" i="6"/>
  <c r="X842" i="6"/>
  <c r="X843" i="6"/>
  <c r="X844" i="6"/>
  <c r="X845" i="6"/>
  <c r="X846" i="6"/>
  <c r="X847" i="6"/>
  <c r="X848" i="6"/>
  <c r="X849" i="6"/>
  <c r="X850" i="6"/>
  <c r="X851" i="6"/>
  <c r="X852" i="6"/>
  <c r="X853" i="6"/>
  <c r="X854" i="6"/>
  <c r="X855" i="6"/>
  <c r="X856" i="6"/>
  <c r="X857" i="6"/>
  <c r="X858" i="6"/>
  <c r="X859" i="6"/>
  <c r="X860" i="6"/>
  <c r="X861" i="6"/>
  <c r="X862" i="6"/>
  <c r="X863" i="6"/>
  <c r="X864" i="6"/>
  <c r="X865" i="6"/>
  <c r="X866" i="6"/>
  <c r="X867" i="6"/>
  <c r="X868" i="6"/>
  <c r="X869" i="6"/>
  <c r="X870" i="6"/>
  <c r="X871" i="6"/>
  <c r="X872" i="6"/>
  <c r="X873" i="6"/>
  <c r="X874" i="6"/>
  <c r="X875" i="6"/>
  <c r="X876" i="6"/>
  <c r="X877" i="6"/>
  <c r="X878" i="6"/>
  <c r="X879" i="6"/>
  <c r="X880" i="6"/>
  <c r="X881" i="6"/>
  <c r="X882" i="6"/>
  <c r="X883" i="6"/>
  <c r="X884" i="6"/>
  <c r="X885" i="6"/>
  <c r="X886" i="6"/>
  <c r="X887" i="6"/>
  <c r="X888" i="6"/>
  <c r="X889" i="6"/>
  <c r="X890" i="6"/>
  <c r="X891" i="6"/>
  <c r="X892" i="6"/>
  <c r="X893" i="6"/>
  <c r="X894" i="6"/>
  <c r="X895" i="6"/>
  <c r="X896" i="6"/>
  <c r="X897" i="6"/>
  <c r="X898" i="6"/>
  <c r="X899" i="6"/>
  <c r="X900" i="6"/>
  <c r="X901" i="6"/>
  <c r="X902" i="6"/>
  <c r="X903" i="6"/>
  <c r="X904" i="6"/>
  <c r="X905" i="6"/>
  <c r="X906" i="6"/>
  <c r="X907" i="6"/>
  <c r="X908" i="6"/>
  <c r="X909" i="6"/>
  <c r="X910" i="6"/>
  <c r="X911" i="6"/>
  <c r="X912" i="6"/>
  <c r="X913" i="6"/>
  <c r="X914" i="6"/>
  <c r="X915" i="6"/>
  <c r="X916" i="6"/>
  <c r="X917" i="6"/>
  <c r="X918" i="6"/>
  <c r="X919" i="6"/>
  <c r="X920" i="6"/>
  <c r="X921" i="6"/>
  <c r="X922" i="6"/>
  <c r="X923" i="6"/>
  <c r="X924" i="6"/>
  <c r="X925" i="6"/>
  <c r="X926" i="6"/>
  <c r="X927" i="6"/>
  <c r="X928" i="6"/>
  <c r="X929" i="6"/>
  <c r="X930" i="6"/>
  <c r="X931" i="6"/>
  <c r="X932" i="6"/>
  <c r="X933" i="6"/>
  <c r="X934" i="6"/>
  <c r="X935" i="6"/>
  <c r="X936" i="6"/>
  <c r="X937" i="6"/>
  <c r="X938" i="6"/>
  <c r="X939" i="6"/>
  <c r="X940" i="6"/>
  <c r="X941" i="6"/>
  <c r="X942" i="6"/>
  <c r="X943" i="6"/>
  <c r="X944" i="6"/>
  <c r="X945" i="6"/>
  <c r="X946" i="6"/>
  <c r="X947" i="6"/>
  <c r="X948" i="6"/>
  <c r="X949" i="6"/>
  <c r="X950" i="6"/>
  <c r="X951" i="6"/>
  <c r="X952" i="6"/>
  <c r="X953" i="6"/>
  <c r="X954" i="6"/>
  <c r="X955" i="6"/>
  <c r="X956" i="6"/>
  <c r="X957" i="6"/>
  <c r="X958" i="6"/>
  <c r="X959" i="6"/>
  <c r="X960" i="6"/>
  <c r="X961" i="6"/>
  <c r="X962" i="6"/>
  <c r="X963" i="6"/>
  <c r="X964" i="6"/>
  <c r="X965" i="6"/>
  <c r="X966" i="6"/>
  <c r="X967" i="6"/>
  <c r="X968" i="6"/>
  <c r="X969" i="6"/>
  <c r="X970" i="6"/>
  <c r="X971" i="6"/>
  <c r="X972" i="6"/>
  <c r="X973" i="6"/>
  <c r="X974" i="6"/>
  <c r="X975" i="6"/>
  <c r="X976" i="6"/>
  <c r="X977" i="6"/>
  <c r="X978" i="6"/>
  <c r="X979" i="6"/>
  <c r="X980" i="6"/>
  <c r="X981" i="6"/>
  <c r="X982" i="6"/>
  <c r="X983" i="6"/>
  <c r="X984" i="6"/>
  <c r="X985" i="6"/>
  <c r="X986" i="6"/>
  <c r="X987" i="6"/>
  <c r="X988" i="6"/>
  <c r="X989" i="6"/>
  <c r="X990" i="6"/>
  <c r="X991" i="6"/>
  <c r="X992" i="6"/>
  <c r="X993" i="6"/>
  <c r="X994" i="6"/>
  <c r="X995" i="6"/>
  <c r="X996" i="6"/>
  <c r="X997" i="6"/>
  <c r="X998" i="6"/>
  <c r="X999" i="6"/>
  <c r="X1000" i="6"/>
  <c r="X1001" i="6"/>
  <c r="X1002" i="6"/>
  <c r="X1003" i="6"/>
  <c r="X1004" i="6"/>
  <c r="X1005" i="6"/>
  <c r="X1006" i="6"/>
  <c r="X1007" i="6"/>
  <c r="X1008" i="6"/>
  <c r="X1009" i="6"/>
  <c r="X1010" i="6"/>
  <c r="X1011" i="6"/>
  <c r="X1012" i="6"/>
  <c r="X1013" i="6"/>
  <c r="X1014" i="6"/>
  <c r="X1015" i="6"/>
  <c r="X1016" i="6"/>
  <c r="X1017" i="6"/>
  <c r="X1018" i="6"/>
  <c r="X1019" i="6"/>
  <c r="X1020" i="6"/>
  <c r="X1021" i="6"/>
  <c r="X1022" i="6"/>
  <c r="X1023" i="6"/>
  <c r="X1024" i="6"/>
  <c r="X1025" i="6"/>
  <c r="X1026" i="6"/>
  <c r="X1027" i="6"/>
  <c r="X1028" i="6"/>
  <c r="X1029" i="6"/>
  <c r="X1030" i="6"/>
  <c r="X1031" i="6"/>
  <c r="X1032" i="6"/>
  <c r="X1033" i="6"/>
  <c r="X1034" i="6"/>
  <c r="X1035" i="6"/>
  <c r="X1036" i="6"/>
  <c r="X1037" i="6"/>
  <c r="X1038" i="6"/>
  <c r="X1039" i="6"/>
  <c r="X1040" i="6"/>
  <c r="X1041" i="6"/>
  <c r="X1042" i="6"/>
  <c r="X1043" i="6"/>
  <c r="X1044" i="6"/>
  <c r="X1045" i="6"/>
  <c r="X1046" i="6"/>
  <c r="X1047" i="6"/>
  <c r="X1048" i="6"/>
  <c r="X1049" i="6"/>
  <c r="X1050" i="6"/>
  <c r="X1051" i="6"/>
  <c r="X1052" i="6"/>
  <c r="X1053" i="6"/>
  <c r="X1054" i="6"/>
  <c r="X1055" i="6"/>
  <c r="X1056" i="6"/>
  <c r="X1057" i="6"/>
  <c r="X1058" i="6"/>
  <c r="X1059" i="6"/>
  <c r="X1060" i="6"/>
  <c r="X1061" i="6"/>
  <c r="X1062" i="6"/>
  <c r="X1063" i="6"/>
  <c r="X1064" i="6"/>
  <c r="X1065" i="6"/>
  <c r="X1066" i="6"/>
  <c r="X1067" i="6"/>
  <c r="X1068" i="6"/>
  <c r="X1069" i="6"/>
  <c r="X1070" i="6"/>
  <c r="X1071" i="6"/>
  <c r="X1072" i="6"/>
  <c r="X1073" i="6"/>
  <c r="X1074" i="6"/>
  <c r="X1075" i="6"/>
  <c r="X1076" i="6"/>
  <c r="X1077" i="6"/>
  <c r="X1078" i="6"/>
  <c r="X1079" i="6"/>
  <c r="X1080" i="6"/>
  <c r="X1081" i="6"/>
  <c r="X1082" i="6"/>
  <c r="X1083" i="6"/>
  <c r="X1084" i="6"/>
  <c r="X1085" i="6"/>
  <c r="X1086" i="6"/>
  <c r="X1087" i="6"/>
  <c r="X1088" i="6"/>
  <c r="X1089" i="6"/>
  <c r="X1090" i="6"/>
  <c r="X1091" i="6"/>
  <c r="X1092" i="6"/>
  <c r="X1093" i="6"/>
  <c r="X1094" i="6"/>
  <c r="X1095" i="6"/>
  <c r="X1096" i="6"/>
  <c r="X1097" i="6"/>
  <c r="X1098" i="6"/>
  <c r="X1099" i="6"/>
  <c r="X1100" i="6"/>
  <c r="X1101" i="6"/>
  <c r="X1102" i="6"/>
  <c r="X1103" i="6"/>
  <c r="X1104" i="6"/>
  <c r="X1105" i="6"/>
  <c r="X1106" i="6"/>
  <c r="X1107" i="6"/>
  <c r="X1108" i="6"/>
  <c r="X1109" i="6"/>
  <c r="X1110" i="6"/>
  <c r="X1111" i="6"/>
  <c r="X1112" i="6"/>
  <c r="X1113" i="6"/>
  <c r="X1114" i="6"/>
  <c r="X1115" i="6"/>
  <c r="X1116" i="6"/>
  <c r="X1117" i="6"/>
  <c r="X1118" i="6"/>
  <c r="X1119" i="6"/>
  <c r="X1120" i="6"/>
  <c r="X1121" i="6"/>
  <c r="X1122" i="6"/>
  <c r="X1123" i="6"/>
  <c r="X1124" i="6"/>
  <c r="X1125" i="6"/>
  <c r="X1126" i="6"/>
  <c r="X1127" i="6"/>
  <c r="X1128" i="6"/>
  <c r="X1129" i="6"/>
  <c r="X1130" i="6"/>
  <c r="X1131" i="6"/>
  <c r="X1132" i="6"/>
  <c r="X1133" i="6"/>
  <c r="X1134" i="6"/>
  <c r="X1135" i="6"/>
  <c r="X1136" i="6"/>
  <c r="X1137" i="6"/>
  <c r="X1138" i="6"/>
  <c r="X1139" i="6"/>
  <c r="X1140" i="6"/>
  <c r="X1141" i="6"/>
  <c r="X1142" i="6"/>
  <c r="X1143" i="6"/>
  <c r="X1144" i="6"/>
  <c r="X1145" i="6"/>
  <c r="X1146" i="6"/>
  <c r="X1147" i="6"/>
  <c r="X1148" i="6"/>
  <c r="X1149" i="6"/>
  <c r="X1150" i="6"/>
  <c r="X1151" i="6"/>
  <c r="X1152" i="6"/>
  <c r="X1153" i="6"/>
  <c r="X1154" i="6"/>
  <c r="X1155" i="6"/>
  <c r="X1156" i="6"/>
  <c r="X1157" i="6"/>
  <c r="X1158" i="6"/>
  <c r="X1159" i="6"/>
  <c r="X1160" i="6"/>
  <c r="X1161" i="6"/>
  <c r="X1162" i="6"/>
  <c r="X1163" i="6"/>
  <c r="X1164" i="6"/>
  <c r="X1165" i="6"/>
  <c r="X1166" i="6"/>
  <c r="X1167" i="6"/>
  <c r="X1168" i="6"/>
  <c r="X1169" i="6"/>
  <c r="X1170" i="6"/>
  <c r="X1171" i="6"/>
  <c r="X1172" i="6"/>
  <c r="X1173" i="6"/>
  <c r="X1174" i="6"/>
  <c r="X1175" i="6"/>
  <c r="X1176" i="6"/>
  <c r="X1177" i="6"/>
  <c r="X1178" i="6"/>
  <c r="X1179" i="6"/>
  <c r="X1180" i="6"/>
  <c r="X1181" i="6"/>
  <c r="X1182" i="6"/>
  <c r="X1183" i="6"/>
  <c r="X1184" i="6"/>
  <c r="X1185" i="6"/>
  <c r="X1186" i="6"/>
  <c r="X1187" i="6"/>
  <c r="X1188" i="6"/>
  <c r="X1189" i="6"/>
  <c r="X1190" i="6"/>
  <c r="X1191" i="6"/>
  <c r="X1192" i="6"/>
  <c r="X1193" i="6"/>
  <c r="X1194" i="6"/>
  <c r="X1195" i="6"/>
  <c r="X1196" i="6"/>
  <c r="X1197" i="6"/>
  <c r="X1198" i="6"/>
  <c r="X1199" i="6"/>
  <c r="X1200" i="6"/>
  <c r="X1201" i="6"/>
  <c r="X1202" i="6"/>
  <c r="X1203" i="6"/>
  <c r="X1204" i="6"/>
  <c r="X1205" i="6"/>
  <c r="X1206" i="6"/>
  <c r="X1207" i="6"/>
  <c r="X1208" i="6"/>
  <c r="X1209" i="6"/>
  <c r="X1210" i="6"/>
  <c r="X1211" i="6"/>
  <c r="X1212" i="6"/>
  <c r="X1213" i="6"/>
  <c r="X1214" i="6"/>
  <c r="X1215" i="6"/>
  <c r="X1216" i="6"/>
  <c r="X1217" i="6"/>
  <c r="X1218" i="6"/>
  <c r="X1219" i="6"/>
  <c r="X1220" i="6"/>
  <c r="X1221" i="6"/>
  <c r="X1222" i="6"/>
  <c r="X1223" i="6"/>
  <c r="X1224" i="6"/>
  <c r="X1225" i="6"/>
  <c r="X1226" i="6"/>
  <c r="X1227" i="6"/>
  <c r="X1228" i="6"/>
  <c r="X1229" i="6"/>
  <c r="X1230" i="6"/>
  <c r="X1231" i="6"/>
  <c r="X1232" i="6"/>
  <c r="X1233" i="6"/>
  <c r="X1234" i="6"/>
  <c r="X1235" i="6"/>
  <c r="X1236" i="6"/>
  <c r="X1237" i="6"/>
  <c r="X1238" i="6"/>
  <c r="X1239" i="6"/>
  <c r="X1240" i="6"/>
  <c r="X1241" i="6"/>
  <c r="X1242" i="6"/>
  <c r="X1243" i="6"/>
  <c r="X2" i="6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U173" i="6"/>
  <c r="U174" i="6"/>
  <c r="U175" i="6"/>
  <c r="U176" i="6"/>
  <c r="U177" i="6"/>
  <c r="U178" i="6"/>
  <c r="U179" i="6"/>
  <c r="U180" i="6"/>
  <c r="U181" i="6"/>
  <c r="U182" i="6"/>
  <c r="U183" i="6"/>
  <c r="U184" i="6"/>
  <c r="U185" i="6"/>
  <c r="U186" i="6"/>
  <c r="U187" i="6"/>
  <c r="U188" i="6"/>
  <c r="U189" i="6"/>
  <c r="U190" i="6"/>
  <c r="U191" i="6"/>
  <c r="U192" i="6"/>
  <c r="U193" i="6"/>
  <c r="U194" i="6"/>
  <c r="U195" i="6"/>
  <c r="U196" i="6"/>
  <c r="U197" i="6"/>
  <c r="U198" i="6"/>
  <c r="U199" i="6"/>
  <c r="U200" i="6"/>
  <c r="U201" i="6"/>
  <c r="U202" i="6"/>
  <c r="U203" i="6"/>
  <c r="U204" i="6"/>
  <c r="U205" i="6"/>
  <c r="U206" i="6"/>
  <c r="U207" i="6"/>
  <c r="U208" i="6"/>
  <c r="U209" i="6"/>
  <c r="U210" i="6"/>
  <c r="U211" i="6"/>
  <c r="U212" i="6"/>
  <c r="U213" i="6"/>
  <c r="U214" i="6"/>
  <c r="U215" i="6"/>
  <c r="U216" i="6"/>
  <c r="U217" i="6"/>
  <c r="U218" i="6"/>
  <c r="U219" i="6"/>
  <c r="U220" i="6"/>
  <c r="U221" i="6"/>
  <c r="U222" i="6"/>
  <c r="U223" i="6"/>
  <c r="U224" i="6"/>
  <c r="U225" i="6"/>
  <c r="U226" i="6"/>
  <c r="U227" i="6"/>
  <c r="U228" i="6"/>
  <c r="U229" i="6"/>
  <c r="U230" i="6"/>
  <c r="U231" i="6"/>
  <c r="U232" i="6"/>
  <c r="U233" i="6"/>
  <c r="U234" i="6"/>
  <c r="U235" i="6"/>
  <c r="U236" i="6"/>
  <c r="U237" i="6"/>
  <c r="U238" i="6"/>
  <c r="U239" i="6"/>
  <c r="U240" i="6"/>
  <c r="U241" i="6"/>
  <c r="U242" i="6"/>
  <c r="U243" i="6"/>
  <c r="U244" i="6"/>
  <c r="U245" i="6"/>
  <c r="U246" i="6"/>
  <c r="U247" i="6"/>
  <c r="U248" i="6"/>
  <c r="U249" i="6"/>
  <c r="U250" i="6"/>
  <c r="U251" i="6"/>
  <c r="U252" i="6"/>
  <c r="U253" i="6"/>
  <c r="U254" i="6"/>
  <c r="U255" i="6"/>
  <c r="U256" i="6"/>
  <c r="U257" i="6"/>
  <c r="U258" i="6"/>
  <c r="U259" i="6"/>
  <c r="U260" i="6"/>
  <c r="U261" i="6"/>
  <c r="U262" i="6"/>
  <c r="U263" i="6"/>
  <c r="U264" i="6"/>
  <c r="U265" i="6"/>
  <c r="U266" i="6"/>
  <c r="U267" i="6"/>
  <c r="U268" i="6"/>
  <c r="U269" i="6"/>
  <c r="U270" i="6"/>
  <c r="U271" i="6"/>
  <c r="U272" i="6"/>
  <c r="U273" i="6"/>
  <c r="U274" i="6"/>
  <c r="U275" i="6"/>
  <c r="U276" i="6"/>
  <c r="U277" i="6"/>
  <c r="U278" i="6"/>
  <c r="U279" i="6"/>
  <c r="U280" i="6"/>
  <c r="U281" i="6"/>
  <c r="U282" i="6"/>
  <c r="U283" i="6"/>
  <c r="U284" i="6"/>
  <c r="U285" i="6"/>
  <c r="U286" i="6"/>
  <c r="U287" i="6"/>
  <c r="U288" i="6"/>
  <c r="U289" i="6"/>
  <c r="U290" i="6"/>
  <c r="U291" i="6"/>
  <c r="U292" i="6"/>
  <c r="U293" i="6"/>
  <c r="U294" i="6"/>
  <c r="U295" i="6"/>
  <c r="U296" i="6"/>
  <c r="U297" i="6"/>
  <c r="U298" i="6"/>
  <c r="U299" i="6"/>
  <c r="U300" i="6"/>
  <c r="U301" i="6"/>
  <c r="U302" i="6"/>
  <c r="U303" i="6"/>
  <c r="U304" i="6"/>
  <c r="U305" i="6"/>
  <c r="U306" i="6"/>
  <c r="U307" i="6"/>
  <c r="U308" i="6"/>
  <c r="U309" i="6"/>
  <c r="U310" i="6"/>
  <c r="U311" i="6"/>
  <c r="U312" i="6"/>
  <c r="U313" i="6"/>
  <c r="U314" i="6"/>
  <c r="U315" i="6"/>
  <c r="U316" i="6"/>
  <c r="U317" i="6"/>
  <c r="U318" i="6"/>
  <c r="U319" i="6"/>
  <c r="U320" i="6"/>
  <c r="U321" i="6"/>
  <c r="U322" i="6"/>
  <c r="U323" i="6"/>
  <c r="U324" i="6"/>
  <c r="U325" i="6"/>
  <c r="U326" i="6"/>
  <c r="U327" i="6"/>
  <c r="U328" i="6"/>
  <c r="U329" i="6"/>
  <c r="U330" i="6"/>
  <c r="U331" i="6"/>
  <c r="U332" i="6"/>
  <c r="U333" i="6"/>
  <c r="U334" i="6"/>
  <c r="U335" i="6"/>
  <c r="U336" i="6"/>
  <c r="U337" i="6"/>
  <c r="U338" i="6"/>
  <c r="U339" i="6"/>
  <c r="U340" i="6"/>
  <c r="U341" i="6"/>
  <c r="U342" i="6"/>
  <c r="U343" i="6"/>
  <c r="U344" i="6"/>
  <c r="U345" i="6"/>
  <c r="U346" i="6"/>
  <c r="U347" i="6"/>
  <c r="U348" i="6"/>
  <c r="U349" i="6"/>
  <c r="U350" i="6"/>
  <c r="U351" i="6"/>
  <c r="U352" i="6"/>
  <c r="U353" i="6"/>
  <c r="U354" i="6"/>
  <c r="U355" i="6"/>
  <c r="U356" i="6"/>
  <c r="U357" i="6"/>
  <c r="U358" i="6"/>
  <c r="U359" i="6"/>
  <c r="U360" i="6"/>
  <c r="U361" i="6"/>
  <c r="U362" i="6"/>
  <c r="U363" i="6"/>
  <c r="U364" i="6"/>
  <c r="U365" i="6"/>
  <c r="U366" i="6"/>
  <c r="U367" i="6"/>
  <c r="U368" i="6"/>
  <c r="U369" i="6"/>
  <c r="U370" i="6"/>
  <c r="U371" i="6"/>
  <c r="U372" i="6"/>
  <c r="U373" i="6"/>
  <c r="U374" i="6"/>
  <c r="U375" i="6"/>
  <c r="U376" i="6"/>
  <c r="U377" i="6"/>
  <c r="U378" i="6"/>
  <c r="U379" i="6"/>
  <c r="U380" i="6"/>
  <c r="U381" i="6"/>
  <c r="U382" i="6"/>
  <c r="U383" i="6"/>
  <c r="U384" i="6"/>
  <c r="U385" i="6"/>
  <c r="U386" i="6"/>
  <c r="U387" i="6"/>
  <c r="U388" i="6"/>
  <c r="U389" i="6"/>
  <c r="U390" i="6"/>
  <c r="U391" i="6"/>
  <c r="U392" i="6"/>
  <c r="U393" i="6"/>
  <c r="U394" i="6"/>
  <c r="U395" i="6"/>
  <c r="U396" i="6"/>
  <c r="U397" i="6"/>
  <c r="U398" i="6"/>
  <c r="U399" i="6"/>
  <c r="U400" i="6"/>
  <c r="U401" i="6"/>
  <c r="U402" i="6"/>
  <c r="U403" i="6"/>
  <c r="U404" i="6"/>
  <c r="U405" i="6"/>
  <c r="U406" i="6"/>
  <c r="U407" i="6"/>
  <c r="U408" i="6"/>
  <c r="U409" i="6"/>
  <c r="U410" i="6"/>
  <c r="U411" i="6"/>
  <c r="U412" i="6"/>
  <c r="U413" i="6"/>
  <c r="U414" i="6"/>
  <c r="U415" i="6"/>
  <c r="U416" i="6"/>
  <c r="U417" i="6"/>
  <c r="U418" i="6"/>
  <c r="U419" i="6"/>
  <c r="U420" i="6"/>
  <c r="U421" i="6"/>
  <c r="U422" i="6"/>
  <c r="U423" i="6"/>
  <c r="U424" i="6"/>
  <c r="U425" i="6"/>
  <c r="U426" i="6"/>
  <c r="U427" i="6"/>
  <c r="U428" i="6"/>
  <c r="U429" i="6"/>
  <c r="U430" i="6"/>
  <c r="U431" i="6"/>
  <c r="U432" i="6"/>
  <c r="U433" i="6"/>
  <c r="U434" i="6"/>
  <c r="U435" i="6"/>
  <c r="U436" i="6"/>
  <c r="U437" i="6"/>
  <c r="U438" i="6"/>
  <c r="U439" i="6"/>
  <c r="U440" i="6"/>
  <c r="U441" i="6"/>
  <c r="U442" i="6"/>
  <c r="U443" i="6"/>
  <c r="U444" i="6"/>
  <c r="U445" i="6"/>
  <c r="U446" i="6"/>
  <c r="U447" i="6"/>
  <c r="U448" i="6"/>
  <c r="U449" i="6"/>
  <c r="U450" i="6"/>
  <c r="U451" i="6"/>
  <c r="U452" i="6"/>
  <c r="U453" i="6"/>
  <c r="U454" i="6"/>
  <c r="U455" i="6"/>
  <c r="U456" i="6"/>
  <c r="U457" i="6"/>
  <c r="U458" i="6"/>
  <c r="U459" i="6"/>
  <c r="U460" i="6"/>
  <c r="U461" i="6"/>
  <c r="U462" i="6"/>
  <c r="U463" i="6"/>
  <c r="U464" i="6"/>
  <c r="U465" i="6"/>
  <c r="U466" i="6"/>
  <c r="U467" i="6"/>
  <c r="U468" i="6"/>
  <c r="U469" i="6"/>
  <c r="U470" i="6"/>
  <c r="U471" i="6"/>
  <c r="U472" i="6"/>
  <c r="U473" i="6"/>
  <c r="U474" i="6"/>
  <c r="U475" i="6"/>
  <c r="U476" i="6"/>
  <c r="U477" i="6"/>
  <c r="U478" i="6"/>
  <c r="U479" i="6"/>
  <c r="U480" i="6"/>
  <c r="U481" i="6"/>
  <c r="U482" i="6"/>
  <c r="U483" i="6"/>
  <c r="U484" i="6"/>
  <c r="U485" i="6"/>
  <c r="U486" i="6"/>
  <c r="U487" i="6"/>
  <c r="U488" i="6"/>
  <c r="U489" i="6"/>
  <c r="U490" i="6"/>
  <c r="U491" i="6"/>
  <c r="U492" i="6"/>
  <c r="U493" i="6"/>
  <c r="U494" i="6"/>
  <c r="U495" i="6"/>
  <c r="U496" i="6"/>
  <c r="U497" i="6"/>
  <c r="U498" i="6"/>
  <c r="U499" i="6"/>
  <c r="U500" i="6"/>
  <c r="U501" i="6"/>
  <c r="U502" i="6"/>
  <c r="U503" i="6"/>
  <c r="U504" i="6"/>
  <c r="U505" i="6"/>
  <c r="U506" i="6"/>
  <c r="U507" i="6"/>
  <c r="U508" i="6"/>
  <c r="U509" i="6"/>
  <c r="U510" i="6"/>
  <c r="U511" i="6"/>
  <c r="U512" i="6"/>
  <c r="U513" i="6"/>
  <c r="U514" i="6"/>
  <c r="U515" i="6"/>
  <c r="U516" i="6"/>
  <c r="U517" i="6"/>
  <c r="U518" i="6"/>
  <c r="U519" i="6"/>
  <c r="U520" i="6"/>
  <c r="U521" i="6"/>
  <c r="U522" i="6"/>
  <c r="U523" i="6"/>
  <c r="U524" i="6"/>
  <c r="U525" i="6"/>
  <c r="U526" i="6"/>
  <c r="U527" i="6"/>
  <c r="U528" i="6"/>
  <c r="U529" i="6"/>
  <c r="U530" i="6"/>
  <c r="U531" i="6"/>
  <c r="U532" i="6"/>
  <c r="U533" i="6"/>
  <c r="U534" i="6"/>
  <c r="U535" i="6"/>
  <c r="U536" i="6"/>
  <c r="U537" i="6"/>
  <c r="U538" i="6"/>
  <c r="U539" i="6"/>
  <c r="U540" i="6"/>
  <c r="U541" i="6"/>
  <c r="U542" i="6"/>
  <c r="U543" i="6"/>
  <c r="U544" i="6"/>
  <c r="U545" i="6"/>
  <c r="U546" i="6"/>
  <c r="U547" i="6"/>
  <c r="U548" i="6"/>
  <c r="U549" i="6"/>
  <c r="U550" i="6"/>
  <c r="U551" i="6"/>
  <c r="U552" i="6"/>
  <c r="U553" i="6"/>
  <c r="U554" i="6"/>
  <c r="U555" i="6"/>
  <c r="U556" i="6"/>
  <c r="U557" i="6"/>
  <c r="U558" i="6"/>
  <c r="U559" i="6"/>
  <c r="U560" i="6"/>
  <c r="U561" i="6"/>
  <c r="U562" i="6"/>
  <c r="U563" i="6"/>
  <c r="U564" i="6"/>
  <c r="U565" i="6"/>
  <c r="U566" i="6"/>
  <c r="U567" i="6"/>
  <c r="U568" i="6"/>
  <c r="U569" i="6"/>
  <c r="U570" i="6"/>
  <c r="U571" i="6"/>
  <c r="U572" i="6"/>
  <c r="U573" i="6"/>
  <c r="U574" i="6"/>
  <c r="U575" i="6"/>
  <c r="U576" i="6"/>
  <c r="U577" i="6"/>
  <c r="U578" i="6"/>
  <c r="U579" i="6"/>
  <c r="U580" i="6"/>
  <c r="U581" i="6"/>
  <c r="U582" i="6"/>
  <c r="U583" i="6"/>
  <c r="U584" i="6"/>
  <c r="U585" i="6"/>
  <c r="U586" i="6"/>
  <c r="U587" i="6"/>
  <c r="U588" i="6"/>
  <c r="U589" i="6"/>
  <c r="U590" i="6"/>
  <c r="U591" i="6"/>
  <c r="U592" i="6"/>
  <c r="U593" i="6"/>
  <c r="U594" i="6"/>
  <c r="U595" i="6"/>
  <c r="U596" i="6"/>
  <c r="U597" i="6"/>
  <c r="U598" i="6"/>
  <c r="U599" i="6"/>
  <c r="U600" i="6"/>
  <c r="U601" i="6"/>
  <c r="U602" i="6"/>
  <c r="U603" i="6"/>
  <c r="U604" i="6"/>
  <c r="U605" i="6"/>
  <c r="U606" i="6"/>
  <c r="U607" i="6"/>
  <c r="U608" i="6"/>
  <c r="U609" i="6"/>
  <c r="U610" i="6"/>
  <c r="U611" i="6"/>
  <c r="U612" i="6"/>
  <c r="U613" i="6"/>
  <c r="U614" i="6"/>
  <c r="U615" i="6"/>
  <c r="U616" i="6"/>
  <c r="U617" i="6"/>
  <c r="U618" i="6"/>
  <c r="U619" i="6"/>
  <c r="U620" i="6"/>
  <c r="U621" i="6"/>
  <c r="U622" i="6"/>
  <c r="U623" i="6"/>
  <c r="U624" i="6"/>
  <c r="U625" i="6"/>
  <c r="U626" i="6"/>
  <c r="U627" i="6"/>
  <c r="U628" i="6"/>
  <c r="U629" i="6"/>
  <c r="U630" i="6"/>
  <c r="U631" i="6"/>
  <c r="U632" i="6"/>
  <c r="U633" i="6"/>
  <c r="U634" i="6"/>
  <c r="U635" i="6"/>
  <c r="U636" i="6"/>
  <c r="U637" i="6"/>
  <c r="U638" i="6"/>
  <c r="U639" i="6"/>
  <c r="U640" i="6"/>
  <c r="U641" i="6"/>
  <c r="U642" i="6"/>
  <c r="U643" i="6"/>
  <c r="U644" i="6"/>
  <c r="U645" i="6"/>
  <c r="U646" i="6"/>
  <c r="U647" i="6"/>
  <c r="U648" i="6"/>
  <c r="U649" i="6"/>
  <c r="U650" i="6"/>
  <c r="U651" i="6"/>
  <c r="U652" i="6"/>
  <c r="U653" i="6"/>
  <c r="U654" i="6"/>
  <c r="U655" i="6"/>
  <c r="U656" i="6"/>
  <c r="U657" i="6"/>
  <c r="U658" i="6"/>
  <c r="U659" i="6"/>
  <c r="U660" i="6"/>
  <c r="U661" i="6"/>
  <c r="U662" i="6"/>
  <c r="U663" i="6"/>
  <c r="U664" i="6"/>
  <c r="U665" i="6"/>
  <c r="U666" i="6"/>
  <c r="U667" i="6"/>
  <c r="U668" i="6"/>
  <c r="U669" i="6"/>
  <c r="U670" i="6"/>
  <c r="U671" i="6"/>
  <c r="U672" i="6"/>
  <c r="U673" i="6"/>
  <c r="U674" i="6"/>
  <c r="U675" i="6"/>
  <c r="U676" i="6"/>
  <c r="U677" i="6"/>
  <c r="U678" i="6"/>
  <c r="U679" i="6"/>
  <c r="U680" i="6"/>
  <c r="U681" i="6"/>
  <c r="U682" i="6"/>
  <c r="U683" i="6"/>
  <c r="U684" i="6"/>
  <c r="U685" i="6"/>
  <c r="U686" i="6"/>
  <c r="U687" i="6"/>
  <c r="U688" i="6"/>
  <c r="U689" i="6"/>
  <c r="U690" i="6"/>
  <c r="U691" i="6"/>
  <c r="U692" i="6"/>
  <c r="U693" i="6"/>
  <c r="U694" i="6"/>
  <c r="U695" i="6"/>
  <c r="U696" i="6"/>
  <c r="U697" i="6"/>
  <c r="U698" i="6"/>
  <c r="U699" i="6"/>
  <c r="U700" i="6"/>
  <c r="U701" i="6"/>
  <c r="U702" i="6"/>
  <c r="U703" i="6"/>
  <c r="U704" i="6"/>
  <c r="U705" i="6"/>
  <c r="U706" i="6"/>
  <c r="U707" i="6"/>
  <c r="U708" i="6"/>
  <c r="U709" i="6"/>
  <c r="U710" i="6"/>
  <c r="U711" i="6"/>
  <c r="U712" i="6"/>
  <c r="U713" i="6"/>
  <c r="U714" i="6"/>
  <c r="U715" i="6"/>
  <c r="U716" i="6"/>
  <c r="U717" i="6"/>
  <c r="U718" i="6"/>
  <c r="U719" i="6"/>
  <c r="U720" i="6"/>
  <c r="U721" i="6"/>
  <c r="U722" i="6"/>
  <c r="U723" i="6"/>
  <c r="U724" i="6"/>
  <c r="U725" i="6"/>
  <c r="U726" i="6"/>
  <c r="U727" i="6"/>
  <c r="U728" i="6"/>
  <c r="U729" i="6"/>
  <c r="U730" i="6"/>
  <c r="U731" i="6"/>
  <c r="U732" i="6"/>
  <c r="U733" i="6"/>
  <c r="U734" i="6"/>
  <c r="U735" i="6"/>
  <c r="U736" i="6"/>
  <c r="U737" i="6"/>
  <c r="U738" i="6"/>
  <c r="U739" i="6"/>
  <c r="U740" i="6"/>
  <c r="U741" i="6"/>
  <c r="U742" i="6"/>
  <c r="U743" i="6"/>
  <c r="U744" i="6"/>
  <c r="U745" i="6"/>
  <c r="U746" i="6"/>
  <c r="U747" i="6"/>
  <c r="U748" i="6"/>
  <c r="U749" i="6"/>
  <c r="U750" i="6"/>
  <c r="U751" i="6"/>
  <c r="U752" i="6"/>
  <c r="U753" i="6"/>
  <c r="U754" i="6"/>
  <c r="U755" i="6"/>
  <c r="U756" i="6"/>
  <c r="U757" i="6"/>
  <c r="U758" i="6"/>
  <c r="U759" i="6"/>
  <c r="U760" i="6"/>
  <c r="U761" i="6"/>
  <c r="U762" i="6"/>
  <c r="U763" i="6"/>
  <c r="U764" i="6"/>
  <c r="U765" i="6"/>
  <c r="U766" i="6"/>
  <c r="U767" i="6"/>
  <c r="U768" i="6"/>
  <c r="U769" i="6"/>
  <c r="U770" i="6"/>
  <c r="U771" i="6"/>
  <c r="U772" i="6"/>
  <c r="U773" i="6"/>
  <c r="U774" i="6"/>
  <c r="U775" i="6"/>
  <c r="U776" i="6"/>
  <c r="U777" i="6"/>
  <c r="U778" i="6"/>
  <c r="U779" i="6"/>
  <c r="U780" i="6"/>
  <c r="U781" i="6"/>
  <c r="U782" i="6"/>
  <c r="U783" i="6"/>
  <c r="U784" i="6"/>
  <c r="U785" i="6"/>
  <c r="U786" i="6"/>
  <c r="U787" i="6"/>
  <c r="U788" i="6"/>
  <c r="U789" i="6"/>
  <c r="U790" i="6"/>
  <c r="U791" i="6"/>
  <c r="U792" i="6"/>
  <c r="U793" i="6"/>
  <c r="U794" i="6"/>
  <c r="U795" i="6"/>
  <c r="U796" i="6"/>
  <c r="U797" i="6"/>
  <c r="U798" i="6"/>
  <c r="U799" i="6"/>
  <c r="U800" i="6"/>
  <c r="U801" i="6"/>
  <c r="U802" i="6"/>
  <c r="U803" i="6"/>
  <c r="U804" i="6"/>
  <c r="U805" i="6"/>
  <c r="U806" i="6"/>
  <c r="U807" i="6"/>
  <c r="U808" i="6"/>
  <c r="U809" i="6"/>
  <c r="U810" i="6"/>
  <c r="U811" i="6"/>
  <c r="U812" i="6"/>
  <c r="U813" i="6"/>
  <c r="U814" i="6"/>
  <c r="U815" i="6"/>
  <c r="U816" i="6"/>
  <c r="U817" i="6"/>
  <c r="U818" i="6"/>
  <c r="U819" i="6"/>
  <c r="U820" i="6"/>
  <c r="U821" i="6"/>
  <c r="U822" i="6"/>
  <c r="U823" i="6"/>
  <c r="U824" i="6"/>
  <c r="U825" i="6"/>
  <c r="U826" i="6"/>
  <c r="U827" i="6"/>
  <c r="U828" i="6"/>
  <c r="U829" i="6"/>
  <c r="U830" i="6"/>
  <c r="U831" i="6"/>
  <c r="U832" i="6"/>
  <c r="U833" i="6"/>
  <c r="U834" i="6"/>
  <c r="U835" i="6"/>
  <c r="U836" i="6"/>
  <c r="U837" i="6"/>
  <c r="U838" i="6"/>
  <c r="U839" i="6"/>
  <c r="U840" i="6"/>
  <c r="U841" i="6"/>
  <c r="U842" i="6"/>
  <c r="U843" i="6"/>
  <c r="U844" i="6"/>
  <c r="U845" i="6"/>
  <c r="U846" i="6"/>
  <c r="U847" i="6"/>
  <c r="U848" i="6"/>
  <c r="U849" i="6"/>
  <c r="U850" i="6"/>
  <c r="U851" i="6"/>
  <c r="U852" i="6"/>
  <c r="U853" i="6"/>
  <c r="U854" i="6"/>
  <c r="U855" i="6"/>
  <c r="U856" i="6"/>
  <c r="U857" i="6"/>
  <c r="U858" i="6"/>
  <c r="U859" i="6"/>
  <c r="U860" i="6"/>
  <c r="U861" i="6"/>
  <c r="U862" i="6"/>
  <c r="U863" i="6"/>
  <c r="U864" i="6"/>
  <c r="U865" i="6"/>
  <c r="U866" i="6"/>
  <c r="U867" i="6"/>
  <c r="U868" i="6"/>
  <c r="U869" i="6"/>
  <c r="U870" i="6"/>
  <c r="U871" i="6"/>
  <c r="U872" i="6"/>
  <c r="U873" i="6"/>
  <c r="U874" i="6"/>
  <c r="U875" i="6"/>
  <c r="U876" i="6"/>
  <c r="U877" i="6"/>
  <c r="U878" i="6"/>
  <c r="U879" i="6"/>
  <c r="U880" i="6"/>
  <c r="U881" i="6"/>
  <c r="U882" i="6"/>
  <c r="U883" i="6"/>
  <c r="U884" i="6"/>
  <c r="U885" i="6"/>
  <c r="U886" i="6"/>
  <c r="U887" i="6"/>
  <c r="U888" i="6"/>
  <c r="U889" i="6"/>
  <c r="U890" i="6"/>
  <c r="U891" i="6"/>
  <c r="U892" i="6"/>
  <c r="U893" i="6"/>
  <c r="U894" i="6"/>
  <c r="U895" i="6"/>
  <c r="U896" i="6"/>
  <c r="U897" i="6"/>
  <c r="U898" i="6"/>
  <c r="U899" i="6"/>
  <c r="U900" i="6"/>
  <c r="U901" i="6"/>
  <c r="U902" i="6"/>
  <c r="U903" i="6"/>
  <c r="U904" i="6"/>
  <c r="U905" i="6"/>
  <c r="U906" i="6"/>
  <c r="U907" i="6"/>
  <c r="U908" i="6"/>
  <c r="U909" i="6"/>
  <c r="U910" i="6"/>
  <c r="U911" i="6"/>
  <c r="U912" i="6"/>
  <c r="U913" i="6"/>
  <c r="U914" i="6"/>
  <c r="U915" i="6"/>
  <c r="U916" i="6"/>
  <c r="U917" i="6"/>
  <c r="U918" i="6"/>
  <c r="U919" i="6"/>
  <c r="U920" i="6"/>
  <c r="U921" i="6"/>
  <c r="U922" i="6"/>
  <c r="U923" i="6"/>
  <c r="U924" i="6"/>
  <c r="U925" i="6"/>
  <c r="U926" i="6"/>
  <c r="U927" i="6"/>
  <c r="U928" i="6"/>
  <c r="U929" i="6"/>
  <c r="U930" i="6"/>
  <c r="U931" i="6"/>
  <c r="U932" i="6"/>
  <c r="U933" i="6"/>
  <c r="U934" i="6"/>
  <c r="U935" i="6"/>
  <c r="U936" i="6"/>
  <c r="U937" i="6"/>
  <c r="U938" i="6"/>
  <c r="U939" i="6"/>
  <c r="U940" i="6"/>
  <c r="U941" i="6"/>
  <c r="U942" i="6"/>
  <c r="U943" i="6"/>
  <c r="U944" i="6"/>
  <c r="U945" i="6"/>
  <c r="U946" i="6"/>
  <c r="U947" i="6"/>
  <c r="U948" i="6"/>
  <c r="U949" i="6"/>
  <c r="U950" i="6"/>
  <c r="U951" i="6"/>
  <c r="U952" i="6"/>
  <c r="U953" i="6"/>
  <c r="U954" i="6"/>
  <c r="U955" i="6"/>
  <c r="U956" i="6"/>
  <c r="U957" i="6"/>
  <c r="U958" i="6"/>
  <c r="U959" i="6"/>
  <c r="U960" i="6"/>
  <c r="U961" i="6"/>
  <c r="U962" i="6"/>
  <c r="U963" i="6"/>
  <c r="U964" i="6"/>
  <c r="U965" i="6"/>
  <c r="U966" i="6"/>
  <c r="U967" i="6"/>
  <c r="U968" i="6"/>
  <c r="U969" i="6"/>
  <c r="U970" i="6"/>
  <c r="U971" i="6"/>
  <c r="U972" i="6"/>
  <c r="U973" i="6"/>
  <c r="U974" i="6"/>
  <c r="U975" i="6"/>
  <c r="U976" i="6"/>
  <c r="U977" i="6"/>
  <c r="U978" i="6"/>
  <c r="U979" i="6"/>
  <c r="U980" i="6"/>
  <c r="U981" i="6"/>
  <c r="U982" i="6"/>
  <c r="U983" i="6"/>
  <c r="U984" i="6"/>
  <c r="U985" i="6"/>
  <c r="U986" i="6"/>
  <c r="U987" i="6"/>
  <c r="U988" i="6"/>
  <c r="U989" i="6"/>
  <c r="U990" i="6"/>
  <c r="U991" i="6"/>
  <c r="U992" i="6"/>
  <c r="U993" i="6"/>
  <c r="U994" i="6"/>
  <c r="U995" i="6"/>
  <c r="U996" i="6"/>
  <c r="U997" i="6"/>
  <c r="U998" i="6"/>
  <c r="U999" i="6"/>
  <c r="U1000" i="6"/>
  <c r="U1001" i="6"/>
  <c r="U1002" i="6"/>
  <c r="U1003" i="6"/>
  <c r="U1004" i="6"/>
  <c r="U1005" i="6"/>
  <c r="U1006" i="6"/>
  <c r="U1007" i="6"/>
  <c r="U1008" i="6"/>
  <c r="U1009" i="6"/>
  <c r="U1010" i="6"/>
  <c r="U1011" i="6"/>
  <c r="U1012" i="6"/>
  <c r="U1013" i="6"/>
  <c r="U1014" i="6"/>
  <c r="U1015" i="6"/>
  <c r="U1016" i="6"/>
  <c r="U1017" i="6"/>
  <c r="U1018" i="6"/>
  <c r="U1019" i="6"/>
  <c r="U1020" i="6"/>
  <c r="U1021" i="6"/>
  <c r="U1022" i="6"/>
  <c r="U1023" i="6"/>
  <c r="U1024" i="6"/>
  <c r="U1025" i="6"/>
  <c r="U1026" i="6"/>
  <c r="U1027" i="6"/>
  <c r="U1028" i="6"/>
  <c r="U1029" i="6"/>
  <c r="U1030" i="6"/>
  <c r="U1031" i="6"/>
  <c r="U1032" i="6"/>
  <c r="U1033" i="6"/>
  <c r="U1034" i="6"/>
  <c r="U1035" i="6"/>
  <c r="U1036" i="6"/>
  <c r="U1037" i="6"/>
  <c r="U1038" i="6"/>
  <c r="U1039" i="6"/>
  <c r="U1040" i="6"/>
  <c r="U1041" i="6"/>
  <c r="U1042" i="6"/>
  <c r="U1043" i="6"/>
  <c r="U1044" i="6"/>
  <c r="U1045" i="6"/>
  <c r="U1046" i="6"/>
  <c r="U1047" i="6"/>
  <c r="U1048" i="6"/>
  <c r="U1049" i="6"/>
  <c r="U1050" i="6"/>
  <c r="U1051" i="6"/>
  <c r="U1052" i="6"/>
  <c r="U1053" i="6"/>
  <c r="U1054" i="6"/>
  <c r="U1055" i="6"/>
  <c r="U1056" i="6"/>
  <c r="U1057" i="6"/>
  <c r="U1058" i="6"/>
  <c r="U1059" i="6"/>
  <c r="U1060" i="6"/>
  <c r="U1061" i="6"/>
  <c r="U1062" i="6"/>
  <c r="U1063" i="6"/>
  <c r="U1064" i="6"/>
  <c r="U1065" i="6"/>
  <c r="U1066" i="6"/>
  <c r="U1067" i="6"/>
  <c r="U1068" i="6"/>
  <c r="U1069" i="6"/>
  <c r="U1070" i="6"/>
  <c r="U1071" i="6"/>
  <c r="U1072" i="6"/>
  <c r="U1073" i="6"/>
  <c r="U1074" i="6"/>
  <c r="U1075" i="6"/>
  <c r="U1076" i="6"/>
  <c r="U1077" i="6"/>
  <c r="U1078" i="6"/>
  <c r="U1079" i="6"/>
  <c r="U1080" i="6"/>
  <c r="U1081" i="6"/>
  <c r="U1082" i="6"/>
  <c r="U1083" i="6"/>
  <c r="U1084" i="6"/>
  <c r="U1085" i="6"/>
  <c r="U1086" i="6"/>
  <c r="U1087" i="6"/>
  <c r="U1088" i="6"/>
  <c r="U1089" i="6"/>
  <c r="U1090" i="6"/>
  <c r="U1091" i="6"/>
  <c r="U1092" i="6"/>
  <c r="U1093" i="6"/>
  <c r="U1094" i="6"/>
  <c r="U1095" i="6"/>
  <c r="U1096" i="6"/>
  <c r="U1097" i="6"/>
  <c r="U1098" i="6"/>
  <c r="U1099" i="6"/>
  <c r="U1100" i="6"/>
  <c r="U1101" i="6"/>
  <c r="U1102" i="6"/>
  <c r="U1103" i="6"/>
  <c r="U1104" i="6"/>
  <c r="U1105" i="6"/>
  <c r="U1106" i="6"/>
  <c r="U1107" i="6"/>
  <c r="U1108" i="6"/>
  <c r="U1109" i="6"/>
  <c r="U1110" i="6"/>
  <c r="U1111" i="6"/>
  <c r="U1112" i="6"/>
  <c r="U1113" i="6"/>
  <c r="U1114" i="6"/>
  <c r="U1115" i="6"/>
  <c r="U1116" i="6"/>
  <c r="U1117" i="6"/>
  <c r="U1118" i="6"/>
  <c r="U1119" i="6"/>
  <c r="U1120" i="6"/>
  <c r="U1121" i="6"/>
  <c r="U1122" i="6"/>
  <c r="U1123" i="6"/>
  <c r="U1124" i="6"/>
  <c r="U1125" i="6"/>
  <c r="U1126" i="6"/>
  <c r="U1127" i="6"/>
  <c r="U1128" i="6"/>
  <c r="U1129" i="6"/>
  <c r="U1130" i="6"/>
  <c r="U1131" i="6"/>
  <c r="U1132" i="6"/>
  <c r="U1133" i="6"/>
  <c r="U1134" i="6"/>
  <c r="U1135" i="6"/>
  <c r="U1136" i="6"/>
  <c r="U1137" i="6"/>
  <c r="U1138" i="6"/>
  <c r="U1139" i="6"/>
  <c r="U1140" i="6"/>
  <c r="U1141" i="6"/>
  <c r="U1142" i="6"/>
  <c r="U1143" i="6"/>
  <c r="U1144" i="6"/>
  <c r="U1145" i="6"/>
  <c r="U1146" i="6"/>
  <c r="U1147" i="6"/>
  <c r="U1148" i="6"/>
  <c r="U1149" i="6"/>
  <c r="U1150" i="6"/>
  <c r="U1151" i="6"/>
  <c r="U1152" i="6"/>
  <c r="U1153" i="6"/>
  <c r="U1154" i="6"/>
  <c r="U1155" i="6"/>
  <c r="U1156" i="6"/>
  <c r="U1157" i="6"/>
  <c r="U1158" i="6"/>
  <c r="U1159" i="6"/>
  <c r="U1160" i="6"/>
  <c r="U1161" i="6"/>
  <c r="U1162" i="6"/>
  <c r="U1163" i="6"/>
  <c r="U1164" i="6"/>
  <c r="U1165" i="6"/>
  <c r="U1166" i="6"/>
  <c r="U1167" i="6"/>
  <c r="U1168" i="6"/>
  <c r="U1169" i="6"/>
  <c r="U1170" i="6"/>
  <c r="U1171" i="6"/>
  <c r="U1172" i="6"/>
  <c r="U1173" i="6"/>
  <c r="U1174" i="6"/>
  <c r="U1175" i="6"/>
  <c r="U1176" i="6"/>
  <c r="U1177" i="6"/>
  <c r="U1178" i="6"/>
  <c r="U1179" i="6"/>
  <c r="U1180" i="6"/>
  <c r="U1181" i="6"/>
  <c r="U1182" i="6"/>
  <c r="U1183" i="6"/>
  <c r="U1184" i="6"/>
  <c r="U1185" i="6"/>
  <c r="U1186" i="6"/>
  <c r="U1187" i="6"/>
  <c r="U1188" i="6"/>
  <c r="U1189" i="6"/>
  <c r="U1190" i="6"/>
  <c r="U1191" i="6"/>
  <c r="U1192" i="6"/>
  <c r="U1193" i="6"/>
  <c r="U1194" i="6"/>
  <c r="U1195" i="6"/>
  <c r="U1196" i="6"/>
  <c r="U1197" i="6"/>
  <c r="U1198" i="6"/>
  <c r="U1199" i="6"/>
  <c r="U1200" i="6"/>
  <c r="U1201" i="6"/>
  <c r="U1202" i="6"/>
  <c r="U1203" i="6"/>
  <c r="U1204" i="6"/>
  <c r="U1205" i="6"/>
  <c r="U1206" i="6"/>
  <c r="U1207" i="6"/>
  <c r="U1208" i="6"/>
  <c r="U1209" i="6"/>
  <c r="U1210" i="6"/>
  <c r="U1211" i="6"/>
  <c r="U1212" i="6"/>
  <c r="U1213" i="6"/>
  <c r="U1214" i="6"/>
  <c r="U1215" i="6"/>
  <c r="U1216" i="6"/>
  <c r="U1217" i="6"/>
  <c r="U1218" i="6"/>
  <c r="U1219" i="6"/>
  <c r="U1220" i="6"/>
  <c r="U1221" i="6"/>
  <c r="U1222" i="6"/>
  <c r="U1223" i="6"/>
  <c r="U1224" i="6"/>
  <c r="U1225" i="6"/>
  <c r="U1226" i="6"/>
  <c r="U1227" i="6"/>
  <c r="U1228" i="6"/>
  <c r="U1229" i="6"/>
  <c r="U1230" i="6"/>
  <c r="U1231" i="6"/>
  <c r="U1232" i="6"/>
  <c r="U1233" i="6"/>
  <c r="U1234" i="6"/>
  <c r="U1235" i="6"/>
  <c r="U1236" i="6"/>
  <c r="U1237" i="6"/>
  <c r="U1238" i="6"/>
  <c r="U1239" i="6"/>
  <c r="U1240" i="6"/>
  <c r="U1241" i="6"/>
  <c r="U1242" i="6"/>
  <c r="U1243" i="6"/>
  <c r="U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  <c r="H1203" i="6"/>
  <c r="H1204" i="6"/>
  <c r="H1205" i="6"/>
  <c r="H1206" i="6"/>
  <c r="H1207" i="6"/>
  <c r="H1208" i="6"/>
  <c r="H1209" i="6"/>
  <c r="H1210" i="6"/>
  <c r="H1211" i="6"/>
  <c r="H1212" i="6"/>
  <c r="H1213" i="6"/>
  <c r="H1214" i="6"/>
  <c r="H1215" i="6"/>
  <c r="H1216" i="6"/>
  <c r="H1217" i="6"/>
  <c r="H1218" i="6"/>
  <c r="H1219" i="6"/>
  <c r="H1220" i="6"/>
  <c r="H1221" i="6"/>
  <c r="H1222" i="6"/>
  <c r="H1223" i="6"/>
  <c r="H1224" i="6"/>
  <c r="H1225" i="6"/>
  <c r="H1226" i="6"/>
  <c r="H1227" i="6"/>
  <c r="H1228" i="6"/>
  <c r="H1229" i="6"/>
  <c r="H1230" i="6"/>
  <c r="H1231" i="6"/>
  <c r="H1232" i="6"/>
  <c r="H1233" i="6"/>
  <c r="H1234" i="6"/>
  <c r="H1235" i="6"/>
  <c r="H1236" i="6"/>
  <c r="H1237" i="6"/>
  <c r="H1238" i="6"/>
  <c r="H1239" i="6"/>
  <c r="H1240" i="6"/>
  <c r="H1241" i="6"/>
  <c r="H1242" i="6"/>
  <c r="H1243" i="6"/>
  <c r="H2" i="6"/>
  <c r="O1243" i="2"/>
  <c r="P1243" i="2" s="1"/>
  <c r="O1242" i="2"/>
  <c r="P1242" i="2" s="1"/>
  <c r="O1241" i="2"/>
  <c r="P1241" i="2" s="1"/>
  <c r="O1240" i="2"/>
  <c r="P1240" i="2" s="1"/>
  <c r="O1239" i="2"/>
  <c r="P1239" i="2" s="1"/>
  <c r="O1238" i="2"/>
  <c r="P1238" i="2" s="1"/>
  <c r="O1237" i="2"/>
  <c r="P1237" i="2" s="1"/>
  <c r="O1236" i="2"/>
  <c r="P1236" i="2" s="1"/>
  <c r="O1235" i="2"/>
  <c r="P1235" i="2" s="1"/>
  <c r="O1234" i="2"/>
  <c r="P1234" i="2" s="1"/>
  <c r="O1233" i="2"/>
  <c r="P1233" i="2" s="1"/>
  <c r="O1232" i="2"/>
  <c r="P1232" i="2" s="1"/>
  <c r="O1231" i="2"/>
  <c r="P1231" i="2" s="1"/>
  <c r="O1230" i="2"/>
  <c r="P1230" i="2" s="1"/>
  <c r="O1229" i="2"/>
  <c r="P1229" i="2" s="1"/>
  <c r="O1228" i="2"/>
  <c r="P1228" i="2" s="1"/>
  <c r="O1227" i="2"/>
  <c r="P1227" i="2" s="1"/>
  <c r="O1226" i="2"/>
  <c r="P1226" i="2" s="1"/>
  <c r="O1225" i="2"/>
  <c r="P1225" i="2" s="1"/>
  <c r="O1224" i="2"/>
  <c r="P1224" i="2" s="1"/>
  <c r="O1223" i="2"/>
  <c r="P1223" i="2" s="1"/>
  <c r="O1222" i="2"/>
  <c r="P1222" i="2" s="1"/>
  <c r="O1221" i="2"/>
  <c r="P1221" i="2" s="1"/>
  <c r="O1220" i="2"/>
  <c r="P1220" i="2" s="1"/>
  <c r="O1219" i="2"/>
  <c r="P1219" i="2" s="1"/>
  <c r="O1218" i="2"/>
  <c r="P1218" i="2" s="1"/>
  <c r="O1217" i="2"/>
  <c r="P1217" i="2" s="1"/>
  <c r="O1216" i="2"/>
  <c r="P1216" i="2" s="1"/>
  <c r="O1215" i="2"/>
  <c r="P1215" i="2" s="1"/>
  <c r="O1214" i="2"/>
  <c r="P1214" i="2" s="1"/>
  <c r="O1213" i="2"/>
  <c r="P1213" i="2" s="1"/>
  <c r="O1212" i="2"/>
  <c r="P1212" i="2" s="1"/>
  <c r="O1211" i="2"/>
  <c r="P1211" i="2" s="1"/>
  <c r="O1210" i="2"/>
  <c r="P1210" i="2" s="1"/>
  <c r="O1209" i="2"/>
  <c r="P1209" i="2" s="1"/>
  <c r="O1208" i="2"/>
  <c r="P1208" i="2" s="1"/>
  <c r="O1207" i="2"/>
  <c r="P1207" i="2" s="1"/>
  <c r="O1206" i="2"/>
  <c r="P1206" i="2" s="1"/>
  <c r="O1205" i="2"/>
  <c r="P1205" i="2" s="1"/>
  <c r="O1204" i="2"/>
  <c r="P1204" i="2" s="1"/>
  <c r="O1203" i="2"/>
  <c r="P1203" i="2" s="1"/>
  <c r="O1202" i="2"/>
  <c r="P1202" i="2" s="1"/>
  <c r="O1201" i="2"/>
  <c r="P1201" i="2" s="1"/>
  <c r="O1200" i="2"/>
  <c r="P1200" i="2" s="1"/>
  <c r="O1199" i="2"/>
  <c r="P1199" i="2" s="1"/>
  <c r="O1198" i="2"/>
  <c r="P1198" i="2" s="1"/>
  <c r="O1197" i="2"/>
  <c r="P1197" i="2" s="1"/>
  <c r="O1196" i="2"/>
  <c r="P1196" i="2" s="1"/>
  <c r="O1195" i="2"/>
  <c r="P1195" i="2" s="1"/>
  <c r="O1194" i="2"/>
  <c r="P1194" i="2" s="1"/>
  <c r="O1193" i="2"/>
  <c r="P1193" i="2" s="1"/>
  <c r="O1192" i="2"/>
  <c r="P1192" i="2" s="1"/>
  <c r="O1191" i="2"/>
  <c r="P1191" i="2" s="1"/>
  <c r="O1190" i="2"/>
  <c r="P1190" i="2" s="1"/>
  <c r="O1189" i="2"/>
  <c r="P1189" i="2" s="1"/>
  <c r="O1188" i="2"/>
  <c r="P1188" i="2" s="1"/>
  <c r="O1187" i="2"/>
  <c r="P1187" i="2" s="1"/>
  <c r="O1186" i="2"/>
  <c r="P1186" i="2" s="1"/>
  <c r="O1185" i="2"/>
  <c r="P1185" i="2" s="1"/>
  <c r="O1184" i="2"/>
  <c r="P1184" i="2" s="1"/>
  <c r="O1183" i="2"/>
  <c r="P1183" i="2" s="1"/>
  <c r="O1182" i="2"/>
  <c r="P1182" i="2" s="1"/>
  <c r="O1181" i="2"/>
  <c r="P1181" i="2" s="1"/>
  <c r="O1180" i="2"/>
  <c r="P1180" i="2" s="1"/>
  <c r="O1179" i="2"/>
  <c r="P1179" i="2" s="1"/>
  <c r="O1178" i="2"/>
  <c r="P1178" i="2" s="1"/>
  <c r="O1177" i="2"/>
  <c r="P1177" i="2" s="1"/>
  <c r="O1176" i="2"/>
  <c r="P1176" i="2" s="1"/>
  <c r="O1175" i="2"/>
  <c r="P1175" i="2" s="1"/>
  <c r="O1174" i="2"/>
  <c r="P1174" i="2" s="1"/>
  <c r="O1173" i="2"/>
  <c r="P1173" i="2" s="1"/>
  <c r="O1172" i="2"/>
  <c r="P1172" i="2" s="1"/>
  <c r="O1171" i="2"/>
  <c r="P1171" i="2" s="1"/>
  <c r="O1170" i="2"/>
  <c r="P1170" i="2" s="1"/>
  <c r="O1169" i="2"/>
  <c r="P1169" i="2" s="1"/>
  <c r="O1168" i="2"/>
  <c r="P1168" i="2" s="1"/>
  <c r="O1167" i="2"/>
  <c r="P1167" i="2" s="1"/>
  <c r="O1166" i="2"/>
  <c r="P1166" i="2" s="1"/>
  <c r="O1165" i="2"/>
  <c r="P1165" i="2" s="1"/>
  <c r="O1164" i="2"/>
  <c r="P1164" i="2" s="1"/>
  <c r="O1163" i="2"/>
  <c r="P1163" i="2" s="1"/>
  <c r="O1162" i="2"/>
  <c r="P1162" i="2" s="1"/>
  <c r="O1161" i="2"/>
  <c r="P1161" i="2" s="1"/>
  <c r="O1160" i="2"/>
  <c r="P1160" i="2" s="1"/>
  <c r="O1159" i="2"/>
  <c r="P1159" i="2" s="1"/>
  <c r="O1158" i="2"/>
  <c r="P1158" i="2" s="1"/>
  <c r="O1157" i="2"/>
  <c r="P1157" i="2" s="1"/>
  <c r="O1156" i="2"/>
  <c r="P1156" i="2" s="1"/>
  <c r="O1155" i="2"/>
  <c r="P1155" i="2" s="1"/>
  <c r="O1154" i="2"/>
  <c r="P1154" i="2" s="1"/>
  <c r="O1153" i="2"/>
  <c r="P1153" i="2" s="1"/>
  <c r="O1152" i="2"/>
  <c r="P1152" i="2" s="1"/>
  <c r="O1151" i="2"/>
  <c r="P1151" i="2" s="1"/>
  <c r="O1150" i="2"/>
  <c r="P1150" i="2" s="1"/>
  <c r="O1149" i="2"/>
  <c r="P1149" i="2" s="1"/>
  <c r="O1148" i="2"/>
  <c r="P1148" i="2" s="1"/>
  <c r="O1147" i="2"/>
  <c r="P1147" i="2" s="1"/>
  <c r="O1146" i="2"/>
  <c r="P1146" i="2" s="1"/>
  <c r="O1145" i="2"/>
  <c r="P1145" i="2" s="1"/>
  <c r="O1144" i="2"/>
  <c r="P1144" i="2" s="1"/>
  <c r="O1143" i="2"/>
  <c r="P1143" i="2" s="1"/>
  <c r="O1142" i="2"/>
  <c r="P1142" i="2" s="1"/>
  <c r="O1141" i="2"/>
  <c r="P1141" i="2" s="1"/>
  <c r="O1140" i="2"/>
  <c r="P1140" i="2" s="1"/>
  <c r="O1139" i="2"/>
  <c r="P1139" i="2" s="1"/>
  <c r="O1138" i="2"/>
  <c r="P1138" i="2" s="1"/>
  <c r="O1137" i="2"/>
  <c r="P1137" i="2" s="1"/>
  <c r="O1136" i="2"/>
  <c r="P1136" i="2" s="1"/>
  <c r="O1135" i="2"/>
  <c r="P1135" i="2" s="1"/>
  <c r="O1134" i="2"/>
  <c r="P1134" i="2" s="1"/>
  <c r="O1133" i="2"/>
  <c r="P1133" i="2" s="1"/>
  <c r="O1132" i="2"/>
  <c r="P1132" i="2" s="1"/>
  <c r="O1131" i="2"/>
  <c r="P1131" i="2" s="1"/>
  <c r="O1130" i="2"/>
  <c r="P1130" i="2" s="1"/>
  <c r="O1129" i="2"/>
  <c r="P1129" i="2" s="1"/>
  <c r="O1128" i="2"/>
  <c r="P1128" i="2" s="1"/>
  <c r="O1127" i="2"/>
  <c r="P1127" i="2" s="1"/>
  <c r="O1126" i="2"/>
  <c r="P1126" i="2" s="1"/>
  <c r="O1125" i="2"/>
  <c r="P1125" i="2" s="1"/>
  <c r="O1124" i="2"/>
  <c r="P1124" i="2" s="1"/>
  <c r="O1123" i="2"/>
  <c r="P1123" i="2" s="1"/>
  <c r="O1122" i="2"/>
  <c r="P1122" i="2" s="1"/>
  <c r="O1121" i="2"/>
  <c r="P1121" i="2" s="1"/>
  <c r="O1120" i="2"/>
  <c r="P1120" i="2" s="1"/>
  <c r="O1119" i="2"/>
  <c r="P1119" i="2" s="1"/>
  <c r="O1118" i="2"/>
  <c r="P1118" i="2" s="1"/>
  <c r="O1117" i="2"/>
  <c r="P1117" i="2" s="1"/>
  <c r="O1116" i="2"/>
  <c r="P1116" i="2" s="1"/>
  <c r="O1115" i="2"/>
  <c r="P1115" i="2" s="1"/>
  <c r="O1114" i="2"/>
  <c r="P1114" i="2" s="1"/>
  <c r="O1113" i="2"/>
  <c r="P1113" i="2" s="1"/>
  <c r="O1112" i="2"/>
  <c r="P1112" i="2" s="1"/>
  <c r="O1111" i="2"/>
  <c r="P1111" i="2" s="1"/>
  <c r="O1110" i="2"/>
  <c r="P1110" i="2" s="1"/>
  <c r="O1109" i="2"/>
  <c r="P1109" i="2" s="1"/>
  <c r="O1108" i="2"/>
  <c r="P1108" i="2" s="1"/>
  <c r="O1107" i="2"/>
  <c r="P1107" i="2" s="1"/>
  <c r="O1106" i="2"/>
  <c r="P1106" i="2" s="1"/>
  <c r="O1105" i="2"/>
  <c r="P1105" i="2" s="1"/>
  <c r="O1104" i="2"/>
  <c r="P1104" i="2" s="1"/>
  <c r="O1103" i="2"/>
  <c r="P1103" i="2" s="1"/>
  <c r="O1102" i="2"/>
  <c r="P1102" i="2" s="1"/>
  <c r="O1101" i="2"/>
  <c r="P1101" i="2" s="1"/>
  <c r="O1100" i="2"/>
  <c r="P1100" i="2" s="1"/>
  <c r="O1099" i="2"/>
  <c r="P1099" i="2" s="1"/>
  <c r="O1098" i="2"/>
  <c r="P1098" i="2" s="1"/>
  <c r="O1097" i="2"/>
  <c r="P1097" i="2" s="1"/>
  <c r="O1096" i="2"/>
  <c r="P1096" i="2" s="1"/>
  <c r="O1095" i="2"/>
  <c r="P1095" i="2" s="1"/>
  <c r="O1094" i="2"/>
  <c r="P1094" i="2" s="1"/>
  <c r="O1093" i="2"/>
  <c r="P1093" i="2" s="1"/>
  <c r="O1092" i="2"/>
  <c r="P1092" i="2" s="1"/>
  <c r="O1091" i="2"/>
  <c r="P1091" i="2" s="1"/>
  <c r="O1090" i="2"/>
  <c r="P1090" i="2" s="1"/>
  <c r="O1089" i="2"/>
  <c r="P1089" i="2" s="1"/>
  <c r="O1088" i="2"/>
  <c r="P1088" i="2" s="1"/>
  <c r="O1087" i="2"/>
  <c r="P1087" i="2" s="1"/>
  <c r="O1086" i="2"/>
  <c r="P1086" i="2" s="1"/>
  <c r="O1085" i="2"/>
  <c r="P1085" i="2" s="1"/>
  <c r="O1084" i="2"/>
  <c r="P1084" i="2" s="1"/>
  <c r="O1083" i="2"/>
  <c r="P1083" i="2" s="1"/>
  <c r="O1082" i="2"/>
  <c r="P1082" i="2" s="1"/>
  <c r="O1081" i="2"/>
  <c r="P1081" i="2" s="1"/>
  <c r="O1080" i="2"/>
  <c r="P1080" i="2" s="1"/>
  <c r="O1079" i="2"/>
  <c r="P1079" i="2" s="1"/>
  <c r="O1078" i="2"/>
  <c r="P1078" i="2" s="1"/>
  <c r="O1077" i="2"/>
  <c r="P1077" i="2" s="1"/>
  <c r="O1076" i="2"/>
  <c r="P1076" i="2" s="1"/>
  <c r="O1075" i="2"/>
  <c r="P1075" i="2" s="1"/>
  <c r="O1074" i="2"/>
  <c r="P1074" i="2" s="1"/>
  <c r="O1073" i="2"/>
  <c r="P1073" i="2" s="1"/>
  <c r="O1072" i="2"/>
  <c r="P1072" i="2" s="1"/>
  <c r="O1071" i="2"/>
  <c r="P1071" i="2" s="1"/>
  <c r="O1070" i="2"/>
  <c r="P1070" i="2" s="1"/>
  <c r="O1069" i="2"/>
  <c r="P1069" i="2" s="1"/>
  <c r="O1068" i="2"/>
  <c r="P1068" i="2" s="1"/>
  <c r="O1067" i="2"/>
  <c r="P1067" i="2" s="1"/>
  <c r="O1066" i="2"/>
  <c r="P1066" i="2" s="1"/>
  <c r="O1065" i="2"/>
  <c r="P1065" i="2" s="1"/>
  <c r="O1064" i="2"/>
  <c r="P1064" i="2" s="1"/>
  <c r="O1063" i="2"/>
  <c r="P1063" i="2" s="1"/>
  <c r="O1062" i="2"/>
  <c r="P1062" i="2" s="1"/>
  <c r="O1061" i="2"/>
  <c r="P1061" i="2" s="1"/>
  <c r="O1060" i="2"/>
  <c r="P1060" i="2" s="1"/>
  <c r="O1059" i="2"/>
  <c r="P1059" i="2" s="1"/>
  <c r="O1058" i="2"/>
  <c r="P1058" i="2" s="1"/>
  <c r="O1057" i="2"/>
  <c r="P1057" i="2" s="1"/>
  <c r="O1056" i="2"/>
  <c r="P1056" i="2" s="1"/>
  <c r="O1055" i="2"/>
  <c r="P1055" i="2" s="1"/>
  <c r="O1054" i="2"/>
  <c r="P1054" i="2" s="1"/>
  <c r="O1053" i="2"/>
  <c r="P1053" i="2" s="1"/>
  <c r="O1052" i="2"/>
  <c r="P1052" i="2" s="1"/>
  <c r="O1051" i="2"/>
  <c r="P1051" i="2" s="1"/>
  <c r="O1050" i="2"/>
  <c r="P1050" i="2" s="1"/>
  <c r="O1049" i="2"/>
  <c r="P1049" i="2" s="1"/>
  <c r="O1048" i="2"/>
  <c r="P1048" i="2" s="1"/>
  <c r="O1047" i="2"/>
  <c r="P1047" i="2" s="1"/>
  <c r="O1046" i="2"/>
  <c r="P1046" i="2" s="1"/>
  <c r="O1045" i="2"/>
  <c r="P1045" i="2" s="1"/>
  <c r="O1044" i="2"/>
  <c r="P1044" i="2" s="1"/>
  <c r="O1043" i="2"/>
  <c r="P1043" i="2" s="1"/>
  <c r="O1042" i="2"/>
  <c r="P1042" i="2" s="1"/>
  <c r="O1041" i="2"/>
  <c r="P1041" i="2" s="1"/>
  <c r="O1040" i="2"/>
  <c r="P1040" i="2" s="1"/>
  <c r="O1039" i="2"/>
  <c r="P1039" i="2" s="1"/>
  <c r="O1038" i="2"/>
  <c r="P1038" i="2" s="1"/>
  <c r="O1037" i="2"/>
  <c r="P1037" i="2" s="1"/>
  <c r="O1036" i="2"/>
  <c r="P1036" i="2" s="1"/>
  <c r="O1035" i="2"/>
  <c r="P1035" i="2" s="1"/>
  <c r="O1034" i="2"/>
  <c r="P1034" i="2" s="1"/>
  <c r="O1033" i="2"/>
  <c r="P1033" i="2" s="1"/>
  <c r="O1032" i="2"/>
  <c r="P1032" i="2" s="1"/>
  <c r="O1031" i="2"/>
  <c r="P1031" i="2" s="1"/>
  <c r="O1030" i="2"/>
  <c r="P1030" i="2" s="1"/>
  <c r="O1029" i="2"/>
  <c r="P1029" i="2" s="1"/>
  <c r="O1028" i="2"/>
  <c r="P1028" i="2" s="1"/>
  <c r="O1027" i="2"/>
  <c r="P1027" i="2" s="1"/>
  <c r="O1026" i="2"/>
  <c r="P1026" i="2" s="1"/>
  <c r="O1025" i="2"/>
  <c r="P1025" i="2" s="1"/>
  <c r="O1024" i="2"/>
  <c r="P1024" i="2" s="1"/>
  <c r="O1023" i="2"/>
  <c r="P1023" i="2" s="1"/>
  <c r="O1022" i="2"/>
  <c r="P1022" i="2" s="1"/>
  <c r="O1021" i="2"/>
  <c r="P1021" i="2" s="1"/>
  <c r="O1020" i="2"/>
  <c r="P1020" i="2" s="1"/>
  <c r="O1019" i="2"/>
  <c r="P1019" i="2" s="1"/>
  <c r="O1018" i="2"/>
  <c r="P1018" i="2" s="1"/>
  <c r="O1017" i="2"/>
  <c r="P1017" i="2" s="1"/>
  <c r="O1016" i="2"/>
  <c r="P1016" i="2" s="1"/>
  <c r="O1015" i="2"/>
  <c r="P1015" i="2" s="1"/>
  <c r="O1014" i="2"/>
  <c r="P1014" i="2" s="1"/>
  <c r="O1013" i="2"/>
  <c r="P1013" i="2" s="1"/>
  <c r="O1012" i="2"/>
  <c r="P1012" i="2" s="1"/>
  <c r="O1011" i="2"/>
  <c r="P1011" i="2" s="1"/>
  <c r="O1010" i="2"/>
  <c r="P1010" i="2" s="1"/>
  <c r="O1009" i="2"/>
  <c r="P1009" i="2" s="1"/>
  <c r="O1008" i="2"/>
  <c r="P1008" i="2" s="1"/>
  <c r="O1007" i="2"/>
  <c r="P1007" i="2" s="1"/>
  <c r="O1006" i="2"/>
  <c r="P1006" i="2" s="1"/>
  <c r="O1005" i="2"/>
  <c r="P1005" i="2" s="1"/>
  <c r="O1004" i="2"/>
  <c r="P1004" i="2" s="1"/>
  <c r="O1003" i="2"/>
  <c r="P1003" i="2" s="1"/>
  <c r="O1002" i="2"/>
  <c r="P1002" i="2" s="1"/>
  <c r="O1001" i="2"/>
  <c r="P1001" i="2" s="1"/>
  <c r="O1000" i="2"/>
  <c r="P1000" i="2" s="1"/>
  <c r="O999" i="2"/>
  <c r="P999" i="2" s="1"/>
  <c r="O998" i="2"/>
  <c r="P998" i="2" s="1"/>
  <c r="O997" i="2"/>
  <c r="P997" i="2" s="1"/>
  <c r="O996" i="2"/>
  <c r="P996" i="2" s="1"/>
  <c r="O995" i="2"/>
  <c r="P995" i="2" s="1"/>
  <c r="O994" i="2"/>
  <c r="P994" i="2" s="1"/>
  <c r="O993" i="2"/>
  <c r="P993" i="2" s="1"/>
  <c r="O992" i="2"/>
  <c r="P992" i="2" s="1"/>
  <c r="O991" i="2"/>
  <c r="P991" i="2" s="1"/>
  <c r="O990" i="2"/>
  <c r="P990" i="2" s="1"/>
  <c r="O989" i="2"/>
  <c r="P989" i="2" s="1"/>
  <c r="O988" i="2"/>
  <c r="P988" i="2" s="1"/>
  <c r="O987" i="2"/>
  <c r="P987" i="2" s="1"/>
  <c r="O986" i="2"/>
  <c r="P986" i="2" s="1"/>
  <c r="O985" i="2"/>
  <c r="P985" i="2" s="1"/>
  <c r="O984" i="2"/>
  <c r="P984" i="2" s="1"/>
  <c r="O983" i="2"/>
  <c r="P983" i="2" s="1"/>
  <c r="O982" i="2"/>
  <c r="P982" i="2" s="1"/>
  <c r="O981" i="2"/>
  <c r="P981" i="2" s="1"/>
  <c r="O980" i="2"/>
  <c r="P980" i="2" s="1"/>
  <c r="O979" i="2"/>
  <c r="P979" i="2" s="1"/>
  <c r="O978" i="2"/>
  <c r="P978" i="2" s="1"/>
  <c r="O977" i="2"/>
  <c r="P977" i="2" s="1"/>
  <c r="O976" i="2"/>
  <c r="P976" i="2" s="1"/>
  <c r="O975" i="2"/>
  <c r="P975" i="2" s="1"/>
  <c r="O974" i="2"/>
  <c r="P974" i="2" s="1"/>
  <c r="O973" i="2"/>
  <c r="P973" i="2" s="1"/>
  <c r="O972" i="2"/>
  <c r="P972" i="2" s="1"/>
  <c r="O971" i="2"/>
  <c r="P971" i="2" s="1"/>
  <c r="O970" i="2"/>
  <c r="P970" i="2" s="1"/>
  <c r="O969" i="2"/>
  <c r="P969" i="2" s="1"/>
  <c r="O968" i="2"/>
  <c r="P968" i="2" s="1"/>
  <c r="O967" i="2"/>
  <c r="P967" i="2" s="1"/>
  <c r="O966" i="2"/>
  <c r="P966" i="2" s="1"/>
  <c r="O965" i="2"/>
  <c r="P965" i="2" s="1"/>
  <c r="O964" i="2"/>
  <c r="P964" i="2" s="1"/>
  <c r="O963" i="2"/>
  <c r="P963" i="2" s="1"/>
  <c r="O962" i="2"/>
  <c r="P962" i="2" s="1"/>
  <c r="O961" i="2"/>
  <c r="P961" i="2" s="1"/>
  <c r="O960" i="2"/>
  <c r="P960" i="2" s="1"/>
  <c r="O959" i="2"/>
  <c r="P959" i="2" s="1"/>
  <c r="O958" i="2"/>
  <c r="P958" i="2" s="1"/>
  <c r="O957" i="2"/>
  <c r="P957" i="2" s="1"/>
  <c r="O956" i="2"/>
  <c r="P956" i="2" s="1"/>
  <c r="O955" i="2"/>
  <c r="P955" i="2" s="1"/>
  <c r="O954" i="2"/>
  <c r="P954" i="2" s="1"/>
  <c r="O953" i="2"/>
  <c r="P953" i="2" s="1"/>
  <c r="O952" i="2"/>
  <c r="P952" i="2" s="1"/>
  <c r="O951" i="2"/>
  <c r="P951" i="2" s="1"/>
  <c r="O950" i="2"/>
  <c r="P950" i="2" s="1"/>
  <c r="O949" i="2"/>
  <c r="P949" i="2" s="1"/>
  <c r="O948" i="2"/>
  <c r="P948" i="2" s="1"/>
  <c r="O947" i="2"/>
  <c r="P947" i="2" s="1"/>
  <c r="O946" i="2"/>
  <c r="P946" i="2" s="1"/>
  <c r="O945" i="2"/>
  <c r="P945" i="2" s="1"/>
  <c r="O944" i="2"/>
  <c r="P944" i="2" s="1"/>
  <c r="O943" i="2"/>
  <c r="P943" i="2" s="1"/>
  <c r="O942" i="2"/>
  <c r="P942" i="2" s="1"/>
  <c r="O941" i="2"/>
  <c r="P941" i="2" s="1"/>
  <c r="O940" i="2"/>
  <c r="P940" i="2" s="1"/>
  <c r="O939" i="2"/>
  <c r="P939" i="2" s="1"/>
  <c r="O938" i="2"/>
  <c r="P938" i="2" s="1"/>
  <c r="O937" i="2"/>
  <c r="P937" i="2" s="1"/>
  <c r="O936" i="2"/>
  <c r="P936" i="2" s="1"/>
  <c r="O935" i="2"/>
  <c r="P935" i="2" s="1"/>
  <c r="O934" i="2"/>
  <c r="P934" i="2" s="1"/>
  <c r="O933" i="2"/>
  <c r="P933" i="2" s="1"/>
  <c r="O932" i="2"/>
  <c r="P932" i="2" s="1"/>
  <c r="O931" i="2"/>
  <c r="P931" i="2" s="1"/>
  <c r="O930" i="2"/>
  <c r="P930" i="2" s="1"/>
  <c r="O929" i="2"/>
  <c r="P929" i="2" s="1"/>
  <c r="O928" i="2"/>
  <c r="P928" i="2" s="1"/>
  <c r="O927" i="2"/>
  <c r="P927" i="2" s="1"/>
  <c r="O926" i="2"/>
  <c r="P926" i="2" s="1"/>
  <c r="O925" i="2"/>
  <c r="P925" i="2" s="1"/>
  <c r="O924" i="2"/>
  <c r="P924" i="2" s="1"/>
  <c r="O923" i="2"/>
  <c r="P923" i="2" s="1"/>
  <c r="O922" i="2"/>
  <c r="P922" i="2" s="1"/>
  <c r="O921" i="2"/>
  <c r="P921" i="2" s="1"/>
  <c r="O920" i="2"/>
  <c r="P920" i="2" s="1"/>
  <c r="O919" i="2"/>
  <c r="P919" i="2" s="1"/>
  <c r="O918" i="2"/>
  <c r="P918" i="2" s="1"/>
  <c r="O917" i="2"/>
  <c r="P917" i="2" s="1"/>
  <c r="O916" i="2"/>
  <c r="P916" i="2" s="1"/>
  <c r="O915" i="2"/>
  <c r="P915" i="2" s="1"/>
  <c r="O914" i="2"/>
  <c r="P914" i="2" s="1"/>
  <c r="O913" i="2"/>
  <c r="P913" i="2" s="1"/>
  <c r="O912" i="2"/>
  <c r="P912" i="2" s="1"/>
  <c r="O911" i="2"/>
  <c r="P911" i="2" s="1"/>
  <c r="O910" i="2"/>
  <c r="P910" i="2" s="1"/>
  <c r="O909" i="2"/>
  <c r="P909" i="2" s="1"/>
  <c r="O908" i="2"/>
  <c r="P908" i="2" s="1"/>
  <c r="O907" i="2"/>
  <c r="P907" i="2" s="1"/>
  <c r="O906" i="2"/>
  <c r="P906" i="2" s="1"/>
  <c r="O905" i="2"/>
  <c r="P905" i="2" s="1"/>
  <c r="O904" i="2"/>
  <c r="P904" i="2" s="1"/>
  <c r="O903" i="2"/>
  <c r="P903" i="2" s="1"/>
  <c r="O902" i="2"/>
  <c r="P902" i="2" s="1"/>
  <c r="O901" i="2"/>
  <c r="P901" i="2" s="1"/>
  <c r="O900" i="2"/>
  <c r="P900" i="2" s="1"/>
  <c r="O899" i="2"/>
  <c r="P899" i="2" s="1"/>
  <c r="O898" i="2"/>
  <c r="P898" i="2" s="1"/>
  <c r="O897" i="2"/>
  <c r="P897" i="2" s="1"/>
  <c r="O896" i="2"/>
  <c r="P896" i="2" s="1"/>
  <c r="O895" i="2"/>
  <c r="P895" i="2" s="1"/>
  <c r="O894" i="2"/>
  <c r="P894" i="2" s="1"/>
  <c r="O893" i="2"/>
  <c r="P893" i="2" s="1"/>
  <c r="O892" i="2"/>
  <c r="P892" i="2" s="1"/>
  <c r="O891" i="2"/>
  <c r="P891" i="2" s="1"/>
  <c r="O890" i="2"/>
  <c r="P890" i="2" s="1"/>
  <c r="O889" i="2"/>
  <c r="P889" i="2" s="1"/>
  <c r="O888" i="2"/>
  <c r="P888" i="2" s="1"/>
  <c r="O887" i="2"/>
  <c r="P887" i="2" s="1"/>
  <c r="O886" i="2"/>
  <c r="P886" i="2" s="1"/>
  <c r="O885" i="2"/>
  <c r="P885" i="2" s="1"/>
  <c r="O884" i="2"/>
  <c r="P884" i="2" s="1"/>
  <c r="O883" i="2"/>
  <c r="P883" i="2" s="1"/>
  <c r="O882" i="2"/>
  <c r="P882" i="2" s="1"/>
  <c r="O881" i="2"/>
  <c r="P881" i="2" s="1"/>
  <c r="O880" i="2"/>
  <c r="P880" i="2" s="1"/>
  <c r="O879" i="2"/>
  <c r="P879" i="2" s="1"/>
  <c r="O878" i="2"/>
  <c r="P878" i="2" s="1"/>
  <c r="O877" i="2"/>
  <c r="P877" i="2" s="1"/>
  <c r="O876" i="2"/>
  <c r="P876" i="2" s="1"/>
  <c r="O875" i="2"/>
  <c r="P875" i="2" s="1"/>
  <c r="O874" i="2"/>
  <c r="P874" i="2" s="1"/>
  <c r="O873" i="2"/>
  <c r="P873" i="2" s="1"/>
  <c r="O872" i="2"/>
  <c r="P872" i="2" s="1"/>
  <c r="O871" i="2"/>
  <c r="P871" i="2" s="1"/>
  <c r="O870" i="2"/>
  <c r="P870" i="2" s="1"/>
  <c r="O869" i="2"/>
  <c r="P869" i="2" s="1"/>
  <c r="O868" i="2"/>
  <c r="P868" i="2" s="1"/>
  <c r="O867" i="2"/>
  <c r="P867" i="2" s="1"/>
  <c r="O866" i="2"/>
  <c r="P866" i="2" s="1"/>
  <c r="O865" i="2"/>
  <c r="P865" i="2" s="1"/>
  <c r="O864" i="2"/>
  <c r="P864" i="2" s="1"/>
  <c r="O863" i="2"/>
  <c r="P863" i="2" s="1"/>
  <c r="O862" i="2"/>
  <c r="P862" i="2" s="1"/>
  <c r="O861" i="2"/>
  <c r="P861" i="2" s="1"/>
  <c r="O860" i="2"/>
  <c r="P860" i="2" s="1"/>
  <c r="O859" i="2"/>
  <c r="P859" i="2" s="1"/>
  <c r="O858" i="2"/>
  <c r="P858" i="2" s="1"/>
  <c r="O857" i="2"/>
  <c r="P857" i="2" s="1"/>
  <c r="O856" i="2"/>
  <c r="P856" i="2" s="1"/>
  <c r="O855" i="2"/>
  <c r="P855" i="2" s="1"/>
  <c r="O854" i="2"/>
  <c r="P854" i="2" s="1"/>
  <c r="O853" i="2"/>
  <c r="P853" i="2" s="1"/>
  <c r="O852" i="2"/>
  <c r="P852" i="2" s="1"/>
  <c r="O851" i="2"/>
  <c r="P851" i="2" s="1"/>
  <c r="O850" i="2"/>
  <c r="P850" i="2" s="1"/>
  <c r="O849" i="2"/>
  <c r="P849" i="2" s="1"/>
  <c r="O848" i="2"/>
  <c r="P848" i="2" s="1"/>
  <c r="O847" i="2"/>
  <c r="P847" i="2" s="1"/>
  <c r="O846" i="2"/>
  <c r="P846" i="2" s="1"/>
  <c r="O845" i="2"/>
  <c r="P845" i="2" s="1"/>
  <c r="O844" i="2"/>
  <c r="P844" i="2" s="1"/>
  <c r="O843" i="2"/>
  <c r="P843" i="2" s="1"/>
  <c r="O842" i="2"/>
  <c r="P842" i="2" s="1"/>
  <c r="O841" i="2"/>
  <c r="P841" i="2" s="1"/>
  <c r="O840" i="2"/>
  <c r="P840" i="2" s="1"/>
  <c r="O839" i="2"/>
  <c r="P839" i="2" s="1"/>
  <c r="O838" i="2"/>
  <c r="P838" i="2" s="1"/>
  <c r="O837" i="2"/>
  <c r="P837" i="2" s="1"/>
  <c r="O836" i="2"/>
  <c r="P836" i="2" s="1"/>
  <c r="O835" i="2"/>
  <c r="P835" i="2" s="1"/>
  <c r="O834" i="2"/>
  <c r="P834" i="2" s="1"/>
  <c r="O833" i="2"/>
  <c r="P833" i="2" s="1"/>
  <c r="O832" i="2"/>
  <c r="P832" i="2" s="1"/>
  <c r="O831" i="2"/>
  <c r="P831" i="2" s="1"/>
  <c r="O830" i="2"/>
  <c r="P830" i="2" s="1"/>
  <c r="O829" i="2"/>
  <c r="P829" i="2" s="1"/>
  <c r="O828" i="2"/>
  <c r="P828" i="2" s="1"/>
  <c r="O827" i="2"/>
  <c r="P827" i="2" s="1"/>
  <c r="O826" i="2"/>
  <c r="P826" i="2" s="1"/>
  <c r="O825" i="2"/>
  <c r="P825" i="2" s="1"/>
  <c r="O824" i="2"/>
  <c r="P824" i="2" s="1"/>
  <c r="O823" i="2"/>
  <c r="P823" i="2" s="1"/>
  <c r="O822" i="2"/>
  <c r="P822" i="2" s="1"/>
  <c r="O821" i="2"/>
  <c r="P821" i="2" s="1"/>
  <c r="O820" i="2"/>
  <c r="P820" i="2" s="1"/>
  <c r="O819" i="2"/>
  <c r="P819" i="2" s="1"/>
  <c r="O818" i="2"/>
  <c r="P818" i="2" s="1"/>
  <c r="O817" i="2"/>
  <c r="P817" i="2" s="1"/>
  <c r="O816" i="2"/>
  <c r="P816" i="2" s="1"/>
  <c r="O815" i="2"/>
  <c r="P815" i="2" s="1"/>
  <c r="O814" i="2"/>
  <c r="P814" i="2" s="1"/>
  <c r="O813" i="2"/>
  <c r="P813" i="2" s="1"/>
  <c r="O812" i="2"/>
  <c r="P812" i="2" s="1"/>
  <c r="O811" i="2"/>
  <c r="P811" i="2" s="1"/>
  <c r="O810" i="2"/>
  <c r="P810" i="2" s="1"/>
  <c r="O809" i="2"/>
  <c r="P809" i="2" s="1"/>
  <c r="O808" i="2"/>
  <c r="P808" i="2" s="1"/>
  <c r="O807" i="2"/>
  <c r="P807" i="2" s="1"/>
  <c r="O806" i="2"/>
  <c r="P806" i="2" s="1"/>
  <c r="O805" i="2"/>
  <c r="P805" i="2" s="1"/>
  <c r="O804" i="2"/>
  <c r="P804" i="2" s="1"/>
  <c r="O803" i="2"/>
  <c r="P803" i="2" s="1"/>
  <c r="O802" i="2"/>
  <c r="P802" i="2" s="1"/>
  <c r="O801" i="2"/>
  <c r="P801" i="2" s="1"/>
  <c r="O800" i="2"/>
  <c r="P800" i="2" s="1"/>
  <c r="O799" i="2"/>
  <c r="P799" i="2" s="1"/>
  <c r="O798" i="2"/>
  <c r="P798" i="2" s="1"/>
  <c r="O797" i="2"/>
  <c r="P797" i="2" s="1"/>
  <c r="O796" i="2"/>
  <c r="P796" i="2" s="1"/>
  <c r="O795" i="2"/>
  <c r="P795" i="2" s="1"/>
  <c r="O794" i="2"/>
  <c r="P794" i="2" s="1"/>
  <c r="O793" i="2"/>
  <c r="P793" i="2" s="1"/>
  <c r="O792" i="2"/>
  <c r="P792" i="2" s="1"/>
  <c r="O791" i="2"/>
  <c r="P791" i="2" s="1"/>
  <c r="O790" i="2"/>
  <c r="P790" i="2" s="1"/>
  <c r="O789" i="2"/>
  <c r="P789" i="2" s="1"/>
  <c r="O788" i="2"/>
  <c r="P788" i="2" s="1"/>
  <c r="O787" i="2"/>
  <c r="P787" i="2" s="1"/>
  <c r="O786" i="2"/>
  <c r="P786" i="2" s="1"/>
  <c r="O785" i="2"/>
  <c r="P785" i="2" s="1"/>
  <c r="O784" i="2"/>
  <c r="P784" i="2" s="1"/>
  <c r="O783" i="2"/>
  <c r="P783" i="2" s="1"/>
  <c r="O782" i="2"/>
  <c r="P782" i="2" s="1"/>
  <c r="O781" i="2"/>
  <c r="P781" i="2" s="1"/>
  <c r="O780" i="2"/>
  <c r="P780" i="2" s="1"/>
  <c r="O779" i="2"/>
  <c r="P779" i="2" s="1"/>
  <c r="O778" i="2"/>
  <c r="P778" i="2" s="1"/>
  <c r="O777" i="2"/>
  <c r="P777" i="2" s="1"/>
  <c r="O776" i="2"/>
  <c r="P776" i="2" s="1"/>
  <c r="O775" i="2"/>
  <c r="P775" i="2" s="1"/>
  <c r="O774" i="2"/>
  <c r="P774" i="2" s="1"/>
  <c r="O773" i="2"/>
  <c r="P773" i="2" s="1"/>
  <c r="O772" i="2"/>
  <c r="P772" i="2" s="1"/>
  <c r="O771" i="2"/>
  <c r="P771" i="2" s="1"/>
  <c r="O770" i="2"/>
  <c r="P770" i="2" s="1"/>
  <c r="O769" i="2"/>
  <c r="P769" i="2" s="1"/>
  <c r="O768" i="2"/>
  <c r="P768" i="2" s="1"/>
  <c r="O767" i="2"/>
  <c r="P767" i="2" s="1"/>
  <c r="O766" i="2"/>
  <c r="P766" i="2" s="1"/>
  <c r="O765" i="2"/>
  <c r="P765" i="2" s="1"/>
  <c r="O764" i="2"/>
  <c r="P764" i="2" s="1"/>
  <c r="O763" i="2"/>
  <c r="P763" i="2" s="1"/>
  <c r="O762" i="2"/>
  <c r="P762" i="2" s="1"/>
  <c r="O761" i="2"/>
  <c r="P761" i="2" s="1"/>
  <c r="O760" i="2"/>
  <c r="P760" i="2" s="1"/>
  <c r="O759" i="2"/>
  <c r="P759" i="2" s="1"/>
  <c r="O758" i="2"/>
  <c r="P758" i="2" s="1"/>
  <c r="O757" i="2"/>
  <c r="P757" i="2" s="1"/>
  <c r="O756" i="2"/>
  <c r="P756" i="2" s="1"/>
  <c r="O755" i="2"/>
  <c r="P755" i="2" s="1"/>
  <c r="O754" i="2"/>
  <c r="P754" i="2" s="1"/>
  <c r="O753" i="2"/>
  <c r="P753" i="2" s="1"/>
  <c r="O752" i="2"/>
  <c r="P752" i="2" s="1"/>
  <c r="O751" i="2"/>
  <c r="P751" i="2" s="1"/>
  <c r="O750" i="2"/>
  <c r="P750" i="2" s="1"/>
  <c r="O749" i="2"/>
  <c r="P749" i="2" s="1"/>
  <c r="O748" i="2"/>
  <c r="P748" i="2" s="1"/>
  <c r="O747" i="2"/>
  <c r="P747" i="2" s="1"/>
  <c r="O746" i="2"/>
  <c r="P746" i="2" s="1"/>
  <c r="O745" i="2"/>
  <c r="P745" i="2" s="1"/>
  <c r="O744" i="2"/>
  <c r="P744" i="2" s="1"/>
  <c r="O743" i="2"/>
  <c r="P743" i="2" s="1"/>
  <c r="O742" i="2"/>
  <c r="P742" i="2" s="1"/>
  <c r="O741" i="2"/>
  <c r="P741" i="2" s="1"/>
  <c r="O740" i="2"/>
  <c r="P740" i="2" s="1"/>
  <c r="O739" i="2"/>
  <c r="P739" i="2" s="1"/>
  <c r="O738" i="2"/>
  <c r="P738" i="2" s="1"/>
  <c r="O737" i="2"/>
  <c r="P737" i="2" s="1"/>
  <c r="O736" i="2"/>
  <c r="P736" i="2" s="1"/>
  <c r="O735" i="2"/>
  <c r="P735" i="2" s="1"/>
  <c r="O734" i="2"/>
  <c r="P734" i="2" s="1"/>
  <c r="O733" i="2"/>
  <c r="P733" i="2" s="1"/>
  <c r="O732" i="2"/>
  <c r="P732" i="2" s="1"/>
  <c r="O731" i="2"/>
  <c r="P731" i="2" s="1"/>
  <c r="O730" i="2"/>
  <c r="P730" i="2" s="1"/>
  <c r="O729" i="2"/>
  <c r="P729" i="2" s="1"/>
  <c r="O728" i="2"/>
  <c r="P728" i="2" s="1"/>
  <c r="O727" i="2"/>
  <c r="P727" i="2" s="1"/>
  <c r="O726" i="2"/>
  <c r="P726" i="2" s="1"/>
  <c r="O725" i="2"/>
  <c r="P725" i="2" s="1"/>
  <c r="O724" i="2"/>
  <c r="P724" i="2" s="1"/>
  <c r="O723" i="2"/>
  <c r="P723" i="2" s="1"/>
  <c r="O722" i="2"/>
  <c r="P722" i="2" s="1"/>
  <c r="O721" i="2"/>
  <c r="P721" i="2" s="1"/>
  <c r="O720" i="2"/>
  <c r="P720" i="2" s="1"/>
  <c r="O719" i="2"/>
  <c r="P719" i="2" s="1"/>
  <c r="O718" i="2"/>
  <c r="P718" i="2" s="1"/>
  <c r="O717" i="2"/>
  <c r="P717" i="2" s="1"/>
  <c r="O716" i="2"/>
  <c r="P716" i="2" s="1"/>
  <c r="O715" i="2"/>
  <c r="P715" i="2" s="1"/>
  <c r="O714" i="2"/>
  <c r="P714" i="2" s="1"/>
  <c r="O713" i="2"/>
  <c r="P713" i="2" s="1"/>
  <c r="O712" i="2"/>
  <c r="P712" i="2" s="1"/>
  <c r="O711" i="2"/>
  <c r="P711" i="2" s="1"/>
  <c r="O710" i="2"/>
  <c r="P710" i="2" s="1"/>
  <c r="O709" i="2"/>
  <c r="P709" i="2" s="1"/>
  <c r="O708" i="2"/>
  <c r="P708" i="2" s="1"/>
  <c r="O707" i="2"/>
  <c r="P707" i="2" s="1"/>
  <c r="O706" i="2"/>
  <c r="P706" i="2" s="1"/>
  <c r="O705" i="2"/>
  <c r="P705" i="2" s="1"/>
  <c r="O704" i="2"/>
  <c r="P704" i="2" s="1"/>
  <c r="O703" i="2"/>
  <c r="P703" i="2" s="1"/>
  <c r="O702" i="2"/>
  <c r="P702" i="2" s="1"/>
  <c r="O701" i="2"/>
  <c r="P701" i="2" s="1"/>
  <c r="O700" i="2"/>
  <c r="P700" i="2" s="1"/>
  <c r="O699" i="2"/>
  <c r="P699" i="2" s="1"/>
  <c r="O698" i="2"/>
  <c r="P698" i="2" s="1"/>
  <c r="O697" i="2"/>
  <c r="P697" i="2" s="1"/>
  <c r="O696" i="2"/>
  <c r="P696" i="2" s="1"/>
  <c r="O695" i="2"/>
  <c r="P695" i="2" s="1"/>
  <c r="O694" i="2"/>
  <c r="P694" i="2" s="1"/>
  <c r="O693" i="2"/>
  <c r="P693" i="2" s="1"/>
  <c r="O692" i="2"/>
  <c r="P692" i="2" s="1"/>
  <c r="O691" i="2"/>
  <c r="P691" i="2" s="1"/>
  <c r="O690" i="2"/>
  <c r="P690" i="2" s="1"/>
  <c r="O689" i="2"/>
  <c r="P689" i="2" s="1"/>
  <c r="O688" i="2"/>
  <c r="P688" i="2" s="1"/>
  <c r="O687" i="2"/>
  <c r="P687" i="2" s="1"/>
  <c r="O686" i="2"/>
  <c r="P686" i="2" s="1"/>
  <c r="O685" i="2"/>
  <c r="P685" i="2" s="1"/>
  <c r="O684" i="2"/>
  <c r="P684" i="2" s="1"/>
  <c r="O683" i="2"/>
  <c r="P683" i="2" s="1"/>
  <c r="O682" i="2"/>
  <c r="P682" i="2" s="1"/>
  <c r="O681" i="2"/>
  <c r="P681" i="2" s="1"/>
  <c r="O680" i="2"/>
  <c r="P680" i="2" s="1"/>
  <c r="O679" i="2"/>
  <c r="P679" i="2" s="1"/>
  <c r="O678" i="2"/>
  <c r="P678" i="2" s="1"/>
  <c r="O677" i="2"/>
  <c r="P677" i="2" s="1"/>
  <c r="O676" i="2"/>
  <c r="P676" i="2" s="1"/>
  <c r="O675" i="2"/>
  <c r="P675" i="2" s="1"/>
  <c r="O674" i="2"/>
  <c r="P674" i="2" s="1"/>
  <c r="O673" i="2"/>
  <c r="P673" i="2" s="1"/>
  <c r="O672" i="2"/>
  <c r="P672" i="2" s="1"/>
  <c r="O671" i="2"/>
  <c r="P671" i="2" s="1"/>
  <c r="O670" i="2"/>
  <c r="P670" i="2" s="1"/>
  <c r="O669" i="2"/>
  <c r="P669" i="2" s="1"/>
  <c r="O668" i="2"/>
  <c r="P668" i="2" s="1"/>
  <c r="O667" i="2"/>
  <c r="P667" i="2" s="1"/>
  <c r="O666" i="2"/>
  <c r="P666" i="2" s="1"/>
  <c r="O665" i="2"/>
  <c r="P665" i="2" s="1"/>
  <c r="O664" i="2"/>
  <c r="P664" i="2" s="1"/>
  <c r="O663" i="2"/>
  <c r="P663" i="2" s="1"/>
  <c r="O662" i="2"/>
  <c r="P662" i="2" s="1"/>
  <c r="O661" i="2"/>
  <c r="P661" i="2" s="1"/>
  <c r="O660" i="2"/>
  <c r="P660" i="2" s="1"/>
  <c r="O659" i="2"/>
  <c r="P659" i="2" s="1"/>
  <c r="O658" i="2"/>
  <c r="P658" i="2" s="1"/>
  <c r="O657" i="2"/>
  <c r="P657" i="2" s="1"/>
  <c r="O656" i="2"/>
  <c r="P656" i="2" s="1"/>
  <c r="O655" i="2"/>
  <c r="P655" i="2" s="1"/>
  <c r="O654" i="2"/>
  <c r="P654" i="2" s="1"/>
  <c r="O653" i="2"/>
  <c r="P653" i="2" s="1"/>
  <c r="O652" i="2"/>
  <c r="P652" i="2" s="1"/>
  <c r="O651" i="2"/>
  <c r="P651" i="2" s="1"/>
  <c r="O650" i="2"/>
  <c r="P650" i="2" s="1"/>
  <c r="O649" i="2"/>
  <c r="P649" i="2" s="1"/>
  <c r="O648" i="2"/>
  <c r="P648" i="2" s="1"/>
  <c r="O647" i="2"/>
  <c r="P647" i="2" s="1"/>
  <c r="O646" i="2"/>
  <c r="P646" i="2" s="1"/>
  <c r="O645" i="2"/>
  <c r="P645" i="2" s="1"/>
  <c r="O644" i="2"/>
  <c r="P644" i="2" s="1"/>
  <c r="O643" i="2"/>
  <c r="P643" i="2" s="1"/>
  <c r="O642" i="2"/>
  <c r="P642" i="2" s="1"/>
  <c r="O641" i="2"/>
  <c r="P641" i="2" s="1"/>
  <c r="O640" i="2"/>
  <c r="P640" i="2" s="1"/>
  <c r="O639" i="2"/>
  <c r="P639" i="2" s="1"/>
  <c r="O638" i="2"/>
  <c r="P638" i="2" s="1"/>
  <c r="O637" i="2"/>
  <c r="P637" i="2" s="1"/>
  <c r="O636" i="2"/>
  <c r="P636" i="2" s="1"/>
  <c r="O635" i="2"/>
  <c r="P635" i="2" s="1"/>
  <c r="O634" i="2"/>
  <c r="P634" i="2" s="1"/>
  <c r="O633" i="2"/>
  <c r="P633" i="2" s="1"/>
  <c r="O632" i="2"/>
  <c r="P632" i="2" s="1"/>
  <c r="O631" i="2"/>
  <c r="P631" i="2" s="1"/>
  <c r="O630" i="2"/>
  <c r="P630" i="2" s="1"/>
  <c r="O629" i="2"/>
  <c r="P629" i="2" s="1"/>
  <c r="O628" i="2"/>
  <c r="P628" i="2" s="1"/>
  <c r="O627" i="2"/>
  <c r="P627" i="2" s="1"/>
  <c r="O626" i="2"/>
  <c r="P626" i="2" s="1"/>
  <c r="O625" i="2"/>
  <c r="P625" i="2" s="1"/>
  <c r="O624" i="2"/>
  <c r="P624" i="2" s="1"/>
  <c r="O623" i="2"/>
  <c r="P623" i="2" s="1"/>
  <c r="O622" i="2"/>
  <c r="P622" i="2" s="1"/>
  <c r="O621" i="2"/>
  <c r="P621" i="2" s="1"/>
  <c r="O620" i="2"/>
  <c r="P620" i="2" s="1"/>
  <c r="O619" i="2"/>
  <c r="P619" i="2" s="1"/>
  <c r="O618" i="2"/>
  <c r="P618" i="2" s="1"/>
  <c r="O617" i="2"/>
  <c r="P617" i="2" s="1"/>
  <c r="O616" i="2"/>
  <c r="P616" i="2" s="1"/>
  <c r="O615" i="2"/>
  <c r="P615" i="2" s="1"/>
  <c r="O614" i="2"/>
  <c r="P614" i="2" s="1"/>
  <c r="O613" i="2"/>
  <c r="P613" i="2" s="1"/>
  <c r="O612" i="2"/>
  <c r="P612" i="2" s="1"/>
  <c r="O611" i="2"/>
  <c r="P611" i="2" s="1"/>
  <c r="O610" i="2"/>
  <c r="P610" i="2" s="1"/>
  <c r="O609" i="2"/>
  <c r="P609" i="2" s="1"/>
  <c r="O608" i="2"/>
  <c r="P608" i="2" s="1"/>
  <c r="O607" i="2"/>
  <c r="P607" i="2" s="1"/>
  <c r="O606" i="2"/>
  <c r="P606" i="2" s="1"/>
  <c r="O605" i="2"/>
  <c r="P605" i="2" s="1"/>
  <c r="O604" i="2"/>
  <c r="P604" i="2" s="1"/>
  <c r="O603" i="2"/>
  <c r="P603" i="2" s="1"/>
  <c r="O602" i="2"/>
  <c r="P602" i="2" s="1"/>
  <c r="O601" i="2"/>
  <c r="P601" i="2" s="1"/>
  <c r="O600" i="2"/>
  <c r="P600" i="2" s="1"/>
  <c r="O599" i="2"/>
  <c r="P599" i="2" s="1"/>
  <c r="O598" i="2"/>
  <c r="P598" i="2" s="1"/>
  <c r="O597" i="2"/>
  <c r="P597" i="2" s="1"/>
  <c r="O596" i="2"/>
  <c r="P596" i="2" s="1"/>
  <c r="O595" i="2"/>
  <c r="P595" i="2" s="1"/>
  <c r="O594" i="2"/>
  <c r="P594" i="2" s="1"/>
  <c r="O593" i="2"/>
  <c r="P593" i="2" s="1"/>
  <c r="O592" i="2"/>
  <c r="P592" i="2" s="1"/>
  <c r="O591" i="2"/>
  <c r="P591" i="2" s="1"/>
  <c r="O590" i="2"/>
  <c r="P590" i="2" s="1"/>
  <c r="O589" i="2"/>
  <c r="P589" i="2" s="1"/>
  <c r="O588" i="2"/>
  <c r="P588" i="2" s="1"/>
  <c r="O587" i="2"/>
  <c r="P587" i="2" s="1"/>
  <c r="O586" i="2"/>
  <c r="P586" i="2" s="1"/>
  <c r="O585" i="2"/>
  <c r="P585" i="2" s="1"/>
  <c r="O584" i="2"/>
  <c r="P584" i="2" s="1"/>
  <c r="O583" i="2"/>
  <c r="P583" i="2" s="1"/>
  <c r="O582" i="2"/>
  <c r="P582" i="2" s="1"/>
  <c r="O581" i="2"/>
  <c r="P581" i="2" s="1"/>
  <c r="O580" i="2"/>
  <c r="P580" i="2" s="1"/>
  <c r="O579" i="2"/>
  <c r="P579" i="2" s="1"/>
  <c r="O578" i="2"/>
  <c r="P578" i="2" s="1"/>
  <c r="O577" i="2"/>
  <c r="P577" i="2" s="1"/>
  <c r="O576" i="2"/>
  <c r="P576" i="2" s="1"/>
  <c r="O575" i="2"/>
  <c r="P575" i="2" s="1"/>
  <c r="O574" i="2"/>
  <c r="P574" i="2" s="1"/>
  <c r="O573" i="2"/>
  <c r="P573" i="2" s="1"/>
  <c r="O572" i="2"/>
  <c r="P572" i="2" s="1"/>
  <c r="O571" i="2"/>
  <c r="P571" i="2" s="1"/>
  <c r="O570" i="2"/>
  <c r="P570" i="2" s="1"/>
  <c r="O569" i="2"/>
  <c r="P569" i="2" s="1"/>
  <c r="O568" i="2"/>
  <c r="P568" i="2" s="1"/>
  <c r="O567" i="2"/>
  <c r="P567" i="2" s="1"/>
  <c r="O566" i="2"/>
  <c r="P566" i="2" s="1"/>
  <c r="O565" i="2"/>
  <c r="P565" i="2" s="1"/>
  <c r="O564" i="2"/>
  <c r="P564" i="2" s="1"/>
  <c r="O563" i="2"/>
  <c r="P563" i="2" s="1"/>
  <c r="O562" i="2"/>
  <c r="P562" i="2" s="1"/>
  <c r="O561" i="2"/>
  <c r="P561" i="2" s="1"/>
  <c r="O560" i="2"/>
  <c r="P560" i="2" s="1"/>
  <c r="O559" i="2"/>
  <c r="P559" i="2" s="1"/>
  <c r="O558" i="2"/>
  <c r="P558" i="2" s="1"/>
  <c r="O557" i="2"/>
  <c r="P557" i="2" s="1"/>
  <c r="O556" i="2"/>
  <c r="P556" i="2" s="1"/>
  <c r="O555" i="2"/>
  <c r="P555" i="2" s="1"/>
  <c r="O554" i="2"/>
  <c r="P554" i="2" s="1"/>
  <c r="O553" i="2"/>
  <c r="P553" i="2" s="1"/>
  <c r="O552" i="2"/>
  <c r="P552" i="2" s="1"/>
  <c r="O551" i="2"/>
  <c r="P551" i="2" s="1"/>
  <c r="O550" i="2"/>
  <c r="P550" i="2" s="1"/>
  <c r="O549" i="2"/>
  <c r="P549" i="2" s="1"/>
  <c r="O548" i="2"/>
  <c r="P548" i="2" s="1"/>
  <c r="O547" i="2"/>
  <c r="P547" i="2" s="1"/>
  <c r="O546" i="2"/>
  <c r="P546" i="2" s="1"/>
  <c r="O545" i="2"/>
  <c r="P545" i="2" s="1"/>
  <c r="O544" i="2"/>
  <c r="P544" i="2" s="1"/>
  <c r="O543" i="2"/>
  <c r="P543" i="2" s="1"/>
  <c r="O542" i="2"/>
  <c r="P542" i="2" s="1"/>
  <c r="O541" i="2"/>
  <c r="P541" i="2" s="1"/>
  <c r="O540" i="2"/>
  <c r="P540" i="2" s="1"/>
  <c r="O539" i="2"/>
  <c r="P539" i="2" s="1"/>
  <c r="O538" i="2"/>
  <c r="P538" i="2" s="1"/>
  <c r="O537" i="2"/>
  <c r="P537" i="2" s="1"/>
  <c r="O536" i="2"/>
  <c r="P536" i="2" s="1"/>
  <c r="O535" i="2"/>
  <c r="P535" i="2" s="1"/>
  <c r="O534" i="2"/>
  <c r="P534" i="2" s="1"/>
  <c r="O533" i="2"/>
  <c r="P533" i="2" s="1"/>
  <c r="O532" i="2"/>
  <c r="P532" i="2" s="1"/>
  <c r="O531" i="2"/>
  <c r="P531" i="2" s="1"/>
  <c r="O530" i="2"/>
  <c r="P530" i="2" s="1"/>
  <c r="O529" i="2"/>
  <c r="P529" i="2" s="1"/>
  <c r="O528" i="2"/>
  <c r="P528" i="2" s="1"/>
  <c r="O527" i="2"/>
  <c r="P527" i="2" s="1"/>
  <c r="O526" i="2"/>
  <c r="P526" i="2" s="1"/>
  <c r="O525" i="2"/>
  <c r="P525" i="2" s="1"/>
  <c r="O524" i="2"/>
  <c r="P524" i="2" s="1"/>
  <c r="O523" i="2"/>
  <c r="P523" i="2" s="1"/>
  <c r="O522" i="2"/>
  <c r="P522" i="2" s="1"/>
  <c r="O521" i="2"/>
  <c r="P521" i="2" s="1"/>
  <c r="O520" i="2"/>
  <c r="P520" i="2" s="1"/>
  <c r="O519" i="2"/>
  <c r="P519" i="2" s="1"/>
  <c r="O518" i="2"/>
  <c r="P518" i="2" s="1"/>
  <c r="O517" i="2"/>
  <c r="P517" i="2" s="1"/>
  <c r="O516" i="2"/>
  <c r="P516" i="2" s="1"/>
  <c r="O515" i="2"/>
  <c r="P515" i="2" s="1"/>
  <c r="O514" i="2"/>
  <c r="P514" i="2" s="1"/>
  <c r="O513" i="2"/>
  <c r="P513" i="2" s="1"/>
  <c r="O512" i="2"/>
  <c r="P512" i="2" s="1"/>
  <c r="O511" i="2"/>
  <c r="P511" i="2" s="1"/>
  <c r="O510" i="2"/>
  <c r="P510" i="2" s="1"/>
  <c r="O509" i="2"/>
  <c r="P509" i="2" s="1"/>
  <c r="O508" i="2"/>
  <c r="P508" i="2" s="1"/>
  <c r="O507" i="2"/>
  <c r="P507" i="2" s="1"/>
  <c r="O506" i="2"/>
  <c r="P506" i="2" s="1"/>
  <c r="O505" i="2"/>
  <c r="P505" i="2" s="1"/>
  <c r="O504" i="2"/>
  <c r="P504" i="2" s="1"/>
  <c r="O503" i="2"/>
  <c r="P503" i="2" s="1"/>
  <c r="O502" i="2"/>
  <c r="P502" i="2" s="1"/>
  <c r="O501" i="2"/>
  <c r="P501" i="2" s="1"/>
  <c r="O500" i="2"/>
  <c r="P500" i="2" s="1"/>
  <c r="O499" i="2"/>
  <c r="P499" i="2" s="1"/>
  <c r="O498" i="2"/>
  <c r="P498" i="2" s="1"/>
  <c r="O497" i="2"/>
  <c r="P497" i="2" s="1"/>
  <c r="O496" i="2"/>
  <c r="P496" i="2" s="1"/>
  <c r="O495" i="2"/>
  <c r="P495" i="2" s="1"/>
  <c r="O494" i="2"/>
  <c r="P494" i="2" s="1"/>
  <c r="O493" i="2"/>
  <c r="P493" i="2" s="1"/>
  <c r="O492" i="2"/>
  <c r="P492" i="2" s="1"/>
  <c r="O491" i="2"/>
  <c r="P491" i="2" s="1"/>
  <c r="O490" i="2"/>
  <c r="P490" i="2" s="1"/>
  <c r="O489" i="2"/>
  <c r="P489" i="2" s="1"/>
  <c r="O488" i="2"/>
  <c r="P488" i="2" s="1"/>
  <c r="O487" i="2"/>
  <c r="P487" i="2" s="1"/>
  <c r="O486" i="2"/>
  <c r="P486" i="2" s="1"/>
  <c r="O485" i="2"/>
  <c r="P485" i="2" s="1"/>
  <c r="O484" i="2"/>
  <c r="P484" i="2" s="1"/>
  <c r="O483" i="2"/>
  <c r="P483" i="2" s="1"/>
  <c r="O482" i="2"/>
  <c r="P482" i="2" s="1"/>
  <c r="O481" i="2"/>
  <c r="P481" i="2" s="1"/>
  <c r="O480" i="2"/>
  <c r="P480" i="2" s="1"/>
  <c r="O479" i="2"/>
  <c r="P479" i="2" s="1"/>
  <c r="O478" i="2"/>
  <c r="P478" i="2" s="1"/>
  <c r="O477" i="2"/>
  <c r="P477" i="2" s="1"/>
  <c r="O476" i="2"/>
  <c r="P476" i="2" s="1"/>
  <c r="O475" i="2"/>
  <c r="P475" i="2" s="1"/>
  <c r="O474" i="2"/>
  <c r="P474" i="2" s="1"/>
  <c r="O473" i="2"/>
  <c r="P473" i="2" s="1"/>
  <c r="O472" i="2"/>
  <c r="P472" i="2" s="1"/>
  <c r="O471" i="2"/>
  <c r="P471" i="2" s="1"/>
  <c r="O470" i="2"/>
  <c r="P470" i="2" s="1"/>
  <c r="O469" i="2"/>
  <c r="P469" i="2" s="1"/>
  <c r="O468" i="2"/>
  <c r="P468" i="2" s="1"/>
  <c r="O467" i="2"/>
  <c r="P467" i="2" s="1"/>
  <c r="O466" i="2"/>
  <c r="P466" i="2" s="1"/>
  <c r="O465" i="2"/>
  <c r="P465" i="2" s="1"/>
  <c r="O464" i="2"/>
  <c r="P464" i="2" s="1"/>
  <c r="O463" i="2"/>
  <c r="P463" i="2" s="1"/>
  <c r="O462" i="2"/>
  <c r="P462" i="2" s="1"/>
  <c r="O461" i="2"/>
  <c r="P461" i="2" s="1"/>
  <c r="O460" i="2"/>
  <c r="P460" i="2" s="1"/>
  <c r="O459" i="2"/>
  <c r="P459" i="2" s="1"/>
  <c r="O458" i="2"/>
  <c r="P458" i="2" s="1"/>
  <c r="O457" i="2"/>
  <c r="P457" i="2" s="1"/>
  <c r="O456" i="2"/>
  <c r="P456" i="2" s="1"/>
  <c r="O455" i="2"/>
  <c r="P455" i="2" s="1"/>
  <c r="O454" i="2"/>
  <c r="P454" i="2" s="1"/>
  <c r="O453" i="2"/>
  <c r="P453" i="2" s="1"/>
  <c r="O452" i="2"/>
  <c r="P452" i="2" s="1"/>
  <c r="O451" i="2"/>
  <c r="P451" i="2" s="1"/>
  <c r="O450" i="2"/>
  <c r="P450" i="2" s="1"/>
  <c r="O449" i="2"/>
  <c r="P449" i="2" s="1"/>
  <c r="O448" i="2"/>
  <c r="P448" i="2" s="1"/>
  <c r="O447" i="2"/>
  <c r="P447" i="2" s="1"/>
  <c r="O446" i="2"/>
  <c r="P446" i="2" s="1"/>
  <c r="O445" i="2"/>
  <c r="P445" i="2" s="1"/>
  <c r="O444" i="2"/>
  <c r="P444" i="2" s="1"/>
  <c r="O443" i="2"/>
  <c r="P443" i="2" s="1"/>
  <c r="O442" i="2"/>
  <c r="P442" i="2" s="1"/>
  <c r="O441" i="2"/>
  <c r="P441" i="2" s="1"/>
  <c r="O440" i="2"/>
  <c r="P440" i="2" s="1"/>
  <c r="O439" i="2"/>
  <c r="P439" i="2" s="1"/>
  <c r="O438" i="2"/>
  <c r="P438" i="2" s="1"/>
  <c r="O437" i="2"/>
  <c r="P437" i="2" s="1"/>
  <c r="O436" i="2"/>
  <c r="P436" i="2" s="1"/>
  <c r="O435" i="2"/>
  <c r="P435" i="2" s="1"/>
  <c r="O434" i="2"/>
  <c r="P434" i="2" s="1"/>
  <c r="O433" i="2"/>
  <c r="P433" i="2" s="1"/>
  <c r="O432" i="2"/>
  <c r="P432" i="2" s="1"/>
  <c r="O431" i="2"/>
  <c r="P431" i="2" s="1"/>
  <c r="O430" i="2"/>
  <c r="P430" i="2" s="1"/>
  <c r="O429" i="2"/>
  <c r="P429" i="2" s="1"/>
  <c r="O428" i="2"/>
  <c r="P428" i="2" s="1"/>
  <c r="O427" i="2"/>
  <c r="P427" i="2" s="1"/>
  <c r="O426" i="2"/>
  <c r="P426" i="2" s="1"/>
  <c r="O425" i="2"/>
  <c r="P425" i="2" s="1"/>
  <c r="O424" i="2"/>
  <c r="P424" i="2" s="1"/>
  <c r="O423" i="2"/>
  <c r="P423" i="2" s="1"/>
  <c r="O422" i="2"/>
  <c r="P422" i="2" s="1"/>
  <c r="O421" i="2"/>
  <c r="P421" i="2" s="1"/>
  <c r="O420" i="2"/>
  <c r="P420" i="2" s="1"/>
  <c r="O419" i="2"/>
  <c r="P419" i="2" s="1"/>
  <c r="O418" i="2"/>
  <c r="P418" i="2" s="1"/>
  <c r="O417" i="2"/>
  <c r="P417" i="2" s="1"/>
  <c r="O416" i="2"/>
  <c r="P416" i="2" s="1"/>
  <c r="O415" i="2"/>
  <c r="P415" i="2" s="1"/>
  <c r="O414" i="2"/>
  <c r="P414" i="2" s="1"/>
  <c r="O413" i="2"/>
  <c r="P413" i="2" s="1"/>
  <c r="O412" i="2"/>
  <c r="P412" i="2" s="1"/>
  <c r="O411" i="2"/>
  <c r="P411" i="2" s="1"/>
  <c r="O410" i="2"/>
  <c r="P410" i="2" s="1"/>
  <c r="O409" i="2"/>
  <c r="P409" i="2" s="1"/>
  <c r="O408" i="2"/>
  <c r="P408" i="2" s="1"/>
  <c r="O407" i="2"/>
  <c r="P407" i="2" s="1"/>
  <c r="O406" i="2"/>
  <c r="P406" i="2" s="1"/>
  <c r="O405" i="2"/>
  <c r="P405" i="2" s="1"/>
  <c r="O404" i="2"/>
  <c r="P404" i="2" s="1"/>
  <c r="O403" i="2"/>
  <c r="P403" i="2" s="1"/>
  <c r="O402" i="2"/>
  <c r="P402" i="2" s="1"/>
  <c r="O401" i="2"/>
  <c r="P401" i="2" s="1"/>
  <c r="O400" i="2"/>
  <c r="P400" i="2" s="1"/>
  <c r="O399" i="2"/>
  <c r="P399" i="2" s="1"/>
  <c r="O398" i="2"/>
  <c r="P398" i="2" s="1"/>
  <c r="O397" i="2"/>
  <c r="P397" i="2" s="1"/>
  <c r="O396" i="2"/>
  <c r="P396" i="2" s="1"/>
  <c r="O395" i="2"/>
  <c r="P395" i="2" s="1"/>
  <c r="O394" i="2"/>
  <c r="P394" i="2" s="1"/>
  <c r="O393" i="2"/>
  <c r="P393" i="2" s="1"/>
  <c r="O392" i="2"/>
  <c r="P392" i="2" s="1"/>
  <c r="O391" i="2"/>
  <c r="P391" i="2" s="1"/>
  <c r="O390" i="2"/>
  <c r="P390" i="2" s="1"/>
  <c r="O389" i="2"/>
  <c r="P389" i="2" s="1"/>
  <c r="O388" i="2"/>
  <c r="P388" i="2" s="1"/>
  <c r="O387" i="2"/>
  <c r="P387" i="2" s="1"/>
  <c r="O386" i="2"/>
  <c r="P386" i="2" s="1"/>
  <c r="O385" i="2"/>
  <c r="P385" i="2" s="1"/>
  <c r="O384" i="2"/>
  <c r="P384" i="2" s="1"/>
  <c r="O383" i="2"/>
  <c r="P383" i="2" s="1"/>
  <c r="O382" i="2"/>
  <c r="P382" i="2" s="1"/>
  <c r="O381" i="2"/>
  <c r="P381" i="2" s="1"/>
  <c r="O380" i="2"/>
  <c r="P380" i="2" s="1"/>
  <c r="O379" i="2"/>
  <c r="P379" i="2" s="1"/>
  <c r="O378" i="2"/>
  <c r="P378" i="2" s="1"/>
  <c r="O377" i="2"/>
  <c r="P377" i="2" s="1"/>
  <c r="O376" i="2"/>
  <c r="P376" i="2" s="1"/>
  <c r="O375" i="2"/>
  <c r="P375" i="2" s="1"/>
  <c r="O374" i="2"/>
  <c r="P374" i="2" s="1"/>
  <c r="O373" i="2"/>
  <c r="P373" i="2" s="1"/>
  <c r="O372" i="2"/>
  <c r="P372" i="2" s="1"/>
  <c r="O371" i="2"/>
  <c r="P371" i="2" s="1"/>
  <c r="O370" i="2"/>
  <c r="P370" i="2" s="1"/>
  <c r="O369" i="2"/>
  <c r="P369" i="2" s="1"/>
  <c r="O368" i="2"/>
  <c r="P368" i="2" s="1"/>
  <c r="O367" i="2"/>
  <c r="P367" i="2" s="1"/>
  <c r="O366" i="2"/>
  <c r="P366" i="2" s="1"/>
  <c r="O365" i="2"/>
  <c r="P365" i="2" s="1"/>
  <c r="O364" i="2"/>
  <c r="P364" i="2" s="1"/>
  <c r="O363" i="2"/>
  <c r="P363" i="2" s="1"/>
  <c r="O362" i="2"/>
  <c r="P362" i="2" s="1"/>
  <c r="O361" i="2"/>
  <c r="P361" i="2" s="1"/>
  <c r="O360" i="2"/>
  <c r="P360" i="2" s="1"/>
  <c r="O359" i="2"/>
  <c r="P359" i="2" s="1"/>
  <c r="O358" i="2"/>
  <c r="P358" i="2" s="1"/>
  <c r="O357" i="2"/>
  <c r="P357" i="2" s="1"/>
  <c r="O356" i="2"/>
  <c r="P356" i="2" s="1"/>
  <c r="O355" i="2"/>
  <c r="P355" i="2" s="1"/>
  <c r="O354" i="2"/>
  <c r="P354" i="2" s="1"/>
  <c r="O353" i="2"/>
  <c r="P353" i="2" s="1"/>
  <c r="O352" i="2"/>
  <c r="P352" i="2" s="1"/>
  <c r="O351" i="2"/>
  <c r="P351" i="2" s="1"/>
  <c r="O350" i="2"/>
  <c r="P350" i="2" s="1"/>
  <c r="O349" i="2"/>
  <c r="P349" i="2" s="1"/>
  <c r="O348" i="2"/>
  <c r="P348" i="2" s="1"/>
  <c r="O347" i="2"/>
  <c r="P347" i="2" s="1"/>
  <c r="O346" i="2"/>
  <c r="P346" i="2" s="1"/>
  <c r="O345" i="2"/>
  <c r="P345" i="2" s="1"/>
  <c r="O344" i="2"/>
  <c r="P344" i="2" s="1"/>
  <c r="O343" i="2"/>
  <c r="P343" i="2" s="1"/>
  <c r="O342" i="2"/>
  <c r="P342" i="2" s="1"/>
  <c r="O341" i="2"/>
  <c r="P341" i="2" s="1"/>
  <c r="O340" i="2"/>
  <c r="P340" i="2" s="1"/>
  <c r="O339" i="2"/>
  <c r="P339" i="2" s="1"/>
  <c r="O338" i="2"/>
  <c r="P338" i="2" s="1"/>
  <c r="O337" i="2"/>
  <c r="P337" i="2" s="1"/>
  <c r="O336" i="2"/>
  <c r="P336" i="2" s="1"/>
  <c r="O335" i="2"/>
  <c r="P335" i="2" s="1"/>
  <c r="O334" i="2"/>
  <c r="P334" i="2" s="1"/>
  <c r="O333" i="2"/>
  <c r="P333" i="2" s="1"/>
  <c r="O332" i="2"/>
  <c r="P332" i="2" s="1"/>
  <c r="O331" i="2"/>
  <c r="P331" i="2" s="1"/>
  <c r="O330" i="2"/>
  <c r="P330" i="2" s="1"/>
  <c r="O329" i="2"/>
  <c r="P329" i="2" s="1"/>
  <c r="O328" i="2"/>
  <c r="P328" i="2" s="1"/>
  <c r="O327" i="2"/>
  <c r="P327" i="2" s="1"/>
  <c r="O326" i="2"/>
  <c r="P326" i="2" s="1"/>
  <c r="O325" i="2"/>
  <c r="P325" i="2" s="1"/>
  <c r="O324" i="2"/>
  <c r="P324" i="2" s="1"/>
  <c r="O323" i="2"/>
  <c r="P323" i="2" s="1"/>
  <c r="O322" i="2"/>
  <c r="P322" i="2" s="1"/>
  <c r="O321" i="2"/>
  <c r="P321" i="2" s="1"/>
  <c r="O320" i="2"/>
  <c r="P320" i="2" s="1"/>
  <c r="O319" i="2"/>
  <c r="P319" i="2" s="1"/>
  <c r="O318" i="2"/>
  <c r="P318" i="2" s="1"/>
  <c r="O317" i="2"/>
  <c r="P317" i="2" s="1"/>
  <c r="O316" i="2"/>
  <c r="P316" i="2" s="1"/>
  <c r="O315" i="2"/>
  <c r="P315" i="2" s="1"/>
  <c r="O314" i="2"/>
  <c r="P314" i="2" s="1"/>
  <c r="O313" i="2"/>
  <c r="P313" i="2" s="1"/>
  <c r="O312" i="2"/>
  <c r="P312" i="2" s="1"/>
  <c r="O311" i="2"/>
  <c r="P311" i="2" s="1"/>
  <c r="O310" i="2"/>
  <c r="P310" i="2" s="1"/>
  <c r="O309" i="2"/>
  <c r="P309" i="2" s="1"/>
  <c r="O308" i="2"/>
  <c r="P308" i="2" s="1"/>
  <c r="O307" i="2"/>
  <c r="P307" i="2" s="1"/>
  <c r="O306" i="2"/>
  <c r="P306" i="2" s="1"/>
  <c r="O305" i="2"/>
  <c r="P305" i="2" s="1"/>
  <c r="O304" i="2"/>
  <c r="P304" i="2" s="1"/>
  <c r="O303" i="2"/>
  <c r="P303" i="2" s="1"/>
  <c r="O302" i="2"/>
  <c r="P302" i="2" s="1"/>
  <c r="O301" i="2"/>
  <c r="P301" i="2" s="1"/>
  <c r="O300" i="2"/>
  <c r="P300" i="2" s="1"/>
  <c r="O299" i="2"/>
  <c r="P299" i="2" s="1"/>
  <c r="O298" i="2"/>
  <c r="P298" i="2" s="1"/>
  <c r="O297" i="2"/>
  <c r="P297" i="2" s="1"/>
  <c r="O296" i="2"/>
  <c r="P296" i="2" s="1"/>
  <c r="O295" i="2"/>
  <c r="P295" i="2" s="1"/>
  <c r="O294" i="2"/>
  <c r="P294" i="2" s="1"/>
  <c r="O293" i="2"/>
  <c r="P293" i="2" s="1"/>
  <c r="O292" i="2"/>
  <c r="P292" i="2" s="1"/>
  <c r="O291" i="2"/>
  <c r="P291" i="2" s="1"/>
  <c r="O290" i="2"/>
  <c r="P290" i="2" s="1"/>
  <c r="O289" i="2"/>
  <c r="P289" i="2" s="1"/>
  <c r="O288" i="2"/>
  <c r="P288" i="2" s="1"/>
  <c r="O287" i="2"/>
  <c r="P287" i="2" s="1"/>
  <c r="O286" i="2"/>
  <c r="P286" i="2" s="1"/>
  <c r="O285" i="2"/>
  <c r="P285" i="2" s="1"/>
  <c r="O284" i="2"/>
  <c r="P284" i="2" s="1"/>
  <c r="O283" i="2"/>
  <c r="P283" i="2" s="1"/>
  <c r="O282" i="2"/>
  <c r="P282" i="2" s="1"/>
  <c r="O281" i="2"/>
  <c r="P281" i="2" s="1"/>
  <c r="O280" i="2"/>
  <c r="P280" i="2" s="1"/>
  <c r="O279" i="2"/>
  <c r="P279" i="2" s="1"/>
  <c r="O278" i="2"/>
  <c r="P278" i="2" s="1"/>
  <c r="O277" i="2"/>
  <c r="P277" i="2" s="1"/>
  <c r="O276" i="2"/>
  <c r="P276" i="2" s="1"/>
  <c r="O275" i="2"/>
  <c r="P275" i="2" s="1"/>
  <c r="O274" i="2"/>
  <c r="P274" i="2" s="1"/>
  <c r="O273" i="2"/>
  <c r="P273" i="2" s="1"/>
  <c r="O272" i="2"/>
  <c r="P272" i="2" s="1"/>
  <c r="O271" i="2"/>
  <c r="P271" i="2" s="1"/>
  <c r="O270" i="2"/>
  <c r="P270" i="2" s="1"/>
  <c r="O269" i="2"/>
  <c r="P269" i="2" s="1"/>
  <c r="O268" i="2"/>
  <c r="P268" i="2" s="1"/>
  <c r="O267" i="2"/>
  <c r="P267" i="2" s="1"/>
  <c r="O266" i="2"/>
  <c r="P266" i="2" s="1"/>
  <c r="O265" i="2"/>
  <c r="P265" i="2" s="1"/>
  <c r="O264" i="2"/>
  <c r="P264" i="2" s="1"/>
  <c r="O263" i="2"/>
  <c r="P263" i="2" s="1"/>
  <c r="O262" i="2"/>
  <c r="P262" i="2" s="1"/>
  <c r="O261" i="2"/>
  <c r="P261" i="2" s="1"/>
  <c r="O260" i="2"/>
  <c r="P260" i="2" s="1"/>
  <c r="O259" i="2"/>
  <c r="P259" i="2" s="1"/>
  <c r="O258" i="2"/>
  <c r="P258" i="2" s="1"/>
  <c r="O257" i="2"/>
  <c r="P257" i="2" s="1"/>
  <c r="O256" i="2"/>
  <c r="P256" i="2" s="1"/>
  <c r="O255" i="2"/>
  <c r="P255" i="2" s="1"/>
  <c r="O254" i="2"/>
  <c r="P254" i="2" s="1"/>
  <c r="O253" i="2"/>
  <c r="P253" i="2" s="1"/>
  <c r="O252" i="2"/>
  <c r="P252" i="2" s="1"/>
  <c r="O251" i="2"/>
  <c r="P251" i="2" s="1"/>
  <c r="O250" i="2"/>
  <c r="P250" i="2" s="1"/>
  <c r="O249" i="2"/>
  <c r="P249" i="2" s="1"/>
  <c r="O248" i="2"/>
  <c r="P248" i="2" s="1"/>
  <c r="O247" i="2"/>
  <c r="P247" i="2" s="1"/>
  <c r="O246" i="2"/>
  <c r="P246" i="2" s="1"/>
  <c r="O245" i="2"/>
  <c r="P245" i="2" s="1"/>
  <c r="O244" i="2"/>
  <c r="P244" i="2" s="1"/>
  <c r="O243" i="2"/>
  <c r="P243" i="2" s="1"/>
  <c r="O242" i="2"/>
  <c r="P242" i="2" s="1"/>
  <c r="O241" i="2"/>
  <c r="P241" i="2" s="1"/>
  <c r="O240" i="2"/>
  <c r="P240" i="2" s="1"/>
  <c r="O239" i="2"/>
  <c r="P239" i="2" s="1"/>
  <c r="O238" i="2"/>
  <c r="P238" i="2" s="1"/>
  <c r="O237" i="2"/>
  <c r="P237" i="2" s="1"/>
  <c r="O236" i="2"/>
  <c r="P236" i="2" s="1"/>
  <c r="O235" i="2"/>
  <c r="P235" i="2" s="1"/>
  <c r="O234" i="2"/>
  <c r="P234" i="2" s="1"/>
  <c r="O233" i="2"/>
  <c r="P233" i="2" s="1"/>
  <c r="O232" i="2"/>
  <c r="P232" i="2" s="1"/>
  <c r="O231" i="2"/>
  <c r="P231" i="2" s="1"/>
  <c r="O230" i="2"/>
  <c r="P230" i="2" s="1"/>
  <c r="O229" i="2"/>
  <c r="P229" i="2" s="1"/>
  <c r="O228" i="2"/>
  <c r="P228" i="2" s="1"/>
  <c r="O227" i="2"/>
  <c r="P227" i="2" s="1"/>
  <c r="O226" i="2"/>
  <c r="P226" i="2" s="1"/>
  <c r="O225" i="2"/>
  <c r="P225" i="2" s="1"/>
  <c r="O224" i="2"/>
  <c r="P224" i="2" s="1"/>
  <c r="O223" i="2"/>
  <c r="P223" i="2" s="1"/>
  <c r="O222" i="2"/>
  <c r="P222" i="2" s="1"/>
  <c r="O221" i="2"/>
  <c r="P221" i="2" s="1"/>
  <c r="O220" i="2"/>
  <c r="P220" i="2" s="1"/>
  <c r="O219" i="2"/>
  <c r="P219" i="2" s="1"/>
  <c r="O218" i="2"/>
  <c r="P218" i="2" s="1"/>
  <c r="O217" i="2"/>
  <c r="P217" i="2" s="1"/>
  <c r="O216" i="2"/>
  <c r="P216" i="2" s="1"/>
  <c r="O215" i="2"/>
  <c r="P215" i="2" s="1"/>
  <c r="O214" i="2"/>
  <c r="P214" i="2" s="1"/>
  <c r="O213" i="2"/>
  <c r="P213" i="2" s="1"/>
  <c r="O212" i="2"/>
  <c r="P212" i="2" s="1"/>
  <c r="O211" i="2"/>
  <c r="P211" i="2" s="1"/>
  <c r="O210" i="2"/>
  <c r="P210" i="2" s="1"/>
  <c r="O209" i="2"/>
  <c r="P209" i="2" s="1"/>
  <c r="O208" i="2"/>
  <c r="P208" i="2" s="1"/>
  <c r="O207" i="2"/>
  <c r="P207" i="2" s="1"/>
  <c r="O206" i="2"/>
  <c r="P206" i="2" s="1"/>
  <c r="O205" i="2"/>
  <c r="P205" i="2" s="1"/>
  <c r="O204" i="2"/>
  <c r="P204" i="2" s="1"/>
  <c r="O203" i="2"/>
  <c r="P203" i="2" s="1"/>
  <c r="O202" i="2"/>
  <c r="P202" i="2" s="1"/>
  <c r="O201" i="2"/>
  <c r="P201" i="2" s="1"/>
  <c r="O200" i="2"/>
  <c r="P200" i="2" s="1"/>
  <c r="O199" i="2"/>
  <c r="P199" i="2" s="1"/>
  <c r="O198" i="2"/>
  <c r="P198" i="2" s="1"/>
  <c r="O197" i="2"/>
  <c r="P197" i="2" s="1"/>
  <c r="O196" i="2"/>
  <c r="P196" i="2" s="1"/>
  <c r="O195" i="2"/>
  <c r="P195" i="2" s="1"/>
  <c r="O194" i="2"/>
  <c r="P194" i="2" s="1"/>
  <c r="O193" i="2"/>
  <c r="P193" i="2" s="1"/>
  <c r="O192" i="2"/>
  <c r="P192" i="2" s="1"/>
  <c r="O191" i="2"/>
  <c r="P191" i="2" s="1"/>
  <c r="O190" i="2"/>
  <c r="P190" i="2" s="1"/>
  <c r="O189" i="2"/>
  <c r="P189" i="2" s="1"/>
  <c r="O188" i="2"/>
  <c r="P188" i="2" s="1"/>
  <c r="O187" i="2"/>
  <c r="P187" i="2" s="1"/>
  <c r="O186" i="2"/>
  <c r="P186" i="2" s="1"/>
  <c r="O185" i="2"/>
  <c r="P185" i="2" s="1"/>
  <c r="O184" i="2"/>
  <c r="P184" i="2" s="1"/>
  <c r="O183" i="2"/>
  <c r="P183" i="2" s="1"/>
  <c r="O182" i="2"/>
  <c r="P182" i="2" s="1"/>
  <c r="O181" i="2"/>
  <c r="P181" i="2" s="1"/>
  <c r="O180" i="2"/>
  <c r="P180" i="2" s="1"/>
  <c r="O179" i="2"/>
  <c r="P179" i="2" s="1"/>
  <c r="O178" i="2"/>
  <c r="P178" i="2" s="1"/>
  <c r="O177" i="2"/>
  <c r="P177" i="2" s="1"/>
  <c r="O176" i="2"/>
  <c r="P176" i="2" s="1"/>
  <c r="O175" i="2"/>
  <c r="P175" i="2" s="1"/>
  <c r="O174" i="2"/>
  <c r="P174" i="2" s="1"/>
  <c r="O173" i="2"/>
  <c r="P173" i="2" s="1"/>
  <c r="O172" i="2"/>
  <c r="P172" i="2" s="1"/>
  <c r="O171" i="2"/>
  <c r="P171" i="2" s="1"/>
  <c r="O170" i="2"/>
  <c r="P170" i="2" s="1"/>
  <c r="O169" i="2"/>
  <c r="P169" i="2" s="1"/>
  <c r="O168" i="2"/>
  <c r="P168" i="2" s="1"/>
  <c r="O167" i="2"/>
  <c r="P167" i="2" s="1"/>
  <c r="O166" i="2"/>
  <c r="P166" i="2" s="1"/>
  <c r="O165" i="2"/>
  <c r="P165" i="2" s="1"/>
  <c r="O164" i="2"/>
  <c r="P164" i="2" s="1"/>
  <c r="O163" i="2"/>
  <c r="P163" i="2" s="1"/>
  <c r="O162" i="2"/>
  <c r="P162" i="2" s="1"/>
  <c r="O161" i="2"/>
  <c r="P161" i="2" s="1"/>
  <c r="O160" i="2"/>
  <c r="P160" i="2" s="1"/>
  <c r="O159" i="2"/>
  <c r="P159" i="2" s="1"/>
  <c r="O158" i="2"/>
  <c r="P158" i="2" s="1"/>
  <c r="O157" i="2"/>
  <c r="P157" i="2" s="1"/>
  <c r="O156" i="2"/>
  <c r="P156" i="2" s="1"/>
  <c r="O155" i="2"/>
  <c r="P155" i="2" s="1"/>
  <c r="O154" i="2"/>
  <c r="P154" i="2" s="1"/>
  <c r="O153" i="2"/>
  <c r="P153" i="2" s="1"/>
  <c r="O152" i="2"/>
  <c r="P152" i="2" s="1"/>
  <c r="O151" i="2"/>
  <c r="P151" i="2" s="1"/>
  <c r="O150" i="2"/>
  <c r="P150" i="2" s="1"/>
  <c r="O149" i="2"/>
  <c r="P149" i="2" s="1"/>
  <c r="O148" i="2"/>
  <c r="P148" i="2" s="1"/>
  <c r="O147" i="2"/>
  <c r="P147" i="2" s="1"/>
  <c r="O146" i="2"/>
  <c r="P146" i="2" s="1"/>
  <c r="O145" i="2"/>
  <c r="P145" i="2" s="1"/>
  <c r="O144" i="2"/>
  <c r="P144" i="2" s="1"/>
  <c r="O143" i="2"/>
  <c r="P143" i="2" s="1"/>
  <c r="O142" i="2"/>
  <c r="P142" i="2" s="1"/>
  <c r="O141" i="2"/>
  <c r="P141" i="2" s="1"/>
  <c r="O140" i="2"/>
  <c r="P140" i="2" s="1"/>
  <c r="O139" i="2"/>
  <c r="P139" i="2" s="1"/>
  <c r="O138" i="2"/>
  <c r="P138" i="2" s="1"/>
  <c r="O137" i="2"/>
  <c r="P137" i="2" s="1"/>
  <c r="O136" i="2"/>
  <c r="P136" i="2" s="1"/>
  <c r="O135" i="2"/>
  <c r="P135" i="2" s="1"/>
  <c r="O134" i="2"/>
  <c r="P134" i="2" s="1"/>
  <c r="O133" i="2"/>
  <c r="P133" i="2" s="1"/>
  <c r="O132" i="2"/>
  <c r="P132" i="2" s="1"/>
  <c r="O131" i="2"/>
  <c r="P131" i="2" s="1"/>
  <c r="O130" i="2"/>
  <c r="P130" i="2" s="1"/>
  <c r="O129" i="2"/>
  <c r="P129" i="2" s="1"/>
  <c r="O128" i="2"/>
  <c r="P128" i="2" s="1"/>
  <c r="O127" i="2"/>
  <c r="P127" i="2" s="1"/>
  <c r="O126" i="2"/>
  <c r="P126" i="2" s="1"/>
  <c r="O125" i="2"/>
  <c r="P125" i="2" s="1"/>
  <c r="O124" i="2"/>
  <c r="P124" i="2" s="1"/>
  <c r="O123" i="2"/>
  <c r="P123" i="2" s="1"/>
  <c r="O122" i="2"/>
  <c r="P122" i="2" s="1"/>
  <c r="O121" i="2"/>
  <c r="P121" i="2" s="1"/>
  <c r="O120" i="2"/>
  <c r="P120" i="2" s="1"/>
  <c r="O119" i="2"/>
  <c r="P119" i="2" s="1"/>
  <c r="O118" i="2"/>
  <c r="P118" i="2" s="1"/>
  <c r="O117" i="2"/>
  <c r="P117" i="2" s="1"/>
  <c r="O116" i="2"/>
  <c r="P116" i="2" s="1"/>
  <c r="O115" i="2"/>
  <c r="P115" i="2" s="1"/>
  <c r="O114" i="2"/>
  <c r="P114" i="2" s="1"/>
  <c r="O113" i="2"/>
  <c r="P113" i="2" s="1"/>
  <c r="O112" i="2"/>
  <c r="P112" i="2" s="1"/>
  <c r="O111" i="2"/>
  <c r="P111" i="2" s="1"/>
  <c r="O110" i="2"/>
  <c r="P110" i="2" s="1"/>
  <c r="O109" i="2"/>
  <c r="P109" i="2" s="1"/>
  <c r="O108" i="2"/>
  <c r="P108" i="2" s="1"/>
  <c r="O107" i="2"/>
  <c r="P107" i="2" s="1"/>
  <c r="O106" i="2"/>
  <c r="P106" i="2" s="1"/>
  <c r="O105" i="2"/>
  <c r="P105" i="2" s="1"/>
  <c r="O104" i="2"/>
  <c r="P104" i="2" s="1"/>
  <c r="O103" i="2"/>
  <c r="P103" i="2" s="1"/>
  <c r="O102" i="2"/>
  <c r="P102" i="2" s="1"/>
  <c r="O101" i="2"/>
  <c r="P101" i="2" s="1"/>
  <c r="O100" i="2"/>
  <c r="P100" i="2" s="1"/>
  <c r="O99" i="2"/>
  <c r="P99" i="2" s="1"/>
  <c r="O98" i="2"/>
  <c r="P98" i="2" s="1"/>
  <c r="O97" i="2"/>
  <c r="P97" i="2" s="1"/>
  <c r="O96" i="2"/>
  <c r="P96" i="2" s="1"/>
  <c r="O95" i="2"/>
  <c r="P95" i="2" s="1"/>
  <c r="O94" i="2"/>
  <c r="P94" i="2" s="1"/>
  <c r="O93" i="2"/>
  <c r="P93" i="2" s="1"/>
  <c r="O92" i="2"/>
  <c r="P92" i="2" s="1"/>
  <c r="O91" i="2"/>
  <c r="P91" i="2" s="1"/>
  <c r="O90" i="2"/>
  <c r="P90" i="2" s="1"/>
  <c r="O89" i="2"/>
  <c r="P89" i="2" s="1"/>
  <c r="O88" i="2"/>
  <c r="P88" i="2" s="1"/>
  <c r="O87" i="2"/>
  <c r="P87" i="2" s="1"/>
  <c r="O86" i="2"/>
  <c r="P86" i="2" s="1"/>
  <c r="O85" i="2"/>
  <c r="P85" i="2" s="1"/>
  <c r="O84" i="2"/>
  <c r="P84" i="2" s="1"/>
  <c r="O83" i="2"/>
  <c r="P83" i="2" s="1"/>
  <c r="O82" i="2"/>
  <c r="P82" i="2" s="1"/>
  <c r="O81" i="2"/>
  <c r="P81" i="2" s="1"/>
  <c r="O80" i="2"/>
  <c r="P80" i="2" s="1"/>
  <c r="O79" i="2"/>
  <c r="P79" i="2" s="1"/>
  <c r="O78" i="2"/>
  <c r="P78" i="2" s="1"/>
  <c r="O77" i="2"/>
  <c r="P77" i="2" s="1"/>
  <c r="O76" i="2"/>
  <c r="P76" i="2" s="1"/>
  <c r="O75" i="2"/>
  <c r="P75" i="2" s="1"/>
  <c r="O74" i="2"/>
  <c r="P74" i="2" s="1"/>
  <c r="O73" i="2"/>
  <c r="P73" i="2" s="1"/>
  <c r="O72" i="2"/>
  <c r="P72" i="2" s="1"/>
  <c r="O71" i="2"/>
  <c r="P71" i="2" s="1"/>
  <c r="O70" i="2"/>
  <c r="P70" i="2" s="1"/>
  <c r="O69" i="2"/>
  <c r="P69" i="2" s="1"/>
  <c r="O68" i="2"/>
  <c r="P68" i="2" s="1"/>
  <c r="O67" i="2"/>
  <c r="P67" i="2" s="1"/>
  <c r="O66" i="2"/>
  <c r="P66" i="2" s="1"/>
  <c r="O65" i="2"/>
  <c r="P65" i="2" s="1"/>
  <c r="O64" i="2"/>
  <c r="P64" i="2" s="1"/>
  <c r="O63" i="2"/>
  <c r="P63" i="2" s="1"/>
  <c r="O62" i="2"/>
  <c r="P62" i="2" s="1"/>
  <c r="O61" i="2"/>
  <c r="P61" i="2" s="1"/>
  <c r="O60" i="2"/>
  <c r="P60" i="2" s="1"/>
  <c r="O59" i="2"/>
  <c r="P59" i="2" s="1"/>
  <c r="O58" i="2"/>
  <c r="P58" i="2" s="1"/>
  <c r="O57" i="2"/>
  <c r="P57" i="2" s="1"/>
  <c r="O56" i="2"/>
  <c r="P56" i="2" s="1"/>
  <c r="O55" i="2"/>
  <c r="P55" i="2" s="1"/>
  <c r="O54" i="2"/>
  <c r="P54" i="2" s="1"/>
  <c r="O53" i="2"/>
  <c r="P53" i="2" s="1"/>
  <c r="O52" i="2"/>
  <c r="P52" i="2" s="1"/>
  <c r="O51" i="2"/>
  <c r="P51" i="2" s="1"/>
  <c r="O50" i="2"/>
  <c r="P50" i="2" s="1"/>
  <c r="O49" i="2"/>
  <c r="P49" i="2" s="1"/>
  <c r="O48" i="2"/>
  <c r="P48" i="2" s="1"/>
  <c r="O47" i="2"/>
  <c r="P47" i="2" s="1"/>
  <c r="O46" i="2"/>
  <c r="P46" i="2" s="1"/>
  <c r="O45" i="2"/>
  <c r="P45" i="2" s="1"/>
  <c r="O44" i="2"/>
  <c r="P44" i="2" s="1"/>
  <c r="O43" i="2"/>
  <c r="P43" i="2" s="1"/>
  <c r="O42" i="2"/>
  <c r="P42" i="2" s="1"/>
  <c r="O41" i="2"/>
  <c r="P41" i="2" s="1"/>
  <c r="O40" i="2"/>
  <c r="P40" i="2" s="1"/>
  <c r="O39" i="2"/>
  <c r="P39" i="2" s="1"/>
  <c r="O38" i="2"/>
  <c r="P38" i="2" s="1"/>
  <c r="O37" i="2"/>
  <c r="P37" i="2" s="1"/>
  <c r="O36" i="2"/>
  <c r="P36" i="2" s="1"/>
  <c r="O35" i="2"/>
  <c r="P35" i="2" s="1"/>
  <c r="O34" i="2"/>
  <c r="P34" i="2" s="1"/>
  <c r="O33" i="2"/>
  <c r="P33" i="2" s="1"/>
  <c r="O32" i="2"/>
  <c r="P32" i="2" s="1"/>
  <c r="O31" i="2"/>
  <c r="P31" i="2" s="1"/>
  <c r="O30" i="2"/>
  <c r="P30" i="2" s="1"/>
  <c r="O29" i="2"/>
  <c r="P29" i="2" s="1"/>
  <c r="O28" i="2"/>
  <c r="P28" i="2" s="1"/>
  <c r="O27" i="2"/>
  <c r="P27" i="2" s="1"/>
  <c r="O26" i="2"/>
  <c r="P26" i="2" s="1"/>
  <c r="O25" i="2"/>
  <c r="P25" i="2" s="1"/>
  <c r="O24" i="2"/>
  <c r="P24" i="2" s="1"/>
  <c r="O23" i="2"/>
  <c r="P23" i="2" s="1"/>
  <c r="O22" i="2"/>
  <c r="P22" i="2" s="1"/>
  <c r="O21" i="2"/>
  <c r="P21" i="2" s="1"/>
  <c r="O20" i="2"/>
  <c r="P20" i="2" s="1"/>
  <c r="O19" i="2"/>
  <c r="P19" i="2" s="1"/>
  <c r="O18" i="2"/>
  <c r="P18" i="2" s="1"/>
  <c r="O17" i="2"/>
  <c r="P17" i="2" s="1"/>
  <c r="O16" i="2"/>
  <c r="P16" i="2" s="1"/>
  <c r="O15" i="2"/>
  <c r="P15" i="2" s="1"/>
  <c r="O14" i="2"/>
  <c r="P14" i="2" s="1"/>
  <c r="O13" i="2"/>
  <c r="P13" i="2" s="1"/>
  <c r="O12" i="2"/>
  <c r="P12" i="2" s="1"/>
  <c r="O11" i="2"/>
  <c r="P11" i="2" s="1"/>
  <c r="O10" i="2"/>
  <c r="P10" i="2" s="1"/>
  <c r="O9" i="2"/>
  <c r="P9" i="2" s="1"/>
  <c r="O8" i="2"/>
  <c r="P8" i="2" s="1"/>
  <c r="O7" i="2"/>
  <c r="P7" i="2" s="1"/>
  <c r="O6" i="2"/>
  <c r="P6" i="2" s="1"/>
  <c r="O5" i="2"/>
  <c r="P5" i="2" s="1"/>
  <c r="O4" i="2"/>
  <c r="P4" i="2" s="1"/>
  <c r="O3" i="2"/>
  <c r="P3" i="2" s="1"/>
  <c r="O2" i="2"/>
  <c r="P2" i="2" s="1"/>
  <c r="K1243" i="2"/>
  <c r="I1243" i="2"/>
  <c r="K1242" i="2"/>
  <c r="I1242" i="2"/>
  <c r="K1241" i="2"/>
  <c r="I1241" i="2"/>
  <c r="K1240" i="2"/>
  <c r="I1240" i="2"/>
  <c r="K1239" i="2"/>
  <c r="I1239" i="2"/>
  <c r="K1238" i="2"/>
  <c r="I1238" i="2"/>
  <c r="K1237" i="2"/>
  <c r="I1237" i="2"/>
  <c r="K1236" i="2"/>
  <c r="I1236" i="2"/>
  <c r="K1235" i="2"/>
  <c r="I1235" i="2"/>
  <c r="K1234" i="2"/>
  <c r="I1234" i="2"/>
  <c r="K1233" i="2"/>
  <c r="I1233" i="2"/>
  <c r="K1232" i="2"/>
  <c r="I1232" i="2"/>
  <c r="K1231" i="2"/>
  <c r="I1231" i="2"/>
  <c r="K1230" i="2"/>
  <c r="I1230" i="2"/>
  <c r="K1229" i="2"/>
  <c r="I1229" i="2"/>
  <c r="K1228" i="2"/>
  <c r="I1228" i="2"/>
  <c r="K1227" i="2"/>
  <c r="I1227" i="2"/>
  <c r="K1226" i="2"/>
  <c r="I1226" i="2"/>
  <c r="K1225" i="2"/>
  <c r="I1225" i="2"/>
  <c r="K1224" i="2"/>
  <c r="I1224" i="2"/>
  <c r="K1223" i="2"/>
  <c r="I1223" i="2"/>
  <c r="K1222" i="2"/>
  <c r="I1222" i="2"/>
  <c r="K1221" i="2"/>
  <c r="I1221" i="2"/>
  <c r="K1220" i="2"/>
  <c r="I1220" i="2"/>
  <c r="K1219" i="2"/>
  <c r="I1219" i="2"/>
  <c r="K1218" i="2"/>
  <c r="I1218" i="2"/>
  <c r="K1217" i="2"/>
  <c r="I1217" i="2"/>
  <c r="K1216" i="2"/>
  <c r="I1216" i="2"/>
  <c r="K1215" i="2"/>
  <c r="I1215" i="2"/>
  <c r="K1214" i="2"/>
  <c r="I1214" i="2"/>
  <c r="K1213" i="2"/>
  <c r="I1213" i="2"/>
  <c r="K1212" i="2"/>
  <c r="I1212" i="2"/>
  <c r="K1211" i="2"/>
  <c r="I1211" i="2"/>
  <c r="K1210" i="2"/>
  <c r="I1210" i="2"/>
  <c r="K1209" i="2"/>
  <c r="I1209" i="2"/>
  <c r="K1208" i="2"/>
  <c r="I1208" i="2"/>
  <c r="K1207" i="2"/>
  <c r="I1207" i="2"/>
  <c r="K1206" i="2"/>
  <c r="I1206" i="2"/>
  <c r="K1205" i="2"/>
  <c r="I1205" i="2"/>
  <c r="K1204" i="2"/>
  <c r="I1204" i="2"/>
  <c r="K1203" i="2"/>
  <c r="I1203" i="2"/>
  <c r="K1202" i="2"/>
  <c r="I1202" i="2"/>
  <c r="K1201" i="2"/>
  <c r="I1201" i="2"/>
  <c r="K1200" i="2"/>
  <c r="I1200" i="2"/>
  <c r="K1199" i="2"/>
  <c r="I1199" i="2"/>
  <c r="K1198" i="2"/>
  <c r="I1198" i="2"/>
  <c r="K1197" i="2"/>
  <c r="I1197" i="2"/>
  <c r="K1196" i="2"/>
  <c r="I1196" i="2"/>
  <c r="K1195" i="2"/>
  <c r="I1195" i="2"/>
  <c r="K1194" i="2"/>
  <c r="I1194" i="2"/>
  <c r="K1193" i="2"/>
  <c r="I1193" i="2"/>
  <c r="K1192" i="2"/>
  <c r="I1192" i="2"/>
  <c r="K1191" i="2"/>
  <c r="I1191" i="2"/>
  <c r="K1190" i="2"/>
  <c r="I1190" i="2"/>
  <c r="K1189" i="2"/>
  <c r="I1189" i="2"/>
  <c r="K1188" i="2"/>
  <c r="I1188" i="2"/>
  <c r="K1187" i="2"/>
  <c r="I1187" i="2"/>
  <c r="K1186" i="2"/>
  <c r="I1186" i="2"/>
  <c r="K1185" i="2"/>
  <c r="I1185" i="2"/>
  <c r="K1184" i="2"/>
  <c r="I1184" i="2"/>
  <c r="K1183" i="2"/>
  <c r="I1183" i="2"/>
  <c r="K1182" i="2"/>
  <c r="I1182" i="2"/>
  <c r="K1181" i="2"/>
  <c r="I1181" i="2"/>
  <c r="K1180" i="2"/>
  <c r="I1180" i="2"/>
  <c r="K1179" i="2"/>
  <c r="I1179" i="2"/>
  <c r="K1178" i="2"/>
  <c r="I1178" i="2"/>
  <c r="K1177" i="2"/>
  <c r="I1177" i="2"/>
  <c r="K1176" i="2"/>
  <c r="I1176" i="2"/>
  <c r="K1175" i="2"/>
  <c r="I1175" i="2"/>
  <c r="K1174" i="2"/>
  <c r="I1174" i="2"/>
  <c r="K1173" i="2"/>
  <c r="I1173" i="2"/>
  <c r="K1172" i="2"/>
  <c r="I1172" i="2"/>
  <c r="K1171" i="2"/>
  <c r="I1171" i="2"/>
  <c r="K1170" i="2"/>
  <c r="I1170" i="2"/>
  <c r="K1169" i="2"/>
  <c r="I1169" i="2"/>
  <c r="K1168" i="2"/>
  <c r="I1168" i="2"/>
  <c r="K1167" i="2"/>
  <c r="I1167" i="2"/>
  <c r="K1166" i="2"/>
  <c r="I1166" i="2"/>
  <c r="K1165" i="2"/>
  <c r="I1165" i="2"/>
  <c r="K1164" i="2"/>
  <c r="I1164" i="2"/>
  <c r="K1163" i="2"/>
  <c r="I1163" i="2"/>
  <c r="K1162" i="2"/>
  <c r="I1162" i="2"/>
  <c r="K1161" i="2"/>
  <c r="I1161" i="2"/>
  <c r="K1160" i="2"/>
  <c r="I1160" i="2"/>
  <c r="K1159" i="2"/>
  <c r="I1159" i="2"/>
  <c r="K1158" i="2"/>
  <c r="I1158" i="2"/>
  <c r="K1157" i="2"/>
  <c r="I1157" i="2"/>
  <c r="K1156" i="2"/>
  <c r="I1156" i="2"/>
  <c r="K1155" i="2"/>
  <c r="I1155" i="2"/>
  <c r="K1154" i="2"/>
  <c r="I1154" i="2"/>
  <c r="K1153" i="2"/>
  <c r="I1153" i="2"/>
  <c r="K1152" i="2"/>
  <c r="I1152" i="2"/>
  <c r="K1151" i="2"/>
  <c r="I1151" i="2"/>
  <c r="K1150" i="2"/>
  <c r="I1150" i="2"/>
  <c r="K1149" i="2"/>
  <c r="I1149" i="2"/>
  <c r="K1148" i="2"/>
  <c r="I1148" i="2"/>
  <c r="K1147" i="2"/>
  <c r="I1147" i="2"/>
  <c r="K1146" i="2"/>
  <c r="I1146" i="2"/>
  <c r="K1145" i="2"/>
  <c r="I1145" i="2"/>
  <c r="K1144" i="2"/>
  <c r="I1144" i="2"/>
  <c r="K1143" i="2"/>
  <c r="I1143" i="2"/>
  <c r="K1142" i="2"/>
  <c r="I1142" i="2"/>
  <c r="K1141" i="2"/>
  <c r="I1141" i="2"/>
  <c r="K1140" i="2"/>
  <c r="I1140" i="2"/>
  <c r="K1139" i="2"/>
  <c r="I1139" i="2"/>
  <c r="K1138" i="2"/>
  <c r="I1138" i="2"/>
  <c r="K1137" i="2"/>
  <c r="I1137" i="2"/>
  <c r="K1136" i="2"/>
  <c r="I1136" i="2"/>
  <c r="K1135" i="2"/>
  <c r="I1135" i="2"/>
  <c r="K1134" i="2"/>
  <c r="I1134" i="2"/>
  <c r="K1133" i="2"/>
  <c r="I1133" i="2"/>
  <c r="K1132" i="2"/>
  <c r="I1132" i="2"/>
  <c r="K1131" i="2"/>
  <c r="I1131" i="2"/>
  <c r="K1130" i="2"/>
  <c r="I1130" i="2"/>
  <c r="K1129" i="2"/>
  <c r="I1129" i="2"/>
  <c r="K1128" i="2"/>
  <c r="I1128" i="2"/>
  <c r="K1127" i="2"/>
  <c r="I1127" i="2"/>
  <c r="K1126" i="2"/>
  <c r="I1126" i="2"/>
  <c r="K1125" i="2"/>
  <c r="I1125" i="2"/>
  <c r="K1124" i="2"/>
  <c r="I1124" i="2"/>
  <c r="K1123" i="2"/>
  <c r="I1123" i="2"/>
  <c r="K1122" i="2"/>
  <c r="I1122" i="2"/>
  <c r="K1121" i="2"/>
  <c r="I1121" i="2"/>
  <c r="K1120" i="2"/>
  <c r="I1120" i="2"/>
  <c r="K1119" i="2"/>
  <c r="I1119" i="2"/>
  <c r="K1118" i="2"/>
  <c r="I1118" i="2"/>
  <c r="K1117" i="2"/>
  <c r="I1117" i="2"/>
  <c r="K1116" i="2"/>
  <c r="I1116" i="2"/>
  <c r="K1115" i="2"/>
  <c r="I1115" i="2"/>
  <c r="K1114" i="2"/>
  <c r="I1114" i="2"/>
  <c r="K1113" i="2"/>
  <c r="I1113" i="2"/>
  <c r="K1112" i="2"/>
  <c r="I1112" i="2"/>
  <c r="K1111" i="2"/>
  <c r="I1111" i="2"/>
  <c r="K1110" i="2"/>
  <c r="I1110" i="2"/>
  <c r="K1109" i="2"/>
  <c r="I1109" i="2"/>
  <c r="K1108" i="2"/>
  <c r="I1108" i="2"/>
  <c r="K1107" i="2"/>
  <c r="I1107" i="2"/>
  <c r="K1106" i="2"/>
  <c r="I1106" i="2"/>
  <c r="K1105" i="2"/>
  <c r="I1105" i="2"/>
  <c r="K1104" i="2"/>
  <c r="I1104" i="2"/>
  <c r="K1103" i="2"/>
  <c r="I1103" i="2"/>
  <c r="K1102" i="2"/>
  <c r="I1102" i="2"/>
  <c r="K1101" i="2"/>
  <c r="I1101" i="2"/>
  <c r="K1100" i="2"/>
  <c r="I1100" i="2"/>
  <c r="K1099" i="2"/>
  <c r="I1099" i="2"/>
  <c r="K1098" i="2"/>
  <c r="I1098" i="2"/>
  <c r="K1097" i="2"/>
  <c r="I1097" i="2"/>
  <c r="K1096" i="2"/>
  <c r="I1096" i="2"/>
  <c r="K1095" i="2"/>
  <c r="I1095" i="2"/>
  <c r="K1094" i="2"/>
  <c r="I1094" i="2"/>
  <c r="K1093" i="2"/>
  <c r="I1093" i="2"/>
  <c r="K1092" i="2"/>
  <c r="I1092" i="2"/>
  <c r="K1091" i="2"/>
  <c r="I1091" i="2"/>
  <c r="K1090" i="2"/>
  <c r="I1090" i="2"/>
  <c r="K1089" i="2"/>
  <c r="I1089" i="2"/>
  <c r="K1088" i="2"/>
  <c r="I1088" i="2"/>
  <c r="K1087" i="2"/>
  <c r="I1087" i="2"/>
  <c r="K1086" i="2"/>
  <c r="I1086" i="2"/>
  <c r="K1085" i="2"/>
  <c r="I1085" i="2"/>
  <c r="K1084" i="2"/>
  <c r="I1084" i="2"/>
  <c r="K1083" i="2"/>
  <c r="I1083" i="2"/>
  <c r="K1082" i="2"/>
  <c r="I1082" i="2"/>
  <c r="K1081" i="2"/>
  <c r="I1081" i="2"/>
  <c r="K1080" i="2"/>
  <c r="I1080" i="2"/>
  <c r="K1079" i="2"/>
  <c r="I1079" i="2"/>
  <c r="K1078" i="2"/>
  <c r="I1078" i="2"/>
  <c r="K1077" i="2"/>
  <c r="I1077" i="2"/>
  <c r="K1076" i="2"/>
  <c r="I1076" i="2"/>
  <c r="K1075" i="2"/>
  <c r="I1075" i="2"/>
  <c r="K1074" i="2"/>
  <c r="I1074" i="2"/>
  <c r="K1073" i="2"/>
  <c r="I1073" i="2"/>
  <c r="K1072" i="2"/>
  <c r="I1072" i="2"/>
  <c r="K1071" i="2"/>
  <c r="I1071" i="2"/>
  <c r="K1070" i="2"/>
  <c r="I1070" i="2"/>
  <c r="K1069" i="2"/>
  <c r="I1069" i="2"/>
  <c r="K1068" i="2"/>
  <c r="I1068" i="2"/>
  <c r="K1067" i="2"/>
  <c r="I1067" i="2"/>
  <c r="K1066" i="2"/>
  <c r="I1066" i="2"/>
  <c r="K1065" i="2"/>
  <c r="I1065" i="2"/>
  <c r="K1064" i="2"/>
  <c r="I1064" i="2"/>
  <c r="K1063" i="2"/>
  <c r="I1063" i="2"/>
  <c r="K1062" i="2"/>
  <c r="I1062" i="2"/>
  <c r="K1061" i="2"/>
  <c r="I1061" i="2"/>
  <c r="K1060" i="2"/>
  <c r="I1060" i="2"/>
  <c r="K1059" i="2"/>
  <c r="I1059" i="2"/>
  <c r="K1058" i="2"/>
  <c r="I1058" i="2"/>
  <c r="K1057" i="2"/>
  <c r="I1057" i="2"/>
  <c r="K1056" i="2"/>
  <c r="I1056" i="2"/>
  <c r="K1055" i="2"/>
  <c r="I1055" i="2"/>
  <c r="K1054" i="2"/>
  <c r="I1054" i="2"/>
  <c r="K1053" i="2"/>
  <c r="I1053" i="2"/>
  <c r="K1052" i="2"/>
  <c r="I1052" i="2"/>
  <c r="K1051" i="2"/>
  <c r="I1051" i="2"/>
  <c r="K1050" i="2"/>
  <c r="I1050" i="2"/>
  <c r="K1049" i="2"/>
  <c r="I1049" i="2"/>
  <c r="K1048" i="2"/>
  <c r="I1048" i="2"/>
  <c r="K1047" i="2"/>
  <c r="I1047" i="2"/>
  <c r="K1046" i="2"/>
  <c r="I1046" i="2"/>
  <c r="K1045" i="2"/>
  <c r="I1045" i="2"/>
  <c r="K1044" i="2"/>
  <c r="I1044" i="2"/>
  <c r="K1043" i="2"/>
  <c r="I1043" i="2"/>
  <c r="K1042" i="2"/>
  <c r="I1042" i="2"/>
  <c r="K1041" i="2"/>
  <c r="I1041" i="2"/>
  <c r="K1040" i="2"/>
  <c r="I1040" i="2"/>
  <c r="K1039" i="2"/>
  <c r="I1039" i="2"/>
  <c r="K1038" i="2"/>
  <c r="I1038" i="2"/>
  <c r="K1037" i="2"/>
  <c r="I1037" i="2"/>
  <c r="K1036" i="2"/>
  <c r="I1036" i="2"/>
  <c r="K1035" i="2"/>
  <c r="I1035" i="2"/>
  <c r="K1034" i="2"/>
  <c r="I1034" i="2"/>
  <c r="K1033" i="2"/>
  <c r="I1033" i="2"/>
  <c r="K1032" i="2"/>
  <c r="I1032" i="2"/>
  <c r="K1031" i="2"/>
  <c r="I1031" i="2"/>
  <c r="K1030" i="2"/>
  <c r="I1030" i="2"/>
  <c r="K1029" i="2"/>
  <c r="I1029" i="2"/>
  <c r="K1028" i="2"/>
  <c r="I1028" i="2"/>
  <c r="K1027" i="2"/>
  <c r="I1027" i="2"/>
  <c r="K1026" i="2"/>
  <c r="I1026" i="2"/>
  <c r="K1025" i="2"/>
  <c r="I1025" i="2"/>
  <c r="K1024" i="2"/>
  <c r="I1024" i="2"/>
  <c r="K1023" i="2"/>
  <c r="I1023" i="2"/>
  <c r="K1022" i="2"/>
  <c r="I1022" i="2"/>
  <c r="K1021" i="2"/>
  <c r="I1021" i="2"/>
  <c r="K1020" i="2"/>
  <c r="I1020" i="2"/>
  <c r="K1019" i="2"/>
  <c r="I1019" i="2"/>
  <c r="K1018" i="2"/>
  <c r="I1018" i="2"/>
  <c r="K1017" i="2"/>
  <c r="I1017" i="2"/>
  <c r="K1016" i="2"/>
  <c r="I1016" i="2"/>
  <c r="K1015" i="2"/>
  <c r="I1015" i="2"/>
  <c r="K1014" i="2"/>
  <c r="I1014" i="2"/>
  <c r="K1013" i="2"/>
  <c r="I1013" i="2"/>
  <c r="K1012" i="2"/>
  <c r="I1012" i="2"/>
  <c r="K1011" i="2"/>
  <c r="I1011" i="2"/>
  <c r="K1010" i="2"/>
  <c r="I1010" i="2"/>
  <c r="K1009" i="2"/>
  <c r="I1009" i="2"/>
  <c r="K1008" i="2"/>
  <c r="I1008" i="2"/>
  <c r="K1007" i="2"/>
  <c r="I1007" i="2"/>
  <c r="K1006" i="2"/>
  <c r="I1006" i="2"/>
  <c r="K1005" i="2"/>
  <c r="I1005" i="2"/>
  <c r="K1004" i="2"/>
  <c r="I1004" i="2"/>
  <c r="K1003" i="2"/>
  <c r="I1003" i="2"/>
  <c r="K1002" i="2"/>
  <c r="I1002" i="2"/>
  <c r="K1001" i="2"/>
  <c r="I1001" i="2"/>
  <c r="K1000" i="2"/>
  <c r="I1000" i="2"/>
  <c r="K999" i="2"/>
  <c r="I999" i="2"/>
  <c r="K998" i="2"/>
  <c r="I998" i="2"/>
  <c r="K997" i="2"/>
  <c r="I997" i="2"/>
  <c r="K996" i="2"/>
  <c r="I996" i="2"/>
  <c r="K995" i="2"/>
  <c r="I995" i="2"/>
  <c r="K994" i="2"/>
  <c r="I994" i="2"/>
  <c r="K993" i="2"/>
  <c r="I993" i="2"/>
  <c r="K992" i="2"/>
  <c r="I992" i="2"/>
  <c r="K991" i="2"/>
  <c r="I991" i="2"/>
  <c r="K990" i="2"/>
  <c r="I990" i="2"/>
  <c r="K989" i="2"/>
  <c r="I989" i="2"/>
  <c r="K988" i="2"/>
  <c r="I988" i="2"/>
  <c r="K987" i="2"/>
  <c r="I987" i="2"/>
  <c r="K986" i="2"/>
  <c r="I986" i="2"/>
  <c r="K985" i="2"/>
  <c r="I985" i="2"/>
  <c r="K984" i="2"/>
  <c r="I984" i="2"/>
  <c r="K983" i="2"/>
  <c r="I983" i="2"/>
  <c r="K982" i="2"/>
  <c r="I982" i="2"/>
  <c r="K981" i="2"/>
  <c r="I981" i="2"/>
  <c r="K980" i="2"/>
  <c r="I980" i="2"/>
  <c r="K979" i="2"/>
  <c r="I979" i="2"/>
  <c r="K978" i="2"/>
  <c r="I978" i="2"/>
  <c r="K977" i="2"/>
  <c r="I977" i="2"/>
  <c r="K976" i="2"/>
  <c r="I976" i="2"/>
  <c r="K975" i="2"/>
  <c r="I975" i="2"/>
  <c r="K974" i="2"/>
  <c r="I974" i="2"/>
  <c r="K973" i="2"/>
  <c r="I973" i="2"/>
  <c r="K972" i="2"/>
  <c r="I972" i="2"/>
  <c r="K971" i="2"/>
  <c r="I971" i="2"/>
  <c r="K970" i="2"/>
  <c r="I970" i="2"/>
  <c r="K969" i="2"/>
  <c r="I969" i="2"/>
  <c r="K968" i="2"/>
  <c r="I968" i="2"/>
  <c r="K967" i="2"/>
  <c r="I967" i="2"/>
  <c r="K966" i="2"/>
  <c r="I966" i="2"/>
  <c r="K965" i="2"/>
  <c r="I965" i="2"/>
  <c r="K964" i="2"/>
  <c r="I964" i="2"/>
  <c r="K963" i="2"/>
  <c r="I963" i="2"/>
  <c r="K962" i="2"/>
  <c r="I962" i="2"/>
  <c r="K961" i="2"/>
  <c r="I961" i="2"/>
  <c r="K960" i="2"/>
  <c r="I960" i="2"/>
  <c r="K959" i="2"/>
  <c r="I959" i="2"/>
  <c r="K958" i="2"/>
  <c r="I958" i="2"/>
  <c r="K957" i="2"/>
  <c r="I957" i="2"/>
  <c r="K956" i="2"/>
  <c r="I956" i="2"/>
  <c r="K955" i="2"/>
  <c r="I955" i="2"/>
  <c r="K954" i="2"/>
  <c r="I954" i="2"/>
  <c r="K953" i="2"/>
  <c r="I953" i="2"/>
  <c r="K952" i="2"/>
  <c r="I952" i="2"/>
  <c r="K951" i="2"/>
  <c r="I951" i="2"/>
  <c r="K950" i="2"/>
  <c r="I950" i="2"/>
  <c r="K949" i="2"/>
  <c r="I949" i="2"/>
  <c r="K948" i="2"/>
  <c r="I948" i="2"/>
  <c r="K947" i="2"/>
  <c r="I947" i="2"/>
  <c r="K946" i="2"/>
  <c r="I946" i="2"/>
  <c r="K945" i="2"/>
  <c r="I945" i="2"/>
  <c r="K944" i="2"/>
  <c r="I944" i="2"/>
  <c r="K943" i="2"/>
  <c r="I943" i="2"/>
  <c r="K942" i="2"/>
  <c r="I942" i="2"/>
  <c r="K941" i="2"/>
  <c r="I941" i="2"/>
  <c r="K940" i="2"/>
  <c r="I940" i="2"/>
  <c r="K939" i="2"/>
  <c r="I939" i="2"/>
  <c r="K938" i="2"/>
  <c r="I938" i="2"/>
  <c r="K937" i="2"/>
  <c r="I937" i="2"/>
  <c r="K936" i="2"/>
  <c r="I936" i="2"/>
  <c r="K935" i="2"/>
  <c r="I935" i="2"/>
  <c r="K934" i="2"/>
  <c r="I934" i="2"/>
  <c r="K933" i="2"/>
  <c r="I933" i="2"/>
  <c r="K932" i="2"/>
  <c r="I932" i="2"/>
  <c r="K931" i="2"/>
  <c r="I931" i="2"/>
  <c r="K930" i="2"/>
  <c r="I930" i="2"/>
  <c r="K929" i="2"/>
  <c r="I929" i="2"/>
  <c r="K928" i="2"/>
  <c r="I928" i="2"/>
  <c r="K927" i="2"/>
  <c r="I927" i="2"/>
  <c r="K926" i="2"/>
  <c r="I926" i="2"/>
  <c r="K925" i="2"/>
  <c r="I925" i="2"/>
  <c r="K924" i="2"/>
  <c r="I924" i="2"/>
  <c r="K923" i="2"/>
  <c r="I923" i="2"/>
  <c r="K922" i="2"/>
  <c r="I922" i="2"/>
  <c r="K921" i="2"/>
  <c r="I921" i="2"/>
  <c r="K920" i="2"/>
  <c r="I920" i="2"/>
  <c r="K919" i="2"/>
  <c r="I919" i="2"/>
  <c r="K918" i="2"/>
  <c r="I918" i="2"/>
  <c r="K917" i="2"/>
  <c r="I917" i="2"/>
  <c r="K916" i="2"/>
  <c r="I916" i="2"/>
  <c r="K915" i="2"/>
  <c r="I915" i="2"/>
  <c r="K914" i="2"/>
  <c r="I914" i="2"/>
  <c r="K913" i="2"/>
  <c r="I913" i="2"/>
  <c r="K912" i="2"/>
  <c r="I912" i="2"/>
  <c r="K911" i="2"/>
  <c r="I911" i="2"/>
  <c r="K910" i="2"/>
  <c r="I910" i="2"/>
  <c r="K909" i="2"/>
  <c r="I909" i="2"/>
  <c r="K908" i="2"/>
  <c r="I908" i="2"/>
  <c r="K907" i="2"/>
  <c r="I907" i="2"/>
  <c r="K906" i="2"/>
  <c r="I906" i="2"/>
  <c r="K905" i="2"/>
  <c r="I905" i="2"/>
  <c r="K904" i="2"/>
  <c r="I904" i="2"/>
  <c r="K903" i="2"/>
  <c r="I903" i="2"/>
  <c r="K902" i="2"/>
  <c r="I902" i="2"/>
  <c r="K901" i="2"/>
  <c r="I901" i="2"/>
  <c r="K900" i="2"/>
  <c r="I900" i="2"/>
  <c r="K899" i="2"/>
  <c r="I899" i="2"/>
  <c r="K898" i="2"/>
  <c r="I898" i="2"/>
  <c r="K897" i="2"/>
  <c r="I897" i="2"/>
  <c r="K896" i="2"/>
  <c r="I896" i="2"/>
  <c r="K895" i="2"/>
  <c r="I895" i="2"/>
  <c r="K894" i="2"/>
  <c r="I894" i="2"/>
  <c r="K893" i="2"/>
  <c r="I893" i="2"/>
  <c r="K892" i="2"/>
  <c r="I892" i="2"/>
  <c r="K891" i="2"/>
  <c r="I891" i="2"/>
  <c r="K890" i="2"/>
  <c r="I890" i="2"/>
  <c r="K889" i="2"/>
  <c r="I889" i="2"/>
  <c r="K888" i="2"/>
  <c r="I888" i="2"/>
  <c r="K887" i="2"/>
  <c r="I887" i="2"/>
  <c r="K886" i="2"/>
  <c r="I886" i="2"/>
  <c r="K885" i="2"/>
  <c r="I885" i="2"/>
  <c r="K884" i="2"/>
  <c r="I884" i="2"/>
  <c r="K883" i="2"/>
  <c r="I883" i="2"/>
  <c r="K882" i="2"/>
  <c r="I882" i="2"/>
  <c r="K881" i="2"/>
  <c r="I881" i="2"/>
  <c r="K880" i="2"/>
  <c r="I880" i="2"/>
  <c r="K879" i="2"/>
  <c r="I879" i="2"/>
  <c r="K878" i="2"/>
  <c r="I878" i="2"/>
  <c r="K877" i="2"/>
  <c r="I877" i="2"/>
  <c r="K876" i="2"/>
  <c r="I876" i="2"/>
  <c r="K875" i="2"/>
  <c r="I875" i="2"/>
  <c r="K874" i="2"/>
  <c r="I874" i="2"/>
  <c r="K873" i="2"/>
  <c r="I873" i="2"/>
  <c r="K872" i="2"/>
  <c r="I872" i="2"/>
  <c r="K871" i="2"/>
  <c r="I871" i="2"/>
  <c r="K870" i="2"/>
  <c r="I870" i="2"/>
  <c r="K869" i="2"/>
  <c r="I869" i="2"/>
  <c r="K868" i="2"/>
  <c r="I868" i="2"/>
  <c r="K867" i="2"/>
  <c r="I867" i="2"/>
  <c r="K866" i="2"/>
  <c r="I866" i="2"/>
  <c r="K865" i="2"/>
  <c r="I865" i="2"/>
  <c r="K864" i="2"/>
  <c r="I864" i="2"/>
  <c r="K863" i="2"/>
  <c r="I863" i="2"/>
  <c r="K862" i="2"/>
  <c r="I862" i="2"/>
  <c r="K861" i="2"/>
  <c r="I861" i="2"/>
  <c r="K860" i="2"/>
  <c r="I860" i="2"/>
  <c r="K859" i="2"/>
  <c r="I859" i="2"/>
  <c r="K858" i="2"/>
  <c r="I858" i="2"/>
  <c r="K857" i="2"/>
  <c r="I857" i="2"/>
  <c r="K856" i="2"/>
  <c r="I856" i="2"/>
  <c r="K855" i="2"/>
  <c r="I855" i="2"/>
  <c r="K854" i="2"/>
  <c r="I854" i="2"/>
  <c r="K853" i="2"/>
  <c r="I853" i="2"/>
  <c r="K852" i="2"/>
  <c r="I852" i="2"/>
  <c r="K851" i="2"/>
  <c r="I851" i="2"/>
  <c r="K850" i="2"/>
  <c r="I850" i="2"/>
  <c r="K849" i="2"/>
  <c r="I849" i="2"/>
  <c r="K848" i="2"/>
  <c r="I848" i="2"/>
  <c r="K847" i="2"/>
  <c r="I847" i="2"/>
  <c r="K846" i="2"/>
  <c r="I846" i="2"/>
  <c r="K845" i="2"/>
  <c r="I845" i="2"/>
  <c r="K844" i="2"/>
  <c r="I844" i="2"/>
  <c r="K843" i="2"/>
  <c r="I843" i="2"/>
  <c r="K842" i="2"/>
  <c r="I842" i="2"/>
  <c r="K841" i="2"/>
  <c r="I841" i="2"/>
  <c r="K840" i="2"/>
  <c r="I840" i="2"/>
  <c r="K839" i="2"/>
  <c r="I839" i="2"/>
  <c r="K838" i="2"/>
  <c r="I838" i="2"/>
  <c r="K837" i="2"/>
  <c r="I837" i="2"/>
  <c r="K836" i="2"/>
  <c r="I836" i="2"/>
  <c r="K835" i="2"/>
  <c r="I835" i="2"/>
  <c r="K834" i="2"/>
  <c r="I834" i="2"/>
  <c r="K833" i="2"/>
  <c r="I833" i="2"/>
  <c r="K832" i="2"/>
  <c r="I832" i="2"/>
  <c r="K831" i="2"/>
  <c r="I831" i="2"/>
  <c r="K830" i="2"/>
  <c r="I830" i="2"/>
  <c r="K829" i="2"/>
  <c r="I829" i="2"/>
  <c r="K828" i="2"/>
  <c r="I828" i="2"/>
  <c r="K827" i="2"/>
  <c r="I827" i="2"/>
  <c r="K826" i="2"/>
  <c r="I826" i="2"/>
  <c r="K825" i="2"/>
  <c r="I825" i="2"/>
  <c r="K824" i="2"/>
  <c r="I824" i="2"/>
  <c r="K823" i="2"/>
  <c r="I823" i="2"/>
  <c r="K822" i="2"/>
  <c r="I822" i="2"/>
  <c r="K821" i="2"/>
  <c r="I821" i="2"/>
  <c r="K820" i="2"/>
  <c r="I820" i="2"/>
  <c r="K819" i="2"/>
  <c r="I819" i="2"/>
  <c r="K818" i="2"/>
  <c r="I818" i="2"/>
  <c r="K817" i="2"/>
  <c r="I817" i="2"/>
  <c r="K816" i="2"/>
  <c r="I816" i="2"/>
  <c r="K815" i="2"/>
  <c r="I815" i="2"/>
  <c r="K814" i="2"/>
  <c r="I814" i="2"/>
  <c r="K813" i="2"/>
  <c r="I813" i="2"/>
  <c r="K812" i="2"/>
  <c r="I812" i="2"/>
  <c r="K811" i="2"/>
  <c r="I811" i="2"/>
  <c r="K810" i="2"/>
  <c r="I810" i="2"/>
  <c r="K809" i="2"/>
  <c r="I809" i="2"/>
  <c r="K808" i="2"/>
  <c r="I808" i="2"/>
  <c r="K807" i="2"/>
  <c r="I807" i="2"/>
  <c r="K806" i="2"/>
  <c r="I806" i="2"/>
  <c r="K805" i="2"/>
  <c r="I805" i="2"/>
  <c r="K804" i="2"/>
  <c r="I804" i="2"/>
  <c r="K803" i="2"/>
  <c r="I803" i="2"/>
  <c r="K802" i="2"/>
  <c r="I802" i="2"/>
  <c r="K801" i="2"/>
  <c r="I801" i="2"/>
  <c r="K800" i="2"/>
  <c r="I800" i="2"/>
  <c r="K799" i="2"/>
  <c r="I799" i="2"/>
  <c r="K798" i="2"/>
  <c r="I798" i="2"/>
  <c r="K797" i="2"/>
  <c r="I797" i="2"/>
  <c r="K796" i="2"/>
  <c r="I796" i="2"/>
  <c r="K795" i="2"/>
  <c r="I795" i="2"/>
  <c r="K794" i="2"/>
  <c r="I794" i="2"/>
  <c r="K793" i="2"/>
  <c r="I793" i="2"/>
  <c r="K792" i="2"/>
  <c r="I792" i="2"/>
  <c r="K791" i="2"/>
  <c r="I791" i="2"/>
  <c r="K790" i="2"/>
  <c r="I790" i="2"/>
  <c r="K789" i="2"/>
  <c r="I789" i="2"/>
  <c r="K788" i="2"/>
  <c r="I788" i="2"/>
  <c r="K787" i="2"/>
  <c r="I787" i="2"/>
  <c r="K786" i="2"/>
  <c r="I786" i="2"/>
  <c r="K785" i="2"/>
  <c r="I785" i="2"/>
  <c r="K784" i="2"/>
  <c r="I784" i="2"/>
  <c r="K783" i="2"/>
  <c r="I783" i="2"/>
  <c r="K782" i="2"/>
  <c r="I782" i="2"/>
  <c r="K781" i="2"/>
  <c r="I781" i="2"/>
  <c r="K780" i="2"/>
  <c r="I780" i="2"/>
  <c r="K779" i="2"/>
  <c r="I779" i="2"/>
  <c r="K778" i="2"/>
  <c r="I778" i="2"/>
  <c r="K777" i="2"/>
  <c r="I777" i="2"/>
  <c r="K776" i="2"/>
  <c r="I776" i="2"/>
  <c r="K775" i="2"/>
  <c r="I775" i="2"/>
  <c r="K774" i="2"/>
  <c r="I774" i="2"/>
  <c r="K773" i="2"/>
  <c r="I773" i="2"/>
  <c r="K772" i="2"/>
  <c r="I772" i="2"/>
  <c r="K771" i="2"/>
  <c r="I771" i="2"/>
  <c r="K770" i="2"/>
  <c r="I770" i="2"/>
  <c r="K769" i="2"/>
  <c r="I769" i="2"/>
  <c r="K768" i="2"/>
  <c r="I768" i="2"/>
  <c r="K767" i="2"/>
  <c r="I767" i="2"/>
  <c r="K766" i="2"/>
  <c r="I766" i="2"/>
  <c r="K765" i="2"/>
  <c r="I765" i="2"/>
  <c r="K764" i="2"/>
  <c r="I764" i="2"/>
  <c r="K763" i="2"/>
  <c r="I763" i="2"/>
  <c r="K762" i="2"/>
  <c r="I762" i="2"/>
  <c r="K761" i="2"/>
  <c r="I761" i="2"/>
  <c r="K760" i="2"/>
  <c r="I760" i="2"/>
  <c r="K759" i="2"/>
  <c r="I759" i="2"/>
  <c r="K758" i="2"/>
  <c r="I758" i="2"/>
  <c r="K757" i="2"/>
  <c r="I757" i="2"/>
  <c r="K756" i="2"/>
  <c r="I756" i="2"/>
  <c r="K755" i="2"/>
  <c r="I755" i="2"/>
  <c r="K754" i="2"/>
  <c r="I754" i="2"/>
  <c r="K753" i="2"/>
  <c r="I753" i="2"/>
  <c r="K752" i="2"/>
  <c r="I752" i="2"/>
  <c r="K751" i="2"/>
  <c r="I751" i="2"/>
  <c r="K750" i="2"/>
  <c r="I750" i="2"/>
  <c r="K749" i="2"/>
  <c r="I749" i="2"/>
  <c r="K748" i="2"/>
  <c r="I748" i="2"/>
  <c r="K747" i="2"/>
  <c r="I747" i="2"/>
  <c r="K746" i="2"/>
  <c r="I746" i="2"/>
  <c r="K745" i="2"/>
  <c r="I745" i="2"/>
  <c r="K744" i="2"/>
  <c r="I744" i="2"/>
  <c r="K743" i="2"/>
  <c r="I743" i="2"/>
  <c r="K742" i="2"/>
  <c r="I742" i="2"/>
  <c r="K741" i="2"/>
  <c r="I741" i="2"/>
  <c r="K740" i="2"/>
  <c r="I740" i="2"/>
  <c r="K739" i="2"/>
  <c r="I739" i="2"/>
  <c r="K738" i="2"/>
  <c r="I738" i="2"/>
  <c r="K737" i="2"/>
  <c r="I737" i="2"/>
  <c r="K736" i="2"/>
  <c r="I736" i="2"/>
  <c r="K735" i="2"/>
  <c r="I735" i="2"/>
  <c r="K734" i="2"/>
  <c r="I734" i="2"/>
  <c r="K733" i="2"/>
  <c r="I733" i="2"/>
  <c r="K732" i="2"/>
  <c r="I732" i="2"/>
  <c r="K731" i="2"/>
  <c r="I731" i="2"/>
  <c r="K730" i="2"/>
  <c r="I730" i="2"/>
  <c r="K729" i="2"/>
  <c r="I729" i="2"/>
  <c r="K728" i="2"/>
  <c r="I728" i="2"/>
  <c r="K727" i="2"/>
  <c r="I727" i="2"/>
  <c r="K726" i="2"/>
  <c r="I726" i="2"/>
  <c r="K725" i="2"/>
  <c r="I725" i="2"/>
  <c r="K724" i="2"/>
  <c r="I724" i="2"/>
  <c r="K723" i="2"/>
  <c r="I723" i="2"/>
  <c r="K722" i="2"/>
  <c r="I722" i="2"/>
  <c r="K721" i="2"/>
  <c r="I721" i="2"/>
  <c r="K720" i="2"/>
  <c r="I720" i="2"/>
  <c r="K719" i="2"/>
  <c r="I719" i="2"/>
  <c r="K718" i="2"/>
  <c r="I718" i="2"/>
  <c r="K717" i="2"/>
  <c r="I717" i="2"/>
  <c r="K716" i="2"/>
  <c r="I716" i="2"/>
  <c r="K715" i="2"/>
  <c r="I715" i="2"/>
  <c r="K714" i="2"/>
  <c r="I714" i="2"/>
  <c r="K713" i="2"/>
  <c r="I713" i="2"/>
  <c r="K712" i="2"/>
  <c r="I712" i="2"/>
  <c r="K711" i="2"/>
  <c r="I711" i="2"/>
  <c r="K710" i="2"/>
  <c r="I710" i="2"/>
  <c r="K709" i="2"/>
  <c r="I709" i="2"/>
  <c r="K708" i="2"/>
  <c r="I708" i="2"/>
  <c r="K707" i="2"/>
  <c r="I707" i="2"/>
  <c r="K706" i="2"/>
  <c r="I706" i="2"/>
  <c r="K705" i="2"/>
  <c r="I705" i="2"/>
  <c r="K704" i="2"/>
  <c r="I704" i="2"/>
  <c r="K703" i="2"/>
  <c r="I703" i="2"/>
  <c r="K702" i="2"/>
  <c r="I702" i="2"/>
  <c r="K701" i="2"/>
  <c r="I701" i="2"/>
  <c r="K700" i="2"/>
  <c r="I700" i="2"/>
  <c r="K699" i="2"/>
  <c r="I699" i="2"/>
  <c r="K698" i="2"/>
  <c r="I698" i="2"/>
  <c r="K697" i="2"/>
  <c r="I697" i="2"/>
  <c r="K696" i="2"/>
  <c r="I696" i="2"/>
  <c r="K695" i="2"/>
  <c r="I695" i="2"/>
  <c r="K694" i="2"/>
  <c r="I694" i="2"/>
  <c r="K693" i="2"/>
  <c r="I693" i="2"/>
  <c r="K692" i="2"/>
  <c r="I692" i="2"/>
  <c r="K691" i="2"/>
  <c r="I691" i="2"/>
  <c r="K690" i="2"/>
  <c r="I690" i="2"/>
  <c r="K689" i="2"/>
  <c r="I689" i="2"/>
  <c r="K688" i="2"/>
  <c r="I688" i="2"/>
  <c r="K687" i="2"/>
  <c r="I687" i="2"/>
  <c r="K686" i="2"/>
  <c r="I686" i="2"/>
  <c r="K685" i="2"/>
  <c r="I685" i="2"/>
  <c r="K684" i="2"/>
  <c r="I684" i="2"/>
  <c r="K683" i="2"/>
  <c r="I683" i="2"/>
  <c r="K682" i="2"/>
  <c r="I682" i="2"/>
  <c r="K681" i="2"/>
  <c r="I681" i="2"/>
  <c r="K680" i="2"/>
  <c r="I680" i="2"/>
  <c r="K679" i="2"/>
  <c r="I679" i="2"/>
  <c r="K678" i="2"/>
  <c r="I678" i="2"/>
  <c r="K677" i="2"/>
  <c r="I677" i="2"/>
  <c r="K676" i="2"/>
  <c r="I676" i="2"/>
  <c r="K675" i="2"/>
  <c r="I675" i="2"/>
  <c r="K674" i="2"/>
  <c r="I674" i="2"/>
  <c r="K673" i="2"/>
  <c r="I673" i="2"/>
  <c r="K672" i="2"/>
  <c r="I672" i="2"/>
  <c r="K671" i="2"/>
  <c r="I671" i="2"/>
  <c r="K670" i="2"/>
  <c r="I670" i="2"/>
  <c r="K669" i="2"/>
  <c r="I669" i="2"/>
  <c r="K668" i="2"/>
  <c r="I668" i="2"/>
  <c r="K667" i="2"/>
  <c r="I667" i="2"/>
  <c r="K666" i="2"/>
  <c r="I666" i="2"/>
  <c r="K665" i="2"/>
  <c r="I665" i="2"/>
  <c r="K664" i="2"/>
  <c r="I664" i="2"/>
  <c r="K663" i="2"/>
  <c r="I663" i="2"/>
  <c r="K662" i="2"/>
  <c r="I662" i="2"/>
  <c r="K661" i="2"/>
  <c r="I661" i="2"/>
  <c r="K660" i="2"/>
  <c r="I660" i="2"/>
  <c r="K659" i="2"/>
  <c r="I659" i="2"/>
  <c r="K658" i="2"/>
  <c r="I658" i="2"/>
  <c r="K657" i="2"/>
  <c r="I657" i="2"/>
  <c r="K656" i="2"/>
  <c r="I656" i="2"/>
  <c r="K655" i="2"/>
  <c r="I655" i="2"/>
  <c r="K654" i="2"/>
  <c r="I654" i="2"/>
  <c r="K653" i="2"/>
  <c r="I653" i="2"/>
  <c r="K652" i="2"/>
  <c r="I652" i="2"/>
  <c r="K651" i="2"/>
  <c r="I651" i="2"/>
  <c r="K650" i="2"/>
  <c r="I650" i="2"/>
  <c r="K649" i="2"/>
  <c r="I649" i="2"/>
  <c r="K648" i="2"/>
  <c r="I648" i="2"/>
  <c r="K647" i="2"/>
  <c r="I647" i="2"/>
  <c r="K646" i="2"/>
  <c r="I646" i="2"/>
  <c r="K645" i="2"/>
  <c r="I645" i="2"/>
  <c r="K644" i="2"/>
  <c r="I644" i="2"/>
  <c r="K643" i="2"/>
  <c r="I643" i="2"/>
  <c r="K642" i="2"/>
  <c r="I642" i="2"/>
  <c r="K641" i="2"/>
  <c r="I641" i="2"/>
  <c r="K640" i="2"/>
  <c r="I640" i="2"/>
  <c r="K639" i="2"/>
  <c r="I639" i="2"/>
  <c r="K638" i="2"/>
  <c r="I638" i="2"/>
  <c r="K637" i="2"/>
  <c r="I637" i="2"/>
  <c r="K636" i="2"/>
  <c r="I636" i="2"/>
  <c r="K635" i="2"/>
  <c r="I635" i="2"/>
  <c r="K634" i="2"/>
  <c r="I634" i="2"/>
  <c r="K633" i="2"/>
  <c r="I633" i="2"/>
  <c r="K632" i="2"/>
  <c r="I632" i="2"/>
  <c r="K631" i="2"/>
  <c r="I631" i="2"/>
  <c r="K630" i="2"/>
  <c r="I630" i="2"/>
  <c r="K629" i="2"/>
  <c r="I629" i="2"/>
  <c r="K628" i="2"/>
  <c r="I628" i="2"/>
  <c r="K627" i="2"/>
  <c r="I627" i="2"/>
  <c r="K626" i="2"/>
  <c r="I626" i="2"/>
  <c r="K625" i="2"/>
  <c r="I625" i="2"/>
  <c r="K624" i="2"/>
  <c r="I624" i="2"/>
  <c r="K623" i="2"/>
  <c r="I623" i="2"/>
  <c r="K622" i="2"/>
  <c r="I622" i="2"/>
  <c r="K621" i="2"/>
  <c r="I621" i="2"/>
  <c r="K620" i="2"/>
  <c r="I620" i="2"/>
  <c r="K619" i="2"/>
  <c r="I619" i="2"/>
  <c r="K618" i="2"/>
  <c r="I618" i="2"/>
  <c r="K617" i="2"/>
  <c r="I617" i="2"/>
  <c r="K616" i="2"/>
  <c r="I616" i="2"/>
  <c r="K615" i="2"/>
  <c r="I615" i="2"/>
  <c r="K614" i="2"/>
  <c r="I614" i="2"/>
  <c r="K613" i="2"/>
  <c r="I613" i="2"/>
  <c r="K612" i="2"/>
  <c r="I612" i="2"/>
  <c r="K611" i="2"/>
  <c r="I611" i="2"/>
  <c r="K610" i="2"/>
  <c r="I610" i="2"/>
  <c r="K609" i="2"/>
  <c r="I609" i="2"/>
  <c r="K608" i="2"/>
  <c r="I608" i="2"/>
  <c r="K607" i="2"/>
  <c r="I607" i="2"/>
  <c r="K606" i="2"/>
  <c r="I606" i="2"/>
  <c r="K605" i="2"/>
  <c r="I605" i="2"/>
  <c r="K604" i="2"/>
  <c r="I604" i="2"/>
  <c r="K603" i="2"/>
  <c r="I603" i="2"/>
  <c r="K602" i="2"/>
  <c r="I602" i="2"/>
  <c r="K601" i="2"/>
  <c r="I601" i="2"/>
  <c r="K600" i="2"/>
  <c r="I600" i="2"/>
  <c r="K599" i="2"/>
  <c r="I599" i="2"/>
  <c r="K598" i="2"/>
  <c r="I598" i="2"/>
  <c r="K597" i="2"/>
  <c r="I597" i="2"/>
  <c r="K596" i="2"/>
  <c r="I596" i="2"/>
  <c r="K595" i="2"/>
  <c r="I595" i="2"/>
  <c r="K594" i="2"/>
  <c r="I594" i="2"/>
  <c r="K593" i="2"/>
  <c r="I593" i="2"/>
  <c r="K592" i="2"/>
  <c r="I592" i="2"/>
  <c r="K591" i="2"/>
  <c r="I591" i="2"/>
  <c r="K590" i="2"/>
  <c r="I590" i="2"/>
  <c r="K589" i="2"/>
  <c r="I589" i="2"/>
  <c r="K588" i="2"/>
  <c r="I588" i="2"/>
  <c r="K587" i="2"/>
  <c r="I587" i="2"/>
  <c r="K586" i="2"/>
  <c r="I586" i="2"/>
  <c r="K585" i="2"/>
  <c r="I585" i="2"/>
  <c r="K584" i="2"/>
  <c r="I584" i="2"/>
  <c r="K583" i="2"/>
  <c r="I583" i="2"/>
  <c r="K582" i="2"/>
  <c r="I582" i="2"/>
  <c r="K581" i="2"/>
  <c r="I581" i="2"/>
  <c r="K580" i="2"/>
  <c r="I580" i="2"/>
  <c r="K579" i="2"/>
  <c r="I579" i="2"/>
  <c r="K578" i="2"/>
  <c r="I578" i="2"/>
  <c r="K577" i="2"/>
  <c r="I577" i="2"/>
  <c r="K576" i="2"/>
  <c r="I576" i="2"/>
  <c r="K575" i="2"/>
  <c r="I575" i="2"/>
  <c r="K574" i="2"/>
  <c r="I574" i="2"/>
  <c r="K573" i="2"/>
  <c r="I573" i="2"/>
  <c r="K572" i="2"/>
  <c r="I572" i="2"/>
  <c r="K571" i="2"/>
  <c r="I571" i="2"/>
  <c r="K570" i="2"/>
  <c r="I570" i="2"/>
  <c r="K569" i="2"/>
  <c r="I569" i="2"/>
  <c r="K568" i="2"/>
  <c r="I568" i="2"/>
  <c r="K567" i="2"/>
  <c r="I567" i="2"/>
  <c r="K566" i="2"/>
  <c r="I566" i="2"/>
  <c r="K565" i="2"/>
  <c r="I565" i="2"/>
  <c r="K564" i="2"/>
  <c r="I564" i="2"/>
  <c r="K563" i="2"/>
  <c r="I563" i="2"/>
  <c r="K562" i="2"/>
  <c r="I562" i="2"/>
  <c r="K561" i="2"/>
  <c r="I561" i="2"/>
  <c r="K560" i="2"/>
  <c r="I560" i="2"/>
  <c r="K559" i="2"/>
  <c r="I559" i="2"/>
  <c r="K558" i="2"/>
  <c r="I558" i="2"/>
  <c r="K557" i="2"/>
  <c r="I557" i="2"/>
  <c r="K556" i="2"/>
  <c r="I556" i="2"/>
  <c r="K555" i="2"/>
  <c r="I555" i="2"/>
  <c r="K554" i="2"/>
  <c r="I554" i="2"/>
  <c r="K553" i="2"/>
  <c r="I553" i="2"/>
  <c r="K552" i="2"/>
  <c r="I552" i="2"/>
  <c r="K551" i="2"/>
  <c r="I551" i="2"/>
  <c r="K550" i="2"/>
  <c r="I550" i="2"/>
  <c r="K549" i="2"/>
  <c r="I549" i="2"/>
  <c r="K548" i="2"/>
  <c r="I548" i="2"/>
  <c r="K547" i="2"/>
  <c r="I547" i="2"/>
  <c r="K546" i="2"/>
  <c r="I546" i="2"/>
  <c r="K545" i="2"/>
  <c r="I545" i="2"/>
  <c r="K544" i="2"/>
  <c r="I544" i="2"/>
  <c r="K543" i="2"/>
  <c r="I543" i="2"/>
  <c r="K542" i="2"/>
  <c r="I542" i="2"/>
  <c r="K541" i="2"/>
  <c r="I541" i="2"/>
  <c r="K540" i="2"/>
  <c r="I540" i="2"/>
  <c r="K539" i="2"/>
  <c r="I539" i="2"/>
  <c r="K538" i="2"/>
  <c r="I538" i="2"/>
  <c r="K537" i="2"/>
  <c r="I537" i="2"/>
  <c r="K536" i="2"/>
  <c r="I536" i="2"/>
  <c r="K535" i="2"/>
  <c r="I535" i="2"/>
  <c r="K534" i="2"/>
  <c r="I534" i="2"/>
  <c r="K533" i="2"/>
  <c r="I533" i="2"/>
  <c r="K532" i="2"/>
  <c r="I532" i="2"/>
  <c r="K531" i="2"/>
  <c r="I531" i="2"/>
  <c r="K530" i="2"/>
  <c r="I530" i="2"/>
  <c r="K529" i="2"/>
  <c r="I529" i="2"/>
  <c r="K528" i="2"/>
  <c r="I528" i="2"/>
  <c r="K527" i="2"/>
  <c r="I527" i="2"/>
  <c r="K526" i="2"/>
  <c r="I526" i="2"/>
  <c r="K525" i="2"/>
  <c r="I525" i="2"/>
  <c r="K524" i="2"/>
  <c r="I524" i="2"/>
  <c r="K523" i="2"/>
  <c r="I523" i="2"/>
  <c r="K522" i="2"/>
  <c r="I522" i="2"/>
  <c r="K521" i="2"/>
  <c r="I521" i="2"/>
  <c r="K520" i="2"/>
  <c r="I520" i="2"/>
  <c r="K519" i="2"/>
  <c r="I519" i="2"/>
  <c r="K518" i="2"/>
  <c r="I518" i="2"/>
  <c r="K517" i="2"/>
  <c r="I517" i="2"/>
  <c r="K516" i="2"/>
  <c r="I516" i="2"/>
  <c r="K515" i="2"/>
  <c r="I515" i="2"/>
  <c r="K514" i="2"/>
  <c r="I514" i="2"/>
  <c r="K513" i="2"/>
  <c r="I513" i="2"/>
  <c r="K512" i="2"/>
  <c r="I512" i="2"/>
  <c r="K511" i="2"/>
  <c r="I511" i="2"/>
  <c r="K510" i="2"/>
  <c r="I510" i="2"/>
  <c r="K509" i="2"/>
  <c r="I509" i="2"/>
  <c r="K508" i="2"/>
  <c r="I508" i="2"/>
  <c r="K507" i="2"/>
  <c r="I507" i="2"/>
  <c r="K506" i="2"/>
  <c r="I506" i="2"/>
  <c r="K505" i="2"/>
  <c r="I505" i="2"/>
  <c r="K504" i="2"/>
  <c r="I504" i="2"/>
  <c r="K503" i="2"/>
  <c r="I503" i="2"/>
  <c r="K502" i="2"/>
  <c r="I502" i="2"/>
  <c r="K501" i="2"/>
  <c r="I501" i="2"/>
  <c r="K500" i="2"/>
  <c r="I500" i="2"/>
  <c r="K499" i="2"/>
  <c r="I499" i="2"/>
  <c r="K498" i="2"/>
  <c r="I498" i="2"/>
  <c r="K497" i="2"/>
  <c r="I497" i="2"/>
  <c r="K496" i="2"/>
  <c r="I496" i="2"/>
  <c r="K495" i="2"/>
  <c r="I495" i="2"/>
  <c r="K494" i="2"/>
  <c r="I494" i="2"/>
  <c r="K493" i="2"/>
  <c r="I493" i="2"/>
  <c r="K492" i="2"/>
  <c r="I492" i="2"/>
  <c r="K491" i="2"/>
  <c r="I491" i="2"/>
  <c r="K490" i="2"/>
  <c r="I490" i="2"/>
  <c r="K489" i="2"/>
  <c r="I489" i="2"/>
  <c r="K488" i="2"/>
  <c r="I488" i="2"/>
  <c r="K487" i="2"/>
  <c r="I487" i="2"/>
  <c r="K486" i="2"/>
  <c r="I486" i="2"/>
  <c r="K485" i="2"/>
  <c r="I485" i="2"/>
  <c r="K484" i="2"/>
  <c r="I484" i="2"/>
  <c r="K483" i="2"/>
  <c r="I483" i="2"/>
  <c r="K482" i="2"/>
  <c r="I482" i="2"/>
  <c r="K481" i="2"/>
  <c r="I481" i="2"/>
  <c r="K480" i="2"/>
  <c r="I480" i="2"/>
  <c r="K479" i="2"/>
  <c r="I479" i="2"/>
  <c r="K478" i="2"/>
  <c r="I478" i="2"/>
  <c r="K477" i="2"/>
  <c r="I477" i="2"/>
  <c r="K476" i="2"/>
  <c r="I476" i="2"/>
  <c r="K475" i="2"/>
  <c r="I475" i="2"/>
  <c r="K474" i="2"/>
  <c r="I474" i="2"/>
  <c r="K473" i="2"/>
  <c r="I473" i="2"/>
  <c r="K472" i="2"/>
  <c r="I472" i="2"/>
  <c r="K471" i="2"/>
  <c r="I471" i="2"/>
  <c r="K470" i="2"/>
  <c r="I470" i="2"/>
  <c r="K469" i="2"/>
  <c r="I469" i="2"/>
  <c r="K468" i="2"/>
  <c r="I468" i="2"/>
  <c r="K467" i="2"/>
  <c r="I467" i="2"/>
  <c r="K466" i="2"/>
  <c r="I466" i="2"/>
  <c r="K465" i="2"/>
  <c r="I465" i="2"/>
  <c r="K464" i="2"/>
  <c r="I464" i="2"/>
  <c r="K463" i="2"/>
  <c r="I463" i="2"/>
  <c r="K462" i="2"/>
  <c r="I462" i="2"/>
  <c r="K461" i="2"/>
  <c r="I461" i="2"/>
  <c r="K460" i="2"/>
  <c r="I460" i="2"/>
  <c r="K459" i="2"/>
  <c r="I459" i="2"/>
  <c r="K458" i="2"/>
  <c r="I458" i="2"/>
  <c r="K457" i="2"/>
  <c r="I457" i="2"/>
  <c r="K456" i="2"/>
  <c r="I456" i="2"/>
  <c r="K455" i="2"/>
  <c r="I455" i="2"/>
  <c r="K454" i="2"/>
  <c r="I454" i="2"/>
  <c r="K453" i="2"/>
  <c r="I453" i="2"/>
  <c r="K452" i="2"/>
  <c r="I452" i="2"/>
  <c r="K451" i="2"/>
  <c r="I451" i="2"/>
  <c r="K450" i="2"/>
  <c r="I450" i="2"/>
  <c r="K449" i="2"/>
  <c r="I449" i="2"/>
  <c r="K448" i="2"/>
  <c r="I448" i="2"/>
  <c r="K447" i="2"/>
  <c r="I447" i="2"/>
  <c r="K446" i="2"/>
  <c r="I446" i="2"/>
  <c r="K445" i="2"/>
  <c r="I445" i="2"/>
  <c r="K444" i="2"/>
  <c r="I444" i="2"/>
  <c r="K443" i="2"/>
  <c r="I443" i="2"/>
  <c r="K442" i="2"/>
  <c r="I442" i="2"/>
  <c r="K441" i="2"/>
  <c r="I441" i="2"/>
  <c r="K440" i="2"/>
  <c r="I440" i="2"/>
  <c r="K439" i="2"/>
  <c r="I439" i="2"/>
  <c r="K438" i="2"/>
  <c r="I438" i="2"/>
  <c r="K437" i="2"/>
  <c r="I437" i="2"/>
  <c r="K436" i="2"/>
  <c r="I436" i="2"/>
  <c r="K435" i="2"/>
  <c r="I435" i="2"/>
  <c r="K434" i="2"/>
  <c r="I434" i="2"/>
  <c r="K433" i="2"/>
  <c r="I433" i="2"/>
  <c r="K432" i="2"/>
  <c r="I432" i="2"/>
  <c r="K431" i="2"/>
  <c r="I431" i="2"/>
  <c r="K430" i="2"/>
  <c r="I430" i="2"/>
  <c r="K429" i="2"/>
  <c r="I429" i="2"/>
  <c r="K428" i="2"/>
  <c r="I428" i="2"/>
  <c r="K427" i="2"/>
  <c r="I427" i="2"/>
  <c r="K426" i="2"/>
  <c r="I426" i="2"/>
  <c r="K425" i="2"/>
  <c r="I425" i="2"/>
  <c r="K424" i="2"/>
  <c r="I424" i="2"/>
  <c r="K423" i="2"/>
  <c r="I423" i="2"/>
  <c r="K422" i="2"/>
  <c r="I422" i="2"/>
  <c r="K421" i="2"/>
  <c r="I421" i="2"/>
  <c r="K420" i="2"/>
  <c r="I420" i="2"/>
  <c r="K419" i="2"/>
  <c r="I419" i="2"/>
  <c r="K418" i="2"/>
  <c r="I418" i="2"/>
  <c r="K417" i="2"/>
  <c r="I417" i="2"/>
  <c r="K416" i="2"/>
  <c r="I416" i="2"/>
  <c r="K415" i="2"/>
  <c r="I415" i="2"/>
  <c r="K414" i="2"/>
  <c r="I414" i="2"/>
  <c r="K413" i="2"/>
  <c r="I413" i="2"/>
  <c r="K412" i="2"/>
  <c r="I412" i="2"/>
  <c r="K411" i="2"/>
  <c r="I411" i="2"/>
  <c r="K410" i="2"/>
  <c r="I410" i="2"/>
  <c r="K409" i="2"/>
  <c r="I409" i="2"/>
  <c r="K408" i="2"/>
  <c r="I408" i="2"/>
  <c r="K407" i="2"/>
  <c r="I407" i="2"/>
  <c r="K406" i="2"/>
  <c r="I406" i="2"/>
  <c r="K405" i="2"/>
  <c r="I405" i="2"/>
  <c r="K404" i="2"/>
  <c r="I404" i="2"/>
  <c r="K403" i="2"/>
  <c r="I403" i="2"/>
  <c r="K402" i="2"/>
  <c r="I402" i="2"/>
  <c r="K401" i="2"/>
  <c r="I401" i="2"/>
  <c r="K400" i="2"/>
  <c r="I400" i="2"/>
  <c r="K399" i="2"/>
  <c r="I399" i="2"/>
  <c r="K398" i="2"/>
  <c r="I398" i="2"/>
  <c r="K397" i="2"/>
  <c r="I397" i="2"/>
  <c r="K396" i="2"/>
  <c r="I396" i="2"/>
  <c r="K395" i="2"/>
  <c r="I395" i="2"/>
  <c r="K394" i="2"/>
  <c r="I394" i="2"/>
  <c r="K393" i="2"/>
  <c r="I393" i="2"/>
  <c r="K392" i="2"/>
  <c r="I392" i="2"/>
  <c r="K391" i="2"/>
  <c r="I391" i="2"/>
  <c r="K390" i="2"/>
  <c r="I390" i="2"/>
  <c r="K389" i="2"/>
  <c r="I389" i="2"/>
  <c r="K388" i="2"/>
  <c r="I388" i="2"/>
  <c r="K387" i="2"/>
  <c r="I387" i="2"/>
  <c r="K386" i="2"/>
  <c r="I386" i="2"/>
  <c r="K385" i="2"/>
  <c r="I385" i="2"/>
  <c r="K384" i="2"/>
  <c r="I384" i="2"/>
  <c r="K383" i="2"/>
  <c r="I383" i="2"/>
  <c r="K382" i="2"/>
  <c r="I382" i="2"/>
  <c r="K381" i="2"/>
  <c r="I381" i="2"/>
  <c r="K380" i="2"/>
  <c r="I380" i="2"/>
  <c r="K379" i="2"/>
  <c r="I379" i="2"/>
  <c r="K378" i="2"/>
  <c r="I378" i="2"/>
  <c r="K377" i="2"/>
  <c r="I377" i="2"/>
  <c r="K376" i="2"/>
  <c r="I376" i="2"/>
  <c r="K375" i="2"/>
  <c r="I375" i="2"/>
  <c r="K374" i="2"/>
  <c r="I374" i="2"/>
  <c r="K373" i="2"/>
  <c r="I373" i="2"/>
  <c r="K372" i="2"/>
  <c r="I372" i="2"/>
  <c r="K371" i="2"/>
  <c r="I371" i="2"/>
  <c r="K370" i="2"/>
  <c r="I370" i="2"/>
  <c r="K369" i="2"/>
  <c r="I369" i="2"/>
  <c r="K368" i="2"/>
  <c r="I368" i="2"/>
  <c r="K367" i="2"/>
  <c r="I367" i="2"/>
  <c r="K366" i="2"/>
  <c r="I366" i="2"/>
  <c r="K365" i="2"/>
  <c r="I365" i="2"/>
  <c r="K364" i="2"/>
  <c r="I364" i="2"/>
  <c r="K363" i="2"/>
  <c r="I363" i="2"/>
  <c r="K362" i="2"/>
  <c r="I362" i="2"/>
  <c r="K361" i="2"/>
  <c r="I361" i="2"/>
  <c r="K360" i="2"/>
  <c r="I360" i="2"/>
  <c r="K359" i="2"/>
  <c r="I359" i="2"/>
  <c r="K358" i="2"/>
  <c r="I358" i="2"/>
  <c r="K357" i="2"/>
  <c r="I357" i="2"/>
  <c r="K356" i="2"/>
  <c r="I356" i="2"/>
  <c r="K355" i="2"/>
  <c r="I355" i="2"/>
  <c r="K354" i="2"/>
  <c r="I354" i="2"/>
  <c r="K353" i="2"/>
  <c r="I353" i="2"/>
  <c r="K352" i="2"/>
  <c r="I352" i="2"/>
  <c r="K351" i="2"/>
  <c r="I351" i="2"/>
  <c r="K350" i="2"/>
  <c r="I350" i="2"/>
  <c r="K349" i="2"/>
  <c r="I349" i="2"/>
  <c r="K348" i="2"/>
  <c r="I348" i="2"/>
  <c r="K347" i="2"/>
  <c r="I347" i="2"/>
  <c r="K346" i="2"/>
  <c r="I346" i="2"/>
  <c r="K345" i="2"/>
  <c r="I345" i="2"/>
  <c r="K344" i="2"/>
  <c r="I344" i="2"/>
  <c r="K343" i="2"/>
  <c r="I343" i="2"/>
  <c r="K342" i="2"/>
  <c r="I342" i="2"/>
  <c r="K341" i="2"/>
  <c r="I341" i="2"/>
  <c r="K340" i="2"/>
  <c r="I340" i="2"/>
  <c r="K339" i="2"/>
  <c r="I339" i="2"/>
  <c r="K338" i="2"/>
  <c r="I338" i="2"/>
  <c r="K337" i="2"/>
  <c r="I337" i="2"/>
  <c r="K336" i="2"/>
  <c r="I336" i="2"/>
  <c r="K335" i="2"/>
  <c r="I335" i="2"/>
  <c r="K334" i="2"/>
  <c r="I334" i="2"/>
  <c r="K333" i="2"/>
  <c r="I333" i="2"/>
  <c r="K332" i="2"/>
  <c r="I332" i="2"/>
  <c r="K331" i="2"/>
  <c r="I331" i="2"/>
  <c r="K330" i="2"/>
  <c r="I330" i="2"/>
  <c r="K329" i="2"/>
  <c r="I329" i="2"/>
  <c r="K328" i="2"/>
  <c r="I328" i="2"/>
  <c r="K327" i="2"/>
  <c r="I327" i="2"/>
  <c r="K326" i="2"/>
  <c r="I326" i="2"/>
  <c r="K325" i="2"/>
  <c r="I325" i="2"/>
  <c r="K324" i="2"/>
  <c r="I324" i="2"/>
  <c r="K323" i="2"/>
  <c r="I323" i="2"/>
  <c r="K322" i="2"/>
  <c r="I322" i="2"/>
  <c r="K321" i="2"/>
  <c r="I321" i="2"/>
  <c r="K320" i="2"/>
  <c r="I320" i="2"/>
  <c r="K319" i="2"/>
  <c r="I319" i="2"/>
  <c r="K318" i="2"/>
  <c r="I318" i="2"/>
  <c r="K317" i="2"/>
  <c r="I317" i="2"/>
  <c r="K316" i="2"/>
  <c r="I316" i="2"/>
  <c r="K315" i="2"/>
  <c r="I315" i="2"/>
  <c r="K314" i="2"/>
  <c r="I314" i="2"/>
  <c r="K313" i="2"/>
  <c r="I313" i="2"/>
  <c r="K312" i="2"/>
  <c r="I312" i="2"/>
  <c r="K311" i="2"/>
  <c r="I311" i="2"/>
  <c r="K310" i="2"/>
  <c r="I310" i="2"/>
  <c r="K309" i="2"/>
  <c r="I309" i="2"/>
  <c r="K308" i="2"/>
  <c r="I308" i="2"/>
  <c r="K307" i="2"/>
  <c r="I307" i="2"/>
  <c r="K306" i="2"/>
  <c r="I306" i="2"/>
  <c r="K305" i="2"/>
  <c r="I305" i="2"/>
  <c r="K304" i="2"/>
  <c r="I304" i="2"/>
  <c r="K303" i="2"/>
  <c r="I303" i="2"/>
  <c r="K302" i="2"/>
  <c r="I302" i="2"/>
  <c r="K301" i="2"/>
  <c r="I301" i="2"/>
  <c r="K300" i="2"/>
  <c r="I300" i="2"/>
  <c r="K299" i="2"/>
  <c r="I299" i="2"/>
  <c r="K298" i="2"/>
  <c r="I298" i="2"/>
  <c r="K297" i="2"/>
  <c r="I297" i="2"/>
  <c r="K296" i="2"/>
  <c r="I296" i="2"/>
  <c r="K295" i="2"/>
  <c r="I295" i="2"/>
  <c r="K294" i="2"/>
  <c r="I294" i="2"/>
  <c r="K293" i="2"/>
  <c r="I293" i="2"/>
  <c r="K292" i="2"/>
  <c r="I292" i="2"/>
  <c r="K291" i="2"/>
  <c r="I291" i="2"/>
  <c r="K290" i="2"/>
  <c r="I290" i="2"/>
  <c r="K289" i="2"/>
  <c r="I289" i="2"/>
  <c r="K288" i="2"/>
  <c r="I288" i="2"/>
  <c r="K287" i="2"/>
  <c r="I287" i="2"/>
  <c r="K286" i="2"/>
  <c r="I286" i="2"/>
  <c r="K285" i="2"/>
  <c r="I285" i="2"/>
  <c r="K284" i="2"/>
  <c r="I284" i="2"/>
  <c r="K283" i="2"/>
  <c r="I283" i="2"/>
  <c r="K282" i="2"/>
  <c r="I282" i="2"/>
  <c r="K281" i="2"/>
  <c r="I281" i="2"/>
  <c r="K280" i="2"/>
  <c r="I280" i="2"/>
  <c r="K279" i="2"/>
  <c r="I279" i="2"/>
  <c r="K278" i="2"/>
  <c r="I278" i="2"/>
  <c r="K277" i="2"/>
  <c r="I277" i="2"/>
  <c r="K276" i="2"/>
  <c r="I276" i="2"/>
  <c r="K275" i="2"/>
  <c r="I275" i="2"/>
  <c r="K274" i="2"/>
  <c r="I274" i="2"/>
  <c r="K273" i="2"/>
  <c r="I273" i="2"/>
  <c r="K272" i="2"/>
  <c r="I272" i="2"/>
  <c r="K271" i="2"/>
  <c r="I271" i="2"/>
  <c r="K270" i="2"/>
  <c r="I270" i="2"/>
  <c r="K269" i="2"/>
  <c r="I269" i="2"/>
  <c r="K268" i="2"/>
  <c r="I268" i="2"/>
  <c r="K267" i="2"/>
  <c r="I267" i="2"/>
  <c r="K266" i="2"/>
  <c r="I266" i="2"/>
  <c r="K265" i="2"/>
  <c r="I265" i="2"/>
  <c r="K264" i="2"/>
  <c r="I264" i="2"/>
  <c r="K263" i="2"/>
  <c r="I263" i="2"/>
  <c r="K262" i="2"/>
  <c r="I262" i="2"/>
  <c r="K261" i="2"/>
  <c r="I261" i="2"/>
  <c r="K260" i="2"/>
  <c r="I260" i="2"/>
  <c r="K259" i="2"/>
  <c r="I259" i="2"/>
  <c r="K258" i="2"/>
  <c r="I258" i="2"/>
  <c r="K257" i="2"/>
  <c r="I257" i="2"/>
  <c r="K256" i="2"/>
  <c r="I256" i="2"/>
  <c r="K255" i="2"/>
  <c r="I255" i="2"/>
  <c r="K254" i="2"/>
  <c r="I254" i="2"/>
  <c r="K253" i="2"/>
  <c r="I253" i="2"/>
  <c r="K252" i="2"/>
  <c r="I252" i="2"/>
  <c r="K251" i="2"/>
  <c r="I251" i="2"/>
  <c r="K250" i="2"/>
  <c r="I250" i="2"/>
  <c r="K249" i="2"/>
  <c r="I249" i="2"/>
  <c r="K248" i="2"/>
  <c r="I248" i="2"/>
  <c r="K247" i="2"/>
  <c r="I247" i="2"/>
  <c r="K246" i="2"/>
  <c r="I246" i="2"/>
  <c r="K245" i="2"/>
  <c r="I245" i="2"/>
  <c r="K244" i="2"/>
  <c r="I244" i="2"/>
  <c r="K243" i="2"/>
  <c r="I243" i="2"/>
  <c r="K242" i="2"/>
  <c r="I242" i="2"/>
  <c r="K241" i="2"/>
  <c r="I241" i="2"/>
  <c r="K240" i="2"/>
  <c r="I240" i="2"/>
  <c r="K239" i="2"/>
  <c r="I239" i="2"/>
  <c r="K238" i="2"/>
  <c r="I238" i="2"/>
  <c r="K237" i="2"/>
  <c r="I237" i="2"/>
  <c r="K236" i="2"/>
  <c r="I236" i="2"/>
  <c r="K235" i="2"/>
  <c r="I235" i="2"/>
  <c r="K234" i="2"/>
  <c r="I234" i="2"/>
  <c r="K233" i="2"/>
  <c r="I233" i="2"/>
  <c r="K232" i="2"/>
  <c r="I232" i="2"/>
  <c r="K231" i="2"/>
  <c r="I231" i="2"/>
  <c r="K230" i="2"/>
  <c r="I230" i="2"/>
  <c r="K229" i="2"/>
  <c r="I229" i="2"/>
  <c r="K228" i="2"/>
  <c r="I228" i="2"/>
  <c r="K227" i="2"/>
  <c r="I227" i="2"/>
  <c r="K226" i="2"/>
  <c r="I226" i="2"/>
  <c r="K225" i="2"/>
  <c r="I225" i="2"/>
  <c r="K224" i="2"/>
  <c r="I224" i="2"/>
  <c r="K223" i="2"/>
  <c r="I223" i="2"/>
  <c r="K222" i="2"/>
  <c r="I222" i="2"/>
  <c r="K221" i="2"/>
  <c r="I221" i="2"/>
  <c r="K220" i="2"/>
  <c r="I220" i="2"/>
  <c r="K219" i="2"/>
  <c r="I219" i="2"/>
  <c r="K218" i="2"/>
  <c r="I218" i="2"/>
  <c r="K217" i="2"/>
  <c r="I217" i="2"/>
  <c r="K216" i="2"/>
  <c r="I216" i="2"/>
  <c r="K215" i="2"/>
  <c r="I215" i="2"/>
  <c r="K214" i="2"/>
  <c r="I214" i="2"/>
  <c r="K213" i="2"/>
  <c r="I213" i="2"/>
  <c r="K212" i="2"/>
  <c r="I212" i="2"/>
  <c r="K211" i="2"/>
  <c r="I211" i="2"/>
  <c r="K210" i="2"/>
  <c r="I210" i="2"/>
  <c r="K209" i="2"/>
  <c r="I209" i="2"/>
  <c r="K208" i="2"/>
  <c r="I208" i="2"/>
  <c r="K207" i="2"/>
  <c r="I207" i="2"/>
  <c r="K206" i="2"/>
  <c r="I206" i="2"/>
  <c r="K205" i="2"/>
  <c r="I205" i="2"/>
  <c r="K204" i="2"/>
  <c r="I204" i="2"/>
  <c r="K203" i="2"/>
  <c r="I203" i="2"/>
  <c r="K202" i="2"/>
  <c r="I202" i="2"/>
  <c r="K201" i="2"/>
  <c r="I201" i="2"/>
  <c r="K200" i="2"/>
  <c r="I200" i="2"/>
  <c r="K199" i="2"/>
  <c r="I199" i="2"/>
  <c r="K198" i="2"/>
  <c r="I198" i="2"/>
  <c r="K197" i="2"/>
  <c r="I197" i="2"/>
  <c r="K196" i="2"/>
  <c r="I196" i="2"/>
  <c r="K195" i="2"/>
  <c r="I195" i="2"/>
  <c r="K194" i="2"/>
  <c r="I194" i="2"/>
  <c r="K193" i="2"/>
  <c r="I193" i="2"/>
  <c r="K192" i="2"/>
  <c r="I192" i="2"/>
  <c r="K191" i="2"/>
  <c r="I191" i="2"/>
  <c r="K190" i="2"/>
  <c r="I190" i="2"/>
  <c r="K189" i="2"/>
  <c r="I189" i="2"/>
  <c r="K188" i="2"/>
  <c r="I188" i="2"/>
  <c r="K187" i="2"/>
  <c r="I187" i="2"/>
  <c r="K186" i="2"/>
  <c r="I186" i="2"/>
  <c r="K185" i="2"/>
  <c r="I185" i="2"/>
  <c r="K184" i="2"/>
  <c r="I184" i="2"/>
  <c r="K183" i="2"/>
  <c r="I183" i="2"/>
  <c r="K182" i="2"/>
  <c r="I182" i="2"/>
  <c r="K181" i="2"/>
  <c r="I181" i="2"/>
  <c r="K180" i="2"/>
  <c r="I180" i="2"/>
  <c r="K179" i="2"/>
  <c r="I179" i="2"/>
  <c r="K178" i="2"/>
  <c r="I178" i="2"/>
  <c r="K177" i="2"/>
  <c r="I177" i="2"/>
  <c r="K176" i="2"/>
  <c r="I176" i="2"/>
  <c r="K175" i="2"/>
  <c r="I175" i="2"/>
  <c r="K174" i="2"/>
  <c r="I174" i="2"/>
  <c r="K173" i="2"/>
  <c r="I173" i="2"/>
  <c r="K172" i="2"/>
  <c r="I172" i="2"/>
  <c r="K171" i="2"/>
  <c r="I171" i="2"/>
  <c r="K170" i="2"/>
  <c r="I170" i="2"/>
  <c r="K169" i="2"/>
  <c r="I169" i="2"/>
  <c r="K168" i="2"/>
  <c r="I168" i="2"/>
  <c r="K167" i="2"/>
  <c r="I167" i="2"/>
  <c r="K166" i="2"/>
  <c r="I166" i="2"/>
  <c r="K165" i="2"/>
  <c r="I165" i="2"/>
  <c r="K164" i="2"/>
  <c r="I164" i="2"/>
  <c r="K163" i="2"/>
  <c r="I163" i="2"/>
  <c r="K162" i="2"/>
  <c r="I162" i="2"/>
  <c r="K161" i="2"/>
  <c r="I161" i="2"/>
  <c r="K160" i="2"/>
  <c r="I160" i="2"/>
  <c r="K159" i="2"/>
  <c r="I159" i="2"/>
  <c r="K158" i="2"/>
  <c r="I158" i="2"/>
  <c r="K157" i="2"/>
  <c r="I157" i="2"/>
  <c r="K156" i="2"/>
  <c r="I156" i="2"/>
  <c r="K155" i="2"/>
  <c r="I155" i="2"/>
  <c r="K154" i="2"/>
  <c r="I154" i="2"/>
  <c r="K153" i="2"/>
  <c r="I153" i="2"/>
  <c r="K152" i="2"/>
  <c r="I152" i="2"/>
  <c r="K151" i="2"/>
  <c r="I151" i="2"/>
  <c r="K150" i="2"/>
  <c r="I150" i="2"/>
  <c r="K149" i="2"/>
  <c r="I149" i="2"/>
  <c r="K148" i="2"/>
  <c r="I148" i="2"/>
  <c r="K147" i="2"/>
  <c r="I147" i="2"/>
  <c r="K146" i="2"/>
  <c r="I146" i="2"/>
  <c r="K145" i="2"/>
  <c r="I145" i="2"/>
  <c r="K144" i="2"/>
  <c r="I144" i="2"/>
  <c r="K143" i="2"/>
  <c r="I143" i="2"/>
  <c r="K142" i="2"/>
  <c r="I142" i="2"/>
  <c r="K141" i="2"/>
  <c r="I141" i="2"/>
  <c r="K140" i="2"/>
  <c r="I140" i="2"/>
  <c r="K139" i="2"/>
  <c r="I139" i="2"/>
  <c r="K138" i="2"/>
  <c r="I138" i="2"/>
  <c r="K137" i="2"/>
  <c r="I137" i="2"/>
  <c r="K136" i="2"/>
  <c r="I136" i="2"/>
  <c r="K135" i="2"/>
  <c r="I135" i="2"/>
  <c r="K134" i="2"/>
  <c r="I134" i="2"/>
  <c r="K133" i="2"/>
  <c r="I133" i="2"/>
  <c r="K132" i="2"/>
  <c r="I132" i="2"/>
  <c r="K131" i="2"/>
  <c r="I131" i="2"/>
  <c r="K130" i="2"/>
  <c r="I130" i="2"/>
  <c r="K129" i="2"/>
  <c r="I129" i="2"/>
  <c r="K128" i="2"/>
  <c r="I128" i="2"/>
  <c r="K127" i="2"/>
  <c r="I127" i="2"/>
  <c r="K126" i="2"/>
  <c r="I126" i="2"/>
  <c r="K125" i="2"/>
  <c r="I125" i="2"/>
  <c r="K124" i="2"/>
  <c r="I124" i="2"/>
  <c r="K123" i="2"/>
  <c r="I123" i="2"/>
  <c r="K122" i="2"/>
  <c r="I122" i="2"/>
  <c r="K121" i="2"/>
  <c r="I121" i="2"/>
  <c r="K120" i="2"/>
  <c r="I120" i="2"/>
  <c r="K119" i="2"/>
  <c r="I119" i="2"/>
  <c r="K118" i="2"/>
  <c r="I118" i="2"/>
  <c r="K117" i="2"/>
  <c r="I117" i="2"/>
  <c r="K116" i="2"/>
  <c r="I116" i="2"/>
  <c r="K115" i="2"/>
  <c r="I115" i="2"/>
  <c r="K114" i="2"/>
  <c r="I114" i="2"/>
  <c r="K113" i="2"/>
  <c r="I113" i="2"/>
  <c r="K112" i="2"/>
  <c r="I112" i="2"/>
  <c r="K111" i="2"/>
  <c r="I111" i="2"/>
  <c r="K110" i="2"/>
  <c r="I110" i="2"/>
  <c r="K109" i="2"/>
  <c r="I109" i="2"/>
  <c r="K108" i="2"/>
  <c r="I108" i="2"/>
  <c r="K107" i="2"/>
  <c r="I107" i="2"/>
  <c r="K106" i="2"/>
  <c r="I106" i="2"/>
  <c r="K105" i="2"/>
  <c r="I105" i="2"/>
  <c r="K104" i="2"/>
  <c r="I104" i="2"/>
  <c r="K103" i="2"/>
  <c r="I103" i="2"/>
  <c r="K102" i="2"/>
  <c r="I102" i="2"/>
  <c r="K101" i="2"/>
  <c r="I101" i="2"/>
  <c r="K100" i="2"/>
  <c r="I100" i="2"/>
  <c r="K99" i="2"/>
  <c r="I99" i="2"/>
  <c r="K98" i="2"/>
  <c r="I98" i="2"/>
  <c r="K97" i="2"/>
  <c r="I97" i="2"/>
  <c r="K96" i="2"/>
  <c r="I96" i="2"/>
  <c r="K95" i="2"/>
  <c r="I95" i="2"/>
  <c r="K94" i="2"/>
  <c r="I94" i="2"/>
  <c r="K93" i="2"/>
  <c r="I93" i="2"/>
  <c r="K92" i="2"/>
  <c r="I92" i="2"/>
  <c r="K91" i="2"/>
  <c r="I91" i="2"/>
  <c r="K90" i="2"/>
  <c r="I90" i="2"/>
  <c r="K89" i="2"/>
  <c r="I89" i="2"/>
  <c r="K88" i="2"/>
  <c r="I88" i="2"/>
  <c r="K87" i="2"/>
  <c r="I87" i="2"/>
  <c r="K86" i="2"/>
  <c r="I86" i="2"/>
  <c r="K85" i="2"/>
  <c r="I85" i="2"/>
  <c r="K84" i="2"/>
  <c r="I84" i="2"/>
  <c r="K83" i="2"/>
  <c r="I83" i="2"/>
  <c r="K82" i="2"/>
  <c r="I82" i="2"/>
  <c r="K81" i="2"/>
  <c r="I81" i="2"/>
  <c r="K80" i="2"/>
  <c r="I80" i="2"/>
  <c r="K79" i="2"/>
  <c r="I79" i="2"/>
  <c r="K78" i="2"/>
  <c r="I78" i="2"/>
  <c r="K77" i="2"/>
  <c r="I77" i="2"/>
  <c r="K76" i="2"/>
  <c r="I76" i="2"/>
  <c r="K75" i="2"/>
  <c r="I75" i="2"/>
  <c r="K74" i="2"/>
  <c r="I74" i="2"/>
  <c r="K73" i="2"/>
  <c r="I73" i="2"/>
  <c r="K72" i="2"/>
  <c r="I72" i="2"/>
  <c r="K71" i="2"/>
  <c r="I71" i="2"/>
  <c r="K70" i="2"/>
  <c r="I70" i="2"/>
  <c r="K69" i="2"/>
  <c r="I69" i="2"/>
  <c r="K68" i="2"/>
  <c r="I68" i="2"/>
  <c r="K67" i="2"/>
  <c r="I67" i="2"/>
  <c r="K66" i="2"/>
  <c r="I66" i="2"/>
  <c r="K65" i="2"/>
  <c r="I65" i="2"/>
  <c r="K64" i="2"/>
  <c r="I64" i="2"/>
  <c r="K63" i="2"/>
  <c r="I63" i="2"/>
  <c r="K62" i="2"/>
  <c r="I62" i="2"/>
  <c r="K61" i="2"/>
  <c r="I61" i="2"/>
  <c r="K60" i="2"/>
  <c r="I60" i="2"/>
  <c r="K59" i="2"/>
  <c r="I59" i="2"/>
  <c r="K58" i="2"/>
  <c r="I58" i="2"/>
  <c r="K57" i="2"/>
  <c r="I57" i="2"/>
  <c r="K56" i="2"/>
  <c r="I56" i="2"/>
  <c r="K55" i="2"/>
  <c r="I55" i="2"/>
  <c r="K54" i="2"/>
  <c r="I54" i="2"/>
  <c r="K53" i="2"/>
  <c r="I53" i="2"/>
  <c r="K52" i="2"/>
  <c r="I52" i="2"/>
  <c r="K51" i="2"/>
  <c r="I51" i="2"/>
  <c r="K50" i="2"/>
  <c r="I50" i="2"/>
  <c r="K49" i="2"/>
  <c r="I49" i="2"/>
  <c r="K48" i="2"/>
  <c r="I48" i="2"/>
  <c r="K47" i="2"/>
  <c r="I47" i="2"/>
  <c r="K46" i="2"/>
  <c r="I46" i="2"/>
  <c r="K45" i="2"/>
  <c r="I45" i="2"/>
  <c r="K44" i="2"/>
  <c r="I44" i="2"/>
  <c r="K43" i="2"/>
  <c r="I43" i="2"/>
  <c r="K42" i="2"/>
  <c r="I42" i="2"/>
  <c r="K41" i="2"/>
  <c r="I41" i="2"/>
  <c r="K40" i="2"/>
  <c r="I40" i="2"/>
  <c r="K39" i="2"/>
  <c r="I39" i="2"/>
  <c r="K38" i="2"/>
  <c r="I38" i="2"/>
  <c r="K37" i="2"/>
  <c r="I37" i="2"/>
  <c r="K36" i="2"/>
  <c r="I36" i="2"/>
  <c r="K35" i="2"/>
  <c r="I35" i="2"/>
  <c r="K34" i="2"/>
  <c r="I34" i="2"/>
  <c r="K33" i="2"/>
  <c r="I33" i="2"/>
  <c r="K32" i="2"/>
  <c r="I32" i="2"/>
  <c r="K31" i="2"/>
  <c r="I31" i="2"/>
  <c r="K30" i="2"/>
  <c r="I30" i="2"/>
  <c r="K29" i="2"/>
  <c r="I29" i="2"/>
  <c r="K28" i="2"/>
  <c r="I28" i="2"/>
  <c r="K27" i="2"/>
  <c r="I27" i="2"/>
  <c r="K26" i="2"/>
  <c r="I26" i="2"/>
  <c r="K25" i="2"/>
  <c r="I25" i="2"/>
  <c r="K24" i="2"/>
  <c r="I24" i="2"/>
  <c r="K23" i="2"/>
  <c r="I23" i="2"/>
  <c r="K22" i="2"/>
  <c r="I22" i="2"/>
  <c r="K21" i="2"/>
  <c r="I21" i="2"/>
  <c r="K20" i="2"/>
  <c r="I20" i="2"/>
  <c r="K19" i="2"/>
  <c r="I19" i="2"/>
  <c r="K18" i="2"/>
  <c r="I18" i="2"/>
  <c r="K17" i="2"/>
  <c r="I17" i="2"/>
  <c r="K16" i="2"/>
  <c r="I16" i="2"/>
  <c r="K15" i="2"/>
  <c r="I15" i="2"/>
  <c r="K14" i="2"/>
  <c r="I14" i="2"/>
  <c r="K13" i="2"/>
  <c r="I13" i="2"/>
  <c r="K12" i="2"/>
  <c r="I12" i="2"/>
  <c r="K11" i="2"/>
  <c r="I11" i="2"/>
  <c r="K10" i="2"/>
  <c r="I10" i="2"/>
  <c r="K9" i="2"/>
  <c r="I9" i="2"/>
  <c r="K8" i="2"/>
  <c r="I8" i="2"/>
  <c r="K7" i="2"/>
  <c r="I7" i="2"/>
  <c r="K6" i="2"/>
  <c r="I6" i="2"/>
  <c r="K5" i="2"/>
  <c r="I5" i="2"/>
  <c r="K4" i="2"/>
  <c r="I4" i="2"/>
  <c r="K3" i="2"/>
  <c r="I3" i="2"/>
  <c r="K2" i="2"/>
  <c r="I2" i="2"/>
</calcChain>
</file>

<file path=xl/sharedStrings.xml><?xml version="1.0" encoding="utf-8"?>
<sst xmlns="http://schemas.openxmlformats.org/spreadsheetml/2006/main" count="16375" uniqueCount="7560">
  <si>
    <t>ID</t>
  </si>
  <si>
    <t>NAME</t>
  </si>
  <si>
    <t>SMILES</t>
  </si>
  <si>
    <t>Canonial SMILES</t>
  </si>
  <si>
    <t>Experimental_%PPB</t>
    <phoneticPr fontId="1" type="noConversion"/>
  </si>
  <si>
    <t>FUB_Exp</t>
  </si>
  <si>
    <t>OPERA_FUB_Pred</t>
  </si>
  <si>
    <t>OPERA_FUB_AD</t>
  </si>
  <si>
    <t>OPERA_FUB_TS</t>
  </si>
  <si>
    <t>QSAR2-KNIME_FUB_Pred</t>
  </si>
  <si>
    <t>QSAR2-KNIME_FUB_AD</t>
  </si>
  <si>
    <t>QSAR2-KNIME_FUB_TS</t>
  </si>
  <si>
    <t>QSAR1-CORAL_FUB_Pred</t>
  </si>
  <si>
    <t>QSAR1-CORAL_FUB_AD</t>
  </si>
  <si>
    <t>QSAR1-CORAL_FUB_TS</t>
  </si>
  <si>
    <t>Bayer_TS_FU_human</t>
  </si>
  <si>
    <t>Bayer_TS_FU_rat</t>
  </si>
  <si>
    <t>Bayer_FU_(human)_[%]_Pred</t>
  </si>
  <si>
    <t>Bayer-human_FUB_Pred</t>
  </si>
  <si>
    <t>Bayer-human_FUB_TS</t>
  </si>
  <si>
    <t>Bayer_FU_(rat)_[%]_Pred</t>
  </si>
  <si>
    <t>Bayer-rat_FUB_Pred</t>
  </si>
  <si>
    <t>Bayer-rat_FUB_TS</t>
  </si>
  <si>
    <t>Bayer_HSA_TS</t>
  </si>
  <si>
    <t>Bayer_human_serum_albumin_binding_Pred</t>
  </si>
  <si>
    <t>pbm_0001</t>
  </si>
  <si>
    <t>allopurinol</t>
  </si>
  <si>
    <t>Oc1[nH]cnc-2nncc1-2</t>
  </si>
  <si>
    <t>Oc1[nH]cnc2c1cnn2</t>
  </si>
  <si>
    <t>pbm_0002</t>
  </si>
  <si>
    <t>diamorphine</t>
  </si>
  <si>
    <t>O1C2C34C(C(N(CC3)C)Cc3c4c1c(OC(=O)C)cc3)C=CC2OC(=O)C</t>
  </si>
  <si>
    <t>CC(=O)OC1C=CC2C34C1Oc1c4c(CC2N(CC3)C)ccc1OC(=O)C</t>
  </si>
  <si>
    <t>pbm_0003</t>
  </si>
  <si>
    <t>diethylcarbamazine</t>
  </si>
  <si>
    <t>O=C(N(CC)CC)N1CCN(CC1)C</t>
  </si>
  <si>
    <t>CCN(C(=O)N1CCN(CC1)C)CC</t>
  </si>
  <si>
    <t>pbm_0004</t>
  </si>
  <si>
    <t>eflornithine</t>
  </si>
  <si>
    <t>FC(F)C(N)(CCCN)C(O)=O</t>
  </si>
  <si>
    <t>NCCCC(C(=O)O)(C(F)F)N</t>
  </si>
  <si>
    <t>pbm_0005</t>
  </si>
  <si>
    <t>ethanol</t>
  </si>
  <si>
    <t>OCC</t>
  </si>
  <si>
    <t>CCO</t>
  </si>
  <si>
    <t>pbm_0006</t>
  </si>
  <si>
    <t>ethosuximide</t>
  </si>
  <si>
    <t>O=C1NC(=O)CC1(CC)C</t>
  </si>
  <si>
    <t>CC1(CC)CC(=O)NC1=O</t>
  </si>
  <si>
    <t>pbm_0007</t>
  </si>
  <si>
    <t>fludarabine</t>
  </si>
  <si>
    <t>Fc1nc(N)c2ncn(c2n1)C1OC(CO)C(O)C1O</t>
  </si>
  <si>
    <t>OCC1OC(C(C1O)O)n1cnc2c1nc(F)nc2N</t>
  </si>
  <si>
    <t>pbm_0008</t>
  </si>
  <si>
    <t>fomepizole</t>
  </si>
  <si>
    <t>[nH]1ncc(c1)C</t>
  </si>
  <si>
    <t>Cc1c[nH]nc1</t>
  </si>
  <si>
    <t>pbm_0009</t>
  </si>
  <si>
    <t>gabapentin</t>
  </si>
  <si>
    <t>OC(=O)C1(CCCCC1)CN</t>
  </si>
  <si>
    <t>NCC1(CCCCC1)C(=O)O</t>
  </si>
  <si>
    <t>pbm_0010</t>
  </si>
  <si>
    <t>idoxuridine</t>
  </si>
  <si>
    <t>IC1CN(C2OC(CO)C(O)C2)C(=O)NC1=O</t>
  </si>
  <si>
    <t>OCC1OC(CC1O)N1CC(I)C(=O)NC1=O</t>
  </si>
  <si>
    <t>pbm_0011</t>
  </si>
  <si>
    <t>ifosfamide</t>
  </si>
  <si>
    <t>ClCCN1P(OCCC1)(=O)NCCCl</t>
  </si>
  <si>
    <t>ClCCNP1(=O)OCCCN1CCCl</t>
  </si>
  <si>
    <t>pbm_0012</t>
  </si>
  <si>
    <t>isoxsuprine</t>
  </si>
  <si>
    <t>O(CC(NC(C(O)c1ccc(O)cc1)C)C)c1ccccc1</t>
  </si>
  <si>
    <t>CC(NC(C(c1ccc(cc1)O)O)C)COc1ccccc1</t>
  </si>
  <si>
    <t>pbm_0013</t>
  </si>
  <si>
    <t>levocarnitine</t>
  </si>
  <si>
    <t>OC(CC(O)=O)C[N+](C)(C)C</t>
  </si>
  <si>
    <t>OC(C[N+](C)(C)C)CC(=O)O</t>
  </si>
  <si>
    <t>pbm_0014</t>
  </si>
  <si>
    <t>levodopa</t>
  </si>
  <si>
    <t>Oc1cc(ccc1O)CC(N)C(O)=O</t>
  </si>
  <si>
    <t>OC(=O)C(Cc1ccc(c(c1)O)O)N</t>
  </si>
  <si>
    <t>pbm_0015</t>
  </si>
  <si>
    <t>mesuximide</t>
  </si>
  <si>
    <t>O=C1N(C)C(=O)CC1(C)c1ccccc1</t>
  </si>
  <si>
    <t>CN1C(=O)CC(C1=O)(C)c1ccccc1</t>
  </si>
  <si>
    <t>pbm_0016</t>
  </si>
  <si>
    <t>metformin</t>
  </si>
  <si>
    <t>N(=C(\N)/N)/C(N(C)C)=N</t>
  </si>
  <si>
    <t>CN(C(=N)N=C(N)N)C</t>
  </si>
  <si>
    <t>pbm_0017</t>
  </si>
  <si>
    <t>methanol</t>
  </si>
  <si>
    <t>OC</t>
  </si>
  <si>
    <t>CO</t>
  </si>
  <si>
    <t>pbm_0018</t>
  </si>
  <si>
    <t>neostigmine</t>
  </si>
  <si>
    <t>O(C(=O)N(C)C)c1cc([N+](C)(C)[CH2-])ccc1</t>
  </si>
  <si>
    <t>O=C(N(C)C)Oc1cccc(c1)[N+](C)(C)[CH2-]</t>
  </si>
  <si>
    <t>pbm_0019</t>
  </si>
  <si>
    <t>ouabain</t>
  </si>
  <si>
    <t>O1C(C)C(O)C(O)C(O)C1OC1CC2(O)CCC3C(C2(CO)C(O)C1)C(O)CC1(C)C(CCC13O)C1=CC(OC1)=O</t>
  </si>
  <si>
    <t>OCC12C(O)CC(CC2(O)CCC2C1C(O)CC1(C2(O)CCC1C1=CC(=O)OC1)C)OC1OC(C)C(C(C1O)O)O</t>
  </si>
  <si>
    <t>pbm_0020</t>
  </si>
  <si>
    <t>oxalic acid</t>
  </si>
  <si>
    <t>OC(=O)C(O)=O</t>
  </si>
  <si>
    <t>OC(=O)C(=O)O</t>
  </si>
  <si>
    <t>pbm_0021</t>
  </si>
  <si>
    <t>oxytocin</t>
  </si>
  <si>
    <t>S1SCC(NC(=O)C(NC(=O)C(NC(=O)C(NC(=O)C(NC(=O)C(N)C1)Cc1ccc(O)cc1)C(CC)C)CCC(=O)N)CC(=O)N)C(=O)N1CCCC1C(=O)NC(CC(C)C)C(=O)NCC(=O)N</t>
  </si>
  <si>
    <t>CCC(C1NC(=O)C(Cc2ccc(cc2)O)NC(=O)C(N)CSSCC(NC(=O)C(NC(=O)C(NC1=O)CCC(=O)N)CC(=O)N)C(=O)N1CCCC1C(=O)NC(C(=O)NCC(=O)N)CC(C)C)C</t>
  </si>
  <si>
    <t>pbm_0022</t>
  </si>
  <si>
    <t>pentoxifylline</t>
  </si>
  <si>
    <t>O=C1N(CCCCC(=O)C)C(=O)N(c2ncn(c12)C)C</t>
  </si>
  <si>
    <t>CC(=O)CCCCn1c(=O)c2n(C)cnc2n(c1=O)C</t>
  </si>
  <si>
    <t>pbm_0023</t>
  </si>
  <si>
    <t>pyridostigmine</t>
  </si>
  <si>
    <t>O(C(=O)N(C)C)C=1C=CCN(C=1)C</t>
  </si>
  <si>
    <t>CN1CC=CC(=C1)OC(=O)N(C)C</t>
  </si>
  <si>
    <t>pbm_0024</t>
  </si>
  <si>
    <t>pyridoxine</t>
  </si>
  <si>
    <t>Oc1c(CO)c(cnc1C)CO</t>
  </si>
  <si>
    <t>OCc1c(CO)cnc(c1O)C</t>
  </si>
  <si>
    <t>pbm_0025</t>
  </si>
  <si>
    <t>thiamazole</t>
  </si>
  <si>
    <t>Sc1nccn1C</t>
  </si>
  <si>
    <t>Cn1ccnc1S</t>
  </si>
  <si>
    <t>pbm_0026</t>
  </si>
  <si>
    <t>tiapride</t>
  </si>
  <si>
    <t>S(=O)(=O)(C)c1cc(C(=O)NCCN(CC)CC)c(OC)cc1</t>
  </si>
  <si>
    <t>CCN(CCNC(=O)c1cc(ccc1OC)S(=O)(=O)C)CC</t>
  </si>
  <si>
    <t>pbm_0027</t>
  </si>
  <si>
    <t>trimethadione</t>
  </si>
  <si>
    <t>O1C(C)(C)C(=O)N(C)C1=O</t>
  </si>
  <si>
    <t>O=C1OC(C(=O)N1C)(C)C</t>
  </si>
  <si>
    <t>pbm_0028</t>
  </si>
  <si>
    <t>azacitidine</t>
  </si>
  <si>
    <t>O1C(CO)C(O)C(O)C1N1C=NC(=NC1=O)N</t>
  </si>
  <si>
    <t>OCC1OC(C(C1O)O)n1cnc(nc1=O)N</t>
  </si>
  <si>
    <t>pbm_0029</t>
  </si>
  <si>
    <t>acipimox</t>
  </si>
  <si>
    <t>OC(=O)c1ncc([n+]([O-])c1)C</t>
  </si>
  <si>
    <t>[O-][n+]1cc(ncc1C)C(=O)O</t>
  </si>
  <si>
    <t>pbm_0030</t>
  </si>
  <si>
    <t>argipressin</t>
  </si>
  <si>
    <t>S1SCC(NC(=O)C(NC(=O)C(NC(=O)C(NC(=O)C(NC(=O)C(N)C1)Cc1ccc(O)cc1)c1ccccc1)CCC(=O)N)CC(=O)N)C(=O)N1CCCC1C(=O)NC(CCC\N=C(\N)/N)C(=O)NCC(=O)N</t>
  </si>
  <si>
    <t>NC(=O)CC1NC(=O)C(CCC(=O)N)NC(=O)C(NC(=O)C(Cc2ccc(cc2)O)NC(=O)C(CSSCC(NC1=O)C(=O)N1CCCC1C(=O)NC(C(=O)NCC(=O)N)CCCN=C(N)N)N)c1ccccc1</t>
  </si>
  <si>
    <t>pbm_0031</t>
  </si>
  <si>
    <t>dexrazoxane</t>
  </si>
  <si>
    <t>O=C1NC(=O)CN(C1)C(CN1CC(=O)NC(=O)C1)C</t>
  </si>
  <si>
    <t>O=C1NC(=O)CN(C1)CC(N1CC(=O)NC(=O)C1)C</t>
  </si>
  <si>
    <t>pbm_0032</t>
  </si>
  <si>
    <t>ganciclovir</t>
  </si>
  <si>
    <t>Oc1nc(nc2n(cnc12)COC(CO)CO)N</t>
  </si>
  <si>
    <t>OCC(OCn1cnc2c1nc(N)nc2O)CO</t>
  </si>
  <si>
    <t>pbm_0033</t>
  </si>
  <si>
    <t>kanamycin-A</t>
  </si>
  <si>
    <t>O1C(CN)C(O)C(O)C(O)C1OC1C(O)C(OC2OC(CO)C(O)C(N)C2O)C(N)CC1N</t>
  </si>
  <si>
    <t>OCC1OC(OC2C(N)CC(C(C2O)OC2OC(CN)C(C(C2O)O)O)N)C(C(C1O)N)O</t>
  </si>
  <si>
    <t>pbm_0034</t>
  </si>
  <si>
    <t>miglitol</t>
  </si>
  <si>
    <t>OC1C(O)C(O)CN(CCO)C1CO</t>
  </si>
  <si>
    <t>OCCN1CC(O)C(C(C1CO)O)O</t>
  </si>
  <si>
    <t>pbm_0035</t>
  </si>
  <si>
    <t>obidoxime</t>
  </si>
  <si>
    <t>O(CN1C=C\C(\C=C1)=C\N=O)CN1C=C\C(\C=C1)=C\N=O</t>
  </si>
  <si>
    <t>O=NC=c1ccn(cc1)COCn1ccc(=CN=O)cc1</t>
  </si>
  <si>
    <t>pbm_0036</t>
  </si>
  <si>
    <t>acamprosate</t>
  </si>
  <si>
    <t>S(O)(=O)(=O)CCCNC(=O)C</t>
  </si>
  <si>
    <t>CC(=O)NCCCS(=O)(=O)O</t>
  </si>
  <si>
    <t>pbm_0037</t>
  </si>
  <si>
    <t>betahistine</t>
  </si>
  <si>
    <t>n1ccccc1CCNC</t>
  </si>
  <si>
    <t>CNCCc1ccccn1</t>
  </si>
  <si>
    <t>pbm_0038</t>
  </si>
  <si>
    <t>hydroxyurea</t>
  </si>
  <si>
    <t>O=C(NO)N</t>
  </si>
  <si>
    <t>NC(=O)NO</t>
  </si>
  <si>
    <t>pbm_0039</t>
  </si>
  <si>
    <t>minoxidil</t>
  </si>
  <si>
    <t>O=N1=C(N)C=C(N=C1N)N1CCCCC1</t>
  </si>
  <si>
    <t>Nc1cc(nc([n+]1[O-])N)N1CCCCC1</t>
  </si>
  <si>
    <t>pbm_0040</t>
  </si>
  <si>
    <t>pentostatin</t>
  </si>
  <si>
    <t>O1C(CO)C(O)CC1n1c2NC=NCC(O)c2nc1</t>
  </si>
  <si>
    <t>OCC1OC(CC1O)n1cnc2c1NC=NCC2O</t>
  </si>
  <si>
    <t>pbm_0041</t>
  </si>
  <si>
    <t>stavudine</t>
  </si>
  <si>
    <t>O1C(C=CC1N1C=C(C)C(=O)NC1=O)CO</t>
  </si>
  <si>
    <t>Cc1cn(C2OC(C=C2)CO)c(=O)[nH]c1=O</t>
  </si>
  <si>
    <t>pbm_0042</t>
  </si>
  <si>
    <t>tranexamic acid</t>
  </si>
  <si>
    <t>OC(=O)C1CCC(CC1)CN</t>
  </si>
  <si>
    <t>NCC1CCC(CC1)C(=O)O</t>
  </si>
  <si>
    <t>pbm_0043</t>
  </si>
  <si>
    <t>xamoterol</t>
  </si>
  <si>
    <t>O1CCN(CC1)C(=O)NCCNCC(O)COc1ccc(O)cc1</t>
  </si>
  <si>
    <t>OC(COc1ccc(cc1)O)CNCCNC(=O)N1CCOCC1</t>
  </si>
  <si>
    <t>pbm_0044</t>
  </si>
  <si>
    <t>zalcitabine</t>
  </si>
  <si>
    <t>O1C(CCC1N1C=CC(=NC1=O)N)CO</t>
  </si>
  <si>
    <t>Nc1ccn(c(=O)n1)C1CCC(O1)CO</t>
  </si>
  <si>
    <t>pbm_0045</t>
  </si>
  <si>
    <t>meropenem</t>
  </si>
  <si>
    <t>S(C=1C(C2N(C(=O)C2C(O)C)C=1C(O)=O)C)C1CC(NC1)C(=O)N(C)C</t>
  </si>
  <si>
    <t>CC(C1C(=O)N2C1C(C)C(=C2C(=O)O)SC1CNC(C1)C(=O)N(C)C)O</t>
  </si>
  <si>
    <t>pbm_0046</t>
  </si>
  <si>
    <t>amifostine</t>
  </si>
  <si>
    <t>S(P(O)(O)=O)CCNCCCN</t>
  </si>
  <si>
    <t>NCCCNCCSP(=O)(O)O</t>
  </si>
  <si>
    <t>pbm_0047</t>
  </si>
  <si>
    <t>flucytosine</t>
  </si>
  <si>
    <t>Fc1cnc(O)nc1N</t>
  </si>
  <si>
    <t>Oc1ncc(c(n1)N)F</t>
  </si>
  <si>
    <t>pbm_0048</t>
  </si>
  <si>
    <t>mebhydrolin</t>
  </si>
  <si>
    <t>n1(c2CCN(Cc2c2c1cccc2)C)Cc1ccccc1</t>
  </si>
  <si>
    <t>CN1CCc2c(C1)c1ccccc1n2Cc1ccccc1</t>
  </si>
  <si>
    <t>pbm_0049</t>
  </si>
  <si>
    <t>prenalterol</t>
  </si>
  <si>
    <t>O(CC(O)CNC(C)C)c1ccc(O)cc1</t>
  </si>
  <si>
    <t>OC(COc1ccc(cc1)O)CNC(C)C</t>
  </si>
  <si>
    <t>pbm_0050</t>
  </si>
  <si>
    <t>ribavirin</t>
  </si>
  <si>
    <t>O1C(CO)C(O)C(O)C1n1nc(nc1)C(=O)N</t>
  </si>
  <si>
    <t>OCC1OC(C(C1O)O)n1cnc(n1)C(=O)N</t>
  </si>
  <si>
    <t>pbm_0051</t>
  </si>
  <si>
    <t>atenolol</t>
  </si>
  <si>
    <t>O(CC(O)CNC(C)C)c1ccc(cc1)CC(=O)N</t>
  </si>
  <si>
    <t>OC(COc1ccc(cc1)CC(=O)N)CNC(C)C</t>
  </si>
  <si>
    <t>pbm_0052</t>
  </si>
  <si>
    <t>cidofovir</t>
  </si>
  <si>
    <t>P(O)(O)(=O)COC(CN1C=CC(=NC1=O)N)CO</t>
  </si>
  <si>
    <t>OCC(Cn1ccc(nc1=O)N)OCP(=O)(O)O</t>
  </si>
  <si>
    <t>pbm_0053</t>
  </si>
  <si>
    <t>diatrizoic acid</t>
  </si>
  <si>
    <t>Ic1c(C(O)=O)c(I)c(NC(=O)C)c(I)c1NC(=O)C</t>
  </si>
  <si>
    <t>CC(=O)Nc1c(I)c(NC(=O)C)c(c(c1I)C(=O)O)I</t>
  </si>
  <si>
    <t>pbm_0054</t>
  </si>
  <si>
    <t>iohexol</t>
  </si>
  <si>
    <t>Ic1c(C(=O)NCC(O)CO)c(I)c(N(C(=O)C)CC(O)CO)c(I)c1C(=O)NCC(O)CO</t>
  </si>
  <si>
    <t>OCC(CN(c1c(I)c(C(=O)NCC(CO)O)c(c(c1I)C(=O)NCC(CO)O)I)C(=O)C)O</t>
  </si>
  <si>
    <t>pbm_0055</t>
  </si>
  <si>
    <t>levetiracetam</t>
  </si>
  <si>
    <t>O=C1N(CCC1)C(CC)C(=O)N</t>
  </si>
  <si>
    <t>CCC(N1CCCC1=O)C(=O)N</t>
  </si>
  <si>
    <t>pbm_0056</t>
  </si>
  <si>
    <t>moxonidine</t>
  </si>
  <si>
    <t>Clc1nc(nc(OC)c1NC=1NCCN=1)C</t>
  </si>
  <si>
    <t>COc1nc(C)nc(c1NC1=NCCN1)Cl</t>
  </si>
  <si>
    <t>pbm_0057</t>
  </si>
  <si>
    <t>nicotine</t>
  </si>
  <si>
    <t>n1cc(ccc1)C1N(CCC1)C</t>
  </si>
  <si>
    <t>CN1CCCC1c1cccnc1</t>
  </si>
  <si>
    <t>pbm_0058</t>
  </si>
  <si>
    <t>pralidoxime chloride</t>
  </si>
  <si>
    <t>O=N\C=C/1\N(C=CC=C\1)C</t>
  </si>
  <si>
    <t>O=NC=c1ccccn1C</t>
  </si>
  <si>
    <t>pbm_0059</t>
  </si>
  <si>
    <t>roxatidine</t>
  </si>
  <si>
    <t>O(CCCNC(=O)COC(=O)C)c1cc(ccc1)CN1CCCCC1</t>
  </si>
  <si>
    <t>O=C(COC(=O)C)NCCCOc1cccc(c1)CN1CCCCC1</t>
  </si>
  <si>
    <t>pbm_0060</t>
  </si>
  <si>
    <t>spectinomycin</t>
  </si>
  <si>
    <t>O1C2C(OC3OC(CC(=O)C13O)C)C(O)C(NC)C(O)C2NC</t>
  </si>
  <si>
    <t>CNC1C(O)C2OC3OC(C)CC(=O)C3(OC2C(C1O)NC)O</t>
  </si>
  <si>
    <t>pbm_0061</t>
  </si>
  <si>
    <t>amikacin</t>
  </si>
  <si>
    <t>O1C(CN)C(O)C(O)C(O)C1OC1C(O)C(OC2OC(CO)C(O)C(N)C2O)C(NC(=O)C(O)CCN)CC1N</t>
  </si>
  <si>
    <t>NCCC(C(=O)NC1CC(N)C(C(C1OC1OC(CO)C(C(C1O)N)O)O)OC1OC(CN)C(C(C1O)O)O)O</t>
  </si>
  <si>
    <t>pbm_0062</t>
  </si>
  <si>
    <t>procaine</t>
  </si>
  <si>
    <t>O(C(=O)c1ccc(N)cc1)CCN(CC)CC</t>
  </si>
  <si>
    <t>CCN(CCOC(=O)c1ccc(cc1)N)CC</t>
  </si>
  <si>
    <t>pbm_0063</t>
  </si>
  <si>
    <t>acetanilide</t>
  </si>
  <si>
    <t>O=C(Nc1ccccc1)C</t>
  </si>
  <si>
    <t>CC(=O)Nc1ccccc1</t>
  </si>
  <si>
    <t>pbm_0064</t>
  </si>
  <si>
    <t>antipyrine</t>
  </si>
  <si>
    <t>O=C1N(N(C)C(=C1)C)c1ccccc1</t>
  </si>
  <si>
    <t>O=c1cc(n(n1c1ccccc1)C)C</t>
  </si>
  <si>
    <t>pbm_0065</t>
  </si>
  <si>
    <t>bretylium</t>
  </si>
  <si>
    <t>Brc1ccccc1C[N+](CC)(C)C</t>
  </si>
  <si>
    <t>CC[N+](Cc1ccccc1Br)(C)C</t>
  </si>
  <si>
    <t>pbm_0066</t>
  </si>
  <si>
    <t>penicillin5</t>
  </si>
  <si>
    <t>S1C2N(C(C(O)=O)C1(C)C)C(=O)C2NC(=O)COC</t>
  </si>
  <si>
    <t>COCC(=O)NC1C(=O)N2C1SC(C2C(=O)O)(C)C</t>
  </si>
  <si>
    <t>pbm_0067</t>
  </si>
  <si>
    <t>phensuximide</t>
  </si>
  <si>
    <t>O=C1N(C)C(=O)CC1c1ccccc1</t>
  </si>
  <si>
    <t>CN1C(=O)CC(C1=O)c1ccccc1</t>
  </si>
  <si>
    <t>pbm_0068</t>
  </si>
  <si>
    <t>tenofovir disoproxil</t>
  </si>
  <si>
    <t>P(OCOC(OC(C)C)=O)(OCOC(OC(C)C)=O)(=O)COC(Cn1c2ncnc(N)c2nc1)C</t>
  </si>
  <si>
    <t>CC(Cn1cnc2c1ncnc2N)OCP(=O)(OCOC(=O)OC(C)C)OCOC(=O)OC(C)C</t>
  </si>
  <si>
    <t>pbm_0069</t>
  </si>
  <si>
    <t>tirofiban</t>
  </si>
  <si>
    <t>S(=O)(=O)(NC(Cc1ccc(OCCCCC2CCNCC2)cc1)C(O)=O)CCCC</t>
  </si>
  <si>
    <t>CCCCS(=O)(=O)NC(C(=O)O)Cc1ccc(cc1)OCCCCC1CCNCC1</t>
  </si>
  <si>
    <t>pbm_0070</t>
  </si>
  <si>
    <t>acetaminophen</t>
  </si>
  <si>
    <t>Oc1ccc(NC(=O)C)cc1</t>
  </si>
  <si>
    <t>CC(=O)Nc1ccc(cc1)O</t>
  </si>
  <si>
    <t>pbm_0071</t>
  </si>
  <si>
    <t>busulfan</t>
  </si>
  <si>
    <t>S(OCCCCOS(=O)(=O)C)(=O)(=O)C</t>
  </si>
  <si>
    <t>CS(=O)(=O)OCCCCOS(=O)(=O)C</t>
  </si>
  <si>
    <t>pbm_0072</t>
  </si>
  <si>
    <t>sulfaguanidine</t>
  </si>
  <si>
    <t>S(=O)(=O)(NC(N)=N)c1ccc(N)cc1</t>
  </si>
  <si>
    <t>NC(=N)NS(=O)(=O)c1ccc(cc1)N</t>
  </si>
  <si>
    <t>pbm_0073</t>
  </si>
  <si>
    <t>acecainide</t>
  </si>
  <si>
    <t>O=C(NCCN(CC)CC)c1ccc(NC(=O)C)cc1</t>
  </si>
  <si>
    <t>CCN(CCNC(=O)c1ccc(cc1)NC(=O)C)CC</t>
  </si>
  <si>
    <t>pbm_0074</t>
  </si>
  <si>
    <t>albuterol</t>
  </si>
  <si>
    <t>Oc1ccc(cc1CO)C(O)CNC(C)(C)C</t>
  </si>
  <si>
    <t>OCc1cc(ccc1O)C(CNC(C)(C)C)O</t>
  </si>
  <si>
    <t>pbm_0075</t>
  </si>
  <si>
    <t>azatadine</t>
  </si>
  <si>
    <t>n1c/2c(CCc3c(cccc3)\C\2=C\2/CCN(CC/2)C)ccc1</t>
  </si>
  <si>
    <t>CN1CCC(=C2c3ccccc3CCc3c2nccc3)CC1</t>
  </si>
  <si>
    <t>pbm_0076</t>
  </si>
  <si>
    <t>benzydamine</t>
  </si>
  <si>
    <t>O(CCCN(C)C)c1nn(c2c1cccc2)Cc1ccccc1</t>
  </si>
  <si>
    <t>CN(CCCOc1nn(c2c1cccc2)Cc1ccccc1)C</t>
  </si>
  <si>
    <t>pbm_0077</t>
  </si>
  <si>
    <t>bethanidine</t>
  </si>
  <si>
    <t>N(=C(\NCc1ccccc1)/NC)/C</t>
  </si>
  <si>
    <t>CNC(=NC)NCc1ccccc1</t>
  </si>
  <si>
    <t>pbm_0078</t>
  </si>
  <si>
    <t>buformin</t>
  </si>
  <si>
    <t>N(=C(\N=C(\N)/N)/N)/CCCC</t>
  </si>
  <si>
    <t>CCCCN=C(N=C(N)N)N</t>
  </si>
  <si>
    <t>pbm_0079</t>
  </si>
  <si>
    <t>dopamine</t>
  </si>
  <si>
    <t>Oc1cc(ccc1O)CCN</t>
  </si>
  <si>
    <t>NCCc1ccc(c(c1)O)O</t>
  </si>
  <si>
    <t>pbm_0080</t>
  </si>
  <si>
    <t>fluorouracil</t>
  </si>
  <si>
    <t>Fc1cnc(O)nc1O</t>
  </si>
  <si>
    <t>Oc1ncc(c(n1)O)F</t>
  </si>
  <si>
    <t>pbm_0081</t>
  </si>
  <si>
    <t>N-butyl-scopolamine</t>
  </si>
  <si>
    <t>O1C2C3[N+](C(CC(OC(=O)C(CO)c4ccccc4)C3)C12)(CCCC)C</t>
  </si>
  <si>
    <t>CCCC[N+]1(C)C2CC(CC1C1C2O1)OC(=O)C(c1ccccc1)CO</t>
  </si>
  <si>
    <t>pbm_0082</t>
  </si>
  <si>
    <t>penciclovir</t>
  </si>
  <si>
    <t>Oc1nc(nc2n(cnc12)CCC(CO)CO)N</t>
  </si>
  <si>
    <t>OCC(CCn1cnc2c1nc(N)nc2O)CO</t>
  </si>
  <si>
    <t>pbm_0083</t>
  </si>
  <si>
    <t>polymyxin-B</t>
  </si>
  <si>
    <t>O=C1NC(CC(C)C)C(=O)NC(CCN)C(=O)NC(CCN)C(=O)NC(C(O)C)C(=O)NCCC(NC(=O)C(NC(=O)C(NC(=O)C(NC(=O)CCCCC(CC)C)CCN)C(O)C)CCN)C(=O)NC(CCN)C(=O)NC1Cc1ccccc1</t>
  </si>
  <si>
    <t>NCCC(C(=O)NC1CCNC(=O)C(NC(=O)C(CCN)NC(=O)C(NC(=O)C(NC(=O)C(NC(=O)C(NC1=O)CCN)Cc1ccccc1)CC(C)C)CCN)C(O)C)NC(=O)C(C(O)C)NC(=O)C(NC(=O)CCCCC(CC)C)CCN</t>
  </si>
  <si>
    <t>pbm_0084</t>
  </si>
  <si>
    <t>propyphenazone</t>
  </si>
  <si>
    <t>O=C1N(N(C)C(C)=C1C(C)C)c1ccccc1</t>
  </si>
  <si>
    <t>CC(c1c(C)n(n(c1=O)c1ccccc1)C)C</t>
  </si>
  <si>
    <t>pbm_0085</t>
  </si>
  <si>
    <t>tobramycin</t>
  </si>
  <si>
    <t>O1C(CO)C(O)C(N)C(O)C1OC1C(O)C(OC2OC(CN)C(O)CC2N)C(N)CC1N</t>
  </si>
  <si>
    <t>NCC1OC(OC2C(N)CC(C(C2O)OC2OC(CO)C(C(C2O)N)O)N)C(CC1O)N</t>
  </si>
  <si>
    <t>pbm_0086</t>
  </si>
  <si>
    <t>cefpirome</t>
  </si>
  <si>
    <t>s1cc(nc1N)/C(=N/OC)/C(=O)NC1C2SCC(C[n+]3c4CCCc4ccc3)=C(N2C1=O)C(O)=O</t>
  </si>
  <si>
    <t>CON=C(C(=O)NC1C(=O)N2C1SCC(=C2C(=O)O)C[n+]1cccc2c1CCC2)c1csc(n1)N</t>
  </si>
  <si>
    <t>pbm_0087</t>
  </si>
  <si>
    <t>fluconazole</t>
  </si>
  <si>
    <t>Fc1cc(F)ccc1C(O)(Cn1ncnc1)Cn1ncnc1</t>
  </si>
  <si>
    <t>Fc1ccc(c(c1)F)C(Cn1cncn1)(Cn1cncn1)O</t>
  </si>
  <si>
    <t>pbm_0088</t>
  </si>
  <si>
    <t>metoprolol</t>
  </si>
  <si>
    <t>O(CC(O)CNC(C)C)c1ccc(cc1)CCOC</t>
  </si>
  <si>
    <t>COCCc1ccc(cc1)OCC(CNC(C)C)O</t>
  </si>
  <si>
    <t>pbm_0089</t>
  </si>
  <si>
    <t>tinidazole</t>
  </si>
  <si>
    <t>S(=O)(=O)(CCn1c(ncc1[N+](=O)[O-])C)CC</t>
  </si>
  <si>
    <t>CCS(=O)(=O)CCn1c(C)ncc1[N+](=O)[O-]</t>
  </si>
  <si>
    <t>pbm_0090</t>
  </si>
  <si>
    <t>codeine</t>
  </si>
  <si>
    <t>O1C2C34C(C(N(CC3)C)Cc3c4c1c(OC)cc3)C=CC2O</t>
  </si>
  <si>
    <t>COc1ccc2c3c1OC1C43CCN(C(C2)C4C=CC1O)C</t>
  </si>
  <si>
    <t>pbm_0091</t>
  </si>
  <si>
    <t>florfenicol</t>
  </si>
  <si>
    <t>ClC(Cl)C(=O)NC(C(O)c1ccc(S(=O)(=O)C)cc1)CF</t>
  </si>
  <si>
    <t>FCC(C(c1ccc(cc1)S(=O)(=O)C)O)NC(=O)C(Cl)Cl</t>
  </si>
  <si>
    <t>pbm_0092</t>
  </si>
  <si>
    <t>methyldopa</t>
  </si>
  <si>
    <t>Oc1cc(ccc1O)CC(N)(C(O)=O)C</t>
  </si>
  <si>
    <t>OC(=O)C(Cc1ccc(c(c1)O)O)(N)C</t>
  </si>
  <si>
    <t>pbm_0093</t>
  </si>
  <si>
    <t>pancuronium-bromide</t>
  </si>
  <si>
    <t>O(C(=O)C)C1C2(C(CC1[N+]1(CCCCC1)C)C1C(CC2)C2(CC([N+]3(CCCCC3)C)C(OC(=O)C)CC2CC1)C)C</t>
  </si>
  <si>
    <t>CC(=O)OC1CC2CCC3C(C2(CC1[N+]1(C)CCCCC1)C)CCC1(C3CC(C1OC(=O)C)[N+]1(C)CCCCC1)C</t>
  </si>
  <si>
    <t>pbm_0094</t>
  </si>
  <si>
    <t>cephradine</t>
  </si>
  <si>
    <t>S1C2N(C(=O)C2NC(=O)C(N)c2ccccc2)C(C(O)=O)=C(C1)C</t>
  </si>
  <si>
    <t>NC(c1ccccc1)C(=O)NC1C(=O)N2C1SCC(=C2C(=O)O)C</t>
  </si>
  <si>
    <t>pbm_0095</t>
  </si>
  <si>
    <t>milnacipran</t>
  </si>
  <si>
    <t>O=C(N(CC)CC)C1(CC1CN)c1ccccc1</t>
  </si>
  <si>
    <t>NCC1CC1(c1ccccc1)C(=O)N(CC)CC</t>
  </si>
  <si>
    <t>pbm_0096</t>
  </si>
  <si>
    <t>pamidronic acid</t>
  </si>
  <si>
    <t>P(O)(O)(=O)C(P(O)(O)=O)(O)CCN</t>
  </si>
  <si>
    <t>NCCC(P(=O)(O)O)(P(=O)(O)O)O</t>
  </si>
  <si>
    <t>pbm_0097</t>
  </si>
  <si>
    <t>rizatriptan</t>
  </si>
  <si>
    <t>[nH]1cc(c2cc(ccc12)Cn1ncnc1)CCN(C)C</t>
  </si>
  <si>
    <t>CN(CCc1c[nH]c2c1cc(cc2)Cn1cncn1)C</t>
  </si>
  <si>
    <t>pbm_0098</t>
  </si>
  <si>
    <t>voglibose</t>
  </si>
  <si>
    <t>OC1C(O)C(O)(CC(NC(CO)CO)C1O)CO</t>
  </si>
  <si>
    <t>OCC(NC1CC(O)(CO)C(C(C1O)O)O)CO</t>
  </si>
  <si>
    <t>pbm_0099</t>
  </si>
  <si>
    <t>acarbose</t>
  </si>
  <si>
    <t>O1C(C)C(NC2C=C(CO)C(O)C(O)C2O)C(O)C(O)C1OC1C(O)C(O)C(OC1CO)OC1C(O)C(O)C(OC1CO)O</t>
  </si>
  <si>
    <t>OCC1OC(OC2C(CO)OC(C(C2O)O)O)C(C(C1OC1OC(C)C(C(C1O)O)NC1C=C(CO)C(C(C1O)O)O)O)O</t>
  </si>
  <si>
    <t>pbm_0100</t>
  </si>
  <si>
    <t>ascorbic acid</t>
  </si>
  <si>
    <t>O1C(C(O)CO)C(=O)C(O)=C1O</t>
  </si>
  <si>
    <t>OCC(C1OC(=C(C1=O)O)O)O</t>
  </si>
  <si>
    <t>pbm_0101</t>
  </si>
  <si>
    <t>beta-acetyldigoxin</t>
  </si>
  <si>
    <t>O1C(C)C(OC2OC(C)C(OC(=O)C)C(O)C2)C(O)CC1OC1C(OC(OC2CC3CCC4C(CC(O)C5(C)C(CCC45O)C4=CC(OC4)=O)C3(CC2)C)CC1O)C</t>
  </si>
  <si>
    <t>CC(=O)OC1C(O)CC(OC1C)OC1C(O)CC(OC1C)OC1C(O)CC(OC1C)OC1CCC2(C(C1)CCC1C2CC(O)C2(C1(O)CCC2C1=CC(=O)OC1)C)C</t>
  </si>
  <si>
    <t>pbm_0102</t>
  </si>
  <si>
    <t>buserelin</t>
  </si>
  <si>
    <t>Oc1ccc(cc1)CC(NC(=O)C(NC(=O)C(NC(=O)C(NC(=O)C1NC(=O)CC1)Cc1nc[nH]c1)Cc1c2c([nH]c1)cccc2)CO)C(=O)NC(C(=O)NC(CC(C)C)C(=O)NC(CCC\N=C(\N)/N)C(=O)N1CCCC1C(=O)NCC)COC(C)(C)C</t>
  </si>
  <si>
    <t>CCNC(=O)C1CCCN1C(=O)C(NC(=O)C(NC(=O)C(NC(=O)C(Cc1ccc(cc1)O)NC(=O)C(NC(=O)C(Cc1c[nH]c2c1cccc2)NC(=O)C(Cc1c[nH]cn1)NC(=O)C1CCC(=O)N1)CO)COC(C)(C)C)CC(C)C)CCCN=C(N)N</t>
  </si>
  <si>
    <t>pbm_0103</t>
  </si>
  <si>
    <t>carteolol</t>
  </si>
  <si>
    <t>O(CC(O)CNC(C)(C)C)c1c2CCC(=O)Nc2ccc1</t>
  </si>
  <si>
    <t>OC(COc1cccc2c1CCC(=O)N2)CNC(C)(C)C</t>
  </si>
  <si>
    <t>pbm_0104</t>
  </si>
  <si>
    <t>ethambutol</t>
  </si>
  <si>
    <t>OCC(NCCNC(CC)CO)CC</t>
  </si>
  <si>
    <t>CCC(NCCNC(CO)CC)CO</t>
  </si>
  <si>
    <t>pbm_0105</t>
  </si>
  <si>
    <t>famciclovir</t>
  </si>
  <si>
    <t>O(C(=O)C)CC(CCn1c2nc(ncc2nc1)N)COC(=O)C</t>
  </si>
  <si>
    <t>CC(=O)OCC(CCn1cnc2c1nc(N)nc2)COC(=O)C</t>
  </si>
  <si>
    <t>pbm_0106</t>
  </si>
  <si>
    <t>foscarnet</t>
  </si>
  <si>
    <t>P(O)(O)(=O)C(O)=O</t>
  </si>
  <si>
    <t>OC(=O)P(=O)(O)O</t>
  </si>
  <si>
    <t>pbm_0107</t>
  </si>
  <si>
    <t>mescaline</t>
  </si>
  <si>
    <t>O(C)c1c(OC)cc(cc1OC)CCN</t>
  </si>
  <si>
    <t>NCCc1cc(OC)c(c(c1)OC)OC</t>
  </si>
  <si>
    <t>pbm_0108</t>
  </si>
  <si>
    <t>penicillin2</t>
  </si>
  <si>
    <t>S1C2N(C(C(O)=O)C1(C)C)C(=O)C2NC(=O)C</t>
  </si>
  <si>
    <t>CC(=O)NC1C(=O)N2C1SC(C2C(=O)O)(C)C</t>
  </si>
  <si>
    <t>pbm_0109</t>
  </si>
  <si>
    <t>pramipexole</t>
  </si>
  <si>
    <t>s1c2CC(NCCC)CCc2nc1N</t>
  </si>
  <si>
    <t>CCCNC1CCc2c(C1)sc(n2)N</t>
  </si>
  <si>
    <t>pbm_0110</t>
  </si>
  <si>
    <t>ranitidine</t>
  </si>
  <si>
    <t>S(Cc1oc(cc1)CN(C)C)CCN\C(\NC)=C\[N+](=O)[O-]</t>
  </si>
  <si>
    <t>CNC(=C[N+](=O)[O-])NCCSCc1ccc(o1)CN(C)C</t>
  </si>
  <si>
    <t>pbm_0111</t>
  </si>
  <si>
    <t>spiramycin-1</t>
  </si>
  <si>
    <t>O1C(C)C(OC2OC(C)C(O)C(O)(C2)C)C(N(C)C)C(O)C1OC1C(OC)C(O)CC(=O)CC(C/C=C\C=C/C(OC2OC(C)C(N(C)C)CC2)C(CC1CC=O)C)C</t>
  </si>
  <si>
    <t>O=CCC1CC(C)C(C=CC=CCC(CC(=O)CC(C(C1OC1OC(C)C(C(C1O)N(C)C)OC1CC(C)(O)C(C(O1)C)O)OC)O)C)OC1CCC(C(O1)C)N(C)C</t>
  </si>
  <si>
    <t>pbm_0112</t>
  </si>
  <si>
    <t>temozolomide</t>
  </si>
  <si>
    <t>O=C1n2c(N=NN1C)c(nc2)C(=O)N</t>
  </si>
  <si>
    <t>NC(=O)c1ncn2c1nnn(c2=O)C</t>
  </si>
  <si>
    <t>pbm_0113</t>
  </si>
  <si>
    <t>tetroxoprim</t>
  </si>
  <si>
    <t>O(CCOC)c1c(OC)cc(cc1OC)Cc1cnc(nc1N)N</t>
  </si>
  <si>
    <t>COCCOc1c(OC)cc(cc1OC)Cc1cnc(nc1N)N</t>
  </si>
  <si>
    <t>pbm_0114</t>
  </si>
  <si>
    <t>ceftazidime</t>
  </si>
  <si>
    <t>s1cc(nc1N)/C(=N/OC(C(O)=O)(C)C)/C(=O)NC1C2SCC(C[n+]3ccccc3)=C(N2C1=O)C(O)=O</t>
  </si>
  <si>
    <t>O=C1C(NC(=O)C(=NOC(C(=O)O)(C)C)c2csc(n2)N)C2N1C(=C(CS2)C[n+]1ccccc1)C(=O)O</t>
  </si>
  <si>
    <t>pbm_0115</t>
  </si>
  <si>
    <t>topotecan</t>
  </si>
  <si>
    <t>O1CC2=C(C=C3N(Cc4c3nc3c(c4)c(CN(C)C)c(O)cc3)C2=O)C(O)(CC)C1=O</t>
  </si>
  <si>
    <t>CCC1(O)C(=O)OCc2c1cc1c3nc4ccc(c(c4cc3Cn1c2=O)CN(C)C)O</t>
  </si>
  <si>
    <t>pbm_0116</t>
  </si>
  <si>
    <t>penicillin32</t>
  </si>
  <si>
    <t>S1C2N(C(C(O)=O)C1(C)C)C(=O)C2NC(=O)C(N)c1cc(O)ccc1</t>
  </si>
  <si>
    <t>O=C(C(c1cccc(c1)O)N)NC1C(=O)N2C1SC(C2C(=O)O)(C)C</t>
  </si>
  <si>
    <t>pbm_0117</t>
  </si>
  <si>
    <t>cyclophosphamide</t>
  </si>
  <si>
    <t>ClCCN(P1(OCCCN1)=O)CCCl</t>
  </si>
  <si>
    <t>ClCCN(P1(=O)NCCCO1)CCCl</t>
  </si>
  <si>
    <t>pbm_0118</t>
  </si>
  <si>
    <t>famotidine</t>
  </si>
  <si>
    <t>s1cc(nc1NC(N)=N)CSCCC(NS(=O)(=O)N)=N</t>
  </si>
  <si>
    <t>N=C(NS(=O)(=O)N)CCSCc1csc(n1)NC(=N)N</t>
  </si>
  <si>
    <t>pbm_0119</t>
  </si>
  <si>
    <t>sotalol</t>
  </si>
  <si>
    <t>S(=O)(=O)(Nc1ccc(cc1)C(O)CNC(C)C)C</t>
  </si>
  <si>
    <t>CC(NCC(c1ccc(cc1)NS(=O)(=O)C)O)C</t>
  </si>
  <si>
    <t>pbm_0120</t>
  </si>
  <si>
    <t>acyclovir</t>
  </si>
  <si>
    <t>Oc1nc(nc2n(cnc12)COCCO)N</t>
  </si>
  <si>
    <t>OCCOCn1cnc2c1nc(N)nc2O</t>
  </si>
  <si>
    <t>pbm_0121</t>
  </si>
  <si>
    <t>ampicillin</t>
  </si>
  <si>
    <t>S1C2N(C(C(O)=O)C1(C)C)C(=O)C2NC(=O)C(N)c1ccccc1</t>
  </si>
  <si>
    <t>NC(c1ccccc1)C(=O)NC1C(=O)N2C1SC(C2C(=O)O)(C)C</t>
  </si>
  <si>
    <t>pbm_0122</t>
  </si>
  <si>
    <t>penicillin1</t>
  </si>
  <si>
    <t>S1C2N(C(C(O)=O)C1(C)C)C(=O)C2NC=O</t>
  </si>
  <si>
    <t>O=CNC1C(=O)N2C1SC(C2C(=O)O)(C)C</t>
  </si>
  <si>
    <t>pbm_0123</t>
  </si>
  <si>
    <t>sumatriptan</t>
  </si>
  <si>
    <t>S(=O)(=O)(NC)Cc1cc2c([nH]cc2CCN(C)C)cc1</t>
  </si>
  <si>
    <t>CNS(=O)(=O)Cc1ccc2c(c1)c(CCN(C)C)c[nH]2</t>
  </si>
  <si>
    <t>pbm_0124</t>
  </si>
  <si>
    <t>cimetidine</t>
  </si>
  <si>
    <t>S(Cc1[nH]cnc1C)CCN\C(=N\C)\NC#N</t>
  </si>
  <si>
    <t>N#CNC(=NC)NCCSCc1[nH]cnc1C</t>
  </si>
  <si>
    <t>pbm_0125</t>
  </si>
  <si>
    <t>bacampicillin</t>
  </si>
  <si>
    <t>S1C2N(C(C(OC(OC(OCC)=O)C)=O)C1(C)C)C(=O)C2NC(=O)C(N)c1ccccc1</t>
  </si>
  <si>
    <t>CCOC(=O)OC(OC(=O)C1N2C(=O)C(C2SC1(C)C)NC(=O)C(c1ccccc1)N)C</t>
  </si>
  <si>
    <t>pbm_0126</t>
  </si>
  <si>
    <t>cefadroxil</t>
  </si>
  <si>
    <t>S1C2N(C(=O)C2NC(=O)C(N)c2ccc(O)cc2)C(C(O)=O)=C(C1)C</t>
  </si>
  <si>
    <t>O=C(C(c1ccc(cc1)O)N)NC1C(=O)N2C1SCC(=C2C(=O)O)C</t>
  </si>
  <si>
    <t>pbm_0127</t>
  </si>
  <si>
    <t>cefepime</t>
  </si>
  <si>
    <t>s1cc(nc1N)/C(=N/OC)/C(=O)NC1C2SCC(C[N+]3(CCCC3)C)=C(N2C1=O)C(O)=O</t>
  </si>
  <si>
    <t>CON=C(c1csc(n1)N)C(=O)NC1C(=O)N2C1SCC(=C2C(=O)O)C[N+]1(C)CCCC1</t>
  </si>
  <si>
    <t>pbm_0128</t>
  </si>
  <si>
    <t>cephacetrile</t>
  </si>
  <si>
    <t>S1C2N(C(=O)C2NC(=O)CC#N)C(C(O)=O)=C(C1)COC(=O)C</t>
  </si>
  <si>
    <t>CC(=O)OCC1=C(N2C(SC1)C(C2=O)NC(=O)CC#N)C(=O)O</t>
  </si>
  <si>
    <t>pbm_0129</t>
  </si>
  <si>
    <t>cephaloridine</t>
  </si>
  <si>
    <t>s1cccc1CC(=O)NC1C2SCC(C[n+]3cccc[c-]3)=C(N2C1=O)C(O)=O</t>
  </si>
  <si>
    <t>O=C(NC1C(=O)N2C1SCC(=C2C(=O)O)C[n+]1[c-]cccc1)Cc1cccs1</t>
  </si>
  <si>
    <t>pbm_0130</t>
  </si>
  <si>
    <t>cycloserine</t>
  </si>
  <si>
    <t>O1NC(=O)C(N)C1</t>
  </si>
  <si>
    <t>NC1CONC1=O</t>
  </si>
  <si>
    <t>pbm_0131</t>
  </si>
  <si>
    <t>deslanoside</t>
  </si>
  <si>
    <t>O1C(CO)C(O)C(O)C(O)C1OC1C(OC(OC2C(OC(OC3C(OC(OC4CC5CCC6C(CC(O)C7(C)C(CCC67O)C6=CC(OC6)=O)C5(CC4)C)CC3O)C)CC2O)C)CC1O)C</t>
  </si>
  <si>
    <t>OCC1OC(OC2C(O)CC(OC2C)OC2C(O)CC(OC2C)OC2C(O)CC(OC2C)OC2CCC3(C(C2)CCC2C3CC(O)C3(C2(O)CCC3C2=CC(=O)OC2)C)C)C(C(C1O)O)O</t>
  </si>
  <si>
    <t>pbm_0132</t>
  </si>
  <si>
    <t>gatifloxacin</t>
  </si>
  <si>
    <t>Fc1cc2c(N(C=C(C(O)=O)C2=O)C2CC2)c(OC)c1N1CC(NCC1)C</t>
  </si>
  <si>
    <t>COc1c(N2CCNC(C2)C)c(F)cc2c1n(cc(c2=O)C(=O)O)C1CC1</t>
  </si>
  <si>
    <t>pbm_0133</t>
  </si>
  <si>
    <t>goserelin</t>
  </si>
  <si>
    <t>Oc1ccc(cc1)CC(NC(=O)C(NC(=O)C(NC(=O)C(NC(=O)C1NC(=O)CC1)Cc1nc[nH]c1)Cc1c2c([nH]c1)cccc2)CO)C(=O)NC(C(=O)NC(CC(C)C)C(=O)NC(CCC\N=C(\N)/N)C(=O)N1CCCC1C(=O)NNC(=O)N)COC(C)(C)C</t>
  </si>
  <si>
    <t>OCC(C(=O)NC(C(=O)NC(C(=O)NC(C(=O)NC(C(=O)N1CCCC1C(=O)NNC(=O)N)CCCN=C(N)N)CC(C)C)COC(C)(C)C)Cc1ccc(cc1)O)NC(=O)C(Cc1c[nH]c2c1cccc2)NC(=O)C(NC(=O)C1CCC(=O)N1)Cc1nc[nH]c1</t>
  </si>
  <si>
    <t>pbm_0134</t>
  </si>
  <si>
    <t>imidapril</t>
  </si>
  <si>
    <t>O=C1N(C(=O)C(NC(CCc2ccccc2)C(OCC)=O)C)C(CN1C)C(O)=O</t>
  </si>
  <si>
    <t>CCOC(=O)C(NC(C(=O)N1C(=O)N(CC1C(=O)O)C)C)CCc1ccccc1</t>
  </si>
  <si>
    <t>pbm_0135</t>
  </si>
  <si>
    <t>ipratropium</t>
  </si>
  <si>
    <t>O(C(=O)C(CO)c1ccccc1)C1CC2[N+](C(C1)CC2)(C(C)C)C</t>
  </si>
  <si>
    <t>OCC(c1ccccc1)C(=O)OC1CC2CCC(C1)[N+]2(C)C(C)C</t>
  </si>
  <si>
    <t>pbm_0136</t>
  </si>
  <si>
    <t>mercaptopurine</t>
  </si>
  <si>
    <t>Sc1[nH]cnc-2ncnc1-2</t>
  </si>
  <si>
    <t>Sc1[nH]cnc2c1ncn2</t>
  </si>
  <si>
    <t>pbm_0137</t>
  </si>
  <si>
    <t>naltrexone</t>
  </si>
  <si>
    <t>O1C2C34CCN(C(Cc5c3c1c(O)cc5)C4(O)CCC2=O)CC1CC1</t>
  </si>
  <si>
    <t>O=C1CCC2(C34C1Oc1c4c(CC2N(CC3)CC2CC2)ccc1O)O</t>
  </si>
  <si>
    <t>pbm_0138</t>
  </si>
  <si>
    <t>neomycin</t>
  </si>
  <si>
    <t>O1C(CN)C(O)C(O)C(N)C1OC1C(O)C(OC1CO)OC1C(OC2OC(CN)C(O)C(O)C2N)C(N)CC(N)C1O</t>
  </si>
  <si>
    <t>OCC1OC(C(C1OC1OC(CN)C(C(C1N)O)O)O)OC1C(O)C(N)CC(C1OC1OC(CN)C(C(C1N)O)O)N</t>
  </si>
  <si>
    <t>pbm_0139</t>
  </si>
  <si>
    <t>penicillin9</t>
  </si>
  <si>
    <t>S1C2N(C(C(O)=O)C1(C)C)C(=O)C2NC(=O)C(OC)CC</t>
  </si>
  <si>
    <t>CCC(C(=O)NC1C(=O)N2C1SC(C2C(=O)O)(C)C)OC</t>
  </si>
  <si>
    <t>pbm_0140</t>
  </si>
  <si>
    <t>primidone</t>
  </si>
  <si>
    <t>O=C1NCNC(=O)C1(CC)c1ccccc1</t>
  </si>
  <si>
    <t>CCC1(C(=O)NCNC1=O)c1ccccc1</t>
  </si>
  <si>
    <t>pbm_0141</t>
  </si>
  <si>
    <t>biotin</t>
  </si>
  <si>
    <t>S1CC2NC(=O)NC2C1CCCCC(O)=O</t>
  </si>
  <si>
    <t>OC(=O)CCCCC1SCC2C1NC(=O)N2</t>
  </si>
  <si>
    <t>pbm_0142</t>
  </si>
  <si>
    <t>acebutolol</t>
  </si>
  <si>
    <t>O(CC(O)CNC(C)C)c1ccc(NC(=O)CCC)cc1C(=O)C</t>
  </si>
  <si>
    <t>CCCC(=O)Nc1ccc(c(c1)C(=O)C)OCC(CNC(C)C)O</t>
  </si>
  <si>
    <t>pbm_0143</t>
  </si>
  <si>
    <t>erythromycylamine</t>
  </si>
  <si>
    <t>O1C(OC2C(C)C(OC3OC(C)C(O)C(OC)(C3)C)C(CC(OC(CC)C(O)(C)C(O)C(C)C(N)C(CC2(O)C)C)=O)C)C(O)C(N(C)C)CC1C</t>
  </si>
  <si>
    <t>CCC1OC(=O)CC(C)C(OC2OC(C)C(C(C2)(C)OC)O)C(C)C(C(CC(C(C(C(C1(C)O)O)C)N)C)(C)O)OC1OC(C)CC(C1O)N(C)C</t>
  </si>
  <si>
    <t>pbm_0144</t>
  </si>
  <si>
    <t>methylphenidate</t>
  </si>
  <si>
    <t>O(C(=O)C(C1NCCCC1)c1ccccc1)C</t>
  </si>
  <si>
    <t>COC(=O)C(c1ccccc1)C1CCCCN1</t>
  </si>
  <si>
    <t>pbm_0145</t>
  </si>
  <si>
    <t>niacin</t>
  </si>
  <si>
    <t>OC(=O)c1cccnc1</t>
  </si>
  <si>
    <t>pbm_0146</t>
  </si>
  <si>
    <t>clavulanate</t>
  </si>
  <si>
    <t>O\1C2N(C(C(O)=O)/C/1=C/CO)C(=O)C2</t>
  </si>
  <si>
    <t>OC(=O)C1N2C(OC1=CCO)CC2=O</t>
  </si>
  <si>
    <t>pbm_0147</t>
  </si>
  <si>
    <t>felbamate</t>
  </si>
  <si>
    <t>O(CC(COC(=O)N)c1ccccc1)C(=O)N</t>
  </si>
  <si>
    <t>NC(=O)OCC(c1ccccc1)COC(=O)N</t>
  </si>
  <si>
    <t>pbm_0148</t>
  </si>
  <si>
    <t>tazobactam</t>
  </si>
  <si>
    <t>S1(=O)(=O)C2N(C(C(O)=O)C1(Cn1nncc1)C)C(=O)C2</t>
  </si>
  <si>
    <t>OC(=O)C1N2C(=O)CC2S(=O)(=O)C1(C)Cn1ccnn1</t>
  </si>
  <si>
    <t>pbm_0149</t>
  </si>
  <si>
    <t>tolazoline</t>
  </si>
  <si>
    <t>N1CCN=C1Cc1ccccc1</t>
  </si>
  <si>
    <t>c1ccc(cc1)CC1=NCCN1</t>
  </si>
  <si>
    <t>pbm_0150</t>
  </si>
  <si>
    <t>aminoglutethimide</t>
  </si>
  <si>
    <t>O=C1NC(=O)CCC1(CC)c1ccc(N)cc1</t>
  </si>
  <si>
    <t>CCC1(CCC(=O)NC1=O)c1ccc(cc1)N</t>
  </si>
  <si>
    <t>pbm_0151</t>
  </si>
  <si>
    <t>digoxin</t>
  </si>
  <si>
    <t>O1C(C)C(OC2OC(C)C(O)C(O)C2)C(O)CC1OC1C(OC(OC2CC3CCC4C(CC(O)C5(C)C(CCC45O)C4=CC(OC4)=O)C3(CC2)C)CC1O)C</t>
  </si>
  <si>
    <t>O=C1OCC(=C1)C1CCC2(C1(C)C(O)CC1C2CCC2C1(C)CCC(C2)OC1CC(O)C(C(O1)C)OC1CC(O)C(C(O1)C)OC1CC(O)C(C(O1)C)O)O</t>
  </si>
  <si>
    <t>pbm_0152</t>
  </si>
  <si>
    <t>pholcodine</t>
  </si>
  <si>
    <t>O1C2C34C(C(N(CC3)C)Cc3c4c1c(OCCN1CCOCC1)cc3)C=CC2O</t>
  </si>
  <si>
    <t>CN1CCC23C4C1Cc1c3c(OC2C(C=C4)O)c(cc1)OCCN1CCOCC1</t>
  </si>
  <si>
    <t>pbm_0153</t>
  </si>
  <si>
    <t>alpha-acetyldigoxin</t>
  </si>
  <si>
    <t>O1C(C)C(OC2OC(C)C(O)C(OC(=O)C)C2)C(O)CC1OC1C(OC(OC2CC3CCC4C(CC(O)C5(C)C(CCC45O)C4=CC(OC4)=O)C3(CC2)C)CC1O)C</t>
  </si>
  <si>
    <t>CC(=O)OC1CC(OC2C(O)CC(OC2C)OC2C(O)CC(OC2C)OC2CCC3(C(C2)CCC2C3CC(O)C3(C2(O)CCC3C2=CC(=O)OC2)C)C)OC(C1O)C</t>
  </si>
  <si>
    <t>pbm_0154</t>
  </si>
  <si>
    <t>azathioprine</t>
  </si>
  <si>
    <t>S(c1n(cnc1[N+](=O)[O-])C)c1[nH]cnc-2ncnc1-2</t>
  </si>
  <si>
    <t>Cn1cnc(c1Sc1[nH]cnc2c1ncn2)[N+](=O)[O-]</t>
  </si>
  <si>
    <t>pbm_0155</t>
  </si>
  <si>
    <t>cefaclor</t>
  </si>
  <si>
    <t>ClC=1CSC2N(C(=O)C2NC(=O)C(N)c2ccccc2)C=1C(O)=O</t>
  </si>
  <si>
    <t>NC(c1ccccc1)C(=O)NC1C(=O)N2C1SCC(=C2C(=O)O)Cl</t>
  </si>
  <si>
    <t>pbm_0156</t>
  </si>
  <si>
    <t>celiprolol</t>
  </si>
  <si>
    <t>O(CC(O)CNC(C)(C)C)c1ccc(NC(=O)N(CC)CC)cc1C(=O)C</t>
  </si>
  <si>
    <t>CCN(C(=O)Nc1ccc(c(c1)C(=O)C)OCC(CNC(C)(C)C)O)CC</t>
  </si>
  <si>
    <t>pbm_0157</t>
  </si>
  <si>
    <t>lanatoside-C</t>
  </si>
  <si>
    <t>O1C(CO)C(O)C(O)C(O)C1OC1C(OC(OC2C(OC(OC3C(OC(OC4CC5CCC6C(CC(O)C7C(CCC67O)C6=CC(OC6)=O)C5(CC4)C)CC3O)C)CC2O)C)CC1OC(=O)C)C</t>
  </si>
  <si>
    <t>OCC1OC(OC2C(C)OC(CC2OC(=O)C)OC2C(O)CC(OC2C)OC2C(O)CC(OC2C)OC2CCC3(C(C2)CCC2C3CC(O)C3C2(O)CCC3C2=CC(=O)OC2)C)C(C(C1O)O)O</t>
  </si>
  <si>
    <t>pbm_0158</t>
  </si>
  <si>
    <t>loracarbef</t>
  </si>
  <si>
    <t>ClC=1CCC2N(C(=O)C2NC(=O)C(N)c2ccccc2)C=1C(O)=O</t>
  </si>
  <si>
    <t>NC(c1ccccc1)C(=O)NC1C2CCC(=C(N2C1=O)C(=O)O)Cl</t>
  </si>
  <si>
    <t>pbm_0159</t>
  </si>
  <si>
    <t>nadolol</t>
  </si>
  <si>
    <t>O(CC(O)CNC(C)(C)C)c1c2CC(O)C(O)Cc2ccc1</t>
  </si>
  <si>
    <t>OC(COc1cccc2c1CC(O)C(C2)O)CNC(C)(C)C</t>
  </si>
  <si>
    <t>pbm_0160</t>
  </si>
  <si>
    <t>penicillin11</t>
  </si>
  <si>
    <t>S1C2N(C(C(O)=O)C1(C)C)C(=O)C2NC(=O)CCOCC</t>
  </si>
  <si>
    <t>CCOCCC(=O)NC1C(=O)N2C1SC(C2C(=O)O)(C)C</t>
  </si>
  <si>
    <t>pbm_0161</t>
  </si>
  <si>
    <t>zolmitriptan</t>
  </si>
  <si>
    <t>O1CC(NC1=O)Cc1cc2c([nH]cc2CCN(C)C)cc1</t>
  </si>
  <si>
    <t>CN(CCc1c[nH]c2c1cc(CC1COC(=O)N1)cc2)C</t>
  </si>
  <si>
    <t>pbm_0162</t>
  </si>
  <si>
    <t>butobarbital</t>
  </si>
  <si>
    <t>O=C1NC(=O)NC(=O)C1(CCCC)CC</t>
  </si>
  <si>
    <t>CCCCC1(CC)C(=O)NC(=O)NC1=O</t>
  </si>
  <si>
    <t>pbm_0163</t>
  </si>
  <si>
    <t>secbutabarbital</t>
  </si>
  <si>
    <t>O=C1NC(=O)NC(=O)C1(C(CC)C)CC</t>
  </si>
  <si>
    <t>CCC(C1(CC)C(=O)NC(=O)NC1=O)C</t>
  </si>
  <si>
    <t>pbm_0164</t>
  </si>
  <si>
    <t>venlafaxine</t>
  </si>
  <si>
    <t>O(C)c1ccc(cc1)C(CN(C)C)C1(O)CCCCC1</t>
  </si>
  <si>
    <t>COc1ccc(cc1)C(C1(O)CCCCC1)CN(C)C</t>
  </si>
  <si>
    <t>pbm_0165</t>
  </si>
  <si>
    <t>dextroamphetamine</t>
  </si>
  <si>
    <t>NC(Cc1ccccc1)C</t>
  </si>
  <si>
    <t>CC(Cc1ccccc1)N</t>
  </si>
  <si>
    <t>pbm_0166</t>
  </si>
  <si>
    <t>naratriptan</t>
  </si>
  <si>
    <t>S(=O)(=O)(NC)CCc1cc2c([nH]cc2C2CCN(CC2)C)cc1</t>
  </si>
  <si>
    <t>CNS(=O)(=O)CCc1ccc2c(c1)c(c[nH]2)C1CCN(CC1)C</t>
  </si>
  <si>
    <t>pbm_0167</t>
  </si>
  <si>
    <t>penicillin6</t>
  </si>
  <si>
    <t>S1C2N(C(C(O)=O)C1(C)C)C(=O)C2NC(=O)COCC</t>
  </si>
  <si>
    <t>CCOCC(=O)NC1C(=O)N2C1SC(C2C(=O)O)(C)C</t>
  </si>
  <si>
    <t>pbm_0168</t>
  </si>
  <si>
    <t>azlocillin</t>
  </si>
  <si>
    <t>S1C2N(C(C(O)=O)C1(C)C)C(=O)C2NC(=O)C(NC(=O)N1CCNC1=O)c1ccccc1</t>
  </si>
  <si>
    <t>O=C(C(c1ccccc1)NC(=O)N1CCNC1=O)NC1C(=O)N2C1SC(C2C(=O)O)(C)C</t>
  </si>
  <si>
    <t>pbm_0169</t>
  </si>
  <si>
    <t>captopril</t>
  </si>
  <si>
    <t>SCC(C(=O)N1CCCC1C(O)=O)C</t>
  </si>
  <si>
    <t>SCC(C(=O)N1CCCC1C(=O)O)C</t>
  </si>
  <si>
    <t>pbm_0170</t>
  </si>
  <si>
    <t>cefpodoxime proxetil</t>
  </si>
  <si>
    <t>s1cc(nc1N)/C(=N/OC)/C(=O)NC1C2SCC(COC)=C(N2C1=O)C(OC(OC(OC(C)C)=O)C)=O</t>
  </si>
  <si>
    <t>COCC1=C(C(=O)OC(OC(=O)OC(C)C)C)N2C(SC1)C(C2=O)NC(=O)C(=NOC)c1csc(n1)N</t>
  </si>
  <si>
    <t>pbm_0171</t>
  </si>
  <si>
    <t>amidopyrine</t>
  </si>
  <si>
    <t>O=C1N(N(C)C(C)=C1N(C)C)c1ccccc1</t>
  </si>
  <si>
    <t>CN(c1c(C)n(n(c1=O)c1ccccc1)C)C</t>
  </si>
  <si>
    <t>pbm_0172</t>
  </si>
  <si>
    <t>bisoprolol</t>
  </si>
  <si>
    <t>O(CC(O)CNC(C)C)c1ccc(cc1)COCCOC(C)C</t>
  </si>
  <si>
    <t>OC(COc1ccc(cc1)COCCOC(C)C)CNC(C)C</t>
  </si>
  <si>
    <t>pbm_0173</t>
  </si>
  <si>
    <t>dextrose</t>
  </si>
  <si>
    <t>O1C(CO)C(O)C(O)C(O)C1O</t>
  </si>
  <si>
    <t>OCC1OC(O)C(C(C1O)O)O</t>
  </si>
  <si>
    <t>pbm_0174</t>
  </si>
  <si>
    <t>dorzolamide</t>
  </si>
  <si>
    <t>s1c2S(=O)(=O)C(CC(NCC)c2cc1S(=O)(=O)N)C</t>
  </si>
  <si>
    <t>CCNC1CC(C)S(=O)(=O)c2c1cc(s2)S(=O)(=O)N</t>
  </si>
  <si>
    <t>pbm_0175</t>
  </si>
  <si>
    <t>ethionamide</t>
  </si>
  <si>
    <t>S=C(N)c1cc(ncc1)CC</t>
  </si>
  <si>
    <t>CCc1nccc(c1)C(=S)N</t>
  </si>
  <si>
    <t>pbm_0176</t>
  </si>
  <si>
    <t>isosorbide-dinitrate</t>
  </si>
  <si>
    <t>O1C2C(OCC2O[N+](=O)[O-])C(O[N+](=O)[O-])C1</t>
  </si>
  <si>
    <t>[O-][N+](=O)OC1COC2C1OCC2O[N+](=O)[O-]</t>
  </si>
  <si>
    <t>pbm_0177</t>
  </si>
  <si>
    <t>O-desmethylvenlafaxine</t>
  </si>
  <si>
    <t>OC1(CCCCC1)C(CN(C)C)c1ccc(O)cc1</t>
  </si>
  <si>
    <t>CN(CC(C1(O)CCCCC1)c1ccc(cc1)O)C</t>
  </si>
  <si>
    <t>pbm_0178</t>
  </si>
  <si>
    <t>pefloxacin</t>
  </si>
  <si>
    <t>Fc1cc2c(N(C=C(C(O)=O)C2=O)CC)cc1N1CCN(CC1)C</t>
  </si>
  <si>
    <t>CCn1cc(C(=O)O)c(=O)c2c1cc(N1CCN(CC1)C)c(c2)F</t>
  </si>
  <si>
    <t>pbm_0179</t>
  </si>
  <si>
    <t>phenacetin</t>
  </si>
  <si>
    <t>O(CC)c1ccc(NC(=O)C)cc1</t>
  </si>
  <si>
    <t>CCOc1ccc(cc1)NC(=O)C</t>
  </si>
  <si>
    <t>pbm_0180</t>
  </si>
  <si>
    <t>pipemidic acid</t>
  </si>
  <si>
    <t>O=C1c2c(nc(nc2)N2CCNCC2)N(C=C1C(O)=O)CC</t>
  </si>
  <si>
    <t>CCn1cc(C(=O)O)c(=O)c2c1nc(nc2)N1CCNCC1</t>
  </si>
  <si>
    <t>pbm_0181</t>
  </si>
  <si>
    <t>piperacillin</t>
  </si>
  <si>
    <t>S1C2N(C(C(O)=O)C1(C)C)C(=O)C2NC(=O)C(NC(=O)N1CCN(CC)C(=O)C1=O)c1ccccc1</t>
  </si>
  <si>
    <t>CCN1CCN(C(=O)C1=O)C(=O)NC(C(=O)NC1C(=O)N2C1SC(C2C(=O)O)(C)C)c1ccccc1</t>
  </si>
  <si>
    <t>pbm_0182</t>
  </si>
  <si>
    <t>practolol</t>
  </si>
  <si>
    <t>O(CC(O)CNC(C)C)c1ccc(NC(=O)C)cc1</t>
  </si>
  <si>
    <t>OC(COc1ccc(cc1)NC(=O)C)CNC(C)C</t>
  </si>
  <si>
    <t>pbm_0183</t>
  </si>
  <si>
    <t>ritodrine</t>
  </si>
  <si>
    <t>Oc1ccc(cc1)C(O)C(NCCc1ccc(O)cc1)C</t>
  </si>
  <si>
    <t>Oc1ccc(cc1)CCNC(C(c1ccc(cc1)O)O)C</t>
  </si>
  <si>
    <t>pbm_0184</t>
  </si>
  <si>
    <t>rocuronium</t>
  </si>
  <si>
    <t>O1CCN(CC1)C1CC2(C(CC1O)CCC1C3CC([N+]4(CCCC4)CC=C)C(OC(=O)C)C3(CCC12)C)C</t>
  </si>
  <si>
    <t>C=CC[N+]1(CCCC1)C1CC2C(C1OC(=O)C)(C)CCC1C2CCC2C1(C)CC(C(C2)O)N1CCOCC1</t>
  </si>
  <si>
    <t>pbm_0185</t>
  </si>
  <si>
    <t>succinylcholine</t>
  </si>
  <si>
    <t>O(C(=O)CCC(OCC[N+](C)(C)C)=O)CC[N+](C)(C)C</t>
  </si>
  <si>
    <t>O=C(OCC[N+](C)(C)C)CCC(=O)OCC[N+](C)(C)C</t>
  </si>
  <si>
    <t>pbm_0186</t>
  </si>
  <si>
    <t>tandospirone</t>
  </si>
  <si>
    <t>O=C1N(CCCCN2CCN(CC2)c2ncccn2)C(=O)C2C1C1CC2CC1</t>
  </si>
  <si>
    <t>O=C1N(CCCCN2CCN(CC2)c2ncccn2)C(=O)C2C1C1CCC2C1</t>
  </si>
  <si>
    <t>pbm_0187</t>
  </si>
  <si>
    <t>tizanidine</t>
  </si>
  <si>
    <t>Clc1ccc2nsnc2c1NC=1NCCN=1</t>
  </si>
  <si>
    <t>Clc1ccc2c(c1NC1=NCCN1)nsn2</t>
  </si>
  <si>
    <t>pbm_0188</t>
  </si>
  <si>
    <t>doxacurium</t>
  </si>
  <si>
    <t>O(C)c1c(OC)cc(cc1OC)CC1[N+](CCc2c1c(OC)c(OC)c(OC)c2)(CCCOC(=O)CCC(OCCC[N+]1(CCc2c(c(OC)c(OC)c(OC)c2)C1Cc1cc(OC)c(OC)c(OC)c1)C)=O)C</t>
  </si>
  <si>
    <t>COc1c(OC)cc2c(c1OC)C(Cc1cc(OC)c(c(c1)OC)OC)[N+](CC2)(C)CCCOC(=O)CCC(=O)OCCC[N+]1(C)CCc2c(C1Cc1cc(OC)c(c(c1)OC)OC)c(OC)c(c(c2)OC)OC</t>
  </si>
  <si>
    <t>pbm_0189</t>
  </si>
  <si>
    <t>linezolid</t>
  </si>
  <si>
    <t>Fc1cc(N2CC(OC2=O)CNC(=O)C)ccc1N1CCOCC1</t>
  </si>
  <si>
    <t>CC(=O)NCC1OC(=O)N(C1)c1ccc(c(c1)F)N1CCOCC1</t>
  </si>
  <si>
    <t>pbm_0190</t>
  </si>
  <si>
    <t>oxytetracycline</t>
  </si>
  <si>
    <t>OC12C(C(N(C)C)C(=O)C(C(=O)N)=C1O)C(O)C1C(=C2O)C(=O)c2c(cccc2O)C1(O)C</t>
  </si>
  <si>
    <t>CN(C1C(=O)C(=C(C2(C1C(O)C1C(=C2O)C(=O)c2c(C1(C)O)cccc2O)O)O)C(=O)N)C</t>
  </si>
  <si>
    <t>pbm_0191</t>
  </si>
  <si>
    <t>caffeine</t>
  </si>
  <si>
    <t>O=C1N(C)C(=O)N(c2ncn(c12)C)C</t>
  </si>
  <si>
    <t>Cn1cnc2c1c(=O)n(C)c(=O)n2C</t>
  </si>
  <si>
    <t>pbm_0192</t>
  </si>
  <si>
    <t>cefuroxime</t>
  </si>
  <si>
    <t>S1C2N(C(=O)C2NC(=O)\C(=N/OC)\c2occc2)C(C(O)=O)=C(C1)COC(=O)N</t>
  </si>
  <si>
    <t>CON=C(C(=O)NC1C(=O)N2C1SCC(=C2C(=O)O)COC(=O)N)c1ccco1</t>
  </si>
  <si>
    <t>pbm_0193</t>
  </si>
  <si>
    <t>mezlocillin</t>
  </si>
  <si>
    <t>S1C2N(C(C(O)=O)C1(C)C)C(=O)C2NC(=O)C(NC(=O)N1CCN(S(=O)(=O)C)C1=O)c1ccccc1</t>
  </si>
  <si>
    <t>O=C(C(c1ccccc1)NC(=O)N1CCN(C1=O)S(=O)(=O)C)NC1C(=O)N2C1SC(C2C(=O)O)(C)C</t>
  </si>
  <si>
    <t>pbm_0194</t>
  </si>
  <si>
    <t>morphine</t>
  </si>
  <si>
    <t>O1C2C34C(C(N(CC3)C)Cc3c4c1c(O)cc3)C=CC2O</t>
  </si>
  <si>
    <t>OC1C=CC2C34C1Oc1c4c(CC2N(CC3)C)ccc1O</t>
  </si>
  <si>
    <t>pbm_0195</t>
  </si>
  <si>
    <t>penicillin72</t>
  </si>
  <si>
    <t>S1C2N(C(C(O)=O)C1(C)C)C(=O)C2NC(=O)CC(N)c1sccc1</t>
  </si>
  <si>
    <t>O=C(CC(c1cccs1)N)NC1C(=O)N2C1SC(C2C(=O)O)(C)C</t>
  </si>
  <si>
    <t>pbm_0196</t>
  </si>
  <si>
    <t>enoxacin</t>
  </si>
  <si>
    <t>Fc1cc2c(nc1N1CCNCC1)N(C=C(C(O)=O)C2=O)CC</t>
  </si>
  <si>
    <t>CCn1cc(C(=O)O)c(=O)c2c1nc(N1CCNCC1)c(c2)F</t>
  </si>
  <si>
    <t>pbm_0197</t>
  </si>
  <si>
    <t>penicillin12</t>
  </si>
  <si>
    <t>S1C2N(C(C(O)=O)C1(C)C)C(=O)C2NC(=O)C(N)CCC</t>
  </si>
  <si>
    <t>CCCC(C(=O)NC1C(=O)N2C1SC(C2C(=O)O)(C)C)N</t>
  </si>
  <si>
    <t>pbm_0198</t>
  </si>
  <si>
    <t>chloral-hydrate</t>
  </si>
  <si>
    <t>ClC(Cl)(Cl)C(O)O</t>
  </si>
  <si>
    <t>OC(C(Cl)(Cl)Cl)O</t>
  </si>
  <si>
    <t>pbm_0199</t>
  </si>
  <si>
    <t>cilastatin</t>
  </si>
  <si>
    <t>S(CC(N)C(O)=O)CCCC\C=C(\NC(=O)C1CC1(C)C)/C(O)=O</t>
  </si>
  <si>
    <t>OC(=O)C(CSCCCCC=C(C(=O)O)NC(=O)C1CC1(C)C)N</t>
  </si>
  <si>
    <t>pbm_0200</t>
  </si>
  <si>
    <t>ciprofloxacin</t>
  </si>
  <si>
    <t>Fc1cc2c(N(C=C(C(O)=O)C2=O)C2CC2)cc1N1CCNCC1</t>
  </si>
  <si>
    <t>Fc1cc2c(cc1N1CCNCC1)n(cc(c2=O)C(=O)O)C1CC1</t>
  </si>
  <si>
    <t>pbm_0201</t>
  </si>
  <si>
    <t>dexfenfluramine</t>
  </si>
  <si>
    <t>FC(F)(F)c1cc(ccc1)CC(NCC)C</t>
  </si>
  <si>
    <t>CCNC(Cc1cccc(c1)C(F)(F)F)C</t>
  </si>
  <si>
    <t>pbm_0202</t>
  </si>
  <si>
    <t>ketamine</t>
  </si>
  <si>
    <t>Clc1ccccc1C1(NC)CCCCC1=O</t>
  </si>
  <si>
    <t>CNC1(CCCCC1=O)c1ccccc1Cl</t>
  </si>
  <si>
    <t>pbm_0203</t>
  </si>
  <si>
    <t>methylergonovine</t>
  </si>
  <si>
    <t>OCC(NC(=O)C1C=C2C(N(C1)C)Cc1c3c2cccc3[nH]c1)CC</t>
  </si>
  <si>
    <t>CCC(NC(=O)C1CN(C)C2C(=C1)c1cccc3c1c(C2)c[nH]3)CO</t>
  </si>
  <si>
    <t>pbm_0204</t>
  </si>
  <si>
    <t>metoclopramide</t>
  </si>
  <si>
    <t>Clc1cc(C(=O)NCCN(CC)CC)c(OC)cc1N</t>
  </si>
  <si>
    <t>CCN(CCNC(=O)c1cc(Cl)c(cc1OC)N)CC</t>
  </si>
  <si>
    <t>pbm_0205</t>
  </si>
  <si>
    <t>metocurine-iodide</t>
  </si>
  <si>
    <t>O1c2cc3C([N+](CCc3cc2OC)(C)C)Cc2ccc(Oc3c4C([N+](CCc4cc(OC)c3OC)(C)C)Cc3cc1c(OC)cc3)cc2</t>
  </si>
  <si>
    <t>COc1ccc2cc1Oc1cc3c(cc1OC)CC[N+](C3Cc1ccc(Oc3c4C(C2)[N+](C)(C)CCc4cc(c3OC)OC)cc1)(C)C</t>
  </si>
  <si>
    <t>pbm_0206</t>
  </si>
  <si>
    <t>sulfadiazine</t>
  </si>
  <si>
    <t>S(=O)(=O)(Nc1ncccn1)c1ccc(N)cc1</t>
  </si>
  <si>
    <t>Nc1ccc(cc1)S(=O)(=O)Nc1ncccn1</t>
  </si>
  <si>
    <t>pbm_0207</t>
  </si>
  <si>
    <t>trichloroethanol</t>
  </si>
  <si>
    <t>ClC(Cl)(Cl)CO</t>
  </si>
  <si>
    <t>OCC(Cl)(Cl)Cl</t>
  </si>
  <si>
    <t>pbm_0208</t>
  </si>
  <si>
    <t>phenobarbital</t>
  </si>
  <si>
    <t>O=C1NC(=O)NC(=O)C1(CC)c1ccccc1</t>
  </si>
  <si>
    <t>CCC1(C(=O)NC(=O)NC1=O)c1ccccc1</t>
  </si>
  <si>
    <t>pbm_0209</t>
  </si>
  <si>
    <t>cefotaxime</t>
  </si>
  <si>
    <t>s1cc(nc1N)/C(=N/OC)/C(=O)NC1C2SCC(COC(=O)C)=C(N2C1=O)C(O)=O</t>
  </si>
  <si>
    <t>CON=C(c1csc(n1)N)C(=O)NC1C(=O)N2C1SCC(=C2C(=O)O)COC(=O)C</t>
  </si>
  <si>
    <t>pbm_0210</t>
  </si>
  <si>
    <t>clodronic acid</t>
  </si>
  <si>
    <t>ClC(Cl)(P(O)(O)=O)P(O)(O)=O</t>
  </si>
  <si>
    <t>ClC(P(=O)(O)O)(P(=O)(O)O)Cl</t>
  </si>
  <si>
    <t>pbm_0211</t>
  </si>
  <si>
    <t>zidovudine</t>
  </si>
  <si>
    <t>O1C(CO)C([N-][N+]#N)CC1N1C=C(C)C(=O)NC1=O</t>
  </si>
  <si>
    <t>OCC1OC(CC1N=[N+]=[N-])n1cc(C)c(=O)[nH]c1=O</t>
  </si>
  <si>
    <t>pbm_0212</t>
  </si>
  <si>
    <t>nalmefene</t>
  </si>
  <si>
    <t>O1C2C34CCN(C(Cc5c3c1c(O)cc5)C4(O)CCC2=C)CC1CC1</t>
  </si>
  <si>
    <t>C=C1CCC2(C34C1Oc1c4c(CC2N(CC3)CC2CC2)ccc1O)O</t>
  </si>
  <si>
    <t>pbm_0213</t>
  </si>
  <si>
    <t>penicillin34</t>
  </si>
  <si>
    <t>S1C2N(C(C(O)=O)C1(C)C)C(=O)C2NC(=O)C(N)c1ccc(OC)cc1</t>
  </si>
  <si>
    <t>COc1ccc(cc1)C(C(=O)NC1C(=O)N2C1SC(C2C(=O)O)(C)C)N</t>
  </si>
  <si>
    <t>pbm_0214</t>
  </si>
  <si>
    <t>methicillin</t>
  </si>
  <si>
    <t>S1C2N(C(C(O)=O)C1(C)C)C(=O)C2NC(=O)c1c(OC)cccc1OC</t>
  </si>
  <si>
    <t>COc1cccc(c1C(=O)NC1C(=O)N2C1SC(C2C(=O)O)(C)C)OC</t>
  </si>
  <si>
    <t>pbm_0215</t>
  </si>
  <si>
    <t>alcuronium</t>
  </si>
  <si>
    <t>OC\C=C/1\C2C=3C4N(C=C5C\6CC7[N+](C/C/6=C\CO)(CCC67C5N(C=3)c3c6cccc3)CC=C)c3c(C45C([N+](C\1)(CC5)CC=C)C2)cccc3</t>
  </si>
  <si>
    <t>C=CC[N+]12CCC34C2CC(C(=CCO)C1)C1=CN2c5ccccc5C56C2C(=CN(C31)c1c4cccc1)C1CC6[N+](CC1=CCO)(CC5)CC=C</t>
  </si>
  <si>
    <t>pbm_0216</t>
  </si>
  <si>
    <t>amiloride</t>
  </si>
  <si>
    <t>Clc1nc(C(=O)NC(N)=N)c(nc1N)N</t>
  </si>
  <si>
    <t>NC(=N)NC(=O)c1nc(Cl)c(nc1N)N</t>
  </si>
  <si>
    <t>pbm_0217</t>
  </si>
  <si>
    <t>cefotiam</t>
  </si>
  <si>
    <t>s1cc(nc1N)CC(=O)NC1C2SCC(CSc3nncn3CCN(C)C)=C(N2C1=O)C(O)=O</t>
  </si>
  <si>
    <t>CN(CCn1cnnc1SCC1=C(C(=O)O)N2C(SC1)C(C2=O)NC(=O)Cc1csc(n1)N)C</t>
  </si>
  <si>
    <t>pbm_0218</t>
  </si>
  <si>
    <t>colchicine</t>
  </si>
  <si>
    <t>O(C)C1=CC=C2C(=CC1=O)C(NC(=O)C)CCc1c2c(OC)c(OC)c(OC)c1</t>
  </si>
  <si>
    <t>COc1c(OC)cc2c(c1OC)c1ccc(c(=O)cc1C(CC2)NC(=O)C)OC</t>
  </si>
  <si>
    <t>pbm_0219</t>
  </si>
  <si>
    <t>mephenytoin</t>
  </si>
  <si>
    <t>O=C1N(C)C(=O)NC1(CC)c1ccccc1</t>
  </si>
  <si>
    <t>CCC1(NC(=O)N(C1=O)C)c1ccccc1</t>
  </si>
  <si>
    <t>pbm_0220</t>
  </si>
  <si>
    <t>pinacidil</t>
  </si>
  <si>
    <t>n1ccc(N\C(=N\C(C(C)(C)C)C)\NC#N)cc1</t>
  </si>
  <si>
    <t>CC(C(C)(C)C)N=C(Nc1ccncc1)NC#N</t>
  </si>
  <si>
    <t>pbm_0221</t>
  </si>
  <si>
    <t>rimantadine</t>
  </si>
  <si>
    <t>NC(C)C12CC3CC(C1)CC(C2)C3</t>
  </si>
  <si>
    <t>CC(C12CC3CC(C2)CC(C1)C3)N</t>
  </si>
  <si>
    <t>pbm_0222</t>
  </si>
  <si>
    <t>rivastigmine</t>
  </si>
  <si>
    <t>O(C(=O)N(CC)C)c1cc(ccc1)C(N(C)C)C</t>
  </si>
  <si>
    <t>CCN(C(=O)Oc1cccc(c1)C(N(C)C)C)C</t>
  </si>
  <si>
    <t>pbm_0223</t>
  </si>
  <si>
    <t>streptomycin</t>
  </si>
  <si>
    <t>O1C(CO)C(O)C(O)C(NC)C1OC1C(O)(C=O)C(OC1OC1C(\N=C(\N)/N)C(O)C(\N=C(\N)/N)C(O)C1O)C</t>
  </si>
  <si>
    <t>OCC1OC(OC2C(OC3C(O)C(O)C(C(C3N=C(N)N)O)N=C(N)N)OC(C2(O)C=O)C)C(C(C1O)O)NC</t>
  </si>
  <si>
    <t>pbm_0224</t>
  </si>
  <si>
    <t>cabergoline</t>
  </si>
  <si>
    <t>O=C(N(CCCN(C)C)C(=O)NCC)C1CC2C(N(C1)CC=C)Cc1c3c2cccc3[nH]c1</t>
  </si>
  <si>
    <t>C=CCN1CC(CC2C1Cc1c[nH]c3c1c2ccc3)C(=O)N(C(=O)NCC)CCCN(C)C</t>
  </si>
  <si>
    <t>pbm_0225</t>
  </si>
  <si>
    <t>ibutilide</t>
  </si>
  <si>
    <t>S(=O)(=O)(Nc1ccc(cc1)C(O)CCCN(CCCCCCC)CC)C</t>
  </si>
  <si>
    <t>CCCCCCCN(CCCC(c1ccc(cc1)NS(=O)(=O)C)O)CC</t>
  </si>
  <si>
    <t>pbm_0226</t>
  </si>
  <si>
    <t>trimethoprim</t>
  </si>
  <si>
    <t>O(C)c1c(OC)cc(cc1OC)Cc1cnc(nc1N)N</t>
  </si>
  <si>
    <t>COc1cc(Cc2cnc(nc2N)N)cc(c1OC)OC</t>
  </si>
  <si>
    <t>pbm_0227</t>
  </si>
  <si>
    <t>penicillin35</t>
  </si>
  <si>
    <t>S1C2N(C(C(O)=O)C1(C)C)C(=O)C2NC(=O)C(NC(=O)c1ccc(S(=O)(=O)N)cc1)c1ccccc1</t>
  </si>
  <si>
    <t>O=C(C(c1ccccc1)NC(=O)c1ccc(cc1)S(=O)(=O)N)NC1C(=O)N2C1SC(C2C(=O)O)(C)C</t>
  </si>
  <si>
    <t>pbm_0228</t>
  </si>
  <si>
    <t>aclarubicin</t>
  </si>
  <si>
    <t>O1C(C)C(OC2OC(C)C(OC3OC(C)C(=O)CC3)C(O)C2)C(N(C)C)CC1OC1CC(O)(CC)C(c2c1c(O)c1c(c2)C(=O)c2c(C1=O)c(O)ccc2)C(OC)=O</t>
  </si>
  <si>
    <t>COC(=O)C1c2cc3c(c(c2C(CC1(O)CC)OC1OC(C)C(C(C1)N(C)C)OC1CC(O)C(C(O1)C)OC1CCC(=O)C(O1)C)O)C(=O)c1c(C3=O)cccc1O</t>
  </si>
  <si>
    <t>pbm_0229</t>
  </si>
  <si>
    <t>anastrozole</t>
  </si>
  <si>
    <t>n1cn(nc1)Cc1cc(cc(c1)C(C#N)(C)C)C(C#N)(C)C</t>
  </si>
  <si>
    <t>N#CC(c1cc(cc(c1)C(C#N)(C)C)Cn1ncnc1)(C)C</t>
  </si>
  <si>
    <t>pbm_0230</t>
  </si>
  <si>
    <t>bambuterol</t>
  </si>
  <si>
    <t>O(C(=O)N(C)C)c1cc(cc(OC(=O)N(C)C)c1)C(O)CNC(C)(C)C</t>
  </si>
  <si>
    <t>O=C(N(C)C)Oc1cc(cc(c1)OC(=O)N(C)C)C(CNC(C)(C)C)O</t>
  </si>
  <si>
    <t>pbm_0231</t>
  </si>
  <si>
    <t>lymecycline</t>
  </si>
  <si>
    <t>OC12C(CC3C(=C1O)C(=O)c1c(cccc1O)C3(O)C)C(N(C)C)C(=O)C(C(=O)NCNCCCCC(N)C(O)=O)=C2O</t>
  </si>
  <si>
    <t>NC(C(=O)O)CCCCNCNC(=O)C1=C(O)C2(C(C(C1=O)N(C)C)CC1C(=C2O)C(=O)c2c(C1(C)O)cccc2O)O</t>
  </si>
  <si>
    <t>pbm_0232</t>
  </si>
  <si>
    <t>mesalamine</t>
  </si>
  <si>
    <t>Oc1ccc(N)cc1C(O)=O</t>
  </si>
  <si>
    <t>Nc1ccc(c(c1)C(=O)O)O</t>
  </si>
  <si>
    <t>pbm_0233</t>
  </si>
  <si>
    <t>moxalactam</t>
  </si>
  <si>
    <t>S(CC=1COC2N(C(=O)C2(OC)NC(=O)C(C(O)=O)c2ccc(O)cc2)C=1C(O)=O)c1nnnn1C</t>
  </si>
  <si>
    <t>COC1(NC(=O)C(c2ccc(cc2)O)C(=O)O)C(=O)N2C1OCC(=C2C(=O)O)CSc1nnnn1C</t>
  </si>
  <si>
    <t>pbm_0234</t>
  </si>
  <si>
    <t>oxcarbazepine</t>
  </si>
  <si>
    <t>O=C1Cc2c(N(c3c1cccc3)C(=O)N)cccc2</t>
  </si>
  <si>
    <t>O=C1Cc2ccccc2N(c2c1cccc2)C(=O)N</t>
  </si>
  <si>
    <t>pbm_0235</t>
  </si>
  <si>
    <t>vancomycin</t>
  </si>
  <si>
    <t>Clc1c2Oc3cc4C(NC(=O)C(NC(=O)C(NC(=O)C(NC)CC(C)C)C(O)c(c1)cc2)CC(=O)N)C(=O)NC1c2cc(-c5c(cc(O)cc5O)C(NC(=O)C(NC1=O)C(O)c1cc(Cl)c(Oc(c4)c3OC3OC(CO)C(O)C(O)C3OC3OC(C)C(O)C(N)(C3)C)cc1)C(O)=O)c(O)cc2</t>
  </si>
  <si>
    <t>OCC1OC(Oc2c3cc4cc2Oc2ccc(cc2Cl)C(O)C2NC(=O)C(NC(=O)C4NC(=O)C(CC(=O)N)NC(=O)C(C(c4ccc(O3)c(Cl)c4)O)NC(=O)C(CC(C)C)NC)c3ccc(c(c3)c3c(O)cc(cc3C(NC2=O)C(=O)O)O)O)C(C(C1O)O)OC1OC(C)C(C(C1)(C)N)O</t>
  </si>
  <si>
    <t>pbm_0236</t>
  </si>
  <si>
    <t>eplerenone</t>
  </si>
  <si>
    <t>O1C2(CCC1=O)CCC1C3C4(OC4CC12C)C1(C(CC3C(OC)=O)=CC(=O)CC1)C</t>
  </si>
  <si>
    <t>COC(=O)C1CC2=CC(=O)CCC2(C23C1C1CCC4(C1(C)CC3O2)CCC(=O)O4)C</t>
  </si>
  <si>
    <t>pbm_0237</t>
  </si>
  <si>
    <t>leuprolide</t>
  </si>
  <si>
    <t>Oc1ccc(cc1)CC(NC(=O)C(NC(=O)C(NC(=O)C(NC(=O)C1NC(=O)CC1)Cc1nc[nH]c1)Cc1c2c([nH]c1)cccc2)CO)C(=O)NC(CC(C)C)C(=O)NC(CC(C)C)C(=O)NC(CCC\N=C(\N)/N)C(=O)N1CCCC1C(=O)NCC</t>
  </si>
  <si>
    <t>CCNC(=O)C1CCCN1C(=O)C(NC(=O)C(NC(=O)C(NC(=O)C(Cc1ccc(cc1)O)NC(=O)C(NC(=O)C(Cc1c[nH]c2c1cccc2)NC(=O)C(Cc1c[nH]cn1)NC(=O)C1CCC(=O)N1)CO)CC(C)C)CC(C)C)CCCN=C(N)N</t>
  </si>
  <si>
    <t>pbm_0238</t>
  </si>
  <si>
    <t>fenoterol</t>
  </si>
  <si>
    <t>Oc1cc(cc(O)c1)C(O)CNC(Cc1ccc(O)cc1)C</t>
  </si>
  <si>
    <t>CC(Cc1ccc(cc1)O)NCC(c1cc(O)cc(c1)O)O</t>
  </si>
  <si>
    <t>pbm_0239</t>
  </si>
  <si>
    <t>beclamide</t>
  </si>
  <si>
    <t>ClCCC(=O)NCc1ccccc1</t>
  </si>
  <si>
    <t>pbm_0240</t>
  </si>
  <si>
    <t>penicillin8</t>
  </si>
  <si>
    <t>S1C2N(C(C(O)=O)C1(C)C)C(=O)C2NC(=O)COC(CC)CC</t>
  </si>
  <si>
    <t>CCC(OCC(=O)NC1C(=O)N2C1SC(C2C(=O)O)(C)C)CC</t>
  </si>
  <si>
    <t>pbm_0241</t>
  </si>
  <si>
    <t>pemoline</t>
  </si>
  <si>
    <t>O1C(c2ccccc2)C(=O)N=C1N</t>
  </si>
  <si>
    <t>O=C1N=C(OC1c1ccccc1)N</t>
  </si>
  <si>
    <t>pbm_0242</t>
  </si>
  <si>
    <t>abacavir</t>
  </si>
  <si>
    <t>OCC1CC(n2c3nc(nc(NC4CC4)c3nc2)N)C=C1</t>
  </si>
  <si>
    <t>OCC1C=CC(C1)n1cnc2c1nc(N)nc2NC1CC1</t>
  </si>
  <si>
    <t>pbm_0243</t>
  </si>
  <si>
    <t>acrivastine</t>
  </si>
  <si>
    <t>OC(=O)\C=C\c1nc(ccc1)/C(=C\CN1CCCC1)/c1ccc(cc1)C</t>
  </si>
  <si>
    <t>OC(=O)C=Cc1cccc(n1)C(=CCN1CCCC1)c1ccc(cc1)C</t>
  </si>
  <si>
    <t>pbm_0244</t>
  </si>
  <si>
    <t>amobarbital</t>
  </si>
  <si>
    <t>O=C1NC(=O)NC(=O)C1(CCC(C)C)CC</t>
  </si>
  <si>
    <t>CCC1(CCC(C)C)C(=O)NC(=O)NC1=O</t>
  </si>
  <si>
    <t>pbm_0245</t>
  </si>
  <si>
    <t>artemether</t>
  </si>
  <si>
    <t>O1C2OC3(OOC24C(CCC(C4CC3)C)C(C)C1OC)C</t>
  </si>
  <si>
    <t>COC1OC2OC3(C)CCC4C2(C(C1C)CCC4C)OO3</t>
  </si>
  <si>
    <t>pbm_0246</t>
  </si>
  <si>
    <t>atropine</t>
  </si>
  <si>
    <t>O(C(=O)C(CO)c1ccccc1)C1CC2N(C(C1)CC2)C</t>
  </si>
  <si>
    <t>OCC(c1ccccc1)C(=O)OC1CC2CCC(C1)N2C</t>
  </si>
  <si>
    <t>pbm_0247</t>
  </si>
  <si>
    <t>carbenicillin</t>
  </si>
  <si>
    <t>S1C2N(C(C(O)=O)C1(C)C)C(=O)C2NC(=O)C(C(O)=O)c1ccccc1</t>
  </si>
  <si>
    <t>O=C(C(c1ccccc1)C(=O)O)NC1C(=O)N2C1SC(C2C(=O)O)(C)C</t>
  </si>
  <si>
    <t>pbm_0248</t>
  </si>
  <si>
    <t>chlormezanone</t>
  </si>
  <si>
    <t>Clc1ccc(cc1)C1S(=O)(=O)CCC(=O)N1C</t>
  </si>
  <si>
    <t>CN1C(=O)CCS(=O)(=O)C1c1ccc(cc1)Cl</t>
  </si>
  <si>
    <t>pbm_0249</t>
  </si>
  <si>
    <t>chlortetracycline</t>
  </si>
  <si>
    <t>Clc1c2c(C(=O)C=3C(CC4C(O)(C(O)=C(C(=O)N)C(=O)C4N(C)C)C=3O)C2(O)C)c(O)cc1</t>
  </si>
  <si>
    <t>CN(C1C(=O)C(=C(C2(C1CC1C(=C2O)C(=O)c2c(C1(C)O)c(Cl)ccc2O)O)O)C(=O)N)C</t>
  </si>
  <si>
    <t>pbm_0250</t>
  </si>
  <si>
    <t>clenbuterol</t>
  </si>
  <si>
    <t>Clc1cc(cc(Cl)c1N)C(O)CNC(C)(C)C</t>
  </si>
  <si>
    <t>OC(c1cc(Cl)c(c(c1)Cl)N)CNC(C)(C)C</t>
  </si>
  <si>
    <t>pbm_0251</t>
  </si>
  <si>
    <t>clopamide</t>
  </si>
  <si>
    <t>Clc1ccc(cc1S(=O)(=O)N)C(=O)NN1C(CCCC1C)C</t>
  </si>
  <si>
    <t>CC1CCCC(N1NC(=O)c1ccc(c(c1)S(=O)(=O)N)Cl)C</t>
  </si>
  <si>
    <t>pbm_0252</t>
  </si>
  <si>
    <t>clotrimazole</t>
  </si>
  <si>
    <t>Clc1ccccc1C(n1ccnc1)(c1ccccc1)c1ccccc1</t>
  </si>
  <si>
    <t>Clc1ccccc1C(n1cncc1)(c1ccccc1)c1ccccc1</t>
  </si>
  <si>
    <t>pbm_0253</t>
  </si>
  <si>
    <t>disulfiram</t>
  </si>
  <si>
    <t>S(SC(=S)N(CC)CC)C(=S)N(CC)CC</t>
  </si>
  <si>
    <t>CCN(C(=S)SSC(=S)N(CC)CC)CC</t>
  </si>
  <si>
    <t>pbm_0254</t>
  </si>
  <si>
    <t>epinephrine</t>
  </si>
  <si>
    <t>Oc1cc(ccc1O)C(O)CNC</t>
  </si>
  <si>
    <t>CNCC(c1ccc(c(c1)O)O)O</t>
  </si>
  <si>
    <t>pbm_0255</t>
  </si>
  <si>
    <t>flumazenil</t>
  </si>
  <si>
    <t>Fc1cc2c(-n3c(CN(C)C2=O)c(nc3)C(OCC)=O)cc1</t>
  </si>
  <si>
    <t>CCOC(=O)c1ncn2c1CN(C)C(=O)c1c2ccc(c1)F</t>
  </si>
  <si>
    <t>pbm_0256</t>
  </si>
  <si>
    <t>flunisolide</t>
  </si>
  <si>
    <t>FC1C2=CC(=O)C=CC2(C2C(C3CC4OC(OC4(C(=O)CO)C3(CC2O)C)(C)C)C1)C</t>
  </si>
  <si>
    <t>OCC(=O)C12OC(OC1CC1C2(C)CC(O)C2C1CC(C1=CC(=O)C=CC21C)F)(C)C</t>
  </si>
  <si>
    <t>pbm_0257</t>
  </si>
  <si>
    <t>glutethimide</t>
  </si>
  <si>
    <t>O=C1NC(=O)CCC1(CC)c1ccccc1</t>
  </si>
  <si>
    <t>CCC1(CCC(=O)NC1=O)c1ccccc1</t>
  </si>
  <si>
    <t>pbm_0258</t>
  </si>
  <si>
    <t>labetalol</t>
  </si>
  <si>
    <t>Oc1ccc(cc1C(=O)N)C(O)CNC(CCc1ccccc1)C</t>
  </si>
  <si>
    <t>CC(CCc1ccccc1)NCC(c1ccc(c(c1)C(=O)N)O)O</t>
  </si>
  <si>
    <t>pbm_0259</t>
  </si>
  <si>
    <t>mepindolol</t>
  </si>
  <si>
    <t>O(CC(O)CNC(C)C)c1c2cc([nH]c2ccc1)C</t>
  </si>
  <si>
    <t>OC(COc1cccc2c1cc([nH]2)C)CNC(C)C</t>
  </si>
  <si>
    <t>pbm_0260</t>
  </si>
  <si>
    <t>methylphenobarbital</t>
  </si>
  <si>
    <t>O=C1N(C)C(=O)NC(=O)C1(CC)c1ccccc1</t>
  </si>
  <si>
    <t>CCC1(C(=O)NC(=O)N(C1=O)C)c1ccccc1</t>
  </si>
  <si>
    <t>pbm_0261</t>
  </si>
  <si>
    <t>mirtazapine</t>
  </si>
  <si>
    <t>n1c2N3C(c4c(Cc2ccc1)cccc4)CN(CC3)C</t>
  </si>
  <si>
    <t>CN1CCN2C(C1)c1ccccc1Cc1c2nccc1</t>
  </si>
  <si>
    <t>pbm_0262</t>
  </si>
  <si>
    <t>moclobemide</t>
  </si>
  <si>
    <t>Clc1ccc(cc1)C(=O)NCCN1CCOCC1</t>
  </si>
  <si>
    <t>O=C(c1ccc(cc1)Cl)NCCN1CCOCC1</t>
  </si>
  <si>
    <t>pbm_0263</t>
  </si>
  <si>
    <t>moxifloxacin</t>
  </si>
  <si>
    <t>Fc1cc2c(N(C=C(C(O)=O)C2=O)C2CC2)c(OC)c1N1CC2C(NCCC2)C1</t>
  </si>
  <si>
    <t>COc1c(N2CC3C(C2)CCCN3)c(F)cc2c1n(cc(c2=O)C(=O)O)C1CC1</t>
  </si>
  <si>
    <t>pbm_0264</t>
  </si>
  <si>
    <t>norepinephrine</t>
  </si>
  <si>
    <t>Oc1cc(ccc1O)C(O)CN</t>
  </si>
  <si>
    <t>NCC(c1ccc(c(c1)O)O)O</t>
  </si>
  <si>
    <t>pbm_0265</t>
  </si>
  <si>
    <t>prilocaine</t>
  </si>
  <si>
    <t>O=C(Nc1ccccc1C)C(NCCC)C</t>
  </si>
  <si>
    <t>CCCNC(C(=O)Nc1ccccc1C)C</t>
  </si>
  <si>
    <t>pbm_0266</t>
  </si>
  <si>
    <t>procyclidine</t>
  </si>
  <si>
    <t>OC(CCN1CCCC1)(C1CCCCC1)c1ccccc1</t>
  </si>
  <si>
    <t>OC(c1ccccc1)(C1CCCCC1)CCN1CCCC1</t>
  </si>
  <si>
    <t>pbm_0267</t>
  </si>
  <si>
    <t xml:space="preserve">quinalbarbitone </t>
  </si>
  <si>
    <t>O=C1NC(=O)NC(=O)C1(C(CCC)C)CC=C</t>
  </si>
  <si>
    <t>CCCC(C1(CC=C)C(=O)NC(=O)NC1=O)C</t>
  </si>
  <si>
    <t>pbm_0268</t>
  </si>
  <si>
    <t>sulfapyridine</t>
  </si>
  <si>
    <t>S(=O)(=O)(Nc1ncccc1)c1ccc(N)cc1</t>
  </si>
  <si>
    <t>Nc1ccc(cc1)S(=O)(=O)Nc1ccccn1</t>
  </si>
  <si>
    <t>pbm_0269</t>
  </si>
  <si>
    <t>tetracycline</t>
  </si>
  <si>
    <t>OC12C(CC3C(=C1O)C(=O)c1c(cccc1O)C3(O)C)C(N(C)C)C(=O)C(C(=O)N)=C2O</t>
  </si>
  <si>
    <t>CN(C1C(=O)C(=C(C2(C1CC1C(=C2O)C(=O)c2c(C1(C)O)cccc2O)O)O)C(=O)N)C</t>
  </si>
  <si>
    <t>pbm_0270</t>
  </si>
  <si>
    <t>toloxatone</t>
  </si>
  <si>
    <t>O1C(CN(c2cc(ccc2)C)C1=O)CO</t>
  </si>
  <si>
    <t>OCC1OC(=O)N(C1)c1cccc(c1)C</t>
  </si>
  <si>
    <t>pbm_0271</t>
  </si>
  <si>
    <t>zoniporide</t>
  </si>
  <si>
    <t>O=C(NC(N)=N)c1cnn(c1C1CC1)-c1c2c(nccc2)ccc1</t>
  </si>
  <si>
    <t>NC(=N)NC(=O)c1cnn(c1C1CC1)c1cccc2c1cccn2</t>
  </si>
  <si>
    <t>pbm_0272</t>
  </si>
  <si>
    <t>pentobarbital</t>
  </si>
  <si>
    <t>O=C1NC(=O)NC(=O)C1(C(CCC)C)CC</t>
  </si>
  <si>
    <t>CCCC(C1(CC)C(=O)NC(=O)NC1=O)C</t>
  </si>
  <si>
    <t>pbm_0273</t>
  </si>
  <si>
    <t>flecainide</t>
  </si>
  <si>
    <t>FC(F)(F)COc1ccc(OCC(F)(F)F)cc1C(=O)NCC1NCCCC1</t>
  </si>
  <si>
    <t>O=C(c1cc(OCC(F)(F)F)ccc1OCC(F)(F)F)NCC1CCCCN1</t>
  </si>
  <si>
    <t>pbm_0274</t>
  </si>
  <si>
    <t>betaxolol</t>
  </si>
  <si>
    <t>O(CC(O)CNC(C)C)c1ccc(cc1)CCOCC1CC1</t>
  </si>
  <si>
    <t>OC(COc1ccc(cc1)CCOCC1CC1)CNC(C)C</t>
  </si>
  <si>
    <t>pbm_0275</t>
  </si>
  <si>
    <t>dalfopristin</t>
  </si>
  <si>
    <t>S(=O)(=O)(CCN(CC)CC)C1C23N(CC1)C(=O)C=1N2C(OC=1)CC(=O)CC(O)\C=C(/C=C\CNC(=O)\C=C/C(C)C(OC3=O)C(C)C)\C</t>
  </si>
  <si>
    <t>CCN(CCS(=O)(=O)C1CCN2C31C(=O)OC(C(C)C)C(C)C=CC(=O)NCC=CC(=CC(CC(=O)CC1N3C(=CO1)C2=O)O)C)CC</t>
  </si>
  <si>
    <t>pbm_0276</t>
  </si>
  <si>
    <t>methotrexate</t>
  </si>
  <si>
    <t>OC(=O)C(NC(=O)c1ccc(N(Cc2nc3c(nc(nc3N)N)nc2)C)cc1)CCC(O)=O</t>
  </si>
  <si>
    <t>OC(=O)CCC(C(=O)O)NC(=O)c1ccc(cc1)N(Cc1cnc2c(n1)c(N)nc(n2)N)C</t>
  </si>
  <si>
    <t>pbm_0277</t>
  </si>
  <si>
    <t>penicillin37</t>
  </si>
  <si>
    <t>S1C2N(C(C(O)=O)C1(C)C)C(=O)C2NC(=O)C(O)c1ccccc1</t>
  </si>
  <si>
    <t>OC(c1ccccc1)C(=O)NC1C(=O)N2C1SC(C2C(=O)O)(C)C</t>
  </si>
  <si>
    <t>pbm_0278</t>
  </si>
  <si>
    <t>pindolol</t>
  </si>
  <si>
    <t>O(CC(O)CNC(C)C)c1c2c([nH]cc2)ccc1</t>
  </si>
  <si>
    <t>OC(COc1cccc2c1cc[nH]2)CNC(C)C</t>
  </si>
  <si>
    <t>pbm_0279</t>
  </si>
  <si>
    <t>chlorobutanol</t>
  </si>
  <si>
    <t>ClC(Cl)(Cl)C(O)(C)C</t>
  </si>
  <si>
    <t>CC(C(Cl)(Cl)Cl)(O)C</t>
  </si>
  <si>
    <t>pbm_0280</t>
  </si>
  <si>
    <t>enalapril</t>
  </si>
  <si>
    <t>O(C(=O)C(NC(C(=O)N1CCCC1C(O)=O)C)CCc1ccccc1)CC</t>
  </si>
  <si>
    <t>CCOC(=O)C(NC(C(=O)N1CCCC1C(=O)O)C)CCc1ccccc1</t>
  </si>
  <si>
    <t>pbm_0281</t>
  </si>
  <si>
    <t>esmolol</t>
  </si>
  <si>
    <t>O(CC(O)CNC(C)C)c1ccc(cc1)CCC(OC)=O</t>
  </si>
  <si>
    <t>COC(=O)CCc1ccc(cc1)OCC(CNC(C)C)O</t>
  </si>
  <si>
    <t>pbm_0282</t>
  </si>
  <si>
    <t>lamotrigine</t>
  </si>
  <si>
    <t>Clc1c(cccc1Cl)-c1nnc(nc1N)N</t>
  </si>
  <si>
    <t>Nc1nnc(c(n1)N)c1cccc(c1Cl)Cl</t>
  </si>
  <si>
    <t>pbm_0283</t>
  </si>
  <si>
    <t>methazolamide</t>
  </si>
  <si>
    <t>S1\C(=N/C(=O)C)\N(N=C1S(=O)(=O)N)C</t>
  </si>
  <si>
    <t>CC(=O)N=c1sc(nn1C)S(=O)(=O)N</t>
  </si>
  <si>
    <t>pbm_0284</t>
  </si>
  <si>
    <t>aztreonam</t>
  </si>
  <si>
    <t>s1cc(nc1N)/C(=N/OC(C(O)=O)(C)C)/C(=O)NC1C(N(S(O)(=O)=O)C1=O)C</t>
  </si>
  <si>
    <t>CC1C(NC(=O)C(=NOC(C(=O)O)(C)C)c2csc(n2)N)C(=O)N1S(=O)(=O)O</t>
  </si>
  <si>
    <t>pbm_0285</t>
  </si>
  <si>
    <t>chloramphenicol</t>
  </si>
  <si>
    <t>ClC(Cl)C(=O)NC(C(O)c1ccc([N+](=O)[O-])cc1)CO</t>
  </si>
  <si>
    <t>OCC(C(c1ccc(cc1)[N+](=O)[O-])O)NC(=O)C(Cl)Cl</t>
  </si>
  <si>
    <t>pbm_0286</t>
  </si>
  <si>
    <t>citalopram</t>
  </si>
  <si>
    <t>Fc1ccc(cc1)C1(OCc2c1ccc(c2)C#N)CCCN(C)C</t>
  </si>
  <si>
    <t>N#Cc1ccc2c(c1)COC2(CCCN(C)C)c1ccc(cc1)F</t>
  </si>
  <si>
    <t>pbm_0287</t>
  </si>
  <si>
    <t>penicillin76</t>
  </si>
  <si>
    <t>S1C2N(C(C(O)=O)C1(C)C)C(=O)C2NC(=O)c1c2c(ncc1OC)cccc2</t>
  </si>
  <si>
    <t>COc1cnc2c(c1C(=O)NC1C(=O)N3C1SC(C3C(=O)O)(C)C)cccc2</t>
  </si>
  <si>
    <t>pbm_0288</t>
  </si>
  <si>
    <t>theophylline</t>
  </si>
  <si>
    <t>O=C1N(C)C(=O)N(c2[nH]cnc12)C</t>
  </si>
  <si>
    <t>Cn1c(=O)n(C)c2c(c1=O)nc[nH]2</t>
  </si>
  <si>
    <t>pbm_0289</t>
  </si>
  <si>
    <t>carisoprodol</t>
  </si>
  <si>
    <t>O(CC(CCC)(COC(=O)N)C)C(=O)NC(C)C</t>
  </si>
  <si>
    <t>CCCC(COC(=O)N)(COC(=O)NC(C)C)C</t>
  </si>
  <si>
    <t>pbm_0290</t>
  </si>
  <si>
    <t>cefatrizine</t>
  </si>
  <si>
    <t>S1C2N(C(=O)C2NC(=O)C(N)c2ccc(O)cc2)C(C(O)=O)=C(C1)CSc1nn[nH]c1</t>
  </si>
  <si>
    <t>O=C(C(c1ccc(cc1)O)N)NC1C(=O)N2C1SCC(=C2C(=O)O)CSc1c[nH]nn1</t>
  </si>
  <si>
    <t>pbm_0291</t>
  </si>
  <si>
    <t>meperidine</t>
  </si>
  <si>
    <t>O(C(=O)C1(CCN(CC1)C)c1ccccc1)CC</t>
  </si>
  <si>
    <t>CCOC(=O)C1(CCN(CC1)C)c1ccccc1</t>
  </si>
  <si>
    <t>pbm_0292</t>
  </si>
  <si>
    <t>penicillin71</t>
  </si>
  <si>
    <t>S1C2N(C(C(O)=O)C1(C)C)C(=O)C2NC(=O)Cc1sccc1</t>
  </si>
  <si>
    <t>O=C(NC1C(=O)N2C1SC(C2C(=O)O)(C)C)Cc1cccs1</t>
  </si>
  <si>
    <t>pbm_0293</t>
  </si>
  <si>
    <t>penicillin7</t>
  </si>
  <si>
    <t>S1C2N(C(C(O)=O)C1(C)C)C(=O)C2NC(=O)COCCCC</t>
  </si>
  <si>
    <t>CCCCOCC(=O)NC1C(=O)N2C1SC(C2C(=O)O)(C)C</t>
  </si>
  <si>
    <t>pbm_0294</t>
  </si>
  <si>
    <t>penicillin73</t>
  </si>
  <si>
    <t>S1C2N(C(C(O)=O)C1(C)C)C(=O)C2NC(=O)CC(OC)c1sccc1</t>
  </si>
  <si>
    <t>COC(c1cccs1)CC(=O)NC1C(=O)N2C1SC(C2C(=O)O)(C)C</t>
  </si>
  <si>
    <t>pbm_0295</t>
  </si>
  <si>
    <t>chloroquine</t>
  </si>
  <si>
    <t>Clc1cc2nccc(NC(CCCN(CC)CC)C)c2cc1</t>
  </si>
  <si>
    <t>CCN(CCCC(Nc1ccnc2c1ccc(c2)Cl)C)CC</t>
  </si>
  <si>
    <t>pbm_0296</t>
  </si>
  <si>
    <t>cyclizine</t>
  </si>
  <si>
    <t>N1(CCN(CC1)C)C(c1ccccc1)c1ccccc1</t>
  </si>
  <si>
    <t>CN1CCN(CC1)C(c1ccccc1)c1ccccc1</t>
  </si>
  <si>
    <t>pbm_0297</t>
  </si>
  <si>
    <t>dipyrone</t>
  </si>
  <si>
    <t>S(O)(=O)(=O)CN(C)C=1C(=O)N(N(C)C=1C)c1ccccc1</t>
  </si>
  <si>
    <t>CN(c1c(C)n(n(c1=O)c1ccccc1)C)CS(=O)(=O)O</t>
  </si>
  <si>
    <t>pbm_0298</t>
  </si>
  <si>
    <t>ethchlorvynol</t>
  </si>
  <si>
    <t>Cl\C=C\C(O)(CC)C#C</t>
  </si>
  <si>
    <t>CCC(C#C)(C=CCl)O</t>
  </si>
  <si>
    <t>pbm_0299</t>
  </si>
  <si>
    <t>indinavir</t>
  </si>
  <si>
    <t>OC1Cc2c(cccc2)C1NC(=O)C(Cc1ccccc1)CC(O)CN1CCN(CC1C(=O)NC(C)(C)C)Cc1cccnc1</t>
  </si>
  <si>
    <t>OC(CN1CCN(CC1C(=O)NC(C)(C)C)Cc1cccnc1)CC(C(=O)NC1C(O)Cc2c1cccc2)Cc1ccccc1</t>
  </si>
  <si>
    <t>pbm_0300</t>
  </si>
  <si>
    <t>lofexidine</t>
  </si>
  <si>
    <t>Clc1cccc(Cl)c1OC(C)C=1NCCN=1</t>
  </si>
  <si>
    <t>CC(C1=NCCN1)Oc1c(Cl)cccc1Cl</t>
  </si>
  <si>
    <t>pbm_0301</t>
  </si>
  <si>
    <t>methyprylon</t>
  </si>
  <si>
    <t>O=C1C(CC)(CC)C(=O)NCC1C</t>
  </si>
  <si>
    <t>CCC1(CC)C(=O)NCC(C1=O)C</t>
  </si>
  <si>
    <t>pbm_0302</t>
  </si>
  <si>
    <t>modafinil</t>
  </si>
  <si>
    <t>S(=O)(C(c1ccccc1)c1ccccc1)CC(=O)N</t>
  </si>
  <si>
    <t>NC(=O)CS(=O)C(c1ccccc1)c1ccccc1</t>
  </si>
  <si>
    <t>pbm_0303</t>
  </si>
  <si>
    <t>nevirapine</t>
  </si>
  <si>
    <t>O=C1Nc2c(nccc2C)N(c2ncccc12)C1CC1</t>
  </si>
  <si>
    <t>Cc1ccnc2c1[nH]c(=O)c1c(n2C2CC2)nccc1</t>
  </si>
  <si>
    <t>pbm_0304</t>
  </si>
  <si>
    <t>perindopril</t>
  </si>
  <si>
    <t>O(C(=O)C(NC(C(=O)N1C2C(CC1C(O)=O)CCCC2)C)CCC)CC</t>
  </si>
  <si>
    <t>CCCC(C(=O)OCC)NC(C(=O)N1C2CCCCC2CC1C(=O)O)C</t>
  </si>
  <si>
    <t>pbm_0305</t>
  </si>
  <si>
    <t>prajmaline</t>
  </si>
  <si>
    <t>OC1[N+]2(C3C4C(CC2C2N(c5c(C2(C3)C4O)cccc5)C)C1CC)CCC</t>
  </si>
  <si>
    <t>CCC[N+]12C3CC45C(C2CC(C3C4O)C(C1O)CC)N(C)c1c5cccc1</t>
  </si>
  <si>
    <t>pbm_0306</t>
  </si>
  <si>
    <t>riboflavin</t>
  </si>
  <si>
    <t>O=C1NC(=O)N=C2N(c3cc(C)c(cc3N=C12)C)CC(O)C(O)C(O)CO</t>
  </si>
  <si>
    <t>OCC(C(C(Cn1c2cc(C)c(cc2nc2c1nc(=O)[nH]c2=O)C)O)O)O</t>
  </si>
  <si>
    <t>pbm_0307</t>
  </si>
  <si>
    <t>zaleplon</t>
  </si>
  <si>
    <t>O=C(N(CC)c1cc(ccc1)C=1n2ncc(c2N=CC=1)C#N)C</t>
  </si>
  <si>
    <t>CCN(c1cccc(c1)c1ccnc2n1ncc2C#N)C(=O)C</t>
  </si>
  <si>
    <t>pbm_0308</t>
  </si>
  <si>
    <t>ramipril</t>
  </si>
  <si>
    <t>O(C(=O)C(NC(C(=O)N1C2C(CC1C(O)=O)CCC2)C)CCc1ccccc1)CC</t>
  </si>
  <si>
    <t>CCOC(=O)C(NC(C(=O)N1C2CCCC2CC1C(=O)O)C)CCc1ccccc1</t>
  </si>
  <si>
    <t>pbm_0309</t>
  </si>
  <si>
    <t>triamterene</t>
  </si>
  <si>
    <t>n1c(N)c2nc(-c3ccccc3)c(nc2nc1N)N</t>
  </si>
  <si>
    <t>Nc1nc(N)c2c(n1)nc(c(n2)c1ccccc1)N</t>
  </si>
  <si>
    <t>pbm_0310</t>
  </si>
  <si>
    <t>penicillin77</t>
  </si>
  <si>
    <t>S1C2N(C(C(O)=O)C1(C)C)C(=O)C2NC(=O)c1c2c(nc(C)c1OC)cccc2</t>
  </si>
  <si>
    <t>COc1c(C)nc2c(c1C(=O)NC1C(=O)N3C1SC(C3C(=O)O)(C)C)cccc2</t>
  </si>
  <si>
    <t>pbm_0311</t>
  </si>
  <si>
    <t>4-aminosalicylic acid</t>
  </si>
  <si>
    <t>Oc1cc(N)ccc1C(O)=O</t>
  </si>
  <si>
    <t>Nc1ccc(c(c1)O)C(=O)O</t>
  </si>
  <si>
    <t>pbm_0312</t>
  </si>
  <si>
    <t>alosetron</t>
  </si>
  <si>
    <t>O=C1N(CCc2n(c3c(c12)cccc3)C)Cc1nc[nH]c1C</t>
  </si>
  <si>
    <t>O=C1N(CCc2c1c1ccccc1n2C)Cc1nc[nH]c1C</t>
  </si>
  <si>
    <t>pbm_0313</t>
  </si>
  <si>
    <t>cephapirin</t>
  </si>
  <si>
    <t>S1C2N(C(=O)C2NC(=O)CSc2ccncc2)C(C(O)=O)=C(C1)COC(=O)C</t>
  </si>
  <si>
    <t>O=C(NC1C(=O)N2C1SCC(=C2C(=O)O)COC(=O)C)CSc1ccncc1</t>
  </si>
  <si>
    <t>pbm_0314</t>
  </si>
  <si>
    <t>formoterol</t>
  </si>
  <si>
    <t>O(C)c1ccc(cc1)CC(NCC(O)c1cc(NC=O)c(O)cc1)C</t>
  </si>
  <si>
    <t>O=CNc1cc(ccc1O)C(CNC(Cc1ccc(cc1)OC)C)O</t>
  </si>
  <si>
    <t>pbm_0315</t>
  </si>
  <si>
    <t>palonosetron</t>
  </si>
  <si>
    <t>O=C1N(CC2CCCc3c2c1ccc3)C1C2CCN(C1)CC2</t>
  </si>
  <si>
    <t>O=C1N(CC2c3c1cccc3CCC2)C1CN2CCC1CC2</t>
  </si>
  <si>
    <t>pbm_0316</t>
  </si>
  <si>
    <t>pentazocine</t>
  </si>
  <si>
    <t>Oc1cc2c(CC3N(CCC2(C)C3C)C\C=C(\C)/C)cc1</t>
  </si>
  <si>
    <t>CC(=CCN1CCC2(C(C1Cc1c2cc(cc1)O)C)C)C</t>
  </si>
  <si>
    <t>pbm_0317</t>
  </si>
  <si>
    <t>penicillin36</t>
  </si>
  <si>
    <t>S1C2N(C(C(O)=O)C1(C)C)C(=O)C2NC(=O)C(NC(=O)c1ncccc1)c1ccccc1</t>
  </si>
  <si>
    <t>O=C(C(c1ccccc1)NC(=O)c1ccccn1)NC1C(=O)N2C1SC(C2C(=O)O)(C)C</t>
  </si>
  <si>
    <t>pbm_0318</t>
  </si>
  <si>
    <t>chlormethiazole</t>
  </si>
  <si>
    <t>ClCCc1scnc1C</t>
  </si>
  <si>
    <t>Cc1ncsc1CCCl</t>
  </si>
  <si>
    <t>pbm_0319</t>
  </si>
  <si>
    <t>cinoxacin</t>
  </si>
  <si>
    <t>O1c2c(OC1)cc1N(N=C(C(O)=O)C(=O)c1c2)CC</t>
  </si>
  <si>
    <t>CCn1nc(C(=O)O)c(=O)c2c1cc1OCOc1c2</t>
  </si>
  <si>
    <t>pbm_0320</t>
  </si>
  <si>
    <t>ceftibuten</t>
  </si>
  <si>
    <t>s1cc(nc1N)/C(=N/CC(O)=O)/C(=O)NC1C2SCC=C(N2C1=O)C(O)=O</t>
  </si>
  <si>
    <t>OC(=O)CN=C(C(=O)NC1C(=O)N2C1SCC=C2C(=O)O)c1csc(n1)N</t>
  </si>
  <si>
    <t>pbm_0321</t>
  </si>
  <si>
    <t>dofetilide</t>
  </si>
  <si>
    <t>S(=O)(=O)(Nc1ccc(cc1)CCN(CCOc1ccc(NS(=O)(=O)C)cc1)C)C</t>
  </si>
  <si>
    <t>CN(CCc1ccc(cc1)NS(=O)(=O)C)CCOc1ccc(cc1)NS(=O)(=O)C</t>
  </si>
  <si>
    <t>pbm_0322</t>
  </si>
  <si>
    <t>granisetron</t>
  </si>
  <si>
    <t>O=C(NC1CC2N(C(C1)CCC2)C)c1nn(c2c1cccc2)C</t>
  </si>
  <si>
    <t>CN1C2CCCC1CC(C2)NC(=O)c1nn(c2c1cccc2)C</t>
  </si>
  <si>
    <t>pbm_0323</t>
  </si>
  <si>
    <t>methylenedioxymethamphetamine</t>
  </si>
  <si>
    <t>O1c2cc(ccc2OC1)CC(NC)C</t>
  </si>
  <si>
    <t>CNC(Cc1ccc2c(c1)OCO2)C</t>
  </si>
  <si>
    <t>pbm_0324</t>
  </si>
  <si>
    <t>penicillin-G</t>
  </si>
  <si>
    <t>S1C2N(C(C(O)=O)C1(C)C)C(=O)C2NC(=O)Cc1ccccc1</t>
  </si>
  <si>
    <t>O=C(Cc1ccccc1)NC1C(=O)N2C1SC(C2C(=O)O)(C)C</t>
  </si>
  <si>
    <t>pbm_0325</t>
  </si>
  <si>
    <t>aniracetam</t>
  </si>
  <si>
    <t>O(C)c1ccc(cc1)C(=O)N1CCCC1=O</t>
  </si>
  <si>
    <t>COc1ccc(cc1)C(=O)N1CCCC1=O</t>
  </si>
  <si>
    <t>pbm_0326</t>
  </si>
  <si>
    <t>irinotecan</t>
  </si>
  <si>
    <t>O1CC2=C(C=C3N(Cc4c3nc3c(cc(OC(=O)N5CCC(N6CCCCC6)CC5)cc3)c4CC)C2=O)C(O)(CC)C1=O</t>
  </si>
  <si>
    <t>CCC1(O)C(=O)OCc2c1cc1c3nc4ccc(cc4c(c3Cn1c2=O)CC)OC(=O)N1CCC(CC1)N1CCCCC1</t>
  </si>
  <si>
    <t>pbm_0327</t>
  </si>
  <si>
    <t>methysergide</t>
  </si>
  <si>
    <t>OCC(NC(=O)C1C=C2C(N(C1)C)Cc1c3c2cccc3n(c1)C)CC</t>
  </si>
  <si>
    <t>CCC(NC(=O)C1CN(C)C2C(=C1)c1cccc3c1c(C2)cn3C)CO</t>
  </si>
  <si>
    <t>pbm_0328</t>
  </si>
  <si>
    <t>carbendazim</t>
  </si>
  <si>
    <t>O(C(=O)Nc1[nH]c2c(n1)cccc2)C</t>
  </si>
  <si>
    <t>COC(=O)Nc1nc2c([nH]1)cccc2</t>
  </si>
  <si>
    <t>pbm_0329</t>
  </si>
  <si>
    <t>cefixime</t>
  </si>
  <si>
    <t>s1cc(nc1N)/C(=N/OCC(O)=O)/C(=O)NC1C2SCC(C=C)=C(N2C1=O)C(O)=O</t>
  </si>
  <si>
    <t>Nc1nc(cs1)C(=NOCC(=O)O)C(=O)NC1C2SCC(=C(N2C1=O)C(=O)O)C=C</t>
  </si>
  <si>
    <t>pbm_0330</t>
  </si>
  <si>
    <t>lidocaine</t>
  </si>
  <si>
    <t>O=C(Nc1c(cccc1C)C)CN(CC)CC</t>
  </si>
  <si>
    <t>CCN(CC(=O)Nc1c(C)cccc1C)CC</t>
  </si>
  <si>
    <t>pbm_0331</t>
  </si>
  <si>
    <t>nomifensine</t>
  </si>
  <si>
    <t>Nc1c2c(ccc1)C(CN(C2)C)c1ccccc1</t>
  </si>
  <si>
    <t>CN1CC(c2ccccc2)c2c(C1)c(N)ccc2</t>
  </si>
  <si>
    <t>pbm_0332</t>
  </si>
  <si>
    <t>quinupristin</t>
  </si>
  <si>
    <t>S(CC1CN2C(CC1=O)C(=O)NC(c1ccccc1)C(OC(C)C(NC(=O)c1ncccc1O)C(=O)NC(CC)C(=O)N1C(CCC1)C(=O)N(C)C(Cc1ccc(N(C)C)cc1)C2=O)=O)C1C2CCN(C1)CC2</t>
  </si>
  <si>
    <t>CCC1NC(=O)C(NC(=O)c2ncccc2O)C(C)OC(=O)C(NC(=O)C2N(C(=O)C(N(C(=O)C3N(C1=O)CCC3)C)Cc1ccc(cc1)N(C)C)CC(CSC1CN3CCC1CC3)C(=O)C2)c1ccccc1</t>
  </si>
  <si>
    <t>pbm_0333</t>
  </si>
  <si>
    <t>sulfathiazole</t>
  </si>
  <si>
    <t>s1ccnc1NS(=O)(=O)c1ccc(N)cc1</t>
  </si>
  <si>
    <t>Nc1ccc(cc1)S(=O)(=O)Nc1nccs1</t>
  </si>
  <si>
    <t>pbm_0334</t>
  </si>
  <si>
    <t>hydrochlorothiazide</t>
  </si>
  <si>
    <t>Clc1cc2NCNS(=O)(=O)c2cc1S(=O)(=O)N</t>
  </si>
  <si>
    <t>pbm_0335</t>
  </si>
  <si>
    <t>betamethasone</t>
  </si>
  <si>
    <t>FC12C(C3CC(C)C(O)(C(=O)CO)C3(CC1O)C)CCC1=CC(=O)C=CC12C</t>
  </si>
  <si>
    <t>OCC(=O)C1(O)C(C)CC2C1(C)CC(O)C1(C2CCC2=CC(=O)C=CC12C)F</t>
  </si>
  <si>
    <t>pbm_0336</t>
  </si>
  <si>
    <t>cephalothin</t>
  </si>
  <si>
    <t>s1cccc1CC(=O)NC1C2SCC(COC(=O)C)=C(N2C1=O)C(O)=O</t>
  </si>
  <si>
    <t>CC(=O)OCC1=C(C(=O)O)N2C(SC1)C(C2=O)NC(=O)Cc1cccs1</t>
  </si>
  <si>
    <t>pbm_0337</t>
  </si>
  <si>
    <t>cromolyn</t>
  </si>
  <si>
    <t>O1c2c(C(=O)C=C1C(O)=O)c(OCC(O)COc1c3c(OC(=CC3=O)C(O)=O)ccc1)ccc2</t>
  </si>
  <si>
    <t>OC(COc1cccc2c1c(=O)cc(o2)C(=O)O)COc1cccc2c1c(=O)cc(o2)C(=O)O</t>
  </si>
  <si>
    <t>pbm_0338</t>
  </si>
  <si>
    <t>isoproterenol</t>
  </si>
  <si>
    <t>Oc1cc(ccc1O)C(O)CNC(C)C</t>
  </si>
  <si>
    <t>CC(NCC(c1ccc(c(c1)O)O)O)C</t>
  </si>
  <si>
    <t>pbm_0339</t>
  </si>
  <si>
    <t>penicillin19</t>
  </si>
  <si>
    <t>S1C2N(C(C(O)=O)C1(C)C)C(=O)C2NC(=O)C(C)c1ccccc1</t>
  </si>
  <si>
    <t>CC(c1ccccc1)C(=O)NC1C(=O)N2C1SC(C2C(=O)O)(C)C</t>
  </si>
  <si>
    <t>pbm_0340</t>
  </si>
  <si>
    <t>rapacuronium</t>
  </si>
  <si>
    <t>O(C(=O)CC)C1C2(C(CC1[N+]1(CCCCC1)CC=C)C1C(CC2)C2(CC(N3CCCCC3)C(OC(=O)C)CC2CC1)C)C</t>
  </si>
  <si>
    <t>C=CC[N+]1(CCCCC1)C1CC2C(C1OC(=O)CC)(C)CCC1C2CCC2C1(C)CC(C(C2)OC(=O)C)N1CCCCC1</t>
  </si>
  <si>
    <t>pbm_0341</t>
  </si>
  <si>
    <t>penicillin78</t>
  </si>
  <si>
    <t>S1C2N(C(C(O)=O)C1(C)C)C(=O)C2NC(=O)c1c2c(ncc1OCC)cccc2</t>
  </si>
  <si>
    <t>CCOc1cnc2c(c1C(=O)NC1C(=O)N3C1SC(C3C(=O)O)(C)C)cccc2</t>
  </si>
  <si>
    <t>pbm_0342</t>
  </si>
  <si>
    <t>bromazepam</t>
  </si>
  <si>
    <t>Brc1cc2c(NC(=O)CN=C2c2ncccc2)cc1</t>
  </si>
  <si>
    <t>O=C1CN=C(c2c(N1)ccc(c2)Br)c1ccccn1</t>
  </si>
  <si>
    <t>pbm_0343</t>
  </si>
  <si>
    <t>cefmetazole</t>
  </si>
  <si>
    <t>S1C2N(C(=O)C2NC(=O)CSCC#N)C(C(O)=O)=C(C1)CSc1nnnn1C</t>
  </si>
  <si>
    <t>N#CCSCC(=O)NC1C(=O)N2C1SCC(=C2C(=O)O)CSc1nnnn1C</t>
  </si>
  <si>
    <t>pbm_0344</t>
  </si>
  <si>
    <t>chlorothiazide</t>
  </si>
  <si>
    <t>Clc1cc2NC=NS(=O)(=O)c2cc1S(=O)(=O)N</t>
  </si>
  <si>
    <t>pbm_0345</t>
  </si>
  <si>
    <t>cyclobarbital</t>
  </si>
  <si>
    <t>O=C1NC(=O)NC(=O)C1(CC)C=1CCCCC=1</t>
  </si>
  <si>
    <t>CCC1(C2=CCCCC2)C(=O)NC(=O)NC1=O</t>
  </si>
  <si>
    <t>pbm_0346</t>
  </si>
  <si>
    <t>dolasetron</t>
  </si>
  <si>
    <t>O(C(=O)c1c2c([nH]c1)cccc2)C1CC2N3CC(=O)C(C2)CC3C1</t>
  </si>
  <si>
    <t>O=C1CN2C3CC1CC2CC(C3)OC(=O)c1c[nH]c2c1cccc2</t>
  </si>
  <si>
    <t>pbm_0347</t>
  </si>
  <si>
    <t>folic acid</t>
  </si>
  <si>
    <t>Oc1nc(nc2ncc(nc12)CNc1ccc(cc1)C(=O)NC(CCC(O)=O)C(O)=O)N</t>
  </si>
  <si>
    <t>OC(=O)CCC(C(=O)O)NC(=O)c1ccc(cc1)NCc1cnc2c(n1)c(O)nc(n2)N</t>
  </si>
  <si>
    <t>pbm_0348</t>
  </si>
  <si>
    <t>imatinib</t>
  </si>
  <si>
    <t>O=C(Nc1cc(Nc2nc(ccn2)-c2cccnc2)c(cc1)C)c1ccc(cc1)CN1CCN(CC1)C</t>
  </si>
  <si>
    <t>CN1CCN(CC1)Cc1ccc(cc1)C(=O)Nc1ccc(c(c1)Nc1nccc(n1)c1cccnc1)C</t>
  </si>
  <si>
    <t>pbm_0349</t>
  </si>
  <si>
    <t>lisuride</t>
  </si>
  <si>
    <t>O=C(NC1C=C2C(N(C1)C)Cc1c3c2cccc3[nH]c1)N(CC)CC</t>
  </si>
  <si>
    <t>CCN(C(=O)NC1CN(C)C2C(=C1)c1cccc3c1c(C2)c[nH]3)CC</t>
  </si>
  <si>
    <t>pbm_0350</t>
  </si>
  <si>
    <t>N-desmethyl-imatinib</t>
  </si>
  <si>
    <t>O=C(Nc1cc(Nc2nc(ccn2)-c2cccnc2)c(cc1)C)c1ccc(cc1)CN1CCNCC1</t>
  </si>
  <si>
    <t>O=C(c1ccc(cc1)CN1CCNCC1)Nc1ccc(c(c1)Nc1nccc(n1)c1cccnc1)C</t>
  </si>
  <si>
    <t>pbm_0351</t>
  </si>
  <si>
    <t>pentamidine</t>
  </si>
  <si>
    <t>O(CCCCCOc1ccc(cc1)C(N)=N)c1ccc(cc1)C(N)=N</t>
  </si>
  <si>
    <t>NC(=N)c1ccc(cc1)OCCCCCOc1ccc(cc1)C(=N)N</t>
  </si>
  <si>
    <t>pbm_0352</t>
  </si>
  <si>
    <t>sulfamoxole</t>
  </si>
  <si>
    <t>S(=O)(=O)(Nc1oc(C)c(n1)C)c1ccc(N)cc1</t>
  </si>
  <si>
    <t>Nc1ccc(cc1)S(=O)(=O)Nc1oc(c(n1)C)C</t>
  </si>
  <si>
    <t>pbm_0353</t>
  </si>
  <si>
    <t>tropisetron</t>
  </si>
  <si>
    <t>O(C(=O)c1c2c([nH]c1)cccc2)C1CC2N(C(C1)CC2)C</t>
  </si>
  <si>
    <t>CN1C2CCC1CC(C2)OC(=O)c1c[nH]c2c1cccc2</t>
  </si>
  <si>
    <t>pbm_0354</t>
  </si>
  <si>
    <t>chlorpheniramine</t>
  </si>
  <si>
    <t>Clc1ccc(cc1)C(CCN(C)C)c1ncccc1</t>
  </si>
  <si>
    <t>CN(CCC(c1ccccn1)c1ccc(cc1)Cl)C</t>
  </si>
  <si>
    <t>pbm_0355</t>
  </si>
  <si>
    <t>brompheniramine</t>
  </si>
  <si>
    <t>Brc1ccc(cc1)C(CCN(C)C)c1ncccc1</t>
  </si>
  <si>
    <t>CN(CCC(c1ccccn1)c1ccc(cc1)Br)C</t>
  </si>
  <si>
    <t>pbm_0356</t>
  </si>
  <si>
    <t>phencyclidine</t>
  </si>
  <si>
    <t>N1(CCCCC1)C1(CCCCC1)c1ccccc1</t>
  </si>
  <si>
    <t>C1CCC(CC1)(N1CCCCC1)c1ccccc1</t>
  </si>
  <si>
    <t>pbm_0357</t>
  </si>
  <si>
    <t>sulfametopyrazine</t>
  </si>
  <si>
    <t>S(=O)(=O)(Nc1nccnc1OC)c1ccc(N)cc1</t>
  </si>
  <si>
    <t>COc1nccnc1NS(=O)(=O)c1ccc(cc1)N</t>
  </si>
  <si>
    <t>pbm_0358</t>
  </si>
  <si>
    <t>milrinone</t>
  </si>
  <si>
    <t>Oc1nc(C)c(cc1C#N)-c1ccncc1</t>
  </si>
  <si>
    <t>N#Cc1cc(c2ccncc2)c(nc1O)C</t>
  </si>
  <si>
    <t>pbm_0359</t>
  </si>
  <si>
    <t>nefopam</t>
  </si>
  <si>
    <t>O1CCN(Cc2c(cccc2)C1c1ccccc1)C</t>
  </si>
  <si>
    <t>CN1CCOC(c2c(C1)cccc2)c1ccccc1</t>
  </si>
  <si>
    <t>pbm_0360</t>
  </si>
  <si>
    <t>alprazolam</t>
  </si>
  <si>
    <t>Clc1cc2c(-n3c(nnc3C)CN=C2c2ccccc2)cc1</t>
  </si>
  <si>
    <t>Clc1ccc2c(c1)C(=NCc1n2c(C)nn1)c1ccccc1</t>
  </si>
  <si>
    <t>pbm_0361</t>
  </si>
  <si>
    <t>cefamandole</t>
  </si>
  <si>
    <t>S1C2N(C(=O)C2NC(=O)C(O)c2ccccc2)C(C(O)=O)=C(C1)CSc1nnnn1C</t>
  </si>
  <si>
    <t>OC(C(=O)NC1C(=O)N2C1SCC(=C2C(=O)O)CSc1nnnn1C)c1ccccc1</t>
  </si>
  <si>
    <t>pbm_0362</t>
  </si>
  <si>
    <t>ondansetron</t>
  </si>
  <si>
    <t>O=C1c2c(n(c3c2cccc3)C)CCC1Cn1ccnc1C</t>
  </si>
  <si>
    <t>O=C1C(CCc2c1c1ccccc1n2C)Cn1ccnc1C</t>
  </si>
  <si>
    <t>pbm_0363</t>
  </si>
  <si>
    <t>penicillin10</t>
  </si>
  <si>
    <t>S1C2N(C(C(O)=O)C1(C)C)C(=O)C2NC(=O)C(OCC)CCCC</t>
  </si>
  <si>
    <t>CCCCC(C(=O)NC1C(=O)N2C1SC(C2C(=O)O)(C)C)OCC</t>
  </si>
  <si>
    <t>pbm_0364</t>
  </si>
  <si>
    <t>penicillin79</t>
  </si>
  <si>
    <t>S1C2N(C(C(O)=O)C1(C)C)C(=O)C2NC(=O)c1c2c(nc(C)c1OCC)cccc2</t>
  </si>
  <si>
    <t>CCOc1c(C)nc2c(c1C(=O)NC1C(=O)N3C1SC(C3C(=O)O)(C)C)cccc2</t>
  </si>
  <si>
    <t>pbm_0365</t>
  </si>
  <si>
    <t>carbamazepine</t>
  </si>
  <si>
    <t>O=C(N)N1c2c(C=Cc3c1cccc3)cccc2</t>
  </si>
  <si>
    <t>NC(=O)N1c2ccccc2C=Cc2c1cccc2</t>
  </si>
  <si>
    <t>pbm_0366</t>
  </si>
  <si>
    <t>chlorthalidone</t>
  </si>
  <si>
    <t>Clc1ccc(cc1S(=O)(=O)N)C1(O)NC(=O)c2c1cccc2</t>
  </si>
  <si>
    <t>O=C1NC(c2c1cccc2)(O)c1ccc(c(c1)S(=O)(=O)N)Cl</t>
  </si>
  <si>
    <t>pbm_0367</t>
  </si>
  <si>
    <t>doxorubicin</t>
  </si>
  <si>
    <t>O1C(C)C(O)C(N)CC1OC1CC(O)(Cc2c1c(O)c1c(C(=O)c3c(C1=O)c(OC)ccc3)c2O)C(=O)CO</t>
  </si>
  <si>
    <t>OCC(=O)C1(O)CC(OC2CC(N)C(C(O2)C)O)c2c(C1)c(O)c1c(c2O)C(=O)c2c(C1=O)cccc2OC</t>
  </si>
  <si>
    <t>pbm_0368</t>
  </si>
  <si>
    <t>etomidate</t>
  </si>
  <si>
    <t>O(C(=O)c1n(cnc1)C(C)c1ccccc1)CC</t>
  </si>
  <si>
    <t>CCOC(=O)c1cncn1C(c1ccccc1)C</t>
  </si>
  <si>
    <t>pbm_0369</t>
  </si>
  <si>
    <t>fludrocortisone</t>
  </si>
  <si>
    <t>FC12C(C3CCC(O)(C(=O)CO)C3(CC1O)C)CCC1=CC(=O)CCC12C</t>
  </si>
  <si>
    <t>OCC(=O)C1(O)CCC2C1(C)CC(O)C1(C2CCC2=CC(=O)CCC12C)F</t>
  </si>
  <si>
    <t>pbm_0370</t>
  </si>
  <si>
    <t>hydroflumethiazide</t>
  </si>
  <si>
    <t>S(=O)(=O)(N)c1cc2S(=O)(=O)NCNc2cc1C(F)(F)F</t>
  </si>
  <si>
    <t>FC(c1cc2NCNS(=O)(=O)c2cc1S(=O)(=O)N)(F)F</t>
  </si>
  <si>
    <t>pbm_0371</t>
  </si>
  <si>
    <t>iotroxate</t>
  </si>
  <si>
    <t>Ic1c(NC(=O)COCCOCCOCC(=O)Nc2c(C(O)=O)c(I)cc(I)c2I)c(C(O)=O)c(I)cc1I</t>
  </si>
  <si>
    <t>O=C(Nc1c(I)c(I)cc(c1C(=O)O)I)COCCOCCOCC(=O)Nc1c(I)c(I)cc(c1C(=O)O)I</t>
  </si>
  <si>
    <t>pbm_0372</t>
  </si>
  <si>
    <t>mebeverine</t>
  </si>
  <si>
    <t>O(C)c1cc(ccc1OC)C(OCCCCN(C(Cc1ccc(OC)cc1)C)CC)=O</t>
  </si>
  <si>
    <t>COc1ccc(cc1)CC(N(CCCCOC(=O)c1ccc(c(c1)OC)OC)CC)C</t>
  </si>
  <si>
    <t>pbm_0373</t>
  </si>
  <si>
    <t>minocycline</t>
  </si>
  <si>
    <t>OC12C(CC3C(C1=O)=C(O)c1c(C3)c(N(C)C)ccc1O)C(N(C)C)C(=O)C(C(=O)N)=C2O</t>
  </si>
  <si>
    <t>CN(C1C(=O)C(=C(C2(C1CC1Cc3c(C(=C1C2=O)O)c(O)ccc3N(C)C)O)O)C(=O)N)C</t>
  </si>
  <si>
    <t>pbm_0374</t>
  </si>
  <si>
    <t>pentamethylmelamine</t>
  </si>
  <si>
    <t>n1c(nc(nc1N(C)C)NC)N(C)C</t>
  </si>
  <si>
    <t>CNc1nc(nc(n1)N(C)C)N(C)C</t>
  </si>
  <si>
    <t>pbm_0375</t>
  </si>
  <si>
    <t>prednisone</t>
  </si>
  <si>
    <t>OC1(CCC2C3C(C4(C(=CC(=O)C=C4)CC3)C)C(=O)CC12C)C(=O)CO</t>
  </si>
  <si>
    <t>OCC(=O)C1(O)CCC2C1(C)CC(=O)C1C2CCC2=CC(=O)C=CC12C</t>
  </si>
  <si>
    <t>pbm_0376</t>
  </si>
  <si>
    <t>propanidid</t>
  </si>
  <si>
    <t>O(CC(=O)N(CC)CC)c1ccc(cc1OC)CC(OCCC)=O</t>
  </si>
  <si>
    <t>CCCOC(=O)Cc1ccc(c(c1)OC)OCC(=O)N(CC)CC</t>
  </si>
  <si>
    <t>pbm_0377</t>
  </si>
  <si>
    <t>remoxipride</t>
  </si>
  <si>
    <t>Brc1ccc(OC)c(C(=O)NCC2N(CCC2)CC)c1OC</t>
  </si>
  <si>
    <t>CCN1CCCC1CNC(=O)c1c(OC)ccc(c1OC)Br</t>
  </si>
  <si>
    <t>pbm_0378</t>
  </si>
  <si>
    <t>rifampin</t>
  </si>
  <si>
    <t>O1c2c3c4c(c(O)c2C)c(O)c(NC(=O)/C(=C\C=C\C(C)C(O)C(C)C(O)C(C)C(OC(=O)C)C(C)C(OC)\C=C\OC1(C)C3=O)/C)c(\C=N\N1CCN(CC1)C)c4O</t>
  </si>
  <si>
    <t>COC1C=COC2(C)Oc3c(C2=O)c2c(O)c(C=NN4CCN(CC4)C)c(c(c2c(c3C)O)O)NC(=O)C(=CC=CC(C(C(C(C(C(C1C)OC(=O)C)C)O)C)O)C)C</t>
  </si>
  <si>
    <t>pbm_0379</t>
  </si>
  <si>
    <t>tiotropium</t>
  </si>
  <si>
    <t>s1cccc1C(O)(C(OC1CC2[N+](C(C1)C1OC12)(C)C)=O)c1sccc1</t>
  </si>
  <si>
    <t>O=C(C(c1cccs1)(c1cccs1)O)OC1CC2C3C(C(C1)[N+]2(C)C)O3</t>
  </si>
  <si>
    <t>pbm_0380</t>
  </si>
  <si>
    <t>bupropion</t>
  </si>
  <si>
    <t>Clc1cc(ccc1)C(=O)C(NC(C)(C)C)C</t>
  </si>
  <si>
    <t>Clc1cccc(c1)C(=O)C(NC(C)(C)C)C</t>
  </si>
  <si>
    <t>pbm_0381</t>
  </si>
  <si>
    <t>indapamide</t>
  </si>
  <si>
    <t>Clc1ccc(cc1S(=O)(=O)N)C(=O)NN1c2c(CC1C)cccc2</t>
  </si>
  <si>
    <t>CC1Cc2c(N1NC(=O)c1ccc(c(c1)S(=O)(=O)N)Cl)cccc2</t>
  </si>
  <si>
    <t>pbm_0382</t>
  </si>
  <si>
    <t>lincomycin</t>
  </si>
  <si>
    <t>S(C)C1OC(C(NC(=O)C2N(CC(C2)CCC)C)C(O)C)C(O)C(O)C1O</t>
  </si>
  <si>
    <t>CCCC1CN(C(C1)C(=O)NC(C1OC(SC)C(C(C1O)O)O)C(O)C)C</t>
  </si>
  <si>
    <t>pbm_0383</t>
  </si>
  <si>
    <t>carmustine</t>
  </si>
  <si>
    <t>ClCCN(N=O)C(=O)NCCCl</t>
  </si>
  <si>
    <t>ClCCNC(=O)N(CCCl)N=O</t>
  </si>
  <si>
    <t>pbm_0384</t>
  </si>
  <si>
    <t>fluvoxamine</t>
  </si>
  <si>
    <t>FC(F)(F)c1ccc(cc1)/C(=N/OCCN)/CCCCOC</t>
  </si>
  <si>
    <t>NCCON=C(c1ccc(cc1)C(F)(F)F)CCCCOC</t>
  </si>
  <si>
    <t>pbm_0385</t>
  </si>
  <si>
    <t>methylprednisolone</t>
  </si>
  <si>
    <t>OC1(CCC2C3C(C4(C(=CC(=O)C=C4)C(C3)C)C)C(O)CC12C)C(=O)CO</t>
  </si>
  <si>
    <t>OCC(=O)C1(O)CCC2C1(C)CC(O)C1C2CC(C2=CC(=O)C=CC12C)C</t>
  </si>
  <si>
    <t>pbm_0386</t>
  </si>
  <si>
    <t>oxprenolol</t>
  </si>
  <si>
    <t>O(CC(O)CNC(C)C)c1ccccc1OCC=C</t>
  </si>
  <si>
    <t>C=CCOc1ccccc1OCC(CNC(C)C)O</t>
  </si>
  <si>
    <t>pbm_0387</t>
  </si>
  <si>
    <t>penicillin18</t>
  </si>
  <si>
    <t>S1C2N(C(C(O)=O)C1(C)C)C(=O)C2NC(=O)Cc1c(OC)cccc1OC</t>
  </si>
  <si>
    <t>COc1cccc(c1CC(=O)NC1C(=O)N2C1SC(C2C(=O)O)(C)C)OC</t>
  </si>
  <si>
    <t>pbm_0388</t>
  </si>
  <si>
    <t>diphenhydramine</t>
  </si>
  <si>
    <t>O(C(c1ccccc1)c1ccccc1)CCN(C)C</t>
  </si>
  <si>
    <t>CN(CCOC(c1ccccc1)c1ccccc1)C</t>
  </si>
  <si>
    <t>pbm_0389</t>
  </si>
  <si>
    <t>enoximone</t>
  </si>
  <si>
    <t>S(C)c1ccc(cc1)C(=O)c1[nH]c(O)nc1C</t>
  </si>
  <si>
    <t>CSc1ccc(cc1)C(=O)c1[nH]c(nc1C)O</t>
  </si>
  <si>
    <t>pbm_0390</t>
  </si>
  <si>
    <t>penicillin22</t>
  </si>
  <si>
    <t>ClC(C(=O)NC1C2SC(C)(C)C(N2C1=O)C(O)=O)c1ccccc1</t>
  </si>
  <si>
    <t>ClC(c1ccccc1)C(=O)NC1C(=O)N2C1SC(C2C(=O)O)(C)C</t>
  </si>
  <si>
    <t>pbm_0391</t>
  </si>
  <si>
    <t>roxithromycin</t>
  </si>
  <si>
    <t>O1C(CC)C(O)(C)C(O)C(C)\C(=N/OCOCCOC)\C(CC(O)(C)C(OC2OC(CC(N(C)C)C2O)C)C(C)C(OC2OC(C)C(O)C(OC)(C2)C)C(C)C1=O)C</t>
  </si>
  <si>
    <t>COCCOCON=C1C(C)CC(C)(O)C(OC2OC(C)CC(C2O)N(C)C)C(C)C(OC2OC(C)C(C(C2)(C)OC)O)C(C(=O)OC(C(C(C1C)O)(C)O)CC)C</t>
  </si>
  <si>
    <t>pbm_0392</t>
  </si>
  <si>
    <t>alendronic acid</t>
  </si>
  <si>
    <t>P(O)(O)(=O)C(P(O)(O)=O)(O)CCCN</t>
  </si>
  <si>
    <t>NCCCC(P(=O)(O)O)(P(=O)(O)O)O</t>
  </si>
  <si>
    <t>pbm_0393</t>
  </si>
  <si>
    <t>diaziquone</t>
  </si>
  <si>
    <t>O=C1C(N2CC2)=C(NC(OCC)=O)C(=O)C(N2CC2)=C1NC(OCC)=O</t>
  </si>
  <si>
    <t>CCOC(=O)NC1=C(N2CC2)C(=O)C(=C(C1=O)N1CC1)NC(=O)OCC</t>
  </si>
  <si>
    <t>pbm_0394</t>
  </si>
  <si>
    <t>iopanoic acid</t>
  </si>
  <si>
    <t>Ic1c(CC(CC)C(O)=O)c(I)cc(I)c1N</t>
  </si>
  <si>
    <t>CCC(C(=O)O)Cc1c(I)cc(c(c1I)N)I</t>
  </si>
  <si>
    <t>pbm_0395</t>
  </si>
  <si>
    <t>acetyldigitoxin</t>
  </si>
  <si>
    <t>O1C(C)C(OC2OC(C)C(O)C(OC(=O)C)C2)C(O)CC1OC1C(OC(OC2CC3CCC4C(CCC5(C)C(CCC45O)C4=CC(OC4)=O)C3(CC2)C)CC1O)C</t>
  </si>
  <si>
    <t>CC(=O)OC1CC(OC2C(O)CC(OC2C)OC2C(O)CC(OC2C)OC2CCC3(C(C2)CCC2C3CCC3(C2(O)CCC3C2=CC(=O)OC2)C)C)OC(C1O)C</t>
  </si>
  <si>
    <t>pbm_0396</t>
  </si>
  <si>
    <t>adrafinil</t>
  </si>
  <si>
    <t>S(=O)(C(c1ccccc1)c1ccccc1)CC(=O)NO</t>
  </si>
  <si>
    <t>ONC(=O)CS(=O)C(c1ccccc1)c1ccccc1</t>
  </si>
  <si>
    <t>pbm_0397</t>
  </si>
  <si>
    <t>alprenolol</t>
  </si>
  <si>
    <t>O(CC(O)CNC(C)C)c1ccccc1CC=C</t>
  </si>
  <si>
    <t>C=CCc1ccccc1OCC(CNC(C)C)O</t>
  </si>
  <si>
    <t>pbm_0398</t>
  </si>
  <si>
    <t>azidocillin</t>
  </si>
  <si>
    <t>S1C2N(C(C(O)=O)C1(C)C)C(=O)C2NC(=O)C(N=[N+]=[N-])c1ccccc1</t>
  </si>
  <si>
    <t>O=C(C(c1ccccc1)N=[N+]=[N-])NC1C(=O)N2C1SC(C2C(=O)O)(C)C</t>
  </si>
  <si>
    <t>pbm_0399</t>
  </si>
  <si>
    <t>butorphanol</t>
  </si>
  <si>
    <t>OC12C3(CCCC1)CCN(C2Cc1c3cc(O)cc1)CC1CCC1</t>
  </si>
  <si>
    <t>Oc1ccc2c(c1)C13CCCCC3(C(C2)N(CC1)CC1CCC1)O</t>
  </si>
  <si>
    <t>pbm_0400</t>
  </si>
  <si>
    <t>cloprednol</t>
  </si>
  <si>
    <t>ClC=1C2=CC(=O)C=CC2(C2C(C3CCC(O)(C(=O)CO)C3(CC2O)C)C=1)C</t>
  </si>
  <si>
    <t>OCC(=O)C1(O)CCC2C1(C)CC(O)C1C2C=C(C2=CC(=O)C=CC12C)Cl</t>
  </si>
  <si>
    <t>pbm_0401</t>
  </si>
  <si>
    <t>fentanyl</t>
  </si>
  <si>
    <t>O=C(N(C1CCN(CC1)CCc1ccccc1)c1ccccc1)CC</t>
  </si>
  <si>
    <t>CCC(=O)N(c1ccccc1)C1CCN(CC1)CCc1ccccc1</t>
  </si>
  <si>
    <t>pbm_0402</t>
  </si>
  <si>
    <t>flupirtine</t>
  </si>
  <si>
    <t>Fc1ccc(cc1)CNc1nc(N)c(NC(OCC)=O)cc1</t>
  </si>
  <si>
    <t>CCOC(=O)Nc1ccc(nc1N)NCc1ccc(cc1)F</t>
  </si>
  <si>
    <t>pbm_0403</t>
  </si>
  <si>
    <t>glymidine</t>
  </si>
  <si>
    <t>S(=O)(=O)(Nc1ncc(OCCOC)cn1)c1ccccc1</t>
  </si>
  <si>
    <t>COCCOc1cnc(nc1)NS(=O)(=O)c1ccccc1</t>
  </si>
  <si>
    <t>pbm_0404</t>
  </si>
  <si>
    <t>griseofulvin</t>
  </si>
  <si>
    <t>Clc1c2OC3(C(CC(=O)C=C3OC)C)C(=O)c2c(OC)cc1OC</t>
  </si>
  <si>
    <t>COC1=CC(=O)CC(C21Oc1c(C2=O)c(OC)cc(c1Cl)OC)C</t>
  </si>
  <si>
    <t>pbm_0405</t>
  </si>
  <si>
    <t>ketotifen</t>
  </si>
  <si>
    <t>s1c2c(cc1)\C(\c1c(CC2=O)cccc1)=C\1/CCN(CC/1)C</t>
  </si>
  <si>
    <t>CN1CCC(=C2c3ccccc3CC(=O)c3c2ccs3)CC1</t>
  </si>
  <si>
    <t>pbm_0406</t>
  </si>
  <si>
    <t>nedocromil</t>
  </si>
  <si>
    <t>O1c2c(cc3c(N(CC)C(=CC3=O)C(O)=O)c2CCC)C(=O)C=C1C(O)=O</t>
  </si>
  <si>
    <t>CCCc1c2oc(cc(=O)c2cc2c1n(CC)c(cc2=O)C(=O)O)C(=O)O</t>
  </si>
  <si>
    <t>pbm_0407</t>
  </si>
  <si>
    <t>penicillin67</t>
  </si>
  <si>
    <t>S1C2N(C(C(O)=O)C1(C)C)C(=O)C2NC(=O)c1c2c(ccc1OC)cccc2</t>
  </si>
  <si>
    <t>COc1ccc2c(c1C(=O)NC1C(=O)N3C1SC(C3C(=O)O)(C)C)cccc2</t>
  </si>
  <si>
    <t>pbm_0408</t>
  </si>
  <si>
    <t>penicillin-V</t>
  </si>
  <si>
    <t>S1C2N(C(C(O)=O)C1(C)C)C(=O)C2NC(=O)COc1ccccc1</t>
  </si>
  <si>
    <t>O=C(NC1C(=O)N2C1SC(C2C(=O)O)(C)C)COc1ccccc1</t>
  </si>
  <si>
    <t>pbm_0409</t>
  </si>
  <si>
    <t>phenoperidine</t>
  </si>
  <si>
    <t>O(C(=O)C1(CCN(CC1)CCC(O)c1ccccc1)c1ccccc1)CC</t>
  </si>
  <si>
    <t>CCOC(=O)C1(CCN(CC1)CCC(c1ccccc1)O)c1ccccc1</t>
  </si>
  <si>
    <t>pbm_0410</t>
  </si>
  <si>
    <t>primaquine</t>
  </si>
  <si>
    <t>O(C)c1cc(NC(CCCN)C)c2ncccc2c1</t>
  </si>
  <si>
    <t>NCCCC(Nc1cc(OC)cc2c1nccc2)C</t>
  </si>
  <si>
    <t>pbm_0411</t>
  </si>
  <si>
    <t>propylthiouracil</t>
  </si>
  <si>
    <t>Sc1nc(cc(O)n1)CCC</t>
  </si>
  <si>
    <t>CCCc1cc(O)nc(n1)S</t>
  </si>
  <si>
    <t>pbm_0412</t>
  </si>
  <si>
    <t>urapidil</t>
  </si>
  <si>
    <t>O(C)c1ccccc1N1CCN(CC1)CCCNC=1N(C)C(=O)N(C)C(=O)C=1</t>
  </si>
  <si>
    <t>COc1ccccc1N1CCN(CC1)CCCNc1cc(=O)n(c(=O)n1C)C</t>
  </si>
  <si>
    <t>pbm_0413</t>
  </si>
  <si>
    <t>cefodizime</t>
  </si>
  <si>
    <t>s1c(SCC=2CSC3N(C(=O)C3NC(=O)\C(=N/OC)\c3nc(sc3)N)C=2C(O)=O)c(nc1CC(O)=O)C</t>
  </si>
  <si>
    <t>CON=C(c1csc(n1)N)C(=O)NC1C(=O)N2C1SCC(=C2C(=O)O)CSc1sc(nc1C)CC(=O)O</t>
  </si>
  <si>
    <t>pbm_0414</t>
  </si>
  <si>
    <t>ceforanide</t>
  </si>
  <si>
    <t>S1C2N(C(=O)C2NC(=O)Cc2ccccc2CN)C(C(O)=O)=C(C1)CSc1nnnn1CC(O)=O</t>
  </si>
  <si>
    <t>NCc1ccccc1CC(=O)NC1C(=O)N2C1SCC(=C2C(=O)O)CSc1nnnn1CC(=O)O</t>
  </si>
  <si>
    <t>pbm_0415</t>
  </si>
  <si>
    <t>penicillin54</t>
  </si>
  <si>
    <t>S1C2N(C(C(O)=O)C1(C)C)C(=O)C2NC(=O)COc1ccc(F)cc1</t>
  </si>
  <si>
    <t>O=C(NC1C(=O)N2C1SC(C2C(=O)O)(C)C)COc1ccc(cc1)F</t>
  </si>
  <si>
    <t>pbm_0416</t>
  </si>
  <si>
    <t>atracurium</t>
  </si>
  <si>
    <t>O(C)c1cc(ccc1OC)CC1[N+](CCc2c1cc(OC)c(OC)c2)(CCC(OCCCCCOC(=O)CC[N+]1(CCc2c(cc(OC)c(OC)c2)C1Cc1cc(OC)c(OC)cc1)C)=O)C</t>
  </si>
  <si>
    <t>COc1cc2c(cc1OC)CC[N+](C2Cc1ccc(c(c1)OC)OC)(C)CCC(=O)OCCCCCOC(=O)CC[N+]1(C)CCc2c(C1Cc1ccc(c(c1)OC)OC)cc(c(c2)OC)OC</t>
  </si>
  <si>
    <t>pbm_0417</t>
  </si>
  <si>
    <t>indoramin</t>
  </si>
  <si>
    <t>O=C(NC1CCN(CC1)CCc1c2c([nH]c1)cccc2)c1ccccc1</t>
  </si>
  <si>
    <t>O=C(c1ccccc1)NC1CCN(CC1)CCc1c[nH]c2c1cccc2</t>
  </si>
  <si>
    <t>pbm_0418</t>
  </si>
  <si>
    <t>rifabutin</t>
  </si>
  <si>
    <t>O1c2c3c4c(c(O)c2C)C(O)=C(NC(=O)/C(=C\C=C\C(C)C(O)C(C)C(O)C(C)C(OC(=O)C)C(C)C(OC)\C=C\OC1(C)C3=O)/C)C1=NC2(N=C14)CCN(CC2)CC(C)C</t>
  </si>
  <si>
    <t>COC1C=COC2(C)Oc3c(C2=O)c2c(c(c3C)O)c(O)c(c3=NC4(N=c23)CCN(CC4)CC(C)C)NC(=O)C(=CC=CC(C(C(C(C(C(C1C)OC(=O)C)C)O)C)O)C)C</t>
  </si>
  <si>
    <t>pbm_0419</t>
  </si>
  <si>
    <t>sulfacetamide</t>
  </si>
  <si>
    <t>S(=O)(=O)(NC(=O)C)c1ccc(N)cc1</t>
  </si>
  <si>
    <t>CC(=O)NS(=O)(=O)c1ccc(cc1)N</t>
  </si>
  <si>
    <t>pbm_0420</t>
  </si>
  <si>
    <t>penicillin66</t>
  </si>
  <si>
    <t>S1C2N(C(C(O)=O)C1(C)C)C(=O)C2NC(=O)c1c2c(ccc1C)cccc2</t>
  </si>
  <si>
    <t>OC(=O)C1N2C(=O)C(C2SC1(C)C)NC(=O)c1c(C)ccc2c1cccc2</t>
  </si>
  <si>
    <t>pbm_0421</t>
  </si>
  <si>
    <t>penicillin29</t>
  </si>
  <si>
    <t>Clc1cc(ccc1Cl)C(N)C(=O)NC1C2SC(C)(C)C(N2C1=O)C(O)=O</t>
  </si>
  <si>
    <t>O=C(C(c1ccc(c(c1)Cl)Cl)N)NC1C(=O)N2C1SC(C2C(=O)O)(C)C</t>
  </si>
  <si>
    <t>pbm_0422</t>
  </si>
  <si>
    <t>penicillin21</t>
  </si>
  <si>
    <t>BrC(C(=O)NC1C2SC(C)(C)C(N2C1=O)C(O)=O)c1ccccc1</t>
  </si>
  <si>
    <t>BrC(c1ccccc1)C(=O)NC1C(=O)N2C1SC(C2C(=O)O)(C)C</t>
  </si>
  <si>
    <t>pbm_0423</t>
  </si>
  <si>
    <t>thiopental</t>
  </si>
  <si>
    <t>S=C1NC(=O)C(C(CCC)C)(CC)C(=O)N1</t>
  </si>
  <si>
    <t>CCCC(C1(CC)C(=O)NC(=S)NC1=O)C</t>
  </si>
  <si>
    <t>pbm_0424</t>
  </si>
  <si>
    <t>cefotetan</t>
  </si>
  <si>
    <t>S1\C(\SC1C(=O)NC1(OC)C2SCC(CSc3nnnn3C)=C(N2C1=O)C(O)=O)=C(/C(=O)N)\C(O)=O</t>
  </si>
  <si>
    <t>COC1(NC(=O)C2SC(=C(C(=O)O)C(=O)N)S2)C(=O)N2C1SCC(=C2C(=O)O)CSc1nnnn1C</t>
  </si>
  <si>
    <t>pbm_0425</t>
  </si>
  <si>
    <t>erythromycin</t>
  </si>
  <si>
    <t>O1C(CC)C(O)(C)C(O)C(C)C(=O)C(CC(O)(C)C(OC2OC(CC(N(C)C)C2O)C)C(C)C(OC2OC(C)C(O)C(OC)(C2)C)C(C)C1=O)C</t>
  </si>
  <si>
    <t>CCC1OC(=O)C(C)C(OC2OC(C)C(C(C2)(C)OC)O)C(C)C(OC2OC(C)CC(C2O)N(C)C)C(CC(C(=O)C(C(C1(C)O)O)C)C)(C)O</t>
  </si>
  <si>
    <t>pbm_0426</t>
  </si>
  <si>
    <t>methoxsalen</t>
  </si>
  <si>
    <t>O1c2c(C=CC1=O)cc1c(occ1)c2OC</t>
  </si>
  <si>
    <t>COc1c2oc(=O)ccc2cc2c1occ2</t>
  </si>
  <si>
    <t>pbm_0427</t>
  </si>
  <si>
    <t>penicillin44</t>
  </si>
  <si>
    <t>Clc1ccc(cc1F)C(OC)C(=O)NC1C2SC(C)(C)C(N2C1=O)C(O)=O</t>
  </si>
  <si>
    <t>COC(c1ccc(c(c1)F)Cl)C(=O)NC1C(=O)N2C1SC(C2C(=O)O)(C)C</t>
  </si>
  <si>
    <t>pbm_0428</t>
  </si>
  <si>
    <t>quetiapine</t>
  </si>
  <si>
    <t>S1c2c(cccc2)C(=Nc2c1cccc2)N1CCN(CC1)CCOCCO</t>
  </si>
  <si>
    <t>OCCOCCN1CCN(CC1)C1=Nc2ccccc2Sc2c1cccc2</t>
  </si>
  <si>
    <t>pbm_0429</t>
  </si>
  <si>
    <t>sulfametoxydiazine</t>
  </si>
  <si>
    <t>S(=O)(=O)(Nc1ncc(OC)cn1)c1ccc(N)cc1</t>
  </si>
  <si>
    <t>COc1cnc(nc1)NS(=O)(=O)c1ccc(cc1)N</t>
  </si>
  <si>
    <t>pbm_0430</t>
  </si>
  <si>
    <t>penicillin53</t>
  </si>
  <si>
    <t>S1C2N(C(C(O)=O)C1(C)C)C(=O)C2NC(=O)COc1cc(F)ccc1</t>
  </si>
  <si>
    <t>O=C(NC1C(=O)N2C1SC(C2C(=O)O)(C)C)COc1cccc(c1)F</t>
  </si>
  <si>
    <t>pbm_0431</t>
  </si>
  <si>
    <t>penicillin75</t>
  </si>
  <si>
    <t>Clc1sc(cc1)C(OC)CC(=O)NC1C2SC(C)(C)C(N2C1=O)C(O)=O</t>
  </si>
  <si>
    <t>COC(c1ccc(s1)Cl)CC(=O)NC1C(=O)N2C1SC(C2C(=O)O)(C)C</t>
  </si>
  <si>
    <t>pbm_0432</t>
  </si>
  <si>
    <t>formestane</t>
  </si>
  <si>
    <t>OC1=C2CCC3C4CCC(=O)C4(CCC3C2(CCC1=O)C)C</t>
  </si>
  <si>
    <t>O=C1CCC2(C(=C1O)CCC1C2CCC2(C1CCC2=O)C)C</t>
  </si>
  <si>
    <t>pbm_0433</t>
  </si>
  <si>
    <t>mepivacaine</t>
  </si>
  <si>
    <t>O=C(Nc1c(cccc1C)C)C1N(CCCC1)C</t>
  </si>
  <si>
    <t>CN1CCCCC1C(=O)Nc1c(C)cccc1C</t>
  </si>
  <si>
    <t>pbm_0434</t>
  </si>
  <si>
    <t>oxybutynin</t>
  </si>
  <si>
    <t>O(C(=O)C(O)(C1CCCCC1)c1ccccc1)CC#CCN(CC)CC</t>
  </si>
  <si>
    <t>CCN(CC#CCOC(=O)C(c1ccccc1)(C1CCCCC1)O)CC</t>
  </si>
  <si>
    <t>pbm_0435</t>
  </si>
  <si>
    <t>penicillin41</t>
  </si>
  <si>
    <t>Clc1cccc(Cl)c1C(OC)C(=O)NC1C2SC(C)(C)C(N2C1=O)C(O)=O</t>
  </si>
  <si>
    <t>COC(c1c(Cl)cccc1Cl)C(=O)NC1C(=O)N2C1SC(C2C(=O)O)(C)C</t>
  </si>
  <si>
    <t>pbm_0436</t>
  </si>
  <si>
    <t>penicillin61</t>
  </si>
  <si>
    <t>S1C2N(C(C(O)=O)C1(C)C)C(=O)C2NC(=O)C(Oc1cc(F)ccc1)C</t>
  </si>
  <si>
    <t>O=C(C(Oc1cccc(c1)F)C)NC1C(=O)N2C1SC(C2C(=O)O)(C)C</t>
  </si>
  <si>
    <t>pbm_0437</t>
  </si>
  <si>
    <t>terfenadine</t>
  </si>
  <si>
    <t>OC(C1CCN(CC1)CCCC(O)c1ccc(cc1)C(C)(C)C)(c1ccccc1)c1ccccc1</t>
  </si>
  <si>
    <t>OC(c1ccc(cc1)C(C)(C)C)CCCN1CCC(CC1)C(c1ccccc1)(c1ccccc1)O</t>
  </si>
  <si>
    <t>pbm_0438</t>
  </si>
  <si>
    <t>trandolapril</t>
  </si>
  <si>
    <t>O(C(=O)C(NC(C(=O)N1C2C(CC1C(O)=O)CCCC2)C)CCc1ccccc1)CC</t>
  </si>
  <si>
    <t>CCOC(=O)C(NC(C(=O)N1C2CCCCC2CC1C(=O)O)C)CCc1ccccc1</t>
  </si>
  <si>
    <t>pbm_0439</t>
  </si>
  <si>
    <t>2-butyl-4-hydroxyanisole</t>
  </si>
  <si>
    <t>O(C)c1ccc(O)cc1C(C)(C)C</t>
  </si>
  <si>
    <t>COc1ccc(cc1C(C)(C)C)O</t>
  </si>
  <si>
    <t>pbm_0440</t>
  </si>
  <si>
    <t>cefazolin</t>
  </si>
  <si>
    <t>S1C(=NN=C1SCC1CSC2N(C(=O)C2NC(=O)Cn2nnnc2)C=1C(O)=O)C</t>
  </si>
  <si>
    <t>O=C(NC1C(=O)N2C1SCC(=C2C(=O)O)CSc1nnc(s1)C)Cn1cnnn1</t>
  </si>
  <si>
    <t>pbm_0441</t>
  </si>
  <si>
    <t>chlorguanide</t>
  </si>
  <si>
    <t>Clc1ccc(N\C(=N\C(=N\C(C)C)\N)\N)cc1</t>
  </si>
  <si>
    <t>CC(N=C(N=C(Nc1ccc(cc1)Cl)N)N)C</t>
  </si>
  <si>
    <t>pbm_0442</t>
  </si>
  <si>
    <t>dothiepin</t>
  </si>
  <si>
    <t>S1Cc2c(cccc2)\C(\c2c1cccc2)=C\CCN(C)C</t>
  </si>
  <si>
    <t>CN(CCC=C1c2ccccc2SCc2c1cccc2)C</t>
  </si>
  <si>
    <t>pbm_0443</t>
  </si>
  <si>
    <t>floctafenine</t>
  </si>
  <si>
    <t>FC(F)(F)c1c2nccc(Nc3ccccc3C(OCC(O)CO)=O)c2ccc1</t>
  </si>
  <si>
    <t>OCC(COC(=O)c1ccccc1Nc1ccnc2c1cccc2C(F)(F)F)O</t>
  </si>
  <si>
    <t>pbm_0444</t>
  </si>
  <si>
    <t>fluorescein</t>
  </si>
  <si>
    <t>O1C2=CC(=O)C=CC2=C(c2c1cc(O)cc2)c1ccccc1C(O)=O</t>
  </si>
  <si>
    <t>Oc1ccc2c(c1)oc1c(c2c2ccccc2C(=O)O)ccc(=O)c1</t>
  </si>
  <si>
    <t>pbm_0445</t>
  </si>
  <si>
    <t>lorcainide</t>
  </si>
  <si>
    <t>Clc1ccc(N(C(=O)Cc2ccccc2)C2CCN(CC2)C(C)C)cc1</t>
  </si>
  <si>
    <t>CC(N1CCC(CC1)N(c1ccc(cc1)Cl)C(=O)Cc1ccccc1)C</t>
  </si>
  <si>
    <t>pbm_0446</t>
  </si>
  <si>
    <t>lormetazepam</t>
  </si>
  <si>
    <t>Clc1ccccc1C1=NC(O)C(=O)N(c2c1cc(Cl)cc2)C</t>
  </si>
  <si>
    <t>Clc1ccc2c(c1)C(=NC(C(=O)N2C)O)c1ccccc1Cl</t>
  </si>
  <si>
    <t>pbm_0447</t>
  </si>
  <si>
    <t>methaqualone</t>
  </si>
  <si>
    <t>O=C1N(c2ccccc2C)C(=Nc2c1cccc2)C</t>
  </si>
  <si>
    <t>Cc1nc2ccccc2c(=O)n1c1ccccc1C</t>
  </si>
  <si>
    <t>pbm_0448</t>
  </si>
  <si>
    <t>misoprostol</t>
  </si>
  <si>
    <t>OC1CC(=O)C(CCCCCCC(OC)=O)C1\C=C\CC(O)(CCCC)C</t>
  </si>
  <si>
    <t>CCCCC(CC=CC1C(O)CC(=O)C1CCCCCCC(=O)OC)(O)C</t>
  </si>
  <si>
    <t>pbm_0449</t>
  </si>
  <si>
    <t>mitozantrone</t>
  </si>
  <si>
    <t>Oc1c2c(C(=O)c3c(C2=O)c(NCCNCCO)ccc3NCCNCCO)c(O)cc1</t>
  </si>
  <si>
    <t>OCCNCCNc1ccc(c2c1C(=O)c1c(C2=O)c(O)ccc1O)NCCNCCO</t>
  </si>
  <si>
    <t>pbm_0450</t>
  </si>
  <si>
    <t>pentaerithrityl-tetranitrate</t>
  </si>
  <si>
    <t>O([N+](=O)[O-])CC(CO[N+](=O)[O-])(CO[N+](=O)[O-])CO[N+](=O)[O-]</t>
  </si>
  <si>
    <t>[O-][N+](=O)OCC(CO[N+](=O)[O-])(CO[N+](=O)[O-])CO[N+](=O)[O-]</t>
  </si>
  <si>
    <t>pbm_0451</t>
  </si>
  <si>
    <t>polythiazide</t>
  </si>
  <si>
    <t>Clc1cc2NC(N(S(=O)(=O)c2cc1S(N)(=[CH2])=[CH2])C)CSCC(F)(F)F</t>
  </si>
  <si>
    <t>CN1C(CSCC(F)(F)F)Nc2c(S1(=O)=O)cc(c(c2)Cl)S(=C)(=C)N</t>
  </si>
  <si>
    <t>pbm_0452</t>
  </si>
  <si>
    <t>promethazine</t>
  </si>
  <si>
    <t>S1c2c(N(c3c1cccc3)CC(N(C)C)C)cccc2</t>
  </si>
  <si>
    <t>CN(C(CN1c2ccccc2Sc2c1cccc2)C)C</t>
  </si>
  <si>
    <t>pbm_0453</t>
  </si>
  <si>
    <t>proscillaridin</t>
  </si>
  <si>
    <t>O1C(C)C(O)C(O)C(O)C1OC1CCC2(C3C(CCC2=C1)C1(O)CCC(C1(CC3)C)C=1C=CC(OC=1)=O)C</t>
  </si>
  <si>
    <t>OC1C(OC2CCC3(C(=C2)CCC2C3CCC3(C2(O)CCC3c2ccc(=O)oc2)C)C)OC(C(C1O)O)C</t>
  </si>
  <si>
    <t>pbm_0454</t>
  </si>
  <si>
    <t>salicylate</t>
  </si>
  <si>
    <t>Oc1ccccc1C(O)=O</t>
  </si>
  <si>
    <t>OC(=O)c1ccccc1O</t>
  </si>
  <si>
    <t>pbm_0455</t>
  </si>
  <si>
    <t>sulfadimidine</t>
  </si>
  <si>
    <t>S(=O)(=O)(Nc1nc(cc(n1)C)C)c1ccc(N)cc1</t>
  </si>
  <si>
    <t>Nc1ccc(cc1)S(=O)(=O)Nc1nc(C)cc(n1)C</t>
  </si>
  <si>
    <t>pbm_0456</t>
  </si>
  <si>
    <t>sulfamerazine</t>
  </si>
  <si>
    <t>S(=O)(=O)(Nc1nc(ccn1)C)c1ccc(N)cc1</t>
  </si>
  <si>
    <t>Nc1ccc(cc1)S(=O)(=O)Nc1nccc(n1)C</t>
  </si>
  <si>
    <t>pbm_0457</t>
  </si>
  <si>
    <t>terodiline</t>
  </si>
  <si>
    <t>N(C(C)(C)C)C(CC(c1ccccc1)c1ccccc1)C</t>
  </si>
  <si>
    <t>CC(NC(C)(C)C)CC(c1ccccc1)c1ccccc1</t>
  </si>
  <si>
    <t>pbm_0458</t>
  </si>
  <si>
    <t>tetrabenazine</t>
  </si>
  <si>
    <t>O(C)c1cc2C3N(CC(CC(C)C)C(=O)C3)CCc2cc1OC</t>
  </si>
  <si>
    <t>COc1cc2c(cc1OC)CCN1C2CC(=O)C(C1)CC(C)C</t>
  </si>
  <si>
    <t>pbm_0459</t>
  </si>
  <si>
    <t>tetracaine</t>
  </si>
  <si>
    <t>O(C(=O)c1ccc(NCCCC)cc1)CCN(C)C</t>
  </si>
  <si>
    <t>CCCCNc1ccc(cc1)C(=O)OCCN(C)C</t>
  </si>
  <si>
    <t>pbm_0460</t>
  </si>
  <si>
    <t>trimeprazine</t>
  </si>
  <si>
    <t>S1c2c(N(c3c1cccc3)CC(CN(C)C)C)cccc2</t>
  </si>
  <si>
    <t>CN(CC(CN1c2ccccc2Sc2c1cccc2)C)C</t>
  </si>
  <si>
    <t>pbm_0461</t>
  </si>
  <si>
    <t>Atazanavir</t>
  </si>
  <si>
    <t>O(C(=O)NC(C(C)(C)C)C(=O)NC(Cc1ccccc1)C(O)CN(NC(=O)C(NC(OC)=O)C(C)(C)C)Cc1ccc(cc1)-c1ncccc1)C</t>
  </si>
  <si>
    <t>COC(=O)NC(C(C)(C)C)C(=O)NN(Cc1ccc(cc1)c1ccccn1)CC(C(Cc1ccccc1)NC(=O)C(C(C)(C)C)NC(=O)OC)O</t>
  </si>
  <si>
    <t>pbm_0462</t>
  </si>
  <si>
    <t>desipramine</t>
  </si>
  <si>
    <t>N(CCCN1c2c(CCc3c1cccc3)cccc2)C</t>
  </si>
  <si>
    <t>CNCCCN1c2ccccc2CCc2c1cccc2</t>
  </si>
  <si>
    <t>pbm_0463</t>
  </si>
  <si>
    <t>hydralazine</t>
  </si>
  <si>
    <t>n1ncc2c(cccc2)c1NN</t>
  </si>
  <si>
    <t>NNc1nncc2c1cccc2</t>
  </si>
  <si>
    <t>pbm_0464</t>
  </si>
  <si>
    <t>penicillin64</t>
  </si>
  <si>
    <t>S1C2N(C(C(O)=O)C1(C)C)C(=O)C2NC(=O)c1c2c(ccc1)cccc2</t>
  </si>
  <si>
    <t>OC(=O)C1N2C(=O)C(C2SC1(C)C)NC(=O)c1cccc2c1cccc2</t>
  </si>
  <si>
    <t>pbm_0465</t>
  </si>
  <si>
    <t>trovafloxacin</t>
  </si>
  <si>
    <t>Fc1cc(F)ccc1N1C=C(C(O)=O)C(=O)c2cc(F)c(nc12)N1CC2C(C1)C2N</t>
  </si>
  <si>
    <t>NC1C2C1CN(C2)c1nc2c(cc1F)c(=O)c(cn2c1ccc(cc1F)F)C(=O)O</t>
  </si>
  <si>
    <t>pbm_0466</t>
  </si>
  <si>
    <t>vinblastine</t>
  </si>
  <si>
    <t>O(C(=O)C)C1C2(C3N(CCC34C(N(c3cc(OC)c(cc34)C3(CC4CC(O)(CN(C4)CCc4c3[nH]c3c4cccc3)CC)C(OC)=O)C)C1(O)C(OC)=O)CC=C2)CC</t>
  </si>
  <si>
    <t>COc1cc2N(C)C3C4(c2cc1C1(CC2CN(CCc5c1[nH]c1c5cccc1)CC(C2)(O)CC)C(=O)OC)CCN1C4C(C(C3(O)C(=O)OC)OC(=O)C)(CC)C=CC1</t>
  </si>
  <si>
    <t>pbm_0467</t>
  </si>
  <si>
    <t>penicillin50</t>
  </si>
  <si>
    <t>S1C2N(C(C(O)=O)C1(C)C)C(=O)C2NC(=O)C(Oc1ccccc1)CC</t>
  </si>
  <si>
    <t>CCC(C(=O)NC1C(=O)N2C1SC(C2C(=O)O)(C)C)Oc1ccccc1</t>
  </si>
  <si>
    <t>pbm_0468</t>
  </si>
  <si>
    <t>beclomethasone dipropionate</t>
  </si>
  <si>
    <t>ClC12C(C3CC(C)C(OC(=O)CC)(C(=O)COC(=O)CC)C3(CC1O)C)CCC1=CC(=O)C=CC12C</t>
  </si>
  <si>
    <t>CCC(=O)OC1(C(C)CC2C1(C)CC(O)C1(C2CCC2=CC(=O)C=CC12C)Cl)C(=O)COC(=O)CC</t>
  </si>
  <si>
    <t>pbm_0469</t>
  </si>
  <si>
    <t>chlorcyclizine</t>
  </si>
  <si>
    <t>Clc1ccc(cc1)C(N1CCN(CC1)C)c1ccccc1</t>
  </si>
  <si>
    <t>CN1CCN(CC1)C(c1ccc(cc1)Cl)c1ccccc1</t>
  </si>
  <si>
    <t>pbm_0470</t>
  </si>
  <si>
    <t>papaverine</t>
  </si>
  <si>
    <t>O(C)c1cc(ccc1OC)Cc1nccc2c1cc(OC)c(OC)c2</t>
  </si>
  <si>
    <t>COc1ccc(cc1OC)Cc1nccc2c1cc(OC)c(c2)OC</t>
  </si>
  <si>
    <t>pbm_0471</t>
  </si>
  <si>
    <t>penicillin14</t>
  </si>
  <si>
    <t>S1C2N(C(C(O)=O)C1(C)C)C(=O)C2NC(=O)c1ccccc1</t>
  </si>
  <si>
    <t>OC(=O)C1N2C(=O)C(C2SC1(C)C)NC(=O)c1ccccc1</t>
  </si>
  <si>
    <t>pbm_0472</t>
  </si>
  <si>
    <t>pirmenol</t>
  </si>
  <si>
    <t>OC(CCCN1C(CCCC1C)C)(c1ccccc1)c1ncccc1</t>
  </si>
  <si>
    <t>CC1CCCC(N1CCCC(c1ccccn1)(c1ccccc1)O)C</t>
  </si>
  <si>
    <t>pbm_0473</t>
  </si>
  <si>
    <t>rofecoxib</t>
  </si>
  <si>
    <t>S(=O)(=O)(C)c1ccc(cc1)C=1COC(=O)C=1c1ccccc1</t>
  </si>
  <si>
    <t>O=C1OCC(=C1c1ccccc1)c1ccc(cc1)S(=O)(=O)C</t>
  </si>
  <si>
    <t>pbm_0474</t>
  </si>
  <si>
    <t>acetazolamide</t>
  </si>
  <si>
    <t>s1c(nnc1S(=O)(=O)N)NC(=O)C</t>
  </si>
  <si>
    <t>CC(=O)Nc1nnc(s1)S(=O)(=O)N</t>
  </si>
  <si>
    <t>pbm_0475</t>
  </si>
  <si>
    <t>azelastine</t>
  </si>
  <si>
    <t>Clc1ccc(cc1)CC1=NN(C2CCCN(CC2)C)C(=O)c2c1cccc2</t>
  </si>
  <si>
    <t>CN1CCCC(CC1)n1nc(Cc2ccc(cc2)Cl)c2c(c1=O)cccc2</t>
  </si>
  <si>
    <t>pbm_0476</t>
  </si>
  <si>
    <t>budesonide</t>
  </si>
  <si>
    <t>O1C2(C(OC1CCC)CC1C3C(C4(C(=CC(=O)C=C4)CC3)C)C(O)CC12C)C(=O)CO</t>
  </si>
  <si>
    <t>CCCC1OC2C(O1)(C(=O)CO)C1(C(C2)C2CCC3=CC(=O)C=CC3(C2C(C1)O)C)C</t>
  </si>
  <si>
    <t>pbm_0477</t>
  </si>
  <si>
    <t>cefditoren-pivoxil</t>
  </si>
  <si>
    <t>s1cnc(C)c1\C=C\C=1CSC2N(C(=O)C2NC(=O)\C(=N/OC)\c2nc(sc2)N)C=1C(OCOC(=O)C(C)(C)C)=O</t>
  </si>
  <si>
    <t>CON=C(c1csc(n1)N)C(=O)NC1C(=O)N2C1SCC(=C2C(=O)OCOC(=O)C(C)(C)C)C=Cc1scnc1C</t>
  </si>
  <si>
    <t>pbm_0478</t>
  </si>
  <si>
    <t>fenoldopam</t>
  </si>
  <si>
    <t>Clc1c2c(cc(O)c1O)C(CNCC2)c1ccc(O)cc1</t>
  </si>
  <si>
    <t>Oc1ccc(cc1)C1CNCCc2c1cc(O)c(c2Cl)O</t>
  </si>
  <si>
    <t>pbm_0479</t>
  </si>
  <si>
    <t>fluticasone propionate</t>
  </si>
  <si>
    <t>S(C(=O)C1(OC(=O)CC)C2(CC(O)C3(F)C(C2CC1C)CC(F)C1=CC(=O)C=CC13C)C)CF</t>
  </si>
  <si>
    <t>FCSC(=O)C1(OC(=O)CC)C(C)CC2C1(C)CC(O)C1(C2CC(C2=CC(=O)C=CC12C)F)F</t>
  </si>
  <si>
    <t>pbm_0480</t>
  </si>
  <si>
    <t>moracizine</t>
  </si>
  <si>
    <t>S1c2c(N(c3c1cccc3)C(=O)CCN1CCOCC1)cc(NC(OCC)=O)cc2</t>
  </si>
  <si>
    <t>CCOC(=O)Nc1ccc2c(c1)N(C(=O)CCN1CCOCC1)c1c(S2)cccc1</t>
  </si>
  <si>
    <t>pbm_0481</t>
  </si>
  <si>
    <t>nitrazepam</t>
  </si>
  <si>
    <t>O=C1Nc2c(cc([N+](=O)[O-])cc2)C(=NC1)c1ccccc1</t>
  </si>
  <si>
    <t>O=C1CN=C(c2c(N1)ccc(c2)[N+](=O)[O-])c1ccccc1</t>
  </si>
  <si>
    <t>pbm_0482</t>
  </si>
  <si>
    <t>penicillin39</t>
  </si>
  <si>
    <t>Brc1cc(ccc1)C(OC)C(=O)NC1C2SC(C)(C)C(N2C1=O)C(O)=O</t>
  </si>
  <si>
    <t>COC(c1cccc(c1)Br)C(=O)NC1C(=O)N2C1SC(C2C(=O)O)(C)C</t>
  </si>
  <si>
    <t>pbm_0483</t>
  </si>
  <si>
    <t>pyrimethamine</t>
  </si>
  <si>
    <t>Clc1ccc(cc1)-c1c(nc(nc1N)N)CC</t>
  </si>
  <si>
    <t>CCc1nc(N)nc(c1c1ccc(cc1)Cl)N</t>
  </si>
  <si>
    <t>pbm_0484</t>
  </si>
  <si>
    <t>valproic acid</t>
  </si>
  <si>
    <t>OC(=O)C(CCC)CCC</t>
  </si>
  <si>
    <t>CCCC(C(=O)O)CCC</t>
  </si>
  <si>
    <t>pbm_0485</t>
  </si>
  <si>
    <t>dantrolene</t>
  </si>
  <si>
    <t>o1c(ccc1\C=N\N1CC(=O)NC1=O)-c1ccc([N+](=O)[O-])cc1</t>
  </si>
  <si>
    <t>O=C1CN(C(=O)N1)N=Cc1ccc(o1)c1ccc(cc1)[N+](=O)[O-]</t>
  </si>
  <si>
    <t>pbm_0486</t>
  </si>
  <si>
    <t>GSQ1530</t>
  </si>
  <si>
    <t>Clc1c(nsc1Cl)C(=O)Nc1cc(n(c1)C)C(=O)Nc1cc(n(c1)C)C(=O)Nc1cc(n(c1)C)C(=O)NCCC(N)=N</t>
  </si>
  <si>
    <t>NC(=N)CCNC(=O)c1cc(cn1C)NC(=O)c1cc(cn1C)NC(=O)c1cc(cn1C)NC(=O)c1nsc(c1Cl)Cl</t>
  </si>
  <si>
    <t>pbm_0487</t>
  </si>
  <si>
    <t>risperidone</t>
  </si>
  <si>
    <t>Fc1cc2onc(c2cc1)C1CCN(CC1)CCC=1C(=O)N2C(=NC=1C)CCCC2</t>
  </si>
  <si>
    <t>Fc1ccc2c(c1)onc2C1CCN(CC1)CCc1c(C)nc2n(c1=O)CCCC2</t>
  </si>
  <si>
    <t>pbm_0488</t>
  </si>
  <si>
    <t>nafcillin</t>
  </si>
  <si>
    <t>S1C2N(C(C(O)=O)C1(C)C)C(=O)C2NC(=O)c1c2c(ccc1OCC)cccc2</t>
  </si>
  <si>
    <t>CCOc1ccc2c(c1C(=O)NC1C(=O)N3C1SC(C3C(=O)O)(C)C)cccc2</t>
  </si>
  <si>
    <t>pbm_0489</t>
  </si>
  <si>
    <t>propafenone</t>
  </si>
  <si>
    <t>O(CC(O)CNCCC)c1ccccc1C(=O)CCc1ccccc1</t>
  </si>
  <si>
    <t>CCCNCC(COc1ccccc1C(=O)CCc1ccccc1)O</t>
  </si>
  <si>
    <t>pbm_0490</t>
  </si>
  <si>
    <t>acemetacin</t>
  </si>
  <si>
    <t>Clc1ccc(cc1)C(=O)n1c2c(cc(OC)cc2)c(CC(OCC(O)=O)=O)c1C</t>
  </si>
  <si>
    <t>COc1ccc2c(c1)c(CC(=O)OCC(=O)O)c(n2C(=O)c1ccc(cc1)Cl)C</t>
  </si>
  <si>
    <t>pbm_0491</t>
  </si>
  <si>
    <t>alfentanil</t>
  </si>
  <si>
    <t>O=C1N(N=NN1CC)CCN1CCC(N(C(=O)CC)c2ccccc2)(CC1)COC</t>
  </si>
  <si>
    <t>COCC1(CCN(CC1)CCn1nnn(c1=O)CC)N(c1ccccc1)C(=O)CC</t>
  </si>
  <si>
    <t>pbm_0492</t>
  </si>
  <si>
    <t>alfuzosin</t>
  </si>
  <si>
    <t>O1CCCC1C(=O)NCCCN(C)c1nc(N)c2cc(OC)c(OC)cc2n1</t>
  </si>
  <si>
    <t>COc1cc2nc(nc(c2cc1OC)N)N(CCCNC(=O)C1CCCO1)C</t>
  </si>
  <si>
    <t>pbm_0493</t>
  </si>
  <si>
    <t>amodiaquine</t>
  </si>
  <si>
    <t>Clc1cc2nccc(Nc3cc(CN(CC)CC)c(O)cc3)c2cc1</t>
  </si>
  <si>
    <t>CCN(Cc1cc(ccc1O)Nc1ccnc2c1ccc(c2)Cl)CC</t>
  </si>
  <si>
    <t>pbm_0494</t>
  </si>
  <si>
    <t>amoxapine</t>
  </si>
  <si>
    <t>Clc1cc2c(Oc3c(N=C2N2CCNCC2)cccc3)cc1</t>
  </si>
  <si>
    <t>Clc1ccc2c(c1)C(=Nc1c(O2)cccc1)N1CCNCC1</t>
  </si>
  <si>
    <t>pbm_0495</t>
  </si>
  <si>
    <t>amprenavir</t>
  </si>
  <si>
    <t>S(=O)(=O)(N(CC(C)C)CC(O)C(NC(OC1CCOC1)=O)Cc1ccccc1)c1ccc(N)cc1</t>
  </si>
  <si>
    <t>CC(CN(S(=O)(=O)c1ccc(cc1)N)CC(C(Cc1ccccc1)NC(=O)OC1CCOC1)O)C</t>
  </si>
  <si>
    <t>pbm_0496</t>
  </si>
  <si>
    <t>diazoxide</t>
  </si>
  <si>
    <t>Clc1cc2S(=O)(=O)N=C(Nc2cc1)C</t>
  </si>
  <si>
    <t>Clc1ccc2c(c1)S(=O)(=O)N=C(N2)C</t>
  </si>
  <si>
    <t>pbm_0497</t>
  </si>
  <si>
    <t>donepezil</t>
  </si>
  <si>
    <t>O(C)c1cc2c(CC(CC3CCN(CC3)Cc3ccccc3)C2=O)cc1OC</t>
  </si>
  <si>
    <t>COc1cc2c(cc1OC)CC(C2=O)CC1CCN(CC1)Cc1ccccc1</t>
  </si>
  <si>
    <t>pbm_0498</t>
  </si>
  <si>
    <t>ethacrynic acid</t>
  </si>
  <si>
    <t>Clc1c(Cl)c(OCC(O)=O)ccc1C(=O)C(CC)=C</t>
  </si>
  <si>
    <t>CCC(=C)C(=O)c1ccc(c(c1Cl)Cl)OCC(=O)O</t>
  </si>
  <si>
    <t>pbm_0499</t>
  </si>
  <si>
    <t>ethyl-biscoumacetate</t>
  </si>
  <si>
    <t>O1c2c(cccc2)C(=O)C(C(C(OCC)=O)C=2C(=O)c3c(OC=2O)cccc3)C1O</t>
  </si>
  <si>
    <t>CCOC(=O)C(c1c(O)oc2c(c1=O)cccc2)C1C(O)Oc2c(C1=O)cccc2</t>
  </si>
  <si>
    <t>pbm_0500</t>
  </si>
  <si>
    <t>exemestane</t>
  </si>
  <si>
    <t>O=C1CCC2C3C(CCC12C)C1(C(=CC(=O)C=C1)C(C3)=C)C</t>
  </si>
  <si>
    <t>O=C1C=CC2(C(=C1)C(=C)CC1C2CCC2(C1CCC2=O)C)C</t>
  </si>
  <si>
    <t>pbm_0501</t>
  </si>
  <si>
    <t>flufenamic acid</t>
  </si>
  <si>
    <t>FC(F)(F)c1cc(Nc2ccccc2C(O)=O)ccc1</t>
  </si>
  <si>
    <t>OC(=O)c1ccccc1Nc1cccc(c1)C(F)(F)F</t>
  </si>
  <si>
    <t>pbm_0502</t>
  </si>
  <si>
    <t>fluocortolone</t>
  </si>
  <si>
    <t>FC1C2=CC(=O)C=CC2(C2C(C3CC(C)C(C(=O)CO)C3(CC2O)C)C1)C</t>
  </si>
  <si>
    <t>OCC(=O)C1C(C)CC2C1(C)CC(O)C1C2CC(C2=CC(=O)C=CC12C)F</t>
  </si>
  <si>
    <t>pbm_0503</t>
  </si>
  <si>
    <t>gallopamil</t>
  </si>
  <si>
    <t>O(C)c1c(OC)cc(cc1OC)C(C(C)C)(CCCN(CCc1cc(OC)c(OC)cc1)C)C#N</t>
  </si>
  <si>
    <t>COc1ccc(cc1OC)CCN(CCCC(c1cc(OC)c(c(c1)OC)OC)(C(C)C)C#N)C</t>
  </si>
  <si>
    <t>pbm_0504</t>
  </si>
  <si>
    <t>irbesartan</t>
  </si>
  <si>
    <t>O=C1N(Cc2ccc(cc2)-c2ccccc2-c2nn[nH]n2)C(=NC12CCCC2)CCCC</t>
  </si>
  <si>
    <t>CCCCC1=NC2(C(=O)N1Cc1ccc(cc1)c1ccccc1c1n[nH]nn1)CCCC2</t>
  </si>
  <si>
    <t>pbm_0505</t>
  </si>
  <si>
    <t>maprotiline</t>
  </si>
  <si>
    <t>N(CCCC12CCC(c3c1cccc3)c1c2cccc1)C</t>
  </si>
  <si>
    <t>CNCCCC12CCC(c3c1cccc3)c1c2cccc1</t>
  </si>
  <si>
    <t>pbm_0506</t>
  </si>
  <si>
    <t>melphalan</t>
  </si>
  <si>
    <t>ClCCN(CCCl)c1ccc(cc1)CC(N)C(O)=O</t>
  </si>
  <si>
    <t>ClCCN(c1ccc(cc1)CC(C(=O)O)N)CCCl</t>
  </si>
  <si>
    <t>pbm_0507</t>
  </si>
  <si>
    <t>mepacrine</t>
  </si>
  <si>
    <t>Clc1cc2NC3C(C=C(OC)C=C3)\C(=N/C(CCCN(CC)CC)C)\c2cc1</t>
  </si>
  <si>
    <t>CCN(CCCC(N=C1C2C=C(OC)C=CC2Nc2c1ccc(c2)Cl)C)CC</t>
  </si>
  <si>
    <t>pbm_0508</t>
  </si>
  <si>
    <t>mequitazine</t>
  </si>
  <si>
    <t>S1c2c(N(c3c1cccc3)CC1C3CCN(C1)CC3)cccc2</t>
  </si>
  <si>
    <t>c1ccc2c(c1)N(CC1CN3CCC1CC3)c1c(S2)cccc1</t>
  </si>
  <si>
    <t>pbm_0509</t>
  </si>
  <si>
    <t>nafronyl</t>
  </si>
  <si>
    <t>O1CCCC1CC(Cc1c2c(ccc1)cccc2)C(OCCN(CC)CC)=O</t>
  </si>
  <si>
    <t>CCN(CCOC(=O)C(Cc1cccc2c1cccc2)CC1CCCO1)CC</t>
  </si>
  <si>
    <t>pbm_0510</t>
  </si>
  <si>
    <t>opipramol</t>
  </si>
  <si>
    <t>OCCN1CCN(CC1)CCCN1c2c(C=Cc3c1cccc3)cccc2</t>
  </si>
  <si>
    <t>OCCN1CCN(CC1)CCCN1c2ccccc2C=Cc2c1cccc2</t>
  </si>
  <si>
    <t>pbm_0511</t>
  </si>
  <si>
    <t>pergolide</t>
  </si>
  <si>
    <t>S(CC1CC2C(N(C1)CCC)Cc1c3c2cccc3[nH]c1)C</t>
  </si>
  <si>
    <t>CCCN1CC(CSC)CC2C1Cc1c[nH]c3c1c2ccc3</t>
  </si>
  <si>
    <t>pbm_0512</t>
  </si>
  <si>
    <t>propiverine</t>
  </si>
  <si>
    <t>O(C(=O)C(OCCC)(c1ccccc1)c1ccccc1)C1CCN(CC1)C</t>
  </si>
  <si>
    <t>CCCOC(c1ccccc1)(c1ccccc1)C(=O)OC1CCN(CC1)C</t>
  </si>
  <si>
    <t>pbm_0513</t>
  </si>
  <si>
    <t>quinagolide</t>
  </si>
  <si>
    <t>S(=O)(=O)(N(CC)CC)CC1CC2C(N(C1)CCC)Cc1c(C2)c(O)ccc1</t>
  </si>
  <si>
    <t>CCCN1CC(CC2C1Cc1cccc(c1C2)O)CS(=O)(=O)N(CC)CC</t>
  </si>
  <si>
    <t>pbm_0514</t>
  </si>
  <si>
    <t>riluzole</t>
  </si>
  <si>
    <t>s1c2cc(OC(F)(F)F)ccc2nc1N</t>
  </si>
  <si>
    <t>Nc1nc2c(s1)cc(cc2)OC(F)(F)F</t>
  </si>
  <si>
    <t>pbm_0515</t>
  </si>
  <si>
    <t>sulfamethizole</t>
  </si>
  <si>
    <t>s1c(nnc1NS(=O)(=O)c1ccc(N)cc1)C</t>
  </si>
  <si>
    <t>Nc1ccc(cc1)S(=O)(=O)Nc1nnc(s1)C</t>
  </si>
  <si>
    <t>pbm_0516</t>
  </si>
  <si>
    <t>triprolidine</t>
  </si>
  <si>
    <t>n1ccccc1/C(=C\CN1CCCC1)/c1ccc(cc1)C</t>
  </si>
  <si>
    <t>Cc1ccc(cc1)C(=CCN1CCCC1)c1ccccn1</t>
  </si>
  <si>
    <t>pbm_0517</t>
  </si>
  <si>
    <t>verapamil</t>
  </si>
  <si>
    <t>O(C)c1cc(ccc1OC)C(C(C)C)(CCCN(CCc1cc(OC)c(OC)cc1)C)C#N</t>
  </si>
  <si>
    <t>COc1ccc(cc1OC)CCN(CCCC(c1ccc(c(c1)OC)OC)(C(C)C)C#N)C</t>
  </si>
  <si>
    <t>pbm_0518</t>
  </si>
  <si>
    <t>viloxazine</t>
  </si>
  <si>
    <t>O1CCNCC1COc1ccccc1OCC</t>
  </si>
  <si>
    <t>CCOc1ccccc1OCC1CNCCO1</t>
  </si>
  <si>
    <t>pbm_0519</t>
  </si>
  <si>
    <t>vitamin-K</t>
  </si>
  <si>
    <t>O=C1c2c(cccc2)C(=O)C(C)=C1C\C=C(\CCCC(CCCC(CCCC(C)C)C)C)/C</t>
  </si>
  <si>
    <t>CC(CCCC(CCCC(C)C)C)CCCC(=CCC1=C(C)C(=O)c2c(C1=O)cccc2)C</t>
  </si>
  <si>
    <t>pbm_0520</t>
  </si>
  <si>
    <t>zimeldine</t>
  </si>
  <si>
    <t>Brc1ccc(cc1)\C(=C/CN(C)C)\c1cccnc1</t>
  </si>
  <si>
    <t>CN(CC=C(c1cccnc1)c1ccc(cc1)Br)C</t>
  </si>
  <si>
    <t>pbm_0521</t>
  </si>
  <si>
    <t>disopyramide</t>
  </si>
  <si>
    <t>O=C(N)C(CCN(C(C)C)C(C)C)(c1ccccc1)c1ncccc1</t>
  </si>
  <si>
    <t>CC(N(C(C)C)CCC(c1ccccn1)(c1ccccc1)C(=O)N)C</t>
  </si>
  <si>
    <t>pbm_0522</t>
  </si>
  <si>
    <t>doxycycline</t>
  </si>
  <si>
    <t>OC12C(C(N(C)C)C(=O)C(C(=O)N)=C1O)C(O)C1C(=C2O)C(=O)c2c(cccc2O)C1C</t>
  </si>
  <si>
    <t>CN(C1C(=O)C(=C(C2(C1C(O)C1C(C)c3cccc(c3C(=O)C1=C2O)O)O)O)C(=O)N)C</t>
  </si>
  <si>
    <t>pbm_0523</t>
  </si>
  <si>
    <t>cocaine</t>
  </si>
  <si>
    <t>O(C(=O)c1ccccc1)C1CC2N(C(CC2)C1C(OC)=O)C</t>
  </si>
  <si>
    <t>COC(=O)C1C(CC2N(C1CC2)C)OC(=O)c1ccccc1</t>
  </si>
  <si>
    <t>pbm_0524</t>
  </si>
  <si>
    <t>oxatomide</t>
  </si>
  <si>
    <t>Oc1nc2c(n1CCCN1CCN(CC1)C(c1ccccc1)c1ccccc1)cccc2</t>
  </si>
  <si>
    <t>pbm_0525</t>
  </si>
  <si>
    <t>penicillin16</t>
  </si>
  <si>
    <t>S1C2N(C(C(O)=O)C1(C)C)C(=O)C2NC(=O)c1ccccc1-c1ccccc1</t>
  </si>
  <si>
    <t>OC(=O)C1N2C(=O)C(C2SC1(C)C)NC(=O)c1ccccc1c1ccccc1</t>
  </si>
  <si>
    <t>pbm_0526</t>
  </si>
  <si>
    <t>phenytoin</t>
  </si>
  <si>
    <t>O=C1NC(=O)NC1(c1ccccc1)c1ccccc1</t>
  </si>
  <si>
    <t>pbm_0527</t>
  </si>
  <si>
    <t>pizotyline</t>
  </si>
  <si>
    <t>s1c2c(cc1)/C(/c1c(CC2)cccc1)=C\1/CCN(CC/1)C</t>
  </si>
  <si>
    <t>CN1CCC(=C2c3ccsc3CCc3c2cccc3)CC1</t>
  </si>
  <si>
    <t>pbm_0528</t>
  </si>
  <si>
    <t>sulfafurazole</t>
  </si>
  <si>
    <t>S(=O)(=O)(Nc1onc(C)c1C)c1ccc(N)cc1</t>
  </si>
  <si>
    <t>Nc1ccc(cc1)S(=O)(=O)Nc1onc(c1C)C</t>
  </si>
  <si>
    <t>pbm_0529</t>
  </si>
  <si>
    <t>lorazepam</t>
  </si>
  <si>
    <t>Clc1ccccc1C1=NC(O)C(=O)Nc2c1cc(Cl)cc2</t>
  </si>
  <si>
    <t>Clc1ccc2c(c1)C(=NC(C(=O)N2)O)c1ccccc1Cl</t>
  </si>
  <si>
    <t>pbm_0530</t>
  </si>
  <si>
    <t>penicillin52</t>
  </si>
  <si>
    <t>S1C2N(C(C(O)=O)C1(C)C)C(=O)C2NC(=O)COc1ccccc1F</t>
  </si>
  <si>
    <t>O=C(NC1C(=O)N2C1SC(C2C(=O)O)(C)C)COc1ccccc1F</t>
  </si>
  <si>
    <t>pbm_0531</t>
  </si>
  <si>
    <t>alprostadil</t>
  </si>
  <si>
    <t>OC1CC(=O)C(CCCCCCC(O)=O)C1\C=C\C(O)CCCCC</t>
  </si>
  <si>
    <t>CCCCCC(C=CC1C(O)CC(=O)C1CCCCCCC(=O)O)O</t>
  </si>
  <si>
    <t>pbm_0532</t>
  </si>
  <si>
    <t>clobazam</t>
  </si>
  <si>
    <t>Clc1cc2N(C(=O)CC(=O)N(c2cc1)C)c1ccccc1</t>
  </si>
  <si>
    <t>Clc1ccc2c(c1)N(C(=O)CC(=O)N2C)c1ccccc1</t>
  </si>
  <si>
    <t>pbm_0533</t>
  </si>
  <si>
    <t>domperidone</t>
  </si>
  <si>
    <t>Clc1cc2nc(O)n(c2cc1)C1CCN(CC1)CCCn1c2c(nc1O)cccc2</t>
  </si>
  <si>
    <t>Clc1ccc2c(c1)nc(n2C1CCN(CC1)CCCn1c(O)nc2c1cccc2)O</t>
  </si>
  <si>
    <t>pbm_0534</t>
  </si>
  <si>
    <t>finasteride</t>
  </si>
  <si>
    <t>O=C1NC2CCC3C4CCC(C(=O)NC(C)(C)C)C4(CCC3C2(C=C1)C)C</t>
  </si>
  <si>
    <t>O=C1C=CC2(C(N1)CCC1C2CCC2(C1CCC2C(=O)NC(C)(C)C)C)C</t>
  </si>
  <si>
    <t>pbm_0535</t>
  </si>
  <si>
    <t>haloperidol</t>
  </si>
  <si>
    <t>Clc1ccc(cc1)C1(O)CCN(CC1)CCCC(=O)c1ccc(F)cc1</t>
  </si>
  <si>
    <t>Fc1ccc(cc1)C(=O)CCCN1CCC(CC1)(O)c1ccc(cc1)Cl</t>
  </si>
  <si>
    <t>pbm_0536</t>
  </si>
  <si>
    <t>ketoconazole</t>
  </si>
  <si>
    <t>Clc1cc(Cl)ccc1C1(OC(CO1)COc1ccc(N2CCN(CC2)C(=O)C)cc1)Cn1ccnc1</t>
  </si>
  <si>
    <t>Clc1ccc(c(c1)Cl)C1(OCC(O1)COc1ccc(cc1)N1CCN(CC1)C(=O)C)Cn1cncc1</t>
  </si>
  <si>
    <t>pbm_0537</t>
  </si>
  <si>
    <t>oxacillin</t>
  </si>
  <si>
    <t>S1C2N(C(C(O)=O)C1(C)C)C(=O)C2NC(=O)c1c(noc1C)-c1ccccc1</t>
  </si>
  <si>
    <t>OC(=O)C1N2C(=O)C(C2SC1(C)C)NC(=O)c1c(C)onc1c1ccccc1</t>
  </si>
  <si>
    <t>pbm_0538</t>
  </si>
  <si>
    <t>penicillin42</t>
  </si>
  <si>
    <t>Clc1ccc(OC(C(=O)NC2C3SC(C)(C)C(N3C2=O)C(O)=O)C)cc1</t>
  </si>
  <si>
    <t>CC(C(=O)NC1C(=O)N2C1SC(C2C(=O)O)(C)C)Oc1ccc(cc1)Cl</t>
  </si>
  <si>
    <t>pbm_0539</t>
  </si>
  <si>
    <t>protriptyline</t>
  </si>
  <si>
    <t>N(CCCC1c2c(C=Cc3c1cccc3)cccc2)C</t>
  </si>
  <si>
    <t>CNCCCC1c2ccccc2C=Cc2c1cccc2</t>
  </si>
  <si>
    <t>pbm_0540</t>
  </si>
  <si>
    <t>remifentanil</t>
  </si>
  <si>
    <t>O(C(=O)C1(N(C(=O)CC)c2ccccc2)CCN(CC1)CCC(OC)=O)C</t>
  </si>
  <si>
    <t>COC(=O)C1(CCN(CC1)CCC(=O)OC)N(c1ccccc1)C(=O)CC</t>
  </si>
  <si>
    <t>pbm_0541</t>
  </si>
  <si>
    <t>sirolimus</t>
  </si>
  <si>
    <t>O1C(CC(=O)C(\C=C(/C)\C(O)C(OC)C(=O)C(CC(\C=C\C=C\C=C(/C)\C(OC)CC2OC(O)(C(=O)C(=O)N3C(CCCC3)C1=O)C(CC2)C)C)C)C)C(CC1CC(OC)C(O)CC1)C</t>
  </si>
  <si>
    <t>COC1CC(CCC1O)CC(C1OC(=O)C2CCCCN2C(=O)C(=O)C2(O)OC(CCC2C)CC(OC)C(=CC=CC=CC(CC(C(=O)C(C(C(=CC(C(=O)C1)C)C)O)OC)C)C)C)C</t>
  </si>
  <si>
    <t>pbm_0542</t>
  </si>
  <si>
    <t>sufentanil</t>
  </si>
  <si>
    <t>s1cccc1CCN1CCC(N(C(=O)CC)c2ccccc2)(CC1)COC</t>
  </si>
  <si>
    <t>COCC1(CCN(CC1)CCc1cccs1)N(c1ccccc1)C(=O)CC</t>
  </si>
  <si>
    <t>pbm_0543</t>
  </si>
  <si>
    <t>trazodone</t>
  </si>
  <si>
    <t>Clc1cc(N2CCN(CC2)CCCN2N=C3N(C=CC=C3)C2=O)ccc1</t>
  </si>
  <si>
    <t>Clc1cccc(c1)N1CCN(CC1)CCCn1nc2n(c1=O)cccc2</t>
  </si>
  <si>
    <t>pbm_0544</t>
  </si>
  <si>
    <t>penicillin3</t>
  </si>
  <si>
    <t>S1C2N(C(C(O)=O)C1(C)C)C(=O)C2NC(=O)CCCCCCC</t>
  </si>
  <si>
    <t>CCCCCCCC(=O)NC1C(=O)N2C1SC(C2C(=O)O)(C)C</t>
  </si>
  <si>
    <t>pbm_0545</t>
  </si>
  <si>
    <t>penicillin49</t>
  </si>
  <si>
    <t>S1C2N(C(C(O)=O)C1(C)C)C(=O)C2NC(=O)C(Oc1ccccc1)(C)C</t>
  </si>
  <si>
    <t>O=C(C(Oc1ccccc1)(C)C)NC1C(=O)N2C1SC(C2C(=O)O)(C)C</t>
  </si>
  <si>
    <t>pbm_0546</t>
  </si>
  <si>
    <t>cyclobenzaprine</t>
  </si>
  <si>
    <t>N(CC\C=C/1\c2c(C=Cc3c\1cccc3)cccc2)(C)C</t>
  </si>
  <si>
    <t>CN(CCC=C1c2ccccc2C=Cc2c1cccc2)C</t>
  </si>
  <si>
    <t>pbm_0547</t>
  </si>
  <si>
    <t>cyclosporine</t>
  </si>
  <si>
    <t>O=C1N(C)C(CCC)C(=O)N(C)C(C(O)C(C\C=C\C)C)C(=O)NC(CC)C(=O)N(C)C(=O)N(C)C(CCCC)C(=O)NC(CCC)C(=O)N(C)C(CCCC)C(=O)NC(C)C(=O)NC(C)C(=O)N(C)C(CCCC)C(=O)N(C)C1CCCC</t>
  </si>
  <si>
    <t>CC=CCC(C(C1C(=O)NC(CC)C(=O)N(C)C(=O)N(C)C(CCCC)C(=O)NC(CCC)C(=O)N(C)C(CCCC)C(=O)NC(C(=O)NC(C(=O)N(C(C(=O)N(C(C(=O)N(C(C(=O)N1C)CCC)C)CCCC)C)CCCC)C)C)C)O)C</t>
  </si>
  <si>
    <t>pbm_0548</t>
  </si>
  <si>
    <t>ertapenem</t>
  </si>
  <si>
    <t>S(C=1C(C2N(C(=O)C2C(O)C)C=1C(O)=O)C)C1CC(NC1)C(=O)Nc1cc(ccc1)C(O)=O</t>
  </si>
  <si>
    <t>O=C(C1NCC(C1)SC1=C(C(=O)O)N2C(C1C)C(C2=O)C(O)C)Nc1cccc(c1)C(=O)O</t>
  </si>
  <si>
    <t>pbm_0549</t>
  </si>
  <si>
    <t>etizolam</t>
  </si>
  <si>
    <t>Clc1ccccc1C1=NCc2n(-c3sc(cc13)CC)c(nn2)C</t>
  </si>
  <si>
    <t>CCc1cc2c(s1)n1c(CN=C2c2ccccc2Cl)nnc1C</t>
  </si>
  <si>
    <t>pbm_0550</t>
  </si>
  <si>
    <t>glisoxepide</t>
  </si>
  <si>
    <t>S(=O)(=O)(NC(=O)NN1CCCCCC1)c1ccc(cc1)CCNC(=O)c1noc(c1)C</t>
  </si>
  <si>
    <t>Cc1onc(c1)C(=O)NCCc1ccc(cc1)S(=O)(=O)NC(=O)NN1CCCCCC1</t>
  </si>
  <si>
    <t>pbm_0551</t>
  </si>
  <si>
    <t>ivermectin</t>
  </si>
  <si>
    <t>O1C(C(CC)C)C(CCC12OC1CC(OC(=O)C3C=C(C)C(O)C4OC\C(=C/C=C/C(C)C(OC5OC(C)C(OC6OC(C)C(O)C(OC)C6)C(OC)C5)/C(=C/C1)/C)\C34O)C2)C</t>
  </si>
  <si>
    <t>COC1CC(OC2C(C)C=CC=C3COC4C3(O)C(C=C(C4O)C)C(=O)OC3CC(CC=C2C)OC2(C3)CCC(C(O2)C(CC)C)C)OC(C1OC1CC(OC)C(C(O1)C)O)C</t>
  </si>
  <si>
    <t>pbm_0552</t>
  </si>
  <si>
    <t>mianserin</t>
  </si>
  <si>
    <t>N12C(c3c(Cc4c1cccc4)cccc3)CN(CC2)C</t>
  </si>
  <si>
    <t>CN1CCN2C(C1)c1ccccc1Cc1c2cccc1</t>
  </si>
  <si>
    <t>pbm_0553</t>
  </si>
  <si>
    <t>quinine</t>
  </si>
  <si>
    <t>O(C)c1cc2c(nccc2C(O)C2N3CC(C(C2)CC3)C=C)cc1</t>
  </si>
  <si>
    <t>C=CC1CN2CCC1CC2C(c1ccnc2c1cc(OC)cc2)O</t>
  </si>
  <si>
    <t>pbm_0554</t>
  </si>
  <si>
    <t>raltitrexed</t>
  </si>
  <si>
    <t>s1c(ccc1N(Cc1cc2c(nc(nc2O)C)cc1)C)C(=O)NC(CCC(O)=O)C(O)=O</t>
  </si>
  <si>
    <t>OC(=O)CCC(C(=O)O)NC(=O)c1ccc(s1)N(Cc1ccc2c(c1)c(O)nc(n2)C)C</t>
  </si>
  <si>
    <t>pbm_0555</t>
  </si>
  <si>
    <t>zileuton</t>
  </si>
  <si>
    <t>s1c2c(cc1C(N(O)C(=O)N)C)cccc2</t>
  </si>
  <si>
    <t>ON(C(c1cc2c(s1)cccc2)C)C(=O)N</t>
  </si>
  <si>
    <t>pbm_0556</t>
  </si>
  <si>
    <t>penicillin4</t>
  </si>
  <si>
    <t>S1C2N(C(C(O)=O)C1(C)C)C(=O)C2NC(=O)C(C(CCC)CC)CCC</t>
  </si>
  <si>
    <t>CCCC(C(=O)NC1C(=O)N2C1SC(C2C(=O)O)(C)C)C(CCC)CC</t>
  </si>
  <si>
    <t>pbm_0557</t>
  </si>
  <si>
    <t>cicletanine</t>
  </si>
  <si>
    <t>Clc1ccc(cc1)C1OCc2c1cnc(C)c2O</t>
  </si>
  <si>
    <t>Clc1ccc(cc1)C1OCc2c1cnc(c2O)C</t>
  </si>
  <si>
    <t>pbm_0558</t>
  </si>
  <si>
    <t>nortriptyline</t>
  </si>
  <si>
    <t>N(CC\C=C/1\c2c(CCc3c\1cccc3)cccc2)C</t>
  </si>
  <si>
    <t>CNCCC=C1c2ccccc2CCc2c1cccc2</t>
  </si>
  <si>
    <t>pbm_0559</t>
  </si>
  <si>
    <t>ceftriaxone</t>
  </si>
  <si>
    <t>s1cc(nc1N)/C(=N/OC)/C(=O)NC1C2SCC(CSC=3[N+]([N-]C(=O)C(=O)N=3)=C)=C(N2C1=O)C(O)=O</t>
  </si>
  <si>
    <t>CON=C(c1csc(n1)N)C(=O)NC1C(=O)N2C1SCC(=C2C(=O)O)CSC1=NC(=O)C(=O)N[N+]1=C</t>
  </si>
  <si>
    <t>pbm_0560</t>
  </si>
  <si>
    <t>altretamine</t>
  </si>
  <si>
    <t>n1c(nc(nc1N(C)C)N(C)C)N(C)C</t>
  </si>
  <si>
    <t>CN(c1nc(nc(n1)N(C)C)N(C)C)C</t>
  </si>
  <si>
    <t>pbm_0561</t>
  </si>
  <si>
    <t>amlodipine</t>
  </si>
  <si>
    <t>Clc1ccccc1C1\C(=C(/OCC)\O)\C(=NC(C)=C1C(OC)=O)COCCN</t>
  </si>
  <si>
    <t>NCCOCC1=NC(=C(C(C1=C(OCC)O)c1ccccc1Cl)C(=O)OC)C</t>
  </si>
  <si>
    <t>pbm_0562</t>
  </si>
  <si>
    <t>amphotericin-B</t>
  </si>
  <si>
    <t>O1C(C)C(O)C(N)C(O)C1OC1\C=C\C=C\C=C\C=C\C=C\C=C\C=C\C(C)C(O)C(C)C(OC(=O)CC(O)CC(O)CCC(O)C(O)CC(O)CC2(OC(C1)C(C(O)=O)C(O)C2)O)C</t>
  </si>
  <si>
    <t>OC1CCC(O)C(O)CC(O)CC2(O)CC(O)C(C(O2)CC(C=CC=CC=CC=CC=CC=CC=CC(C(C(C(OC(=O)CC(C1)O)C)C)O)C)OC1OC(C)C(C(C1O)N)O)C(=O)O</t>
  </si>
  <si>
    <t>pbm_0563</t>
  </si>
  <si>
    <t>bendrofluazide</t>
  </si>
  <si>
    <t>S(=O)(=O)(N)c1cc2S(=O)(=O)NC(Nc2cc1C(F)(F)F)Cc1ccccc1</t>
  </si>
  <si>
    <t>O=S1(=O)NC(Cc2ccccc2)Nc2c1cc(c(c2)C(F)(F)F)S(=O)(=O)N</t>
  </si>
  <si>
    <t>pbm_0564</t>
  </si>
  <si>
    <t>canrenoate</t>
  </si>
  <si>
    <t>OC1(CCC2C3C(CCC12C)C1(C(=CC(=O)CC1)C=C3)C)CCC(O)=O</t>
  </si>
  <si>
    <t>OC(=O)CCC1(O)CCC2C1(C)CCC1C2C=CC2=CC(=O)CCC12C</t>
  </si>
  <si>
    <t>pbm_0565</t>
  </si>
  <si>
    <t>flavopiridol</t>
  </si>
  <si>
    <t>Clc1ccccc1C=1Oc2c(C(=O)C=1)c(O)cc(O)c2C1CCN(CC1O)C</t>
  </si>
  <si>
    <t>CN1CCC(C(C1)O)c1c(O)cc(c2c1oc(cc2=O)c1ccccc1Cl)O</t>
  </si>
  <si>
    <t>pbm_0566</t>
  </si>
  <si>
    <t>indeloxazine</t>
  </si>
  <si>
    <t>O1CCNCC1COc1c2CC=Cc2ccc1</t>
  </si>
  <si>
    <t>C1COC(CN1)COc1cccc2c1CC=C2</t>
  </si>
  <si>
    <t>pbm_0567</t>
  </si>
  <si>
    <t>mycophenolic acid</t>
  </si>
  <si>
    <t>O1Cc2c(c(O)c(C\C=C(\CCC(O)=O)/C)c(OC)c2C)C1=O</t>
  </si>
  <si>
    <t>COc1c(CC=C(CCC(=O)O)C)c(O)c2c(c1C)COC2=O</t>
  </si>
  <si>
    <t>pbm_0568</t>
  </si>
  <si>
    <t>nalidixic acid</t>
  </si>
  <si>
    <t>O=C1c2ccc(nc2N(C=C1C(O)=O)CC)C</t>
  </si>
  <si>
    <t>CCn1cc(C(=O)O)c(=O)c2c1nc(C)cc2</t>
  </si>
  <si>
    <t>pbm_0569</t>
  </si>
  <si>
    <t>penicillin23</t>
  </si>
  <si>
    <t>Clc1cc(ccc1)C(Cl)C(=O)NC1C2SC(C)(C)C(N2C1=O)C(O)=O</t>
  </si>
  <si>
    <t>O=C(C(c1cccc(c1)Cl)Cl)NC1C(=O)N2C1SC(C2C(=O)O)(C)C</t>
  </si>
  <si>
    <t>pbm_0570</t>
  </si>
  <si>
    <t>piretanide</t>
  </si>
  <si>
    <t>S(=O)(=O)(N)c1cc(cc(N2CCCC2)c1Oc1ccccc1)C(O)=O</t>
  </si>
  <si>
    <t>OC(=O)c1cc(N2CCCC2)c(c(c1)S(=O)(=O)N)Oc1ccccc1</t>
  </si>
  <si>
    <t>pbm_0571</t>
  </si>
  <si>
    <t>prazosin</t>
  </si>
  <si>
    <t>o1cccc1C(=O)N1CCN(CC1)c1nc(N)c2cc(OC)c(OC)cc2n1</t>
  </si>
  <si>
    <t>COc1cc2nc(nc(c2cc1OC)N)N1CCN(CC1)C(=O)c1ccco1</t>
  </si>
  <si>
    <t>pbm_0572</t>
  </si>
  <si>
    <t>propranolol</t>
  </si>
  <si>
    <t>O(CC(O)CNC(C)C)c1c2c(ccc1)cccc2</t>
  </si>
  <si>
    <t>OC(COc1cccc2c1cccc2)CNC(C)C</t>
  </si>
  <si>
    <t>pbm_0573</t>
  </si>
  <si>
    <t>selegiline</t>
  </si>
  <si>
    <t>N(C(Cc1ccccc1)C)(CC#C)C</t>
  </si>
  <si>
    <t>CC(N(CC#C)C)Cc1ccccc1</t>
  </si>
  <si>
    <t>pbm_0574</t>
  </si>
  <si>
    <t>sulfadoxine</t>
  </si>
  <si>
    <t>S(=O)(=O)(Nc1ncnc(OC)c1OC)c1ccc(N)cc1</t>
  </si>
  <si>
    <t>COc1c(OC)ncnc1NS(=O)(=O)c1ccc(cc1)N</t>
  </si>
  <si>
    <t>pbm_0575</t>
  </si>
  <si>
    <t>trandolaprilat</t>
  </si>
  <si>
    <t>OC(=O)C1N(C2C(C1)CCCC2)C(=O)C(NC(CCc1ccccc1)C(O)=O)C</t>
  </si>
  <si>
    <t>CC(C(=O)N1C2CCCCC2CC1C(=O)O)NC(C(=O)O)CCc1ccccc1</t>
  </si>
  <si>
    <t>pbm_0576</t>
  </si>
  <si>
    <t>indomethacin</t>
  </si>
  <si>
    <t>Clc1ccc(cc1)C(=O)n1c2c(cc(OC)cc2)c(CC(O)=O)c1C</t>
  </si>
  <si>
    <t>COc1ccc2c(c1)c(CC(=O)O)c(n2C(=O)c1ccc(cc1)Cl)C</t>
  </si>
  <si>
    <t>pbm_0577</t>
  </si>
  <si>
    <t>penicillin69</t>
  </si>
  <si>
    <t>S1C2N(C(C(O)=O)C1(C)C)C(=O)C2NC(=O)C(Oc1cc2c(cc1)cccc2)C</t>
  </si>
  <si>
    <t>O=C(C(Oc1ccc2c(c1)cccc2)C)NC1C(=O)N2C1SC(C2C(=O)O)(C)C</t>
  </si>
  <si>
    <t>pbm_0578</t>
  </si>
  <si>
    <t>fusidic acid</t>
  </si>
  <si>
    <t>O(C(=O)C)C/1CC2(C(CC(O)C3C2(CCC2C(C)C(O)CCC23C)C)\C\1=C(\CC\C=C(\C)/C)/C(O)=O)C</t>
  </si>
  <si>
    <t>CC(=O)OC1CC2(C(C1=C(C(=O)O)CCC=C(C)C)CC(C1C2(C)CCC2C1(C)CCC(C2C)O)O)C</t>
  </si>
  <si>
    <t>pbm_0579</t>
  </si>
  <si>
    <t>penicillin56</t>
  </si>
  <si>
    <t>Clc1cc(ccc1Cl)C(OC)C(=O)NC1C2SC(C)(C)C(N2C1=O)C(O)=O</t>
  </si>
  <si>
    <t>COC(c1ccc(c(c1)Cl)Cl)C(=O)NC1C(=O)N2C1SC(C2C(=O)O)(C)C</t>
  </si>
  <si>
    <t>pbm_0580</t>
  </si>
  <si>
    <t>aprindine</t>
  </si>
  <si>
    <t>N(CCCN(CC)CC)(C1Cc2c(C1)cccc2)c1ccccc1</t>
  </si>
  <si>
    <t>CCN(CCCN(C1Cc2c(C1)cccc2)c1ccccc1)CC</t>
  </si>
  <si>
    <t>pbm_0581</t>
  </si>
  <si>
    <t>bezafibrate</t>
  </si>
  <si>
    <t>Clc1ccc(cc1)C(=O)NCCc1ccc(OC(C(O)=O)(C)C)cc1</t>
  </si>
  <si>
    <t>Clc1ccc(cc1)C(=O)NCCc1ccc(cc1)OC(C(=O)O)(C)C</t>
  </si>
  <si>
    <t>pbm_0582</t>
  </si>
  <si>
    <t>bifemelane</t>
  </si>
  <si>
    <t>O(CCCCNC)c1ccccc1Cc1ccccc1</t>
  </si>
  <si>
    <t>CNCCCCOc1ccccc1Cc1ccccc1</t>
  </si>
  <si>
    <t>pbm_0583</t>
  </si>
  <si>
    <t>biperiden</t>
  </si>
  <si>
    <t>OC(CCN1CCCCC1)(C1C2CC(C1)C=C2)c1ccccc1</t>
  </si>
  <si>
    <t>OC(C1CC2CC1C=C2)(c1ccccc1)CCN1CCCCC1</t>
  </si>
  <si>
    <t>pbm_0584</t>
  </si>
  <si>
    <t>bromocriptine</t>
  </si>
  <si>
    <t>Brc1[nH]c2c3c1CC1N(CC(C=C1c3ccc2)C(=O)NC1(OC2(O)N(C(CC(C)C)C(=O)N3C2CCC3)C1=O)C(C)C)C</t>
  </si>
  <si>
    <t>CC(CC1C(=O)N2CCCC2C2(N1C(=O)C(O2)(NC(=O)C1CN(C)C2C(=C1)c1cccc3c1c(C2)c([nH]3)Br)C(C)C)O)C</t>
  </si>
  <si>
    <t>pbm_0585</t>
  </si>
  <si>
    <t>bumetanide</t>
  </si>
  <si>
    <t>S(=O)(=O)(N)c1cc(cc(NCCCC)c1Oc1ccccc1)C(O)=O</t>
  </si>
  <si>
    <t>CCCCNc1cc(cc(c1Oc1ccccc1)S(=O)(=O)N)C(=O)O</t>
  </si>
  <si>
    <t>pbm_0586</t>
  </si>
  <si>
    <t>bupivacaine</t>
  </si>
  <si>
    <t>O=C(Nc1c(cccc1C)C)C1N(CCCC1)CCCC</t>
  </si>
  <si>
    <t>CCCCN1CCCCC1C(=O)Nc1c(C)cccc1C</t>
  </si>
  <si>
    <t>pbm_0587</t>
  </si>
  <si>
    <t>buspirone</t>
  </si>
  <si>
    <t>O=C1N(CCCCN2CCN(CC2)c2ncccn2)C(=O)CC2(C1)CCCC2</t>
  </si>
  <si>
    <t>O=C1CC2(CCCC2)CC(=O)N1CCCCN1CCN(CC1)c1ncccn1</t>
  </si>
  <si>
    <t>pbm_0588</t>
  </si>
  <si>
    <t>butriptyline</t>
  </si>
  <si>
    <t>N(CC(CC1c2c(CCc3c1cccc3)cccc2)C)(C)C</t>
  </si>
  <si>
    <t>CN(CC(CC1c2ccccc2CCc2c1cccc2)C)C</t>
  </si>
  <si>
    <t>pbm_0589</t>
  </si>
  <si>
    <t>calcitriol</t>
  </si>
  <si>
    <t>OC1CC(O)C\C(=C/C=C\2/C3CCC(C(CCCC(O)(C)C)C)C3(CCC/2)C)\C1=C</t>
  </si>
  <si>
    <t>OC1CC(O)C(=C)C(=CC=C2CCCC3(C2CCC3C(CCCC(O)(C)C)C)C)C1</t>
  </si>
  <si>
    <t>pbm_0590</t>
  </si>
  <si>
    <t>carvedilol</t>
  </si>
  <si>
    <t>O(CCNCC(O)COc1c2c3c([nH]c2ccc1)cccc3)c1ccccc1OC</t>
  </si>
  <si>
    <t>COc1ccccc1OCCNCC(COc1cccc2c1c1ccccc1[nH]2)O</t>
  </si>
  <si>
    <t>pbm_0591</t>
  </si>
  <si>
    <t>chlordiazepoxide</t>
  </si>
  <si>
    <t>Clc1ccc2N=C(CN(=O)=C(c2c1)c3ccccc3)NC</t>
  </si>
  <si>
    <t>CNC1=Nc2ccc(cc2C(=[N+](C1)[O-])c1ccccc1)Cl</t>
  </si>
  <si>
    <t>pbm_0592</t>
  </si>
  <si>
    <t>ciprofibrate</t>
  </si>
  <si>
    <t>ClC1(Cl)CC1c1ccc(OC(C(O)=O)(C)C)cc1</t>
  </si>
  <si>
    <t>OC(=O)C(Oc1ccc(cc1)C1CC1(Cl)Cl)(C)C</t>
  </si>
  <si>
    <t>pbm_0593</t>
  </si>
  <si>
    <t>cloxacillin</t>
  </si>
  <si>
    <t>Clc1ccccc1-c1noc(C)c1C(=O)NC1C2SC(C)(C)C(N2C1=O)C(O)=O</t>
  </si>
  <si>
    <t>OC(=O)C1N2C(=O)C(C2SC1(C)C)NC(=O)c1c(C)onc1c1ccccc1Cl</t>
  </si>
  <si>
    <t>pbm_0594</t>
  </si>
  <si>
    <t>clozapine</t>
  </si>
  <si>
    <t>Clc1cc2N=C(N3CCN(CC3)C)c3c(Nc2cc1)cccc3</t>
  </si>
  <si>
    <t>CN1CCN(CC1)C1=Nc2cc(Cl)ccc2Nc2c1cccc2</t>
  </si>
  <si>
    <t>pbm_0595</t>
  </si>
  <si>
    <t>digitoxin</t>
  </si>
  <si>
    <t>O1C(C)C(OC2OC(C)C(O)C(O)C2)C(O)CC1OC1C(OC(OC2CC3CCC4C(CCC5(C)C(CCC45O)C4=CC(OC4)=O)C3(CC2)C)CC1O)C</t>
  </si>
  <si>
    <t>O=C1OCC(=C1)C1CCC2(C1(C)CCC1C2CCC2C1(C)CCC(C2)OC1CC(O)C(C(O1)C)OC1CC(O)C(C(O1)C)OC1CC(O)C(C(O1)C)O)O</t>
  </si>
  <si>
    <t>pbm_0596</t>
  </si>
  <si>
    <t>droperidol</t>
  </si>
  <si>
    <t>Fc1ccc(cc1)C(=O)CCCN1CCC(n2c3c(nc2O)cccc3)=CC1</t>
  </si>
  <si>
    <t>Fc1ccc(cc1)C(=O)CCCN1CCC(=CC1)n1c(O)nc2c1cccc2</t>
  </si>
  <si>
    <t>pbm_0597</t>
  </si>
  <si>
    <t>ergotamine</t>
  </si>
  <si>
    <t>O1C(NC(=O)C2C=C3C(N(C2)C)Cc2c4c3cccc4[nH]c2)(C)C(=O)N2C(Cc3ccccc3)C(=O)N3C(CCC3)C12O</t>
  </si>
  <si>
    <t>O=C(C1CN(C)C2C(=C1)c1cccc3c1c(C2)c[nH]3)NC1(C)OC2(N(C1=O)C(Cc1ccccc1)C(=O)N1C2CCC1)O</t>
  </si>
  <si>
    <t>pbm_0598</t>
  </si>
  <si>
    <t>etoposide</t>
  </si>
  <si>
    <t>O1C2C(OC(OC2)C)C(O)C(O)C1OC1C2C(C(c3c1cc1OCOc1c3)c1cc(OC)c(O)c(OC)c1)C(OC2)=O</t>
  </si>
  <si>
    <t>COc1cc(cc(c1O)OC)C1C2C(=O)OCC2C(c2c1cc1OCOc1c2)OC1OC2COC(OC2C(C1O)O)C</t>
  </si>
  <si>
    <t>pbm_0599</t>
  </si>
  <si>
    <t>feprazone</t>
  </si>
  <si>
    <t>O=C1N(N(C(=O)C1C\C=C(\C)/C)c1ccccc1)c1ccccc1</t>
  </si>
  <si>
    <t>CC(=CCC1C(=O)N(N(C1=O)c1ccccc1)c1ccccc1)C</t>
  </si>
  <si>
    <t>pbm_0600</t>
  </si>
  <si>
    <t>floxacillin</t>
  </si>
  <si>
    <t>Clc1cccc(F)c1-c1noc(C)c1C(=O)NC1C2SC(C)(C)C(N2C1=O)C(O)=O</t>
  </si>
  <si>
    <t>O=C1C(NC(=O)c2c(C)onc2c2c(F)cccc2Cl)C2N1C(C(=O)O)C(S2)(C)C</t>
  </si>
  <si>
    <t>pbm_0601</t>
  </si>
  <si>
    <t>flunarizine</t>
  </si>
  <si>
    <t>Fc1ccc(cc1)C(N1CCN(CC1)C\C=C\c1ccccc1)c1ccc(F)cc1</t>
  </si>
  <si>
    <t>Fc1ccc(cc1)C(c1ccc(cc1)F)N1CCN(CC1)CC=Cc1ccccc1</t>
  </si>
  <si>
    <t>pbm_0602</t>
  </si>
  <si>
    <t>fluoxetine</t>
  </si>
  <si>
    <t>FC(F)(F)c1ccc(OC(CCNC)c2ccccc2)cc1</t>
  </si>
  <si>
    <t>CNCCC(c1ccccc1)Oc1ccc(cc1)C(F)(F)F</t>
  </si>
  <si>
    <t>pbm_0603</t>
  </si>
  <si>
    <t>flupenthixol</t>
  </si>
  <si>
    <t>S1c2c(cc(cc2)C(F)(F)F)\C(\c2c1cccc2)=C\CCN1CCN(CC1)CCO</t>
  </si>
  <si>
    <t>OCCN1CCN(CC1)CCC=C1c2ccccc2Sc2c1cc(cc2)C(F)(F)F</t>
  </si>
  <si>
    <t>pbm_0604</t>
  </si>
  <si>
    <t>fluphenazine</t>
  </si>
  <si>
    <t>S1c2c(N(c3c1cccc3)CCCN1CCN(CC1)CCO)cc(cc2)C(F)(F)F</t>
  </si>
  <si>
    <t>OCCN1CCN(CC1)CCCN1c2ccccc2Sc2c1cc(cc2)C(F)(F)F</t>
  </si>
  <si>
    <t>pbm_0605</t>
  </si>
  <si>
    <t>fosinopril</t>
  </si>
  <si>
    <t>P(OC(OC(=O)CC)C(C)C)(=O)(CCCCc1ccccc1)CC(=O)N1CC(CC1C(O)=O)C1CCCCC1</t>
  </si>
  <si>
    <t>CCC(=O)OC(C(C)C)OP(=O)(CC(=O)N1CC(CC1C(=O)O)C1CCCCC1)CCCCc1ccccc1</t>
  </si>
  <si>
    <t>pbm_0606</t>
  </si>
  <si>
    <t>fosphenytoin</t>
  </si>
  <si>
    <t>P(OCN1C(=O)C(NC1=O)(c1ccccc1)c1ccccc1)(O)(O)=O</t>
  </si>
  <si>
    <t>O=C1N(COP(=O)(O)O)C(=O)NC1(c1ccccc1)c1ccccc1</t>
  </si>
  <si>
    <t>pbm_0607</t>
  </si>
  <si>
    <t>glibornuride</t>
  </si>
  <si>
    <t>S(=O)(=O)(NC(=O)NC1C2CCC(C)(C1O)C2(C)C)c1ccc(cc1)C</t>
  </si>
  <si>
    <t>Cc1ccc(cc1)S(=O)(=O)NC(=O)NC1C(O)C2(C(C1CC2)(C)C)C</t>
  </si>
  <si>
    <t>pbm_0608</t>
  </si>
  <si>
    <t>ketanserin</t>
  </si>
  <si>
    <t>Fc1ccc(cc1)C(=O)C1CCN(CC1)CCN1C(=O)c2c(NC1=O)cccc2</t>
  </si>
  <si>
    <t>Fc1ccc(cc1)C(=O)C1CCN(CC1)CCn1c(=O)[nH]c2c(c1=O)cccc2</t>
  </si>
  <si>
    <t>pbm_0609</t>
  </si>
  <si>
    <t>ketoprofen</t>
  </si>
  <si>
    <t>OC(=O)C(C)c1cc(ccc1)C(=O)c1ccccc1</t>
  </si>
  <si>
    <t>OC(=O)C(c1cccc(c1)C(=O)c1ccccc1)C</t>
  </si>
  <si>
    <t>pbm_0610</t>
  </si>
  <si>
    <t>lacidipine</t>
  </si>
  <si>
    <t>O(C(=O)C=1C(\C(=C(/OCC)\O)\C(=NC=1C)C)c1ccccc1\C=C\C(OC(C)(C)C)=O)CC</t>
  </si>
  <si>
    <t>CCOC(=C1C(=NC(=C(C1c1ccccc1C=CC(=O)OC(C)(C)C)C(=O)OCC)C)C)O</t>
  </si>
  <si>
    <t>pbm_0611</t>
  </si>
  <si>
    <t>mebendazole</t>
  </si>
  <si>
    <t>O(C(=O)Nc1[nH]c2c(n1)cc(cc2)C(=O)c1ccccc1)C</t>
  </si>
  <si>
    <t>COC(=O)Nc1[nH]c2c(n1)cc(cc2)C(=O)c1ccccc1</t>
  </si>
  <si>
    <t>pbm_0612</t>
  </si>
  <si>
    <t>metastat</t>
  </si>
  <si>
    <t>OC12C(CC(=O)C(C(=O)N)=C1O)CC1C(C2=O)=C(O)c2c(C1)cccc2O</t>
  </si>
  <si>
    <t>NC(=O)C1=C(O)C2(C(CC1=O)CC1C(=C(O)c3c(C1)cccc3O)C2=O)O</t>
  </si>
  <si>
    <t>pbm_0613</t>
  </si>
  <si>
    <t>metolazone</t>
  </si>
  <si>
    <t>Clc1cc2NC(N(c3ccccc3C)C(=O)c2cc1S(=O)(=O)N)C</t>
  </si>
  <si>
    <t>CC1Nc2cc(Cl)c(cc2C(=O)N1c1ccccc1C)S(=O)(=O)N</t>
  </si>
  <si>
    <t>pbm_0614</t>
  </si>
  <si>
    <t>miconazole</t>
  </si>
  <si>
    <t>Clc1cc(Cl)ccc1C(OCc1ccc(Cl)cc1Cl)Cn1ccnc1</t>
  </si>
  <si>
    <t>Clc1ccc(c(c1)Cl)COC(c1ccc(cc1Cl)Cl)Cn1cncc1</t>
  </si>
  <si>
    <t>pbm_0615</t>
  </si>
  <si>
    <t>nicergoline</t>
  </si>
  <si>
    <t>Brc1cc(cnc1)C(OCC1CC2(OC)C(N(C1)C)Cc1c3c2cccc3n(c1)C)=O</t>
  </si>
  <si>
    <t>COC12CC(COC(=O)c3cncc(c3)Br)CN(C1Cc1c3c2cccc3n(c1)C)C</t>
  </si>
  <si>
    <t>pbm_0616</t>
  </si>
  <si>
    <t>orphenadrine</t>
  </si>
  <si>
    <t>O(C(c1ccccc1C)c1ccccc1)CCN(C)C</t>
  </si>
  <si>
    <t>CN(CCOC(c1ccccc1C)c1ccccc1)C</t>
  </si>
  <si>
    <t>pbm_0617</t>
  </si>
  <si>
    <t>oxandrolone</t>
  </si>
  <si>
    <t>O1CC2(C(CC1=O)CCC1C3CCC(O)(C)C3(CCC12)C)C</t>
  </si>
  <si>
    <t>O=C1OCC2(C(C1)CCC1C2CCC2(C1CCC2(C)O)C)C</t>
  </si>
  <si>
    <t>pbm_0618</t>
  </si>
  <si>
    <t>penbutolol</t>
  </si>
  <si>
    <t>O(CC(O)CNC(C)(C)C)c1ccccc1C1CCCC1</t>
  </si>
  <si>
    <t>OC(COc1ccccc1C1CCCC1)CNC(C)(C)C</t>
  </si>
  <si>
    <t>pbm_0619</t>
  </si>
  <si>
    <t>perazine</t>
  </si>
  <si>
    <t>S1c2c(N(c3c1cccc3)CCCN1CCN(CC1)C)cccc2</t>
  </si>
  <si>
    <t>CN1CCN(CC1)CCCN1c2ccccc2Sc2c1cccc2</t>
  </si>
  <si>
    <t>pbm_0620</t>
  </si>
  <si>
    <t>pimozide</t>
  </si>
  <si>
    <t>Fc1ccc(cc1)C(CCCN1CCC(n2c3c(nc2O)cccc3)CC1)c1ccc(F)cc1</t>
  </si>
  <si>
    <t>Fc1ccc(cc1)C(c1ccc(cc1)F)CCCN1CCC(CC1)n1c(O)nc2c1cccc2</t>
  </si>
  <si>
    <t>pbm_0621</t>
  </si>
  <si>
    <t>quazepam</t>
  </si>
  <si>
    <t>Clc1cc2c(N(CC(F)(F)F)C(=S)CN=C2c2ccccc2F)cc1</t>
  </si>
  <si>
    <t>Clc1ccc2c(c1)C(=NCC(=S)N2CC(F)(F)F)c1ccccc1F</t>
  </si>
  <si>
    <t>pbm_0622</t>
  </si>
  <si>
    <t>sibutramine</t>
  </si>
  <si>
    <t>Clc1ccc(cc1)C1(CCC1)C(N(C)C)CC(C)C</t>
  </si>
  <si>
    <t>CC(CC(C1(CCC1)c1ccc(cc1)Cl)N(C)C)C</t>
  </si>
  <si>
    <t>pbm_0623</t>
  </si>
  <si>
    <t>sulfadimethoxine</t>
  </si>
  <si>
    <t>S(=O)(=O)(Nc1nc(OC)nc(OC)c1)c1ccc(N)cc1</t>
  </si>
  <si>
    <t>COc1nc(OC)nc(c1)NS(=O)(=O)c1ccc(cc1)N</t>
  </si>
  <si>
    <t>pbm_0624</t>
  </si>
  <si>
    <t>sulfaphenazole</t>
  </si>
  <si>
    <t>S(=O)(=O)(Nc1n(ncc1)-c1ccccc1)c1ccc(N)cc1</t>
  </si>
  <si>
    <t>Nc1ccc(cc1)S(=O)(=O)Nc1ccnn1c1ccccc1</t>
  </si>
  <si>
    <t>pbm_0625</t>
  </si>
  <si>
    <t>tertatolol</t>
  </si>
  <si>
    <t>S1c2c(CCC1)cccc2OCC(O)CNC(C)(C)C</t>
  </si>
  <si>
    <t>OC(COc1cccc2c1SCCC2)CNC(C)(C)C</t>
  </si>
  <si>
    <t>pbm_0626</t>
  </si>
  <si>
    <t>tolterodine</t>
  </si>
  <si>
    <t>Oc1ccc(cc1C(CCN(C(C)C)C(C)C)c1ccccc1)C</t>
  </si>
  <si>
    <t>Cc1ccc(c(c1)C(c1ccccc1)CCN(C(C)C)C(C)C)O</t>
  </si>
  <si>
    <t>pbm_0627</t>
  </si>
  <si>
    <t>trimipramine</t>
  </si>
  <si>
    <t>N(CC(CN1c2c(CCc3c1cccc3)cccc2)C)(C)C</t>
  </si>
  <si>
    <t>CN(CC(CN1c2ccccc2CCc2c1cccc2)C)C</t>
  </si>
  <si>
    <t>pbm_0628</t>
  </si>
  <si>
    <t>simvastatin</t>
  </si>
  <si>
    <t>O1C(CC(O)CC1=O)CCC1C2C(=CC(CC2OC(=O)C(CC)(C)C)C)C=CC1C</t>
  </si>
  <si>
    <t>CCC(C(=O)OC1CC(C)C=C2C1C(CCC1CC(O)CC(=O)O1)C(C=C2)C)(C)C</t>
  </si>
  <si>
    <t>pbm_0629</t>
  </si>
  <si>
    <t>isotretinoin</t>
  </si>
  <si>
    <t>OC(=O)\C=C(\C=C\C=C(\C=C\C=1C(CCCC=1C)(C)C)/C)/C</t>
  </si>
  <si>
    <t>CC(=CC=CC(=CC(=O)O)C)C=CC1=C(C)CCCC1(C)C</t>
  </si>
  <si>
    <t>pbm_0630</t>
  </si>
  <si>
    <t>penicillin63</t>
  </si>
  <si>
    <t>Clc1cccc(Cl)c1OCC(CC)C(=O)NC1C2SC(C)(C)C(N2C1=O)C(O)=O</t>
  </si>
  <si>
    <t>CCC(C(=O)NC1C(=O)N2C1SC(C2C(=O)O)(C)C)COc1c(Cl)cccc1Cl</t>
  </si>
  <si>
    <t>pbm_0631</t>
  </si>
  <si>
    <t>penicillin65</t>
  </si>
  <si>
    <t>S1C2N(C(C(O)=O)C1(C)C)C(=O)C2NC(=O)c1cc2c(cc1)cccc2</t>
  </si>
  <si>
    <t>OC(=O)C1N2C(=O)C(C2SC1(C)C)NC(=O)c1ccc2c(c1)cccc2</t>
  </si>
  <si>
    <t>pbm_0632</t>
  </si>
  <si>
    <t>acetohexamide</t>
  </si>
  <si>
    <t>S(=O)(=O)(NC(=O)NC1CCCCC1)c1ccc(cc1)C(=O)C</t>
  </si>
  <si>
    <t>O=C(NS(=O)(=O)c1ccc(cc1)C(=O)C)NC1CCCCC1</t>
  </si>
  <si>
    <t>pbm_0633</t>
  </si>
  <si>
    <t>atomoxetine</t>
  </si>
  <si>
    <t>O(C(CCNC)c1ccccc1)c1ccccc1C</t>
  </si>
  <si>
    <t>CNCCC(c1ccccc1)Oc1ccccc1C</t>
  </si>
  <si>
    <t>pbm_0634</t>
  </si>
  <si>
    <t>azosemide</t>
  </si>
  <si>
    <t>Clc1cc(NCc2sccc2)c(cc1S(=O)(=O)N)-c1nn[nH]n1</t>
  </si>
  <si>
    <t>Clc1cc(NCc2cccs2)c(cc1S(=O)(=O)N)c1n[nH]nn1</t>
  </si>
  <si>
    <t>pbm_0635</t>
  </si>
  <si>
    <t>benazepril</t>
  </si>
  <si>
    <t>O=C1N(c2c(CCC1NC(CCc1ccccc1)C(OCC)=O)cccc2)CC(O)=O</t>
  </si>
  <si>
    <t>CCOC(=O)C(NC1CCc2c(N(C1=O)CC(=O)O)cccc2)CCc1ccccc1</t>
  </si>
  <si>
    <t>pbm_0636</t>
  </si>
  <si>
    <t>bevantolol</t>
  </si>
  <si>
    <t>O(C)c1cc(ccc1OC)CCNCC(O)COc1cc(ccc1)C</t>
  </si>
  <si>
    <t>COc1cc(CCNCC(COc2cccc(c2)C)O)ccc1OC</t>
  </si>
  <si>
    <t>pbm_0637</t>
  </si>
  <si>
    <t>bicalutamide</t>
  </si>
  <si>
    <t>S(=O)(=O)(CC(O)(C(=O)Nc1cc(C(F)(F)F)c(cc1)C#N)C)c1ccc(F)cc1</t>
  </si>
  <si>
    <t>N#Cc1ccc(cc1C(F)(F)F)NC(=O)C(CS(=O)(=O)c1ccc(cc1)F)(O)C</t>
  </si>
  <si>
    <t>pbm_0638</t>
  </si>
  <si>
    <t>budipine</t>
  </si>
  <si>
    <t>N1(CCC(CC1)(c1ccccc1)c1ccccc1)C(C)(C)C</t>
  </si>
  <si>
    <t>CC(N1CCC(CC1)(c1ccccc1)c1ccccc1)(C)C</t>
  </si>
  <si>
    <t>pbm_0639</t>
  </si>
  <si>
    <t>chlorpropamide</t>
  </si>
  <si>
    <t>Clc1ccc(S(=O)(=O)NC(=O)NCCC)cc1</t>
  </si>
  <si>
    <t>CCCNC(=O)NS(=O)(=O)c1ccc(cc1)Cl</t>
  </si>
  <si>
    <t>pbm_0640</t>
  </si>
  <si>
    <t>clofibrate</t>
  </si>
  <si>
    <t>Clc1ccc(OC(C(OCC)=O)(C)C)cc1</t>
  </si>
  <si>
    <t>CCOC(=O)C(Oc1ccc(cc1)Cl)(C)C</t>
  </si>
  <si>
    <t>pbm_0641</t>
  </si>
  <si>
    <t>dicloxacillin</t>
  </si>
  <si>
    <t>Clc1cccc(Cl)c1-c1noc(C)c1C(=O)NC1C2SC(C)(C)C(N2C1=O)C(O)=O</t>
  </si>
  <si>
    <t>OC(=O)C1N2C(=O)C(C2SC1(C)C)NC(=O)c1c(C)onc1c1c(Cl)cccc1Cl</t>
  </si>
  <si>
    <t>pbm_0642</t>
  </si>
  <si>
    <t>ethinyl-estradiol</t>
  </si>
  <si>
    <t>OC1(CCC2C3C(CCC12C)c1c(cc(O)cc1)CC3)C#C</t>
  </si>
  <si>
    <t>C#CC1(O)CCC2C1(C)CCC1C2CCc2c1ccc(c2)O</t>
  </si>
  <si>
    <t>pbm_0643</t>
  </si>
  <si>
    <t>loxoprofen</t>
  </si>
  <si>
    <t>O=C1CCCC1Cc1ccc(cc1)C(C(O)=O)C</t>
  </si>
  <si>
    <t>OC(=O)C(c1ccc(cc1)CC1CCCC1=O)C</t>
  </si>
  <si>
    <t>pbm_0644</t>
  </si>
  <si>
    <t>lynestrenol</t>
  </si>
  <si>
    <t>OC1(CCC2C3C(C4C(CC3)=CCCC4)CCC12C)C#C</t>
  </si>
  <si>
    <t>C#CC1(O)CCC2C1(C)CCC1C2CCC2=CCCCC12</t>
  </si>
  <si>
    <t>pbm_0645</t>
  </si>
  <si>
    <t>meproscillarin</t>
  </si>
  <si>
    <t>O1C(C)C(OC)C(O)C(O)C1OC1CCC2(C3C(CCC2=C1)C1(O)CCC(C1(CC3)C)C=1C=CC(OC=1)=O)C</t>
  </si>
  <si>
    <t>COC1C(C)OC(C(C1O)O)OC1CCC2(C(=C1)CCC1C2CCC2(C1(O)CCC2c1ccc(=O)oc1)C)C</t>
  </si>
  <si>
    <t>pbm_0646</t>
  </si>
  <si>
    <t>nifedipine</t>
  </si>
  <si>
    <t>O(C(=O)C=1C(\C(=C(\OC)/O)\C(=NC=1C)C)c1ccccc1[N+](=O)[O-])C</t>
  </si>
  <si>
    <t>COC(=C1C(=NC(=C(C1c1ccccc1[N+](=O)[O-])C(=O)OC)C)C)O</t>
  </si>
  <si>
    <t>pbm_0647</t>
  </si>
  <si>
    <t>oxazepam</t>
  </si>
  <si>
    <t>Clc1cc2c(NC(=O)C(O)N=C2c2ccccc2)cc1</t>
  </si>
  <si>
    <t>O=C1Nc2ccc(cc2C(=NC1O)c1ccccc1)Cl</t>
  </si>
  <si>
    <t>pbm_0648</t>
  </si>
  <si>
    <t>penicillin55</t>
  </si>
  <si>
    <t>Clc1ccccc1OC(C(=O)NC1C2SC(C)(C)C(N2C1=O)C(O)=O)C</t>
  </si>
  <si>
    <t>O=C(C(Oc1ccccc1Cl)C)NC1C(=O)N2C1SC(C2C(=O)O)(C)C</t>
  </si>
  <si>
    <t>pbm_0649</t>
  </si>
  <si>
    <t>rabeprazole</t>
  </si>
  <si>
    <t>S(=O)(Cc1nccc(OCCCOC)c1C)c1[nH]c2c(n1)cccc2</t>
  </si>
  <si>
    <t>COCCCOc1ccnc(c1C)CS(=O)c1nc2c([nH]1)cccc2</t>
  </si>
  <si>
    <t>pbm_0650</t>
  </si>
  <si>
    <t>salmeterol</t>
  </si>
  <si>
    <t>Oc1ccc(cc1CO)C(O)CNCCCCCCOCCCCc1ccccc1</t>
  </si>
  <si>
    <t>OCc1cc(ccc1O)C(CNCCCCCCOCCCCc1ccccc1)O</t>
  </si>
  <si>
    <t>pbm_0651</t>
  </si>
  <si>
    <t>sildenafil</t>
  </si>
  <si>
    <t>S(=O)(=O)(N1CCN(CC1)C)c1cc(-c2nc(O)c3n(nc(c3n2)CCC)C)c(OCC)cc1</t>
  </si>
  <si>
    <t>CCCc1nn(c2c1nc(nc2O)c1cc(ccc1OCC)S(=O)(=O)N1CCN(CC1)C)C</t>
  </si>
  <si>
    <t>pbm_0652</t>
  </si>
  <si>
    <t>tamsulosin</t>
  </si>
  <si>
    <t>S(=O)(=O)(N)c1cc(ccc1OC)CC(NCCOc1ccccc1OCC)C</t>
  </si>
  <si>
    <t>CCOc1ccccc1OCCNC(Cc1ccc(c(c1)S(=O)(=O)N)OC)C</t>
  </si>
  <si>
    <t>pbm_0653</t>
  </si>
  <si>
    <t>tiagabine</t>
  </si>
  <si>
    <t>s1ccc(C)c1\C(=C\CCN1CC(CCC1)C(O)=O)\c1sccc1C</t>
  </si>
  <si>
    <t>OC(=O)C1CCCN(C1)CCC=C(c1sccc1C)c1sccc1C</t>
  </si>
  <si>
    <t>pbm_0654</t>
  </si>
  <si>
    <t>tibolone</t>
  </si>
  <si>
    <t>OC1(CCC2C3C(C4=C(CC3C)CC(=O)CC4)CCC12C)C#C</t>
  </si>
  <si>
    <t>C#CC1(O)CCC2C1(C)CCC1C2C(C)CC2=C1CCC(=O)C2</t>
  </si>
  <si>
    <t>pbm_0655</t>
  </si>
  <si>
    <t>penicillin43</t>
  </si>
  <si>
    <t>Clc1c(Cl)cc(cc1Cl)C(OC)C(=O)NC1C2SC(C)(C)C(N2C1=O)C(O)=O</t>
  </si>
  <si>
    <t>COC(c1cc(Cl)c(c(c1)Cl)Cl)C(=O)NC1C(=O)N2C1SC(C2C(=O)O)(C)C</t>
  </si>
  <si>
    <t>pbm_0656</t>
  </si>
  <si>
    <t>ticlopidine</t>
  </si>
  <si>
    <t>Clc1ccccc1CN1CCc2sccc2C1</t>
  </si>
  <si>
    <t>Clc1ccccc1CN1CCc2c(C1)ccs2</t>
  </si>
  <si>
    <t>pbm_0657</t>
  </si>
  <si>
    <t>temazepam</t>
  </si>
  <si>
    <t>Clc1cc2c(N(C)C(=O)C(O)N=C2c2ccccc2)cc1</t>
  </si>
  <si>
    <t>Clc1ccc2c(c1)C(=NC(C(=O)N2C)O)c1ccccc1</t>
  </si>
  <si>
    <t>pbm_0658</t>
  </si>
  <si>
    <t>omeprazole</t>
  </si>
  <si>
    <t>S(=O)(Cc1ncc(C)c(OC)c1C)c1[nH]c2c(n1)cc(OC)cc2</t>
  </si>
  <si>
    <t>COc1ccc2c(c1)nc([nH]2)S(=O)Cc1ncc(c(c1C)OC)C</t>
  </si>
  <si>
    <t>pbm_0659</t>
  </si>
  <si>
    <t>astemizole</t>
  </si>
  <si>
    <t>Fc1ccc(cc1)Cn1c2c(nc1NC1CCN(CC1)CCc1ccc(OC)cc1)cccc2</t>
  </si>
  <si>
    <t>COc1ccc(cc1)CCN1CCC(CC1)Nc1nc2c(n1Cc1ccc(cc1)F)cccc2</t>
  </si>
  <si>
    <t>pbm_0660</t>
  </si>
  <si>
    <t>celecoxib</t>
  </si>
  <si>
    <t>S(=O)(=O)(N)c1ccc(-n2nc(cc2-c2ccc(cc2)C)C(F)(F)F)cc1</t>
  </si>
  <si>
    <t>Cc1ccc(cc1)c1cc(nn1c1ccc(cc1)S(=O)(=O)N)C(F)(F)F</t>
  </si>
  <si>
    <t>pbm_0661</t>
  </si>
  <si>
    <t>docetaxel</t>
  </si>
  <si>
    <t>O1C2CC(O)C3(C(C(OC(=O)c4ccccc4)C4(O)CC(OC(=O)C(O)C(NC(OC(C)(C)C)=O)c5ccccc5)C(=C(C4(C)C)C(O)C3=O)C)C2(OC(=O)C)C1)C</t>
  </si>
  <si>
    <t>CC(=O)OC12COC1CC(C1(C2C(OC(=O)c2ccccc2)C2(O)CC(OC(=O)C(C(c3ccccc3)NC(=O)OC(C)(C)C)O)C(=C(C2(C)C)C(C1=O)O)C)C)O</t>
  </si>
  <si>
    <t>pbm_0662</t>
  </si>
  <si>
    <t>dydrogesterone</t>
  </si>
  <si>
    <t>O=C1CCC2(C3C(C4CCC(C(=O)C)C4(CC3)C)C=CC2=C1)C</t>
  </si>
  <si>
    <t>O=C1CCC2(C(=C1)C=CC1C2CCC2(C1CCC2C(=O)C)C)C</t>
  </si>
  <si>
    <t>pbm_0663</t>
  </si>
  <si>
    <t>flurazepam</t>
  </si>
  <si>
    <t>Clc1cc2c(N(CCN(CC)CC)C(=O)N=C2c2ccccc2F)cc1</t>
  </si>
  <si>
    <t>CCN(CCn1c(=O)nc(c2c1ccc(c2)Cl)c1ccccc1F)CC</t>
  </si>
  <si>
    <t>pbm_0664</t>
  </si>
  <si>
    <t>gemfibrozil</t>
  </si>
  <si>
    <t>O(CCCC(CC(O)=O)(C)C)c1cc(ccc1C)C</t>
  </si>
  <si>
    <t>OC(=O)CC(CCCOc1cc(C)ccc1C)(C)C</t>
  </si>
  <si>
    <t>pbm_0665</t>
  </si>
  <si>
    <t>glipizide</t>
  </si>
  <si>
    <t>S(=O)(=O)(NC(=O)NC1CCCCC1)c1ccc(cc1)CCNC(=O)c1ncc(nc1)C</t>
  </si>
  <si>
    <t>Cc1ncc(nc1)C(=O)NCCc1ccc(cc1)S(=O)(=O)NC(=O)NC1CCCCC1</t>
  </si>
  <si>
    <t>pbm_0666</t>
  </si>
  <si>
    <t>idarubicin</t>
  </si>
  <si>
    <t>O1C(C)C(O)C(N)CC1OC1CC(O)(Cc2c1c(O)c1c(C(=O)c3c(cccc3)C1=O)c2O)C(=O)C</t>
  </si>
  <si>
    <t>OC1C(N)CC(OC1C)OC1CC(O)(Cc2c1c(O)c1c(c2O)C(=O)c2c(C1=O)cccc2)C(=O)C</t>
  </si>
  <si>
    <t>pbm_0667</t>
  </si>
  <si>
    <t>loperamide</t>
  </si>
  <si>
    <t>Clc1ccc(cc1)C1(O)CCN(CC1)CCC(C(=O)N(C)C)(c1ccccc1)c1ccccc1</t>
  </si>
  <si>
    <t>pbm_0668</t>
  </si>
  <si>
    <t>loratadine</t>
  </si>
  <si>
    <t>Clc1cc2c(cc1)\C(\c1ncccc1CC2)=C\1/CCN(CC/1)C(OCC)=O</t>
  </si>
  <si>
    <t>CCOC(=O)N1CCC(=C2c3ccc(cc3CCc3c2nccc3)Cl)CC1</t>
  </si>
  <si>
    <t>pbm_0669</t>
  </si>
  <si>
    <t>lovastatin</t>
  </si>
  <si>
    <t>O1C(CC(O)CC1=O)CCC1C2(C(=CC(CC2OC(=O)C(CC)C)C)C=CC1C)C</t>
  </si>
  <si>
    <t>CCC(C(=O)OC1CC(C)C=C2C1(C)C(CCC1CC(O)CC(=O)O1)C(C=C2)C)C</t>
  </si>
  <si>
    <t>pbm_0670</t>
  </si>
  <si>
    <t>mefloquine</t>
  </si>
  <si>
    <t>FC(F)(F)c1c2nc(cc(c2ccc1)C(O)C1NCCCC1)C(F)(F)F</t>
  </si>
  <si>
    <t>OC(c1cc(nc2c1cccc2C(F)(F)F)C(F)(F)F)C1CCCCN1</t>
  </si>
  <si>
    <t>pbm_0671</t>
  </si>
  <si>
    <t>nimodipine</t>
  </si>
  <si>
    <t>O(C(=O)C=1C(\C(=C(/OCCOC)\O)\C(=NC=1C)C)c1cc([N+](=O)[O-])ccc1)C(C)C</t>
  </si>
  <si>
    <t>COCCOC(=C1C(=NC(=C(C1c1cccc(c1)[N+](=O)[O-])C(=O)OC(C)C)C)C)O</t>
  </si>
  <si>
    <t>pbm_0672</t>
  </si>
  <si>
    <t>nordazepam</t>
  </si>
  <si>
    <t>Clc1cc2c(NC(=O)CN=C2c2ccccc2)cc1</t>
  </si>
  <si>
    <t>O=C1CN=C(c2c(N1)ccc(c2)Cl)c1ccccc1</t>
  </si>
  <si>
    <t>pbm_0673</t>
  </si>
  <si>
    <t>penicillin25</t>
  </si>
  <si>
    <t>Clc1cc(ccc1Cl)C(Cl)C(=O)NC1C2SC(C)(C)C(N2C1=O)C(O)=O</t>
  </si>
  <si>
    <t>O=C(C(c1ccc(c(c1)Cl)Cl)Cl)NC1C(=O)N2C1SC(C2C(=O)O)(C)C</t>
  </si>
  <si>
    <t>pbm_0674</t>
  </si>
  <si>
    <t>penicillin59</t>
  </si>
  <si>
    <t>Clc1cc(OC(C(=O)NC2C3SC(C)(C)C(N3C2=O)C(O)=O)C)cc(Cl)c1</t>
  </si>
  <si>
    <t>CC(C(=O)NC1C(=O)N2C1SC(C2C(=O)O)(C)C)Oc1cc(Cl)cc(c1)Cl</t>
  </si>
  <si>
    <t>pbm_0675</t>
  </si>
  <si>
    <t>phenindione</t>
  </si>
  <si>
    <t>O=C1c2c(cccc2)C(=O)C1c1ccccc1</t>
  </si>
  <si>
    <t>O=C1C(c2ccccc2)C(=O)c2c1cccc2</t>
  </si>
  <si>
    <t>pbm_0676</t>
  </si>
  <si>
    <t>prazepam</t>
  </si>
  <si>
    <t>Clc1cc2c(N(CC3CC3)C(=O)CN=C2c2ccccc2)cc1</t>
  </si>
  <si>
    <t>Clc1ccc2c(c1)C(=NCC(=O)N2CC1CC1)c1ccccc1</t>
  </si>
  <si>
    <t>pbm_0677</t>
  </si>
  <si>
    <t>progesterone</t>
  </si>
  <si>
    <t>O=C1CCC2(C3C(C4CCC(C(=O)C)C4(CC3)C)CCC2=C1)C</t>
  </si>
  <si>
    <t>O=C1CCC2(C(=C1)CCC1C2CCC2(C1CCC2C(=O)C)C)C</t>
  </si>
  <si>
    <t>pbm_0678</t>
  </si>
  <si>
    <t>quinapril</t>
  </si>
  <si>
    <t>O(C(=O)C(NC(C(=O)N1Cc2c(CC1C(O)=O)cccc2)C)CCc1ccccc1)CC</t>
  </si>
  <si>
    <t>CCOC(=O)C(NC(C(=O)N1Cc2ccccc2CC1C(=O)O)C)CCc1ccccc1</t>
  </si>
  <si>
    <t>pbm_0679</t>
  </si>
  <si>
    <t>reboxetine</t>
  </si>
  <si>
    <t>O1CCNCC1C(Oc1ccccc1OCC)c1ccccc1</t>
  </si>
  <si>
    <t>CCOc1ccccc1OC(c1ccccc1)C1OCCNC1</t>
  </si>
  <si>
    <t>pbm_0680</t>
  </si>
  <si>
    <t>sulfachlorpyridazine</t>
  </si>
  <si>
    <t>Clc1nnc(NS(=O)(=O)c2ccc(N)cc2)cc1</t>
  </si>
  <si>
    <t>Nc1ccc(cc1)S(=O)(=O)Nc1ccc(nn1)Cl</t>
  </si>
  <si>
    <t>pbm_0681</t>
  </si>
  <si>
    <t>sulfaethidole</t>
  </si>
  <si>
    <t>s1c(nnc1NS(=O)(=O)c1ccc(N)cc1)CC</t>
  </si>
  <si>
    <t>CCc1nnc(s1)NS(=O)(=O)c1ccc(cc1)N</t>
  </si>
  <si>
    <t>pbm_0682</t>
  </si>
  <si>
    <t>sulfasalazine</t>
  </si>
  <si>
    <t>S(=O)(=O)(Nc1ncccc1)c1ccc(N=Nc2cc(C(O)=O)c(O)cc2)cc1</t>
  </si>
  <si>
    <t>OC(=O)c1cc(N=Nc2ccc(cc2)S(=O)(=O)Nc2ccccn2)ccc1O</t>
  </si>
  <si>
    <t>pbm_0683</t>
  </si>
  <si>
    <t>tolazamide</t>
  </si>
  <si>
    <t>S(=O)(=O)(NC(=O)NN1CCCCCC1)c1ccc(cc1)C</t>
  </si>
  <si>
    <t>O=C(NS(=O)(=O)c1ccc(cc1)C)NN1CCCCCC1</t>
  </si>
  <si>
    <t>pbm_0684</t>
  </si>
  <si>
    <t>trimetrexate</t>
  </si>
  <si>
    <t>O(C)c1c(OC)cc(NCc2ccc3nc(nc(N)c3c2C)N)cc1OC</t>
  </si>
  <si>
    <t>COc1cc(NCc2ccc3c(c2C)c(N)nc(n3)N)cc(c1OC)OC</t>
  </si>
  <si>
    <t>pbm_0685</t>
  </si>
  <si>
    <t>ursodiol</t>
  </si>
  <si>
    <t>OC1C2C3CCC(C(CCC(O)=O)C)C3(CCC2C2(C(C1)CC(O)CC2)C)C</t>
  </si>
  <si>
    <t>OC1CCC2(C(C1)CC(C1C2CCC2(C1CCC2C(CCC(=O)O)C)C)O)C</t>
  </si>
  <si>
    <t>pbm_0686</t>
  </si>
  <si>
    <t>zotepine</t>
  </si>
  <si>
    <t>Clc1cc2c(Sc3c(C=C2OCCN(C)C)cccc3)cc1</t>
  </si>
  <si>
    <t>CN(CCOC1=Cc2ccccc2Sc2c1cc(Cl)cc2)C</t>
  </si>
  <si>
    <t>pbm_0687</t>
  </si>
  <si>
    <t>norgestrel</t>
  </si>
  <si>
    <t>OC1(CCC2C3C(C4C(=CC(=O)CC4)CC3)CCC12CC)C#C</t>
  </si>
  <si>
    <t>C#CC1(O)CCC2C1(CC)CCC1C2CCC2=CC(=O)CCC12</t>
  </si>
  <si>
    <t>pbm_0688</t>
  </si>
  <si>
    <t>penicillin51</t>
  </si>
  <si>
    <t>S1C2N(C(C(O)=O)C1(C)C)C(=O)C2NC(=O)C(Oc1ccccc1)c1ccccc1</t>
  </si>
  <si>
    <t>O=C(C(c1ccccc1)Oc1ccccc1)NC1C(=O)N2C1SC(C2C(=O)O)(C)C</t>
  </si>
  <si>
    <t>pbm_0689</t>
  </si>
  <si>
    <t>penicillin58</t>
  </si>
  <si>
    <t>Clc1cc(OC(C(=O)NC2C3SC(C)(C)C(N3C2=O)C(O)=O)C)ccc1Cl</t>
  </si>
  <si>
    <t>O=C(C(Oc1ccc(c(c1)Cl)Cl)C)NC1C(=O)N2C1SC(C2C(=O)O)(C)C</t>
  </si>
  <si>
    <t>pbm_0690</t>
  </si>
  <si>
    <t>chlorpromazine</t>
  </si>
  <si>
    <t>Clc1cc2N(c3c(Sc2cc1)cccc3)CCCN(C)C</t>
  </si>
  <si>
    <t>CN(CCCN1c2ccccc2Sc2c1cc(Cl)cc2)C</t>
  </si>
  <si>
    <t>pbm_0691</t>
  </si>
  <si>
    <t>phenylbutazone</t>
  </si>
  <si>
    <t>O=C1N(N(C(=O)C1CCCC)c1ccccc1)c1ccccc1</t>
  </si>
  <si>
    <t>CCCCC1C(=O)N(N(C1=O)c1ccccc1)c1ccccc1</t>
  </si>
  <si>
    <t>pbm_0692</t>
  </si>
  <si>
    <t>amiodarone</t>
  </si>
  <si>
    <t>Ic1cc(cc(I)c1OCCN(CC)CC)C(=O)c1c2c(oc1CCCC)cccc2</t>
  </si>
  <si>
    <t>CCCCc1oc2c(c1C(=O)c1cc(I)c(c(c1)I)OCCN(CC)CC)cccc2</t>
  </si>
  <si>
    <t>pbm_0693</t>
  </si>
  <si>
    <t>amosulalol</t>
  </si>
  <si>
    <t>S(=O)(=O)(N)c1cc(ccc1C)C(O)CNCCOc1ccccc1OC</t>
  </si>
  <si>
    <t>COc1ccccc1OCCNCC(c1ccc(c(c1)S(=O)(=O)N)C)O</t>
  </si>
  <si>
    <t>pbm_0694</t>
  </si>
  <si>
    <t>amsacrine</t>
  </si>
  <si>
    <t>S(=O)(=O)(Nc1cc(OC)c(Nc2c3c(nc4c2cccc4)cccc3)cc1)C</t>
  </si>
  <si>
    <t>COc1cc(ccc1Nc1c2ccccc2nc2c1cccc2)NS(=O)(=O)C</t>
  </si>
  <si>
    <t>pbm_0695</t>
  </si>
  <si>
    <t>atorvastatin</t>
  </si>
  <si>
    <t>Fc1ccc(cc1)-c1n(CCC(O)CC(O)CC(O)=O)c(C(C)C)c(C(=O)Nc2ccccc2)c1-c1ccccc1</t>
  </si>
  <si>
    <t>OC(CC(CC(=O)O)O)CCn1c(C(C)C)c(c(c1c1ccc(cc1)F)c1ccccc1)C(=O)Nc1ccccc1</t>
  </si>
  <si>
    <t>pbm_0696</t>
  </si>
  <si>
    <t>bosentan</t>
  </si>
  <si>
    <t>S(=O)(=O)(Nc1nc(nc(OCCO)c1Oc1ccccc1OC)-c1ncccn1)c1ccc(cc1)C(C)(C)C</t>
  </si>
  <si>
    <t>OCCOc1nc(nc(c1Oc1ccccc1OC)NS(=O)(=O)c1ccc(cc1)C(C)(C)C)c1ncccn1</t>
  </si>
  <si>
    <t>pbm_0697</t>
  </si>
  <si>
    <t>cefonicid</t>
  </si>
  <si>
    <t>S1C2N(C(=O)C2NC(=O)C(O)c2ccccc2)C(C(O)=O)=C(C1)CSc1nnnn1CS(O)(=O)=O</t>
  </si>
  <si>
    <t>O=C(C(c1ccccc1)O)NC1C(=O)N2C1SCC(=C2C(=O)O)CSc1nnnn1CS(=O)(=O)O</t>
  </si>
  <si>
    <t>pbm_0698</t>
  </si>
  <si>
    <t>cisapride</t>
  </si>
  <si>
    <t>Clc1cc(C(=O)NC2CCN(CC2OC)CCCOc2ccc(F)cc2)c(OC)cc1N</t>
  </si>
  <si>
    <t>COC1CN(CCCOc2ccc(cc2)F)CCC1NC(=O)c1cc(Cl)c(cc1OC)N</t>
  </si>
  <si>
    <t>pbm_0699</t>
  </si>
  <si>
    <t>clopidogrel</t>
  </si>
  <si>
    <t>Clc1ccccc1C(N1CCc2sccc2C1)C(OC)=O</t>
  </si>
  <si>
    <t>COC(=O)C(c1ccccc1Cl)N1CCc2c(C1)ccs2</t>
  </si>
  <si>
    <t>pbm_0700</t>
  </si>
  <si>
    <t>delavirdine</t>
  </si>
  <si>
    <t>S(=O)(=O)(Nc1cc2cc([nH]c2cc1)C(=O)N1CCN(CC1)c1ncccc1NC(C)C)C</t>
  </si>
  <si>
    <t>CC(Nc1cccnc1N1CCN(CC1)C(=O)c1cc2c([nH]1)ccc(c2)NS(=O)(=O)C)C</t>
  </si>
  <si>
    <t>pbm_0701</t>
  </si>
  <si>
    <t>desogestrel</t>
  </si>
  <si>
    <t>OC1(CCC2C3C(C4C(CC3)=CCCC4)C(CC12CC)=C)C#C</t>
  </si>
  <si>
    <t>CCC12CC(=C)C3C(C1CCC2(O)C#C)CCC1=CCCCC31</t>
  </si>
  <si>
    <t>pbm_0702</t>
  </si>
  <si>
    <t>ebastine</t>
  </si>
  <si>
    <t>O(C(c1ccccc1)c1ccccc1)C1CCN(CC1)CCCC(=O)c1ccc(cc1)C(C)(C)C</t>
  </si>
  <si>
    <t>O=C(c1ccc(cc1)C(C)(C)C)CCCN1CCC(CC1)OC(c1ccccc1)c1ccccc1</t>
  </si>
  <si>
    <t>pbm_0703</t>
  </si>
  <si>
    <t>entacapone</t>
  </si>
  <si>
    <t>Oc1c([N+](=O)[O-])cc(cc1O)\C=C(\C(=O)N(CC)CC)/C#N</t>
  </si>
  <si>
    <t>CCN(C(=O)C(=Cc1cc(O)c(c(c1)[N+](=O)[O-])O)C#N)CC</t>
  </si>
  <si>
    <t>pbm_0704</t>
  </si>
  <si>
    <t>eprosartan</t>
  </si>
  <si>
    <t>s1cccc1C\C(=C\c1n(Cc2ccc(cc2)C(O)=O)c(nc1)CCCC)\C(O)=O</t>
  </si>
  <si>
    <t>CCCCc1ncc(n1Cc1ccc(cc1)C(=O)O)C=C(C(=O)O)Cc1cccs1</t>
  </si>
  <si>
    <t>pbm_0705</t>
  </si>
  <si>
    <t>glimepiride</t>
  </si>
  <si>
    <t>S(=O)(=O)(NC(=O)NC1CCC(CC1)C)c1ccc(cc1)CCNC(=O)N1CC(C)=C(CC)C1=O</t>
  </si>
  <si>
    <t>CCC1=C(C)CN(C1=O)C(=O)NCCc1ccc(cc1)S(=O)(=O)NC(=O)NC1CCC(CC1)C</t>
  </si>
  <si>
    <t>pbm_0706</t>
  </si>
  <si>
    <t>indisulam</t>
  </si>
  <si>
    <t>Clc1c2c([nH]c1)c(NS(=O)(=O)c1ccc(S(=O)(=O)N)cc1)ccc2</t>
  </si>
  <si>
    <t>Clc1c[nH]c2c1cccc2NS(=O)(=O)c1ccc(cc1)S(=O)(=O)N</t>
  </si>
  <si>
    <t>pbm_0707</t>
  </si>
  <si>
    <t>lansoprazole</t>
  </si>
  <si>
    <t>S(=O)(Cc1nccc(OCC(F)(F)F)c1C)c1[nH]c2c(n1)cccc2</t>
  </si>
  <si>
    <t>O=S(c1nc2c([nH]1)cccc2)Cc1nccc(c1C)OCC(F)(F)F</t>
  </si>
  <si>
    <t>pbm_0708</t>
  </si>
  <si>
    <t>levosimendan</t>
  </si>
  <si>
    <t>O=C1NN=C(C(C1)C)c1ccc(N\N=C(\C#N)/C#N)cc1</t>
  </si>
  <si>
    <t>N#CC(=NNc1ccc(cc1)C1=NNC(=O)CC1C)C#N</t>
  </si>
  <si>
    <t>pbm_0709</t>
  </si>
  <si>
    <t>mestranol</t>
  </si>
  <si>
    <t>O(C)c1cc2CCC3C4CCC(O)(C#C)C4(CCC3c2cc1)C</t>
  </si>
  <si>
    <t>C#CC1(O)CCC2C1(C)CCC1C2CCc2c1ccc(c2)OC</t>
  </si>
  <si>
    <t>pbm_0710</t>
  </si>
  <si>
    <t>methotrimeprazine</t>
  </si>
  <si>
    <t>S1c2c(N(c3c1cccc3)CC(CN(C)C)C)cc(OC)cc2</t>
  </si>
  <si>
    <t>COc1ccc2c(c1)N(CC(CN(C)C)C)c1c(S2)cccc1</t>
  </si>
  <si>
    <t>pbm_0711</t>
  </si>
  <si>
    <t>mifepristone</t>
  </si>
  <si>
    <t>OC1(CCC2C3C(=C4C(=CC(=O)CC4)CC3)C(CC12C)c1ccc(N(C)C)cc1)C#CC</t>
  </si>
  <si>
    <t>CC#CC1(O)CCC2C1(C)CC(c1ccc(cc1)N(C)C)C1=C3CCC(=O)C=C3CCC21</t>
  </si>
  <si>
    <t>pbm_0712</t>
  </si>
  <si>
    <t>mizolastine</t>
  </si>
  <si>
    <t>Fc1ccc(cc1)Cn1c2c(nc1N1CCC(N(C)c3nc(O)ccn3)CC1)cccc2</t>
  </si>
  <si>
    <t>Fc1ccc(cc1)Cn1c(nc2c1cccc2)N1CCC(CC1)N(c1nccc(n1)O)C</t>
  </si>
  <si>
    <t>pbm_0713</t>
  </si>
  <si>
    <t>nateglinide</t>
  </si>
  <si>
    <t>OC(=O)C(NC(=O)C1CCC(CC1)C(C)C)Cc1ccccc1</t>
  </si>
  <si>
    <t>CC(C1CCC(CC1)C(=O)NC(C(=O)O)Cc1ccccc1)C</t>
  </si>
  <si>
    <t>pbm_0714</t>
  </si>
  <si>
    <t>N-desalkylflurazepam</t>
  </si>
  <si>
    <t>Clc1cc2c(N(CCC)C(=O)CN=C2c2ccccc2F)cc1</t>
  </si>
  <si>
    <t>CCCN1C(=O)CN=C(c2c1ccc(c2)Cl)c1ccccc1F</t>
  </si>
  <si>
    <t>pbm_0715</t>
  </si>
  <si>
    <t>nebivolol</t>
  </si>
  <si>
    <t>Fc1cc2CCC(Oc2cc1)C(O)CNCC(O)C1Oc2c(cc(F)cc2)CC1</t>
  </si>
  <si>
    <t>OC(C1CCc2c(O1)ccc(c2)F)CNCC(C1CCc2c(O1)ccc(c2)F)O</t>
  </si>
  <si>
    <t>pbm_0716</t>
  </si>
  <si>
    <t>nitrendipine</t>
  </si>
  <si>
    <t>O(C(=O)C=1C(\C(=C(/OCC)\O)\C(=NC=1C)C)c1cc([N+](=O)[O-])ccc1)C</t>
  </si>
  <si>
    <t>CCOC(=C1C(=NC(=C(C1c1cccc(c1)[N+](=O)[O-])C(=O)OC)C)C)O</t>
  </si>
  <si>
    <t>pbm_0717</t>
  </si>
  <si>
    <t>pantoprazole</t>
  </si>
  <si>
    <t>S(=O)(Cc1nccc(OC)c1OC)c1[nH]c2c(n1)cc(OC(F)F)cc2</t>
  </si>
  <si>
    <t>COc1c(OC)ccnc1CS(=O)c1nc2c([nH]1)ccc(c2)OC(F)F</t>
  </si>
  <si>
    <t>pbm_0718</t>
  </si>
  <si>
    <t>propofol</t>
  </si>
  <si>
    <t>Oc1c(cccc1C(C)C)C(C)C</t>
  </si>
  <si>
    <t>CC(c1cccc(c1O)C(C)C)C</t>
  </si>
  <si>
    <t>pbm_0719</t>
  </si>
  <si>
    <t>repaglinide</t>
  </si>
  <si>
    <t>O(CC)c1cc(ccc1C(O)=O)CC(=O)NC(CC(C)C)c1ccccc1N1CCCCC1</t>
  </si>
  <si>
    <t>CCOc1cc(ccc1C(=O)O)CC(=O)NC(c1ccccc1N1CCCCC1)CC(C)C</t>
  </si>
  <si>
    <t>pbm_0720</t>
  </si>
  <si>
    <t>saquinavir</t>
  </si>
  <si>
    <t>OC(C(NC(=O)C(NC(=O)c1nc2c(cc1)cccc2)CC(=O)N)Cc1ccccc1)CN1CC2C(CC1C(=O)NC(C)(C)C)CCCC2</t>
  </si>
  <si>
    <t>NC(=O)CC(C(=O)NC(C(CN1CC2CCCCC2CC1C(=O)NC(C)(C)C)O)Cc1ccccc1)NC(=O)c1ccc2c(n1)cccc2</t>
  </si>
  <si>
    <t>pbm_0721</t>
  </si>
  <si>
    <t>sulphinpyrazone</t>
  </si>
  <si>
    <t>S(=O)(CCC1C(=O)N(N(C1=O)c1ccccc1)c1ccccc1)c1ccccc1</t>
  </si>
  <si>
    <t>O=C1N(c2ccccc2)N(C(=O)C1CCS(=O)c1ccccc1)c1ccccc1</t>
  </si>
  <si>
    <t>pbm_0722</t>
  </si>
  <si>
    <t>tegaserod</t>
  </si>
  <si>
    <t>O(C)c1cc2c([nH]cc2\C=N\N\C(=N\CCCCC)\N)cc1</t>
  </si>
  <si>
    <t>CCCCCN=C(NN=Cc1c[nH]c2c1cc(OC)cc2)N</t>
  </si>
  <si>
    <t>pbm_0723</t>
  </si>
  <si>
    <t>thioridazine</t>
  </si>
  <si>
    <t>S1c2c(N(c3c1cccc3)CCC1N(CCCC1)C)cc(SC)cc2</t>
  </si>
  <si>
    <t>CSc1ccc2c(c1)N(CCC1CCCCN1C)c1c(S2)cccc1</t>
  </si>
  <si>
    <t>pbm_0724</t>
  </si>
  <si>
    <t>tiaprofenic acid</t>
  </si>
  <si>
    <t>s1c(ccc1C(C(O)=O)C)C(=O)c1ccccc1</t>
  </si>
  <si>
    <t>OC(=O)C(c1ccc(s1)C(=O)c1ccccc1)C</t>
  </si>
  <si>
    <t>pbm_0725</t>
  </si>
  <si>
    <t>valdecoxib</t>
  </si>
  <si>
    <t>S(=O)(=O)(N)c1ccc(cc1)-c1c(noc1C)-c1ccccc1</t>
  </si>
  <si>
    <t>Cc1onc(c1c1ccc(cc1)S(=O)(=O)N)c1ccccc1</t>
  </si>
  <si>
    <t>pbm_0726</t>
  </si>
  <si>
    <t>zuclopenthixol</t>
  </si>
  <si>
    <t>Clc1cc\2c(Sc3c(cccc3)/C/2=C\CCN2CCN(CC2)CCO)cc1</t>
  </si>
  <si>
    <t>OCCN1CCN(CC1)CCC=C1c2ccccc2Sc2c1cc(Cl)cc2</t>
  </si>
  <si>
    <t>pbm_0727</t>
  </si>
  <si>
    <t>furosemide</t>
  </si>
  <si>
    <t>Clc1cc(NCc2occc2)c(cc1S(=O)(=O)N)C(O)=O</t>
  </si>
  <si>
    <t>OC(=O)c1cc(c(cc1NCc1ccco1)Cl)S(=O)(=O)N</t>
  </si>
  <si>
    <t>pbm_0728</t>
  </si>
  <si>
    <t>fenbufen</t>
  </si>
  <si>
    <t>OC(=O)CCC(=O)c1ccc(cc1)-c1ccccc1</t>
  </si>
  <si>
    <t>O=C(c1ccc(cc1)c1ccccc1)CCC(=O)O</t>
  </si>
  <si>
    <t>pbm_0729</t>
  </si>
  <si>
    <t>zomepirac</t>
  </si>
  <si>
    <t>Clc1ccc(cc1)C(=O)c1n(C)c(cc1C)CC(O)=O</t>
  </si>
  <si>
    <t>OC(=O)Cc1cc(c(n1C)C(=O)c1ccc(cc1)Cl)C</t>
  </si>
  <si>
    <t>pbm_0730</t>
  </si>
  <si>
    <t>balsalazide</t>
  </si>
  <si>
    <t>Oc1ccc(N=Nc2ccc(cc2)C(=O)NCCC(O)=O)cc1C(O)=O</t>
  </si>
  <si>
    <t>OC(=O)CCNC(=O)c1ccc(cc1)N=Nc1ccc(c(c1)C(=O)O)O</t>
  </si>
  <si>
    <t>pbm_0731</t>
  </si>
  <si>
    <t>aceclofenac</t>
  </si>
  <si>
    <t>Clc1cccc(Cl)c1Nc1ccccc1CC(OCC(O)=O)=O</t>
  </si>
  <si>
    <t>OC(=O)COC(=O)Cc1ccccc1Nc1c(Cl)cccc1Cl</t>
  </si>
  <si>
    <t>pbm_0732</t>
  </si>
  <si>
    <t>alclofenac</t>
  </si>
  <si>
    <t>Clc1cc(ccc1OCC=C)CC(O)=O</t>
  </si>
  <si>
    <t>C=CCOc1ccc(cc1Cl)CC(=O)O</t>
  </si>
  <si>
    <t>pbm_0733</t>
  </si>
  <si>
    <t>almitrine</t>
  </si>
  <si>
    <t>Fc1ccc(cc1)C(N1CCN(CC1)c1nc(nc(n1)NCC=C)NCC=C)c1ccc(F)cc1</t>
  </si>
  <si>
    <t>C=CCNc1nc(nc(n1)NCC=C)N1CCN(CC1)C(c1ccc(cc1)F)c1ccc(cc1)F</t>
  </si>
  <si>
    <t>pbm_0734</t>
  </si>
  <si>
    <t>azapropazone</t>
  </si>
  <si>
    <t>O=C1N2N(c3cc(ccc3N=C2N(C)C)C)C(=O)C1CCC</t>
  </si>
  <si>
    <t>CCCC1C(=O)n2n(C1=O)c1cc(C)ccc1nc2N(C)C</t>
  </si>
  <si>
    <t>pbm_0735</t>
  </si>
  <si>
    <t>benoxaprofen</t>
  </si>
  <si>
    <t>Clc1ccc(cc1)-c1oc2c(n1)cc(cc2)C(C(O)=O)C</t>
  </si>
  <si>
    <t>OC(=O)C(c1ccc2c(c1)nc(o2)c1ccc(cc1)Cl)C</t>
  </si>
  <si>
    <t>pbm_0736</t>
  </si>
  <si>
    <t>benzbromarone</t>
  </si>
  <si>
    <t>Brc1cc(cc(Br)c1O)C(=O)c1c2c(oc1CC)cccc2</t>
  </si>
  <si>
    <t>CCc1oc2c(c1C(=O)c1cc(Br)c(c(c1)Br)O)cccc2</t>
  </si>
  <si>
    <t>pbm_0737</t>
  </si>
  <si>
    <t>candesartan</t>
  </si>
  <si>
    <t>O(CC)c1nc2c(n1Cc1ccc(cc1)-c1ccccc1-c1nn[nH]n1)c(ccc2)C(O)=O</t>
  </si>
  <si>
    <t>CCOc1nc2c(n1Cc1ccc(cc1)c1ccccc1c1n[nH]nn1)c(ccc2)C(=O)O</t>
  </si>
  <si>
    <t>pbm_0738</t>
  </si>
  <si>
    <t>chlorambucil</t>
  </si>
  <si>
    <t>ClCCN(CCCl)c1ccc(cc1)CCCC(O)=O</t>
  </si>
  <si>
    <t>ClCCN(c1ccc(cc1)CCCC(=O)O)CCCl</t>
  </si>
  <si>
    <t>pbm_0739</t>
  </si>
  <si>
    <t>chlorprothixene</t>
  </si>
  <si>
    <t>Clc1cc\2c(Sc3c(cccc3)/C/2=C\CCN(C)C)cc1</t>
  </si>
  <si>
    <t>CN(CCC=C1c2ccccc2Sc2c1cc(Cl)cc2)C</t>
  </si>
  <si>
    <t>pbm_0740</t>
  </si>
  <si>
    <t>diazepam</t>
  </si>
  <si>
    <t>Clc1cc2c(N(C)C(=O)CN=C2c2ccccc2)cc1</t>
  </si>
  <si>
    <t>Clc1ccc2c(c1)C(=NCC(=O)N2C)c1ccccc1</t>
  </si>
  <si>
    <t>pbm_0741</t>
  </si>
  <si>
    <t>dicoumarol</t>
  </si>
  <si>
    <t>O1c2c(cccc2)C(=O)C(CC=2C(=O)c3c(OC=2O)cccc3)=C1O</t>
  </si>
  <si>
    <t>Oc1oc2ccccc2c(=O)c1Cc1c(O)oc2c(c1=O)cccc2</t>
  </si>
  <si>
    <t>pbm_0742</t>
  </si>
  <si>
    <t>dieldrin</t>
  </si>
  <si>
    <t>ClC12C3C(C4C5OC5C3C4)C(Cl)(C1(Cl)Cl)C(Cl)=C2Cl</t>
  </si>
  <si>
    <t>ClC1=C(Cl)C2(C(C1(Cl)C1C2C2CC1C1C2O1)(Cl)Cl)Cl</t>
  </si>
  <si>
    <t>pbm_0743</t>
  </si>
  <si>
    <t>efavirenz</t>
  </si>
  <si>
    <t>Clc1cc2c(NC(OC2(C#CC2CC2)C(F)(F)F)=O)cc1</t>
  </si>
  <si>
    <t>FC(C1(C#CC2CC2)OC(=O)Nc2c1cc(Cl)cc2)(F)F</t>
  </si>
  <si>
    <t>pbm_0744</t>
  </si>
  <si>
    <t>etretinate</t>
  </si>
  <si>
    <t>O(C)c1cc(C)c(\C=C\C(=C\C=C\C(=C\C(OCC)=O)\C)\C)c(C)c1C</t>
  </si>
  <si>
    <t>CCOC(=O)C=C(C=CC=C(C=Cc1c(C)cc(c(c1C)C)OC)C)C</t>
  </si>
  <si>
    <t>pbm_0745</t>
  </si>
  <si>
    <t>fenclofenac</t>
  </si>
  <si>
    <t>Clc1cc(Cl)ccc1Oc1ccccc1CC(O)=O</t>
  </si>
  <si>
    <t>OC(=O)Cc1ccccc1Oc1ccc(cc1Cl)Cl</t>
  </si>
  <si>
    <t>pbm_0746</t>
  </si>
  <si>
    <t>fenofibrate</t>
  </si>
  <si>
    <t>Clc1ccc(cc1)C(=O)c1ccc(OC(C(OC(C)C)=O)(C)C)cc1</t>
  </si>
  <si>
    <t>CC(OC(=O)C(Oc1ccc(cc1)C(=O)c1ccc(cc1)Cl)(C)C)C</t>
  </si>
  <si>
    <t>pbm_0747</t>
  </si>
  <si>
    <t>fluvastatin</t>
  </si>
  <si>
    <t>Fc1ccc(cc1)-c1c2c(n(C(C)C)c1\C=C\C(O)CC(O)CC(O)=O)cccc2</t>
  </si>
  <si>
    <t>OC(=O)CC(CC(C=Cc1c(c2ccc(cc2)F)c2c(n1C(C)C)cccc2)O)O</t>
  </si>
  <si>
    <t>pbm_0748</t>
  </si>
  <si>
    <t>gestodene</t>
  </si>
  <si>
    <t>OC1(C=CC2C3C(C4C(=CC(=O)CC4)CC3)CCC12CC)C#C</t>
  </si>
  <si>
    <t>C#CC1(O)C=CC2C1(CC)CCC1C2CCC2=CC(=O)CCC12</t>
  </si>
  <si>
    <t>pbm_0749</t>
  </si>
  <si>
    <t>glibenclamide</t>
  </si>
  <si>
    <t>Clc1cc(C(=O)NCCc2ccc(S(=O)(=O)NC(=O)NC3CCCCC3)cc2)c(OC)cc1</t>
  </si>
  <si>
    <t>COc1ccc(cc1C(=O)NCCc1ccc(cc1)S(=O)(=O)NC(=O)NC1CCCCC1)Cl</t>
  </si>
  <si>
    <t>pbm_0750</t>
  </si>
  <si>
    <t>Ibuprofen</t>
  </si>
  <si>
    <t>OC(=O)C(C)(C)c1ccc(cc1)CC(C)C</t>
  </si>
  <si>
    <t>CC(Cc1ccc(cc1)C(C(=O)O)(C)C)C</t>
  </si>
  <si>
    <t>pbm_0751</t>
  </si>
  <si>
    <t>leflunomide</t>
  </si>
  <si>
    <t>FC(F)(F)c1ccc(NC(=O)c2cnoc2C)cc1</t>
  </si>
  <si>
    <t>O=C(c1cnoc1C)Nc1ccc(cc1)C(F)(F)F</t>
  </si>
  <si>
    <t>pbm_0752</t>
  </si>
  <si>
    <t>lofepramine</t>
  </si>
  <si>
    <t>Clc1ccc(cc1)C(=O)CN(CCCN1c2c(CCc3c1cccc3)cccc2)C</t>
  </si>
  <si>
    <t>CN(CC(=O)c1ccc(cc1)Cl)CCCN1c2ccccc2CCc2c1cccc2</t>
  </si>
  <si>
    <t>pbm_0753</t>
  </si>
  <si>
    <t>manidipine</t>
  </si>
  <si>
    <t>O(C(=O)C=1C(\C(=C(/OC)\O)\C(=NC=1C)C)c1cc([N+](=O)[O-])ccc1)CCN1CCN(CC1)C(c1ccccc1)c1ccccc1</t>
  </si>
  <si>
    <t>COC(=C1C(=NC(=C(C1c1cccc(c1)[N+](=O)[O-])C(=O)OCCN1CCN(CC1)C(c1ccccc1)c1ccccc1)C)C)O</t>
  </si>
  <si>
    <t>pbm_0754</t>
  </si>
  <si>
    <t>mefenamic acid</t>
  </si>
  <si>
    <t>OC(=O)c1ccccc1Nc1cccc(C)c1C</t>
  </si>
  <si>
    <t>OC(=O)c1ccccc1Nc1cccc(c1C)C</t>
  </si>
  <si>
    <t>pbm_0755</t>
  </si>
  <si>
    <t>nabumetone</t>
  </si>
  <si>
    <t>O(C)c1cc2c(cc(cc2)CCC(=O)C)cc1</t>
  </si>
  <si>
    <t>COc1ccc2c(c1)ccc(c2)CCC(=O)C</t>
  </si>
  <si>
    <t>pbm_0756</t>
  </si>
  <si>
    <t>nelfinavir</t>
  </si>
  <si>
    <t>S(CC(NC(=O)c1cccc(O)c1C)C(O)CN1CC2C(CC1C(=O)NC(C)(C)C)CCCC2)c1ccccc1</t>
  </si>
  <si>
    <t>OC(C(NC(=O)c1cccc(c1C)O)CSc1ccccc1)CN1CC2CCCCC2CC1C(=O)NC(C)(C)C</t>
  </si>
  <si>
    <t>pbm_0757</t>
  </si>
  <si>
    <t>orlistat</t>
  </si>
  <si>
    <t>O1C(CC(OC(=O)C(NC=O)CC(C)C)CCCCCCCCCCC)C(CCCCCC)C1=O</t>
  </si>
  <si>
    <t>CCCCCCCCCCCC(CC1OC(=O)C1CCCCCC)OC(=O)C(CC(C)C)NC=O</t>
  </si>
  <si>
    <t>pbm_0758</t>
  </si>
  <si>
    <t>oxyphenbutazone</t>
  </si>
  <si>
    <t>Oc1ccc(N2N(C(=O)C(CCCC)C2=O)c2ccccc2)cc1</t>
  </si>
  <si>
    <t>CCCCC1C(=O)N(N(C1=O)c1ccc(cc1)O)c1ccccc1</t>
  </si>
  <si>
    <t>pbm_0759</t>
  </si>
  <si>
    <t>phenprocoumon</t>
  </si>
  <si>
    <t>O1c2c(cccc2)C(=O)C(C(CC)c2ccccc2)=C1O</t>
  </si>
  <si>
    <t>CCC(c1c(O)oc2c(c1=O)cccc2)c1ccccc1</t>
  </si>
  <si>
    <t>pbm_0760</t>
  </si>
  <si>
    <t>rosiglitazone</t>
  </si>
  <si>
    <t>S1C(Cc2ccc(OCCN(C)c3ncccc3)cc2)C(=O)NC1=O</t>
  </si>
  <si>
    <t>O=C1NC(=O)C(S1)Cc1ccc(cc1)OCCN(c1ccccn1)C</t>
  </si>
  <si>
    <t>pbm_0761</t>
  </si>
  <si>
    <t>suprofen</t>
  </si>
  <si>
    <t>s1cccc1C(=O)c1ccc(cc1)C(C(O)=O)C</t>
  </si>
  <si>
    <t>OC(=O)C(c1ccc(cc1)C(=O)c1cccs1)C</t>
  </si>
  <si>
    <t>pbm_0762</t>
  </si>
  <si>
    <t>tamoxifen</t>
  </si>
  <si>
    <t>O(CCN(C)C)c1ccc(cc1)\C(=C(\CC)/c1ccccc1)\c1ccccc1</t>
  </si>
  <si>
    <t>CCC(=C(c1ccccc1)c1ccc(cc1)OCCN(C)C)c1ccccc1</t>
  </si>
  <si>
    <t>pbm_0763</t>
  </si>
  <si>
    <t>terbinafine</t>
  </si>
  <si>
    <t>N(Cc1c2c(ccc1)cccc2)(C\C=C\C#CC(C)(C)C)C</t>
  </si>
  <si>
    <t>CN(Cc1cccc2c1cccc2)CC=CC#CC(C)(C)C</t>
  </si>
  <si>
    <t>pbm_0764</t>
  </si>
  <si>
    <t>tienilic acid</t>
  </si>
  <si>
    <t>Clc1c(Cl)c(OCC(O)=O)ccc1C(=O)c1sccc1</t>
  </si>
  <si>
    <t>OC(=O)COc1ccc(c(c1Cl)Cl)C(=O)c1cccs1</t>
  </si>
  <si>
    <t>pbm_0765</t>
  </si>
  <si>
    <t>tolcapone</t>
  </si>
  <si>
    <t>Oc1c(N(O)[O-])cc(cc1O)C(=O)c1ccc(cc1)C</t>
  </si>
  <si>
    <t>Cc1ccc(cc1)C(=O)c1cc(O)c(c(c1)N(O)O)O</t>
  </si>
  <si>
    <t>pbm_0766</t>
  </si>
  <si>
    <t>torasemide</t>
  </si>
  <si>
    <t>S(=O)(=O)(NC(=O)NC(C)C)c1cnccc1Nc1cc(ccc1)C</t>
  </si>
  <si>
    <t>CC(NC(=O)NS(=O)(=O)c1cnccc1Nc1cccc(c1)C)C</t>
  </si>
  <si>
    <t>pbm_0767</t>
  </si>
  <si>
    <t>warfarin</t>
  </si>
  <si>
    <t>O1c2c(cccc2)C(=O)C(C(CC(=O)C)c2ccccc2)=C1O</t>
  </si>
  <si>
    <t>CC(=O)CC(c1c(O)oc2c(c1=O)cccc2)c1ccccc1</t>
  </si>
  <si>
    <t>pbm_0768</t>
  </si>
  <si>
    <t>xipamide</t>
  </si>
  <si>
    <t>Clc1cc(O)c(cc1S(=O)(=O)N)C(=O)Nc1c(cccc1C)C</t>
  </si>
  <si>
    <t>O=C(c1cc(c(cc1O)Cl)S(=O)(=O)N)Nc1c(C)cccc1C</t>
  </si>
  <si>
    <t>pbm_0769</t>
  </si>
  <si>
    <t>zafirlukast</t>
  </si>
  <si>
    <t>S(=O)(=O)(NC(=O)c1cc(OC)c(cc1)Cc1c2cc(NC(OC3CCCC3)=O)ccc2n(c1)C)c1ccccc1C</t>
  </si>
  <si>
    <t>COc1cc(ccc1Cc1cn(c2c1cc(cc2)NC(=O)OC1CCCC1)C)C(=O)NS(=O)(=O)c1ccccc1C</t>
  </si>
  <si>
    <t>pbm_0770</t>
  </si>
  <si>
    <t>ziprasidone</t>
  </si>
  <si>
    <t>Clc1cc2NC(=O)Cc2cc1CCN1CCN(CC1)c1nsc2c1cccc2</t>
  </si>
  <si>
    <t>O=C1Nc2c(C1)cc(c(c2)Cl)CCN1CCN(CC1)c1nsc2c1cccc2</t>
  </si>
  <si>
    <t>pbm_0771</t>
  </si>
  <si>
    <t>etodolac</t>
  </si>
  <si>
    <t>O1CCc2c([nH]c3c2cccc3CC)C1(CC(O)=O)CC</t>
  </si>
  <si>
    <t>CCC1(OCCc2c1[nH]c1c2cccc1CC)CC(=O)O</t>
  </si>
  <si>
    <t>pbm_0772</t>
  </si>
  <si>
    <t>naproxen</t>
  </si>
  <si>
    <t>O(C)c1cc2c(cc(cc2)C(C(O)=O)C)cc1</t>
  </si>
  <si>
    <t>COc1ccc2c(c1)ccc(c2)C(C(=O)O)C</t>
  </si>
  <si>
    <t>pbm_0773</t>
  </si>
  <si>
    <t>diclofenac acid</t>
  </si>
  <si>
    <t>Clc1cccc(Cl)c1Nc1ccccc1CC(O)=O</t>
  </si>
  <si>
    <t>OC(=O)Cc1ccccc1Nc1c(Cl)cccc1Cl</t>
  </si>
  <si>
    <t>pbm_0774</t>
  </si>
  <si>
    <t>suramin</t>
  </si>
  <si>
    <t>S(O)(=O)(=O)c1c2c(cc(S(O)(=O)=O)c1)c(S(O)(=O)=O)ccc2NC(=O)c1cc(NC(=O)c2cc(NC(=O)Nc3cc(ccc3)C(=O)Nc3cc(ccc3C)C(=O)Nc3c4c(cc(S(O)(=O)=O)cc4S(O)(=O)=O)c(S(O)(=O)=O)cc3)ccc2)c(cc1)C</t>
  </si>
  <si>
    <t>O=C(Nc1cccc(c1)C(=O)Nc1cc(ccc1C)C(=O)Nc1ccc(c2c1c(cc(c2)S(=O)(=O)O)S(=O)(=O)O)S(=O)(=O)O)Nc1cccc(c1)C(=O)Nc1cc(ccc1C)C(=O)Nc1ccc(c2c1c(cc(c2)S(=O)(=O)O)S(=O)(=O)O)S(=O)(=O)O</t>
  </si>
  <si>
    <t>pbm_0775</t>
  </si>
  <si>
    <t>sulfobromophthalein</t>
  </si>
  <si>
    <t>Brc1c(Br)c(Br)c2c(C(OC2=O)(c2cc(S(O)(=O)=O)c(O)cc2)c2cc(S(O)(=O)=O)c(O)cc2)c1Br</t>
  </si>
  <si>
    <t>Brc1c(Br)c(Br)c2c(c1Br)C(=O)OC2(c1ccc(c(c1)S(=O)(=O)O)O)c1ccc(c(c1)S(=O)(=O)O)O</t>
  </si>
  <si>
    <t>pbm_0776</t>
  </si>
  <si>
    <t>acitretin</t>
  </si>
  <si>
    <t>O(C)c1cc(C)c(\C=C\C(=C\C=C\C(=C\C(O)=O)\C)\C)c(C)c1C</t>
  </si>
  <si>
    <t>COc1cc(C)c(c(c1C)C)C=CC(=CC=CC(=CC(=O)O)C)C</t>
  </si>
  <si>
    <t>pbm_0777</t>
  </si>
  <si>
    <t>atovaquone</t>
  </si>
  <si>
    <t>Clc1ccc(cc1)C1CCC(CC1)C=1C(=O)C(=O)c2c(cccc2)C=1O</t>
  </si>
  <si>
    <t>Clc1ccc(cc1)C1CCC(CC1)C1=C(O)c2c(C(=O)C1=O)cccc2</t>
  </si>
  <si>
    <t>pbm_0778</t>
  </si>
  <si>
    <t>cerivastatin</t>
  </si>
  <si>
    <t>Fc1ccc(cc1)-c1c(COC)c(nc(C(C)C)c1\C=C\C(O)CC(O)CC(O)=O)C(C)C</t>
  </si>
  <si>
    <t>COCc1c(c2ccc(cc2)F)c(C=CC(CC(CC(=O)O)O)O)c(nc1C(C)C)C(C)C</t>
  </si>
  <si>
    <t>pbm_0779</t>
  </si>
  <si>
    <t>dipyridamole</t>
  </si>
  <si>
    <t>OCCN(CCO)c1nc(N2CCCCC2)c2nc(nc(N3CCCCC3)c2n1)N(CCO)CCO</t>
  </si>
  <si>
    <t>OCCN(c1nc(N2CCCCC2)c2c(n1)c(nc(n2)N(CCO)CCO)N1CCCCC1)CCO</t>
  </si>
  <si>
    <t>pbm_0780</t>
  </si>
  <si>
    <t>felodipine</t>
  </si>
  <si>
    <t>Clc1c(cccc1Cl)C1\C(=C(/OCC)\O)\C(=NC(C)=C1C(OC)=O)C</t>
  </si>
  <si>
    <t>CCOC(=C1C(=NC(=C(C1c1cccc(c1Cl)Cl)C(=O)OC)C)C)O</t>
  </si>
  <si>
    <t>pbm_0781</t>
  </si>
  <si>
    <t>gliquidone</t>
  </si>
  <si>
    <t>S(=O)(=O)(NC(=O)NC1CCCCC1)c1ccc(cc1)CCN1C(=O)C(c2c(cc(OC)cc2)C1=O)(C)C</t>
  </si>
  <si>
    <t>COc1ccc2c(c1)C(=O)N(C(=O)C2(C)C)CCc1ccc(cc1)S(=O)(=O)NC(=O)NC1CCCCC1</t>
  </si>
  <si>
    <t>pbm_0782</t>
  </si>
  <si>
    <t>ketorolac</t>
  </si>
  <si>
    <t>OC(=O)C1CCn2c1ccc2C(=O)c1ccccc1</t>
  </si>
  <si>
    <t>pbm_0783</t>
  </si>
  <si>
    <t>losartan</t>
  </si>
  <si>
    <t>Clc1nc(n(Cc2ccc(cc2)-c2ccccc2-c2nn[nH]n2)c1CO)CCCC</t>
  </si>
  <si>
    <t>CCCCc1nc(c(n1Cc1ccc(cc1)c1ccccc1c1n[nH]nn1)CO)Cl</t>
  </si>
  <si>
    <t>pbm_0784</t>
  </si>
  <si>
    <t>medazepam</t>
  </si>
  <si>
    <t>Clc1cc2c(N(CCN=C2c2ccccc2)C)cc1</t>
  </si>
  <si>
    <t>Clc1ccc2c(c1)C(=NCCN2C)c1ccccc1</t>
  </si>
  <si>
    <t>pbm_0785</t>
  </si>
  <si>
    <t>nilvadipine</t>
  </si>
  <si>
    <t>O(C(=O)c1c(-c2cc([N+](=O)[O-])ccc2)c(C(OC)=O)c(nc1C)C#N)C(C)C</t>
  </si>
  <si>
    <t>COC(=O)c1c(C#N)nc(c(c1c1cccc(c1)[N+](=O)[O-])C(=O)OC(C)C)C</t>
  </si>
  <si>
    <t>pbm_0786</t>
  </si>
  <si>
    <t>nisoldipine</t>
  </si>
  <si>
    <t>O(C(=O)c1c(-c2ccccc2N(O)[O-])c(C(OC)=O)c(nc1C)C)CC(C)C</t>
  </si>
  <si>
    <t>COC(=O)c1c(C)nc(c(c1c1ccccc1N(O)O)C(=O)OCC(C)C)C</t>
  </si>
  <si>
    <t>pbm_0787</t>
  </si>
  <si>
    <t>norgestimate</t>
  </si>
  <si>
    <t>O(C(=O)C)C1(CCC2C3C(C4C(C\C(=N/O)\CC4)CC3)CCC12CC)C#C</t>
  </si>
  <si>
    <t>ON=C1CCC2C(C1)CCC1C2CCC2(C1CCC2(C#C)OC(=O)C)CC</t>
  </si>
  <si>
    <t>pbm_0788</t>
  </si>
  <si>
    <t>olsalazine</t>
  </si>
  <si>
    <t>Oc1ccc(N=Nc2cc(C(O)=O)c(O)cc2)cc1C(O)=O</t>
  </si>
  <si>
    <t>OC(=O)c1cc(N=Nc2ccc(c(c2)C(=O)O)O)ccc1O</t>
  </si>
  <si>
    <t>pbm_0789</t>
  </si>
  <si>
    <t>pioglitazone</t>
  </si>
  <si>
    <t>S1C(Cc2ccc(OCCc3ncc(cc3)CC)cc2)C(=O)NC1=O</t>
  </si>
  <si>
    <t>CCc1ccc(nc1)CCOc1ccc(cc1)CC1SC(=O)NC1=O</t>
  </si>
  <si>
    <t>pbm_0790</t>
  </si>
  <si>
    <t>sertindole</t>
  </si>
  <si>
    <t>Clc1cc2c(n(cc2C2CCN(CC2)CCN2CCNC2=O)-c2ccc(F)cc2)cc1</t>
  </si>
  <si>
    <t>Clc1ccc2c(c1)c(cn2c1ccc(cc1)F)C1CCN(CC1)CCN1CCNC1=O</t>
  </si>
  <si>
    <t>pbm_0791</t>
  </si>
  <si>
    <t>telmisartan</t>
  </si>
  <si>
    <t>OC(=O)c1ccccc1-c1ccc(cc1)Cn1c2c(nc1CCC)c(cc(c2)-c1nc2c(n1C)cccc2)C</t>
  </si>
  <si>
    <t>CCCc1nc2c(n1Cc1ccc(cc1)c1ccccc1C(=O)O)cc(cc2C)c1nc2c(n1C)cccc2</t>
  </si>
  <si>
    <t>pbm_0792</t>
  </si>
  <si>
    <t>teniposide</t>
  </si>
  <si>
    <t>s1cccc1C1OC2C(OC(OC3C4C(C(c5c3cc3OCOc3c5)c3cc(OC)c(O)c(OC)c3)C(OC4)=O)C(O)C2O)CO1</t>
  </si>
  <si>
    <t>COc1cc(cc(c1O)OC)C1C2C(=O)OCC2C(c2c1cc1OCOc1c2)OC1OC2COC(OC2C(C1O)O)c1cccs1</t>
  </si>
  <si>
    <t>pbm_0793</t>
  </si>
  <si>
    <t>tenoxicam</t>
  </si>
  <si>
    <t>s1c2c(S(=O)(=O)N(C)C(C(=O)Nc3ncccc3)=C2O)cc1</t>
  </si>
  <si>
    <t>O=C(C1=C(O)c2sccc2S(=O)(=O)N1C)Nc1ccccn1</t>
  </si>
  <si>
    <t>pbm_0794</t>
  </si>
  <si>
    <t>tesaglitazar</t>
  </si>
  <si>
    <t>S(Oc1ccc(cc1)CCOc1ccc(cc1)CC(OCC)C(O)=O)(=O)(=O)C</t>
  </si>
  <si>
    <t>CCOC(C(=O)O)Cc1ccc(cc1)OCCc1ccc(cc1)OS(=O)(=O)C</t>
  </si>
  <si>
    <t>pbm_0795</t>
  </si>
  <si>
    <t>thyroxine</t>
  </si>
  <si>
    <t>Ic1cc(cc(I)c1Oc1cc(I)c(O)c(I)c1)CC(N)C(O)=O</t>
  </si>
  <si>
    <t>OC(=O)C(Cc1cc(I)c(c(c1)I)Oc1cc(I)c(c(c1)I)O)N</t>
  </si>
  <si>
    <t>pbm_0796</t>
  </si>
  <si>
    <t>tolmetin</t>
  </si>
  <si>
    <t>OC(=O)Cc1n(C)c(cc1)C(=O)c1ccc(cc1)C</t>
  </si>
  <si>
    <t>OC(=O)Cc1ccc(n1C)C(=O)c1ccc(cc1)C</t>
  </si>
  <si>
    <t>pbm_0797</t>
  </si>
  <si>
    <t>tolrestat</t>
  </si>
  <si>
    <t>S=C(N(CC(O)=O)C)c1c2c(ccc1)c(C(F)(F)F)c(OC)cc2</t>
  </si>
  <si>
    <t>COc1ccc2c(c1C(F)(F)F)cccc2C(=S)N(CC(=O)O)C</t>
  </si>
  <si>
    <t>pbm_0798</t>
  </si>
  <si>
    <t>toremifene</t>
  </si>
  <si>
    <t>ClCC\C(=C(/c1ccc(OCCN(C)C)cc1)\c1ccccc1)\c1ccccc1</t>
  </si>
  <si>
    <t>ClCCC(=C(c1ccccc1)c1ccc(cc1)OCCN(C)C)c1ccccc1</t>
  </si>
  <si>
    <t>pbm_0799</t>
  </si>
  <si>
    <t>trifluoperazine</t>
  </si>
  <si>
    <t>S1c2c(N(c3c1cccc3)CCCN1CCN(CC1)C)cc(cc2)C(F)(F)F</t>
  </si>
  <si>
    <t>CN1CCN(CC1)CCCN1c2ccccc2Sc2c1cc(cc2)C(F)(F)F</t>
  </si>
  <si>
    <t>pbt_0001</t>
  </si>
  <si>
    <t>paramethadione</t>
  </si>
  <si>
    <t>O1C(CC)(C)C(=O)N(C)C1=O</t>
  </si>
  <si>
    <t>CCC1(C)OC(=O)N(C1=O)C</t>
  </si>
  <si>
    <t>pbt_0002</t>
  </si>
  <si>
    <t>vigabatrin</t>
  </si>
  <si>
    <t>OC(=O)CCC(N)C=C</t>
  </si>
  <si>
    <t>NC(C=C)CCC(=O)O</t>
  </si>
  <si>
    <t>pbt_0003</t>
  </si>
  <si>
    <t>glufosinate ammonium</t>
  </si>
  <si>
    <t>P(O)(=O)(CCC(N)C(O)=O)C</t>
  </si>
  <si>
    <t>OC(=O)C(CCP(=O)(O)C)N</t>
  </si>
  <si>
    <t>pbt_0004</t>
  </si>
  <si>
    <t>fosfomycin</t>
  </si>
  <si>
    <t>P(O)(O)(=O)C1OC1C</t>
  </si>
  <si>
    <t>CC1OC1P(=O)(O)O</t>
  </si>
  <si>
    <t>pbt_0005</t>
  </si>
  <si>
    <t>gemcitabine</t>
  </si>
  <si>
    <t>FC1(F)C(O)C(OC1N1C=CC(=NC1=O)N)CO</t>
  </si>
  <si>
    <t>OCC1OC(C(C1O)(F)F)n1ccc(nc1=O)N</t>
  </si>
  <si>
    <t>pbt_0006</t>
  </si>
  <si>
    <t>didanosine</t>
  </si>
  <si>
    <t>O1C(CCC1n1c2ncnc(O)c2nc1)CO</t>
  </si>
  <si>
    <t>OCC1CCC(O1)n1cnc2c1ncnc2O</t>
  </si>
  <si>
    <t>pbt_0007</t>
  </si>
  <si>
    <t>isoniazid</t>
  </si>
  <si>
    <t>O=C(NN)c1ccncc1</t>
  </si>
  <si>
    <t>NNC(=O)c1ccncc1</t>
  </si>
  <si>
    <t>pbt_0008</t>
  </si>
  <si>
    <t>isosorbide mononitrate</t>
  </si>
  <si>
    <t>O1C2C(OCC2O)C(O[N+](O)=O)C1</t>
  </si>
  <si>
    <t>O[N+](=O)OC1COC2C1OCC2O</t>
  </si>
  <si>
    <t>pbt_0009</t>
  </si>
  <si>
    <t>dacarbazine</t>
  </si>
  <si>
    <t>O=C(N)c1nc[nH]c1N=NN(C)C</t>
  </si>
  <si>
    <t>CN(N=Nc1[nH]cnc1C(=O)N)C</t>
  </si>
  <si>
    <t>pbt_0010</t>
  </si>
  <si>
    <t>guanethidine</t>
  </si>
  <si>
    <t>N(CCN1CCCCCCC1)C(N)=N</t>
  </si>
  <si>
    <t>NC(=N)NCCN1CCCCCCC1</t>
  </si>
  <si>
    <t>pbt_0011</t>
  </si>
  <si>
    <t>zanamivir</t>
  </si>
  <si>
    <t>O1C(C(O)C(O)CO)C(NC(=O)C)C(NC(N)=N)C=C1C(O)=O</t>
  </si>
  <si>
    <t>OCC(C(C1OC(=CC(C1NC(=O)C)NC(=N)N)C(=O)O)O)O</t>
  </si>
  <si>
    <t>pbt_0012</t>
  </si>
  <si>
    <t>carbimazole</t>
  </si>
  <si>
    <t>S=C1N(C=CN1C)C(OCC)=O</t>
  </si>
  <si>
    <t>CCOC(=O)n1ccn(c1=S)C</t>
  </si>
  <si>
    <t>pbt_0013</t>
  </si>
  <si>
    <t>hydromorphone</t>
  </si>
  <si>
    <t>O1C2C34C(C(N(CC3)C)Cc3c4c1c(O)cc3)CCC2=O</t>
  </si>
  <si>
    <t>O=C1CCC2C34C1Oc1c4c(CC2N(CC3)C)ccc1O</t>
  </si>
  <si>
    <t>pbt_0014</t>
  </si>
  <si>
    <t>oxitropium</t>
  </si>
  <si>
    <t>O1C2C3[N+](C(CC(OC(=O)C(CO)c4ccccc4)C3)C12)(CC)C</t>
  </si>
  <si>
    <t>OCC(c1ccccc1)C(=O)OC1CC2C3C(C(C1)[N+]2(C)CC)O3</t>
  </si>
  <si>
    <t>pbt_0015</t>
  </si>
  <si>
    <t>arbekacin</t>
  </si>
  <si>
    <t>O1C(CO)C(O)C(N)C(O)C1OC1C(O)C(OC2OC(CCC2N)CN)C(N)CC1NC(=O)C(O)CCN</t>
  </si>
  <si>
    <t>NCCC(C(=O)NC1CC(N)C(C(C1OC1OC(CO)C(C(C1O)N)O)O)OC1OC(CN)CCC1N)O</t>
  </si>
  <si>
    <t>pbt_0016</t>
  </si>
  <si>
    <t>barbital</t>
  </si>
  <si>
    <t>O=C1NC(=O)NC(=O)C1(CC)CC</t>
  </si>
  <si>
    <t>CCC1(CC)C(=O)NC(=O)NC1=O</t>
  </si>
  <si>
    <t>pbt_0017</t>
  </si>
  <si>
    <t>bleomycin</t>
  </si>
  <si>
    <t>[S+](CCCNC(=O)c1nc(sc1)-c1nc(sc1)CCNC(=O)C(NC(=O)C(C(O)C(NC(=O)C(NC(=O)c1nc(nc(N)c1C)C(NCC(N)C(=O)N)CC(=O)N)C(OC1OC(CO)C(O)C(O)C1OC1OC(CO)C(O)C(OC(=O)N)C1O)c1nc[nH]c1)C)C)C(O)C)(C)C</t>
  </si>
  <si>
    <t>OCC1OC(OC(C(C(=O)NC(C(C(C(=O)NC(C(=O)NCCc2scc(n2)c2scc(n2)C(=O)NCCC[S+](C)C)C(O)C)C)O)C)NC(=O)c2nc(nc(c2C)N)C(CC(=O)N)NCC(C(=O)N)N)c2nc[nH]c2)C(C(C1O)O)OC1OC(CO)C(C(C1O)OC(=O)N)O</t>
  </si>
  <si>
    <t>pbt_0018</t>
  </si>
  <si>
    <t>lisinopril</t>
  </si>
  <si>
    <t>OC(=O)C1N(CCC1)C(=O)C(NC(CCc1ccccc1)C(O)=O)CCCCN</t>
  </si>
  <si>
    <t>NCCCCC(C(=O)N1CCCC1C(=O)O)NC(C(=O)O)CCc1ccccc1</t>
  </si>
  <si>
    <t>pbt_0019</t>
  </si>
  <si>
    <t>metronidazole</t>
  </si>
  <si>
    <t>OCCn1c(ncc1[N+](=O)[O-])C</t>
  </si>
  <si>
    <t>OCCn1c(C)ncc1[N+](=O)[O-]</t>
  </si>
  <si>
    <t>pbt_0020</t>
  </si>
  <si>
    <t>netilmicin</t>
  </si>
  <si>
    <t>O1C(OC2C(O)C(OC3OCC(O)(C)C(NC)C3O)C(NCC)CC2N)C(N)CC=C1CN</t>
  </si>
  <si>
    <t>CCNC1CC(N)C(C(C1OC1OCC(C(C1O)NC)(C)O)O)OC1OC(=CCC1N)CN</t>
  </si>
  <si>
    <t>pbt_0021</t>
  </si>
  <si>
    <t>pirenzepine</t>
  </si>
  <si>
    <t>O=C1Nc2cccnc2N(c2c1cccc2)C(=O)CN1CCN(CC1)C</t>
  </si>
  <si>
    <t>CN1CCN(CC1)CC(=O)n1c2ccccc2c(=O)[nH]c2c1nccc2</t>
  </si>
  <si>
    <t>pbt_0022</t>
  </si>
  <si>
    <t>timolol</t>
  </si>
  <si>
    <t>s1nc(N2CCOCC2)c(OCC(O)CNC(C)(C)C)n1</t>
  </si>
  <si>
    <t>OC(COc1nsnc1N1CCOCC1)CNC(C)(C)C</t>
  </si>
  <si>
    <t>pbt_0023</t>
  </si>
  <si>
    <t>lomefloxacin</t>
  </si>
  <si>
    <t>Fc1c2N(C=C(C(O)=O)C(=O)c2cc(F)c1N1CC(NCC1)C)CC</t>
  </si>
  <si>
    <t>CCn1cc(C(=O)O)c(=O)c2c1c(F)c(N1CCNC(C1)C)c(c2)F</t>
  </si>
  <si>
    <t>pbt_0024</t>
  </si>
  <si>
    <t>penicillin31</t>
  </si>
  <si>
    <t>S1C2N(C(C(O)=O)C1(C)C)C(=O)C2NC(=O)C(N)c1cc(N)ccc1</t>
  </si>
  <si>
    <t>O=C(C(c1cccc(c1)N)N)NC1C(=O)N2C1SC(C2C(=O)O)(C)C</t>
  </si>
  <si>
    <t>pbt_0025</t>
  </si>
  <si>
    <t>tocainide</t>
  </si>
  <si>
    <t>O=C(Nc1c(cccc1C)C)C(N)C</t>
  </si>
  <si>
    <t>CC(C(=O)Nc1c(C)cccc1C)N</t>
  </si>
  <si>
    <t>pbt_0026</t>
  </si>
  <si>
    <t>tramadol</t>
  </si>
  <si>
    <t>O(C)c1cc(ccc1)C1(O)CCCCC1CN(C)C</t>
  </si>
  <si>
    <t>COc1cccc(c1)C1(O)CCCCC1CN(C)C</t>
  </si>
  <si>
    <t>pbt_0027</t>
  </si>
  <si>
    <t>amdinocillin</t>
  </si>
  <si>
    <t>S1C2N(C(C(O)=O)C1(C)C)C(=O)C2\N=C\N1CCCCCC1</t>
  </si>
  <si>
    <t>OC(=O)C1N2C(=O)C(C2SC1(C)C)N=CN1CCCCCC1</t>
  </si>
  <si>
    <t>pbt_0028</t>
  </si>
  <si>
    <t>cytarabine</t>
  </si>
  <si>
    <t>O1C(CO)C(O)C(O)C1N1C=CC(=NC1=O)N</t>
  </si>
  <si>
    <t>OCC1OC(C(C1O)O)n1ccc(nc1=O)N</t>
  </si>
  <si>
    <t>pbt_0029</t>
  </si>
  <si>
    <t>norfloxacin</t>
  </si>
  <si>
    <t>Fc1cc2c(N(C=C(C(O)=O)C2=O)CC)cc1N1CCNCC1</t>
  </si>
  <si>
    <t>CCn1cc(C(=O)O)c(=O)c2c1cc(N1CCNCC1)c(c2)F</t>
  </si>
  <si>
    <t>pbt_0030</t>
  </si>
  <si>
    <t>cevimeline</t>
  </si>
  <si>
    <t>S1CC2(OC1C)C1CCN(C2)CC1</t>
  </si>
  <si>
    <t>CC1SCC2(O1)CN1CCC2CC1</t>
  </si>
  <si>
    <t>pbt_0031</t>
  </si>
  <si>
    <t>metildigoxin</t>
  </si>
  <si>
    <t>O1C(C)C(OC2OC(C)C(OC)C(O)C2)C(O)CC1OC1C(OC(OC2CC3CCC4C(CC(O)C5(C)C(CCC45O)C4=CC(OC4)=O)C3(CC2)C)CC1O)C</t>
  </si>
  <si>
    <t>COC1C(O)CC(OC1C)OC1C(O)CC(OC1C)OC1C(O)CC(OC1C)OC1CCC2(C(C1)CCC1C2CC(O)C2(C1(O)CCC2C1=CC(=O)OC1)C)C</t>
  </si>
  <si>
    <t>pbt_0032</t>
  </si>
  <si>
    <t>ornidazole</t>
  </si>
  <si>
    <t>ClCC(O)Cn1c(ncc1[N+](=O)[O-])C</t>
  </si>
  <si>
    <t>ClCC(Cn1c(C)ncc1[N+](=O)[O-])O</t>
  </si>
  <si>
    <t>pbt_0033</t>
  </si>
  <si>
    <t>topiramate</t>
  </si>
  <si>
    <t>S(OCC12OC(OC1C1OC(OC1CO2)(C)C)(C)C)(=O)(=O)N</t>
  </si>
  <si>
    <t>NS(=O)(=O)OCC12OCC3C(C2OC(O1)(C)C)OC(O3)(C)C</t>
  </si>
  <si>
    <t>pbt_0034</t>
  </si>
  <si>
    <t>amisulpride</t>
  </si>
  <si>
    <t>S(=O)(=O)(CC)c1cc(C(=O)NCC2N(CCC2)CC)c(OC)cc1N</t>
  </si>
  <si>
    <t>CCN1CCCC1CNC(=O)c1cc(c(cc1OC)N)S(=O)(=O)CC</t>
  </si>
  <si>
    <t>pbt_0035</t>
  </si>
  <si>
    <t>phenformin</t>
  </si>
  <si>
    <t>N(=C(\NCCc1ccccc1)/N)/C(N)=N</t>
  </si>
  <si>
    <t>NC(=NC(=N)N)NCCc1ccccc1</t>
  </si>
  <si>
    <t>pbt_0036</t>
  </si>
  <si>
    <t>procainamide</t>
  </si>
  <si>
    <t>O=C(NCCN(CC)CC)c1ccc(N)cc1</t>
  </si>
  <si>
    <t>CCN(CCNC(=O)c1ccc(cc1)N)CC</t>
  </si>
  <si>
    <t>pbt_0037</t>
  </si>
  <si>
    <t>galantamine</t>
  </si>
  <si>
    <t>O1c2c3C4(C1CC(O)C=C4)CCN(Cc3ccc2OC)C</t>
  </si>
  <si>
    <t>COc1ccc2c3c1OC1C3(CCN(C2)C)C=CC(C1)O</t>
  </si>
  <si>
    <t>pbt_0038</t>
  </si>
  <si>
    <t>valacyclovir</t>
  </si>
  <si>
    <t>Oc1nc(nc2n(cnc12)COCCOC(=O)C(N)C(C)C)N</t>
  </si>
  <si>
    <t>CC(C(C(=O)OCCOCn1cnc2c1nc(N)nc2O)N)C</t>
  </si>
  <si>
    <t>pbt_0039</t>
  </si>
  <si>
    <t>amoxicillin</t>
  </si>
  <si>
    <t>S1C2N(C(C(O)=O)C1(C)C)C(=O)C2NC(=O)C(N)c1ccc(O)cc1</t>
  </si>
  <si>
    <t>O=C(C(c1ccc(cc1)O)N)NC1C(=O)N2C1SC(C2C(=O)O)(C)C</t>
  </si>
  <si>
    <t>pbt_0040</t>
  </si>
  <si>
    <t>cladribine</t>
  </si>
  <si>
    <t>Clc1nc(N)c2ncn(c2n1)C1OC(CO)C(O)C1</t>
  </si>
  <si>
    <t>OCC1OC(CC1O)n1cnc2c1nc(Cl)nc2N</t>
  </si>
  <si>
    <t>pbt_0041</t>
  </si>
  <si>
    <t>gentamicin</t>
  </si>
  <si>
    <t>O1C(OC2C(O)C(OC3OCC(O)(C)C(NC)C3O)C(N)CC2N)C(N)CCC1C(NC)C</t>
  </si>
  <si>
    <t>CNC(C1CCC(C(O1)OC1C(N)CC(C(C1O)OC1OCC(C(C1O)NC)(C)O)N)N)C</t>
  </si>
  <si>
    <t>pbt_0042</t>
  </si>
  <si>
    <t>meprobamate</t>
  </si>
  <si>
    <t>O(CC(CCC)(COC(=O)N)C)C(=O)N</t>
  </si>
  <si>
    <t>CCCC(COC(=O)N)(COC(=O)N)C</t>
  </si>
  <si>
    <t>pbt_0043</t>
  </si>
  <si>
    <t>terbutaline</t>
  </si>
  <si>
    <t>Oc1cc(cc(O)c1)C(O)CNC(C)(C)C</t>
  </si>
  <si>
    <t>OC(c1cc(O)cc(c1)O)CNC(C)(C)C</t>
  </si>
  <si>
    <t>pbt_0044</t>
  </si>
  <si>
    <t>cefsulodin</t>
  </si>
  <si>
    <t>S1C2N(C(=O)C2NC(=O)C(S(O)(=O)=O)c2ccccc2)C(C(O)=O)=C(C1)C[n+]1ccc(cc1)C(=O)N</t>
  </si>
  <si>
    <t>O=C(C(S(=O)(=O)O)c1ccccc1)NC1C(=O)N2C1SCC(=C2C(=O)O)C[n+]1ccc(cc1)C(=O)N</t>
  </si>
  <si>
    <t>pbt_0045</t>
  </si>
  <si>
    <t>cilazapril</t>
  </si>
  <si>
    <t>O=C1N2N(CCCC1NC(CCc1ccccc1)C(OCC)=O)CCCC2C(O)=O</t>
  </si>
  <si>
    <t>CCOC(=O)C(NC1CCCN2N(C1=O)C(CCC2)C(=O)O)CCc1ccccc1</t>
  </si>
  <si>
    <t>pbt_0046</t>
  </si>
  <si>
    <t>clonidine</t>
  </si>
  <si>
    <t>Clc1cccc(Cl)c1NC=1NCCN=1</t>
  </si>
  <si>
    <t>Clc1cccc(c1NC1=NCCN1)Cl</t>
  </si>
  <si>
    <t>pbt_0047</t>
  </si>
  <si>
    <t>etilefrin</t>
  </si>
  <si>
    <t>Oc1cc(ccc1)C(O)CNCC</t>
  </si>
  <si>
    <t>CCNCC(c1cccc(c1)O)O</t>
  </si>
  <si>
    <t>pbt_0048</t>
  </si>
  <si>
    <t>nicorandil</t>
  </si>
  <si>
    <t>O([N+](=O)[O-])CCNC(=O)c1cccnc1</t>
  </si>
  <si>
    <t>[O-][N+](=O)OCCNC(=O)c1cccnc1</t>
  </si>
  <si>
    <t>pbt_0049</t>
  </si>
  <si>
    <t>sulpiride</t>
  </si>
  <si>
    <t>S(=O)(=O)(N)c1cc(C(=O)NCC2N(CCC2)CC)c(OC)cc1</t>
  </si>
  <si>
    <t>CCN1CCCC1CNC(=O)c1cc(ccc1OC)S(=O)(=O)N</t>
  </si>
  <si>
    <t>pbt_0050</t>
  </si>
  <si>
    <t>tilidine</t>
  </si>
  <si>
    <t>O(C(=O)C1(CCC=CC1CN(C)C)c1ccccc1)CC</t>
  </si>
  <si>
    <t>CCOC(=O)C1(CCC=CC1CN(C)C)c1ccccc1</t>
  </si>
  <si>
    <t>pbt_0051</t>
  </si>
  <si>
    <t>levofloxacin</t>
  </si>
  <si>
    <t>Fc1cc2c3N(C=C(C(O)=O)C2=O)C(COc3c1N1CCN(CC1)C)C</t>
  </si>
  <si>
    <t>CN1CCN(CC1)c1c(F)cc2c3c1OCC(n3cc(c2=O)C(=O)O)C</t>
  </si>
  <si>
    <t>pbt_0052</t>
  </si>
  <si>
    <t>penicillin30</t>
  </si>
  <si>
    <t>S1C2N(C(C(O)=O)C1(C)C)C(=O)C2NC(=O)C(F)c1cc(N)ccc1</t>
  </si>
  <si>
    <t>O=C(C(c1cccc(c1)N)F)NC1C(=O)N2C1SC(C2C(=O)O)(C)C</t>
  </si>
  <si>
    <t>pbt_0053</t>
  </si>
  <si>
    <t>meptazinol</t>
  </si>
  <si>
    <t>Oc1cc(ccc1)C1(CCCCN(C1)C)CC</t>
  </si>
  <si>
    <t>CCC1(CCCCN(C1)C)c1cccc(c1)O</t>
  </si>
  <si>
    <t>pbt_0054</t>
  </si>
  <si>
    <t>ceftizoxime</t>
  </si>
  <si>
    <t>s1cc(nc1N)/C(=N/OC)/C(=O)NC1C2SCC=C(N2C1=O)C(O)=O</t>
  </si>
  <si>
    <t>CON=C(c1csc(n1)N)C(=O)NC1C2SCC=C(N2C1=O)C(=O)O</t>
  </si>
  <si>
    <t>pbt_0055</t>
  </si>
  <si>
    <t>nizatidine</t>
  </si>
  <si>
    <t>s1cc(nc1CN(C)C)CSCCN\C(\NC)=C\[N+](=O)[O-]</t>
  </si>
  <si>
    <t>CNC(=C[N+](=O)[O-])NCCSCc1csc(n1)CN(C)C</t>
  </si>
  <si>
    <t>pbt_0056</t>
  </si>
  <si>
    <t>alfadolone</t>
  </si>
  <si>
    <t>OC1CC2CCC3C(C2(CC1)C)C(=O)CC1(C3CCC1C(=O)CO)C</t>
  </si>
  <si>
    <t>OCC(=O)C1CCC2C1(C)CC(=O)C1C2CCC2C1(C)CCC(C2)O</t>
  </si>
  <si>
    <t>pbt_0057</t>
  </si>
  <si>
    <t>baclofen</t>
  </si>
  <si>
    <t>Clc1ccc(cc1)C(CC(O)=O)CN</t>
  </si>
  <si>
    <t>NCC(c1ccc(cc1)Cl)CC(=O)O</t>
  </si>
  <si>
    <t>pbt_0058</t>
  </si>
  <si>
    <t>capecitabine</t>
  </si>
  <si>
    <t>FC1=CN(C2OC(C)C(O)C2O)C(=O)N=C1NC(OCCCCC)=O</t>
  </si>
  <si>
    <t>CCCCCOC(=O)Nc1nc(=O)n(cc1F)C1OC(C(C1O)O)C</t>
  </si>
  <si>
    <t>pbt_0059</t>
  </si>
  <si>
    <t>deferiprone</t>
  </si>
  <si>
    <t>OC=1C(=N)C=CN(C)C=1C</t>
  </si>
  <si>
    <t>Cn1ccc(=N)c(c1C)O</t>
  </si>
  <si>
    <t>pbt_0060</t>
  </si>
  <si>
    <t>ibomal</t>
  </si>
  <si>
    <t>BrC(CC1(C(C)C)C(=O)NC(=O)NC1=O)=C</t>
  </si>
  <si>
    <t>CC(C1(CC(=C)Br)C(=O)NC(=O)NC1=O)C</t>
  </si>
  <si>
    <t>pbt_0061</t>
  </si>
  <si>
    <t>azithromycin</t>
  </si>
  <si>
    <t>O1C(CC)C(O)(C)C(O)C(N(CC(CC(O)(C)C(OC2OC(CC(N(C)C)C2O)C)C(C)C(OC2OC(C)C(O)C(OC)(C2)C)C(C)C1=O)C)C)C</t>
  </si>
  <si>
    <t>CCC1OC(=O)C(C)C(OC2OC(C)C(C(C2)(C)OC)O)C(C)C(OC2OC(C)CC(C2O)N(C)C)C(CC(CN(C(C(C1(C)O)O)C)C)C)(C)O</t>
  </si>
  <si>
    <t>pbt_0062</t>
  </si>
  <si>
    <t>carbidopa</t>
  </si>
  <si>
    <t>Oc1cc(ccc1O)CC(NN)(C(O)=O)C</t>
  </si>
  <si>
    <t>NNC(C(=O)O)(Cc1ccc(c(c1)O)O)C</t>
  </si>
  <si>
    <t>pbt_0063</t>
  </si>
  <si>
    <t>lamivudine</t>
  </si>
  <si>
    <t>S1CC(OC1CO)N1C=CC(=NC1=O)N</t>
  </si>
  <si>
    <t>Nc1ccn(c(=O)n1)C1CSC(O1)CO</t>
  </si>
  <si>
    <t>pbt_0064</t>
  </si>
  <si>
    <t>cefprozil</t>
  </si>
  <si>
    <t>S1C2N(C(=O)C2NC(=O)C(N)c2ccc(O)cc2)C(C(O)=O)=C(C1)\C=C\C</t>
  </si>
  <si>
    <t>CC=CC1=C(C(=O)O)N2C(SC1)C(C2=O)NC(=O)C(c1ccc(cc1)O)N</t>
  </si>
  <si>
    <t>pbt_0065</t>
  </si>
  <si>
    <t>deflazacort</t>
  </si>
  <si>
    <t>O1C2CC3C4C(C5(C(=CC(=O)C=C5)CC4)C)C(O)CC3(C)C2(N=C1C)C(=O)COC(=O)C</t>
  </si>
  <si>
    <t>CC(=O)OCC(=O)C12N=C(OC1CC1C2(C)CC(O)C2C1CCC1=CC(=O)C=CC21C)C</t>
  </si>
  <si>
    <t>pbt_0066</t>
  </si>
  <si>
    <t>levorphanol</t>
  </si>
  <si>
    <t>Oc1cc2C34C(C(N(CC3)C)Cc2cc1)CCCC4</t>
  </si>
  <si>
    <t>Oc1ccc2c(c1)C13CCCCC3C(C2)N(CC1)C</t>
  </si>
  <si>
    <t>pbt_0067</t>
  </si>
  <si>
    <t>ropinirole</t>
  </si>
  <si>
    <t>O=C1Nc2c(C1)c(ccc2)CCN(CCC)CCC</t>
  </si>
  <si>
    <t>CCCN(CCC)CCc1cccc2c1CC(=O)N2</t>
  </si>
  <si>
    <t>pbt_0068</t>
  </si>
  <si>
    <t>zonisamide</t>
  </si>
  <si>
    <t>S(=O)(=O)(N)Cc1noc2c1cccc2</t>
  </si>
  <si>
    <t>NS(=O)(=O)Cc1noc2c1cccc2</t>
  </si>
  <si>
    <t>pbt_0069</t>
  </si>
  <si>
    <t>naloxone</t>
  </si>
  <si>
    <t>O1C2C34CCN(C(Cc5c3c1c(O)cc5)C4(O)CCC2=O)CC=C</t>
  </si>
  <si>
    <t>C=CCN1CCC23C4(C1Cc1c3c(OC2C(=O)CC4)c(cc1)O)O</t>
  </si>
  <si>
    <t>pbt_0070</t>
  </si>
  <si>
    <t>tubocurarine</t>
  </si>
  <si>
    <t>O1c2cc3C(N(CCc3cc2OC)C)Cc2ccc(Oc3c4C([N+](CCc4cc(OC)c3O)(C)C)Cc3cc1c(O)cc3)cc2</t>
  </si>
  <si>
    <t>COc1cc2CCN(C3c2cc1Oc1cc(ccc1O)CC1c2c(CC[N+]1(C)C)cc(c(c2Oc1ccc(C3)cc1)O)OC)C</t>
  </si>
  <si>
    <t>pbt_0071</t>
  </si>
  <si>
    <t>zopiclone</t>
  </si>
  <si>
    <t>Clc1ccc(N2C(OC(=O)N3CCN(CC3)C)c3nccnc3C2=O)cc1</t>
  </si>
  <si>
    <t>CN1CCN(CC1)C(=O)OC1c2nccnc2C(=O)N1c1ccc(cc1)Cl</t>
  </si>
  <si>
    <t>pbt_0072</t>
  </si>
  <si>
    <t>hexobarbital</t>
  </si>
  <si>
    <t>O=C1N(C)C(=O)NC(=O)C1(C)C=1CCCCC=1</t>
  </si>
  <si>
    <t>O=C1NC(=O)C(C(=O)N1C)(C)C1=CCCCC1</t>
  </si>
  <si>
    <t>pbt_0073</t>
  </si>
  <si>
    <t>pravastatin</t>
  </si>
  <si>
    <t>O(C(=O)C(CC)C)C1C2C(=CC(O)C1)C=CC(C)C2CCC(O)CC(O)CC(O)=O</t>
  </si>
  <si>
    <t>CCC(C(=O)OC1CC(O)C=C2C1C(CCC(CC(CC(=O)O)O)O)C(C=C2)C)C</t>
  </si>
  <si>
    <t>pbt_0074</t>
  </si>
  <si>
    <t>hydroxychloroquine</t>
  </si>
  <si>
    <t>Clc1cc2nccc(NC(CCCN(CCO)CC)C)c2cc1</t>
  </si>
  <si>
    <t>OCCN(CCCC(Nc1ccnc2c1ccc(c2)Cl)C)CC</t>
  </si>
  <si>
    <t>pbt_0075</t>
  </si>
  <si>
    <t>melperone</t>
  </si>
  <si>
    <t>Fc1ccc(cc1)C(=O)CCCN1CCC(CC1)C</t>
  </si>
  <si>
    <t>CC1CCN(CC1)CCCC(=O)c1ccc(cc1)F</t>
  </si>
  <si>
    <t>pbt_0076</t>
  </si>
  <si>
    <t>reproterol</t>
  </si>
  <si>
    <t>Oc1cc(cc(O)c1)C(O)CNCCCn1c2c(nc1)N(C)C(=O)N(C)C2=O</t>
  </si>
  <si>
    <t>Oc1cc(O)cc(c1)C(CNCCCn1cnc2c1c(=O)n(C)c(=O)n2C)O</t>
  </si>
  <si>
    <t>pbt_0077</t>
  </si>
  <si>
    <t>demeclocycline</t>
  </si>
  <si>
    <t>Clc1c2c(C(O)=C3C(CC4C(O)(C(O)=C(C(=O)N)C(=O)C4N(C)C)C3=O)C2O)c(O)cc1</t>
  </si>
  <si>
    <t>CN(C1C(=O)C(=C(C2(C1CC1C(=C(O)c3c(C1O)c(Cl)ccc3O)C2=O)O)O)C(=O)N)C</t>
  </si>
  <si>
    <t>pbt_0078</t>
  </si>
  <si>
    <t>phentolamine</t>
  </si>
  <si>
    <t>Oc1cc(N(CC=2NCCN=2)c2ccc(cc2)C)ccc1</t>
  </si>
  <si>
    <t>Cc1ccc(cc1)N(c1cccc(c1)O)CC1=NCCN1</t>
  </si>
  <si>
    <t>pbt_0079</t>
  </si>
  <si>
    <t>levocabastine</t>
  </si>
  <si>
    <t>Fc1ccc(cc1)C1(CCC(N2CC(C)C(CC2)(C(O)=O)c2ccccc2)CC1)C#N</t>
  </si>
  <si>
    <t>N#CC1(CCC(CC1)N1CCC(C(C1)C)(C(=O)O)c1ccccc1)c1ccc(cc1)F</t>
  </si>
  <si>
    <t>pbt_0080</t>
  </si>
  <si>
    <t>penicillin28</t>
  </si>
  <si>
    <t>Clc1ccc(cc1)C(N)C(=O)NC1C2SC(C)(C)C(N2C1=O)C(O)=O</t>
  </si>
  <si>
    <t>NC(c1ccc(cc1)Cl)C(=O)NC1C(=O)N2C1SC(C2C(=O)O)(C)C</t>
  </si>
  <si>
    <t>pbt_0081</t>
  </si>
  <si>
    <t>tacrine</t>
  </si>
  <si>
    <t>n1c2c(CCCC2)c(N)c2c1cccc2</t>
  </si>
  <si>
    <t>Nc1c2CCCCc2nc2c1cccc2</t>
  </si>
  <si>
    <t>pbt_0082</t>
  </si>
  <si>
    <t>cetirizine</t>
  </si>
  <si>
    <t>Clc1ccc(cc1)C(N1CCN(CC1)CCOCC(O)=O)c1ccccc1</t>
  </si>
  <si>
    <t>OC(=O)COCCN1CCN(CC1)C(c1ccc(cc1)Cl)c1ccccc1</t>
  </si>
  <si>
    <t>pbt_0083</t>
  </si>
  <si>
    <t>ticarcillin</t>
  </si>
  <si>
    <t>S1C2N(C(C(O)=O)C1(C)C)C(=O)C2NC(=O)C(C(O)=O)c1ccsc1</t>
  </si>
  <si>
    <t>O=C(C(c1cscc1)C(=O)O)NC1C(=O)N2C1SC(C2C(=O)O)(C)C</t>
  </si>
  <si>
    <t>pbt_0084</t>
  </si>
  <si>
    <t>letrozole</t>
  </si>
  <si>
    <t>n1cn(nc1)C(c1ccc(cc1)C#N)c1ccc(cc1)C#N</t>
  </si>
  <si>
    <t>N#Cc1ccc(cc1)C(n1cncn1)c1ccc(cc1)C#N</t>
  </si>
  <si>
    <t>pbt_0085</t>
  </si>
  <si>
    <t>nitroglycerin</t>
  </si>
  <si>
    <t>O([N+](=O)[O-])C(CO[N+](=O)[O-])CO[N+](=O)[O-]</t>
  </si>
  <si>
    <t>[O-][N+](=O)OC(CO[N+](=O)[O-])CO[N+](=O)[O-]</t>
  </si>
  <si>
    <t>pbt_0086</t>
  </si>
  <si>
    <t>penicillin27</t>
  </si>
  <si>
    <t>S1C2N(C(C(O)=O)C1(C)C)C(=O)C2NC(=O)C(N)c1ccc(cc1)C</t>
  </si>
  <si>
    <t>NC(c1ccc(cc1)C)C(=O)NC1C(=O)N2C1SC(C2C(=O)O)(C)C</t>
  </si>
  <si>
    <t>pbt_0087</t>
  </si>
  <si>
    <t>penicillin46</t>
  </si>
  <si>
    <t>S1C2N(C(C(O)=O)C1(C)C)C(=O)C2NC(=O)C(OC)c1cc([N+](=O)[O-])ccc1</t>
  </si>
  <si>
    <t>COC(c1cccc(c1)[N+](=O)[O-])C(=O)NC1C(=O)N2C1SC(C2C(=O)O)(C)C</t>
  </si>
  <si>
    <t>pbt_0088</t>
  </si>
  <si>
    <t>aprobarbital</t>
  </si>
  <si>
    <t>O=C1NC(=O)NC(=O)C1(C(C)C)CC=C</t>
  </si>
  <si>
    <t>C=CCC1(C(C)C)C(=O)NC(=O)NC1=O</t>
  </si>
  <si>
    <t>pbt_0089</t>
  </si>
  <si>
    <t>penicillin38</t>
  </si>
  <si>
    <t>S1C2N(C(C(O)=O)C1(C)C)C(=O)C2NC(=O)C(OC)c1ccccc1</t>
  </si>
  <si>
    <t>COC(c1ccccc1)C(=O)NC1C(=O)N2C1SC(C2C(=O)O)(C)C</t>
  </si>
  <si>
    <t>pbt_0090</t>
  </si>
  <si>
    <t>nitrofurantoin</t>
  </si>
  <si>
    <t>o1c(ccc1[N+](=O)[O-])\C=N\N1CC(=O)NC1=O</t>
  </si>
  <si>
    <t>O=C1NC(=O)N(C1)N=Cc1ccc(o1)[N+](=O)[O-]</t>
  </si>
  <si>
    <t>pbt_0091</t>
  </si>
  <si>
    <t>mexiletine</t>
  </si>
  <si>
    <t>O(CC(N)C)c1c(cccc1C)C</t>
  </si>
  <si>
    <t>CC(COc1c(C)cccc1C)N</t>
  </si>
  <si>
    <t>pbt_0092</t>
  </si>
  <si>
    <t>bopindolol</t>
  </si>
  <si>
    <t>O(CC(OC(=O)c1ccccc1)CNC(C)(C)C)c1c2cc([nH]c2ccc1)C</t>
  </si>
  <si>
    <t>O=C(c1ccccc1)OC(COc1cccc2c1cc([nH]2)C)CNC(C)(C)C</t>
  </si>
  <si>
    <t>pbt_0093</t>
  </si>
  <si>
    <t>cefdinir</t>
  </si>
  <si>
    <t>s1cc(nc1N)/C(=N/O)/C(=O)NC1C2SCC(C=C)=C(N2C1=O)C(O)=O</t>
  </si>
  <si>
    <t>ON=C(c1csc(n1)N)C(=O)NC1C(=O)N2C1SCC(=C2C(=O)O)C=C</t>
  </si>
  <si>
    <t>pbt_0094</t>
  </si>
  <si>
    <t>fexofenadine</t>
  </si>
  <si>
    <t>OC(C1CCN(CC1)CCCC(O)c1ccc(cc1)C(C(O)=O)(C)C)(c1ccccc1)c1ccccc1</t>
  </si>
  <si>
    <t>OC(=O)C(c1ccc(cc1)C(CCCN1CCC(CC1)C(c1ccccc1)(c1ccccc1)O)O)(C)C</t>
  </si>
  <si>
    <t>pbt_0095</t>
  </si>
  <si>
    <t>mefruside</t>
  </si>
  <si>
    <t>Clc1ccc(S(=O)(=O)N(CC2(OCCC2)C)C)cc1S(=O)(=O)N</t>
  </si>
  <si>
    <t>Clc1ccc(cc1S(=O)(=O)N)S(=O)(=O)N(CC1(C)CCCO1)C</t>
  </si>
  <si>
    <t>pbt_0096</t>
  </si>
  <si>
    <t>octreotide</t>
  </si>
  <si>
    <t>S1SCC(NC(=O)C(NC(=O)C(NC(=O)C(NC(=O)C(NC(=O)C(NC(=O)C(N)Cc2ccccc2)C1)Cc1ccccc1)Cc1c2c([nH]c1)cccc2)CCCCN)C(O)C)C(=O)NC(C(O)C)CO</t>
  </si>
  <si>
    <t>NCCCCC1NC(=O)C(NC(=O)C(Cc2ccccc2)NC(=O)C(CSSCC(NC(=O)C(NC1=O)C(O)C)C(=O)NC(C(O)C)CO)NC(=O)C(Cc1ccccc1)N)Cc1c[nH]c2c1cccc2</t>
  </si>
  <si>
    <t>pbt_0097</t>
  </si>
  <si>
    <t>paclitaxel</t>
  </si>
  <si>
    <t>O1C2CC(O)C3(C(C(OC(=O)c4ccccc4)C4(O)CC(OC(=O)C(O)C(NC(=O)c5ccccc5)c5ccccc5)C(=C(C4(C)C)C(OC(=O)C)C3=O)C)C2(OC(=O)C)C1)C</t>
  </si>
  <si>
    <t>CC(=O)OC1C(=O)C2(C)C(O)CC3C(C2C(C2(C(C1=C(C)C(OC(=O)C(C(c1ccccc1)NC(=O)c1ccccc1)O)C2)(C)C)O)OC(=O)c1ccccc1)(CO3)OC(=O)C</t>
  </si>
  <si>
    <t>pbt_0098</t>
  </si>
  <si>
    <t>penicillin45</t>
  </si>
  <si>
    <t>S1C2N(C(C(O)=O)C1(C)C)C(=O)C2NC(=O)C(OC)c1cc(F)ccc1</t>
  </si>
  <si>
    <t>COC(c1cccc(c1)F)C(=O)NC1C(=O)N2C1SC(C2C(=O)O)(C)C</t>
  </si>
  <si>
    <t>pbt_0099</t>
  </si>
  <si>
    <t>amantadine</t>
  </si>
  <si>
    <t>NC12CC3CC(C1)CC(C2)C3</t>
  </si>
  <si>
    <t>NC12CC3CC(C2)CC(C1)C3</t>
  </si>
  <si>
    <t>pbt_0100</t>
  </si>
  <si>
    <t>penicillin13</t>
  </si>
  <si>
    <t>S1C2N(C(C(O)=O)C1(C)C)C(=O)C2NC(=O)C(N)CCCCCC</t>
  </si>
  <si>
    <t>CCCCCCC(C(=O)NC1C(=O)N2C1SC(C2C(=O)O)(C)C)N</t>
  </si>
  <si>
    <t>pbt_0101</t>
  </si>
  <si>
    <t>sulfamethoxazole</t>
  </si>
  <si>
    <t>S(=O)(=O)(Nc1noc(c1)C)c1ccc(N)cc1</t>
  </si>
  <si>
    <t>Nc1ccc(cc1)S(=O)(=O)Nc1noc(c1)C</t>
  </si>
  <si>
    <t>pbt_0102</t>
  </si>
  <si>
    <t>albendazole sulfoxide</t>
  </si>
  <si>
    <t>S(=O)(CCC)c1cc2nc([nH]c2cc1)NC(OC)=O</t>
  </si>
  <si>
    <t>CCCS(=O)c1ccc2c(c1)nc([nH]2)NC(=O)OC</t>
  </si>
  <si>
    <t>pbt_0103</t>
  </si>
  <si>
    <t>encainide</t>
  </si>
  <si>
    <t>O(C)c1ccc(cc1)C(=O)Nc1ccccc1CCC1N(CCCC1)C</t>
  </si>
  <si>
    <t>COc1ccc(cc1)C(=O)Nc1ccccc1CCC1CCCCN1C</t>
  </si>
  <si>
    <t>pbt_0104</t>
  </si>
  <si>
    <t>tetrazepam</t>
  </si>
  <si>
    <t>Clc1cc2c(N(C)C(=O)CN=C2C=2CCCCC=2)cc1</t>
  </si>
  <si>
    <t>Clc1ccc2c(c1)C(=NCC(=O)N2C)C1=CCCCC1</t>
  </si>
  <si>
    <t>pbt_0105</t>
  </si>
  <si>
    <t>cefoxitin</t>
  </si>
  <si>
    <t>s1cccc1CC(=O)NC1C2SCC(COC(=O)N)=C(N2C1=O)C(O)=O</t>
  </si>
  <si>
    <t>NC(=O)OCC1=C(C(=O)O)N2C(SC1)C(C2=O)NC(=O)Cc1cccs1</t>
  </si>
  <si>
    <t>pbt_0106</t>
  </si>
  <si>
    <t>everolimus</t>
  </si>
  <si>
    <t>O1C(CC(=O)C(\C=C(/C)\C(O)C(OC)C(=O)C(CC(\C=C\C=C\C=C(/C)\C(OC)CC2OC(O)(C(=O)C(=O)N3C(CCCC3)C1=O)C(CC2)C)C)C)C)C(CC1CC(OC)C(OCCO)CC1)C</t>
  </si>
  <si>
    <t>OCCOC1CCC(CC1OC)CC(C1OC(=O)C2CCCCN2C(=O)C(=O)C2(O)OC(CCC2C)CC(OC)C(=CC=CC=CC(CC(C(=O)C(C(C(=CC(C(=O)C1)C)C)O)OC)C)C)C)C</t>
  </si>
  <si>
    <t>pbt_0107</t>
  </si>
  <si>
    <t>propoxyphene</t>
  </si>
  <si>
    <t>O(C(Cc1ccccc1)(C(CN(C)C)C)c1ccccc1)C(=O)CC</t>
  </si>
  <si>
    <t>CCC(=O)OC(c1ccccc1)(C(CN(C)C)C)Cc1ccccc1</t>
  </si>
  <si>
    <t>pbt_0108</t>
  </si>
  <si>
    <t>sulfamethoxypyridazine</t>
  </si>
  <si>
    <t>S(=O)(=O)(Nc1nnc(OC)cc1)c1ccc(N)cc1</t>
  </si>
  <si>
    <t>COc1ccc(nn1)NS(=O)(=O)c1ccc(cc1)N</t>
  </si>
  <si>
    <t>pbt_0109</t>
  </si>
  <si>
    <t>methohexital</t>
  </si>
  <si>
    <t>O=C1N(C)C(=O)NC(=O)C1(C(C#CCC)C)CC=C</t>
  </si>
  <si>
    <t>CCC#CC(C1(CC=C)C(=O)NC(=O)N(C1=O)C)C</t>
  </si>
  <si>
    <t>pbt_0110</t>
  </si>
  <si>
    <t>flunitrazepam</t>
  </si>
  <si>
    <t>Fc1ccccc1C1=NCC(=O)N(c2c1cc([N+](=O)[O-])cc2)C</t>
  </si>
  <si>
    <t>CN1C(=O)CN=C(c2c1ccc(c2)[N+](=O)[O-])c1ccccc1F</t>
  </si>
  <si>
    <t>pbt_0111</t>
  </si>
  <si>
    <t>calcifediol</t>
  </si>
  <si>
    <t>OC1C\C(=C/C=C\2/C3CCC(C(CCCC(O)(C)C)C)C3(CCC/2)C)\C(CC1)=C</t>
  </si>
  <si>
    <t>OC1CCC(=C)C(=CC=C2CCCC3(C2CCC3C(CCCC(O)(C)C)C)C)C1</t>
  </si>
  <si>
    <t>pbt_0112</t>
  </si>
  <si>
    <t>nafarelin</t>
  </si>
  <si>
    <t>Oc1ccc(cc1)CC(NC(=O)C(NC(=O)C(NC(=O)C(NC(=O)C1NC(=O)CC1)Cc1nc[nH]c1)Cc1c2c([nH]c1)cccc2)CO)C(=O)NC(Cc1cc2c(cc1)cccc2)C(=O)NC(CC(C)C)C(=O)NC(CCC\N=C(\N)/N)C(=O)N1CCCC1C(=O)NCC(=O)N</t>
  </si>
  <si>
    <t>OCC(C(=O)NC(C(=O)NC(C(=O)NC(C(=O)NC(C(=O)N1CCCC1C(=O)NCC(=O)N)CCCN=C(N)N)CC(C)C)Cc1ccc2c(c1)cccc2)Cc1ccc(cc1)O)NC(=O)C(Cc1c[nH]c2c1cccc2)NC(=O)C(NC(=O)C1CCC(=O)N1)Cc1nc[nH]c1</t>
  </si>
  <si>
    <t>pbt_0113</t>
  </si>
  <si>
    <t>norethisterone</t>
  </si>
  <si>
    <t>OC1(CCC2C3C(C4C(=CC(=O)CC4)CC3)CCC12C)C#C</t>
  </si>
  <si>
    <t>C#CC1(O)CCC2C1(C)CCC1C2CCC2=CC(=O)CCC12</t>
  </si>
  <si>
    <t>pbt_0114</t>
  </si>
  <si>
    <t>penicillin62</t>
  </si>
  <si>
    <t>S1C2N(C(C(O)=O)C1(C)C)C(=O)C2NC(=O)C(Oc1ccc(F)cc1)C</t>
  </si>
  <si>
    <t>CC(C(=O)NC1C(=O)N2C1SC(C2C(=O)O)(C)C)Oc1ccc(cc1)F</t>
  </si>
  <si>
    <t>pbt_0115</t>
  </si>
  <si>
    <t>diltiazem</t>
  </si>
  <si>
    <t>S1c2c(N(CCN(C)C)C(=O)C(OC(=O)C)C1c1ccc(OC)cc1)cccc2</t>
  </si>
  <si>
    <t>COc1ccc(cc1)C1Sc2ccccc2N(C(=O)C1OC(=O)C)CCN(C)C</t>
  </si>
  <si>
    <t>pbt_0116</t>
  </si>
  <si>
    <t>doxepin</t>
  </si>
  <si>
    <t>O1Cc2c(cccc2)\C(\c2c1cccc2)=C\CCN(C)C</t>
  </si>
  <si>
    <t>CN(CCC=C1c2ccccc2OCc2c1cccc2)C</t>
  </si>
  <si>
    <t>pbt_0117</t>
  </si>
  <si>
    <t>penicillin48</t>
  </si>
  <si>
    <t>S1C2N(C(C(O)=O)C1(C)C)C(=O)C2NC(=O)C(Oc1ccccc1)C</t>
  </si>
  <si>
    <t>CC(C(=O)NC1C(=O)N2C1SC(C2C(=O)O)(C)C)Oc1ccccc1</t>
  </si>
  <si>
    <t>pbt_0118</t>
  </si>
  <si>
    <t>penicillin40</t>
  </si>
  <si>
    <t>Clc1cc(ccc1)C(OC)C(=O)NC1C2SC(C)(C)C(N2C1=O)C(O)=O</t>
  </si>
  <si>
    <t>COC(c1cccc(c1)Cl)C(=O)NC1C(=O)N2C1SC(C2C(=O)O)(C)C</t>
  </si>
  <si>
    <t>pbt_0119</t>
  </si>
  <si>
    <t>praziquantel</t>
  </si>
  <si>
    <t>O=C1N2C(c3c(CC2)cccc3)CN(C1)C(=O)C1CCCCC1</t>
  </si>
  <si>
    <t>O=C(N1CC(=O)N2C(C1)c1ccccc1CC2)C1CCCCC1</t>
  </si>
  <si>
    <t>pbt_0120</t>
  </si>
  <si>
    <t>methacycline</t>
  </si>
  <si>
    <t>OC12C(C(N(C)C)C(=O)C(C(=O)N)=C1O)C(O)C1C(C2=O)=C(O)c2c(cccc2O)C1=C</t>
  </si>
  <si>
    <t>CN(C1C(=O)C(=C(C2(C1C(O)C1C(=C)c3cccc(c3C(=C1C2=O)O)O)O)O)C(=O)N)C</t>
  </si>
  <si>
    <t>pbt_0121</t>
  </si>
  <si>
    <t>17-hydroxyprogesterone</t>
  </si>
  <si>
    <t>OC1(CCC2C3C(CCC12C)C1(C(=CC(=O)CC1)CC3)C)C(=O)C</t>
  </si>
  <si>
    <t>O=C1CCC2(C(=C1)CCC1C2CCC2(C1CCC2(O)C(=O)C)C)C</t>
  </si>
  <si>
    <t>pbt_0122</t>
  </si>
  <si>
    <t>debrisoquine</t>
  </si>
  <si>
    <t>NC(=N)N1CCc2c(C1)cccc2</t>
  </si>
  <si>
    <t>pbt_0123</t>
  </si>
  <si>
    <t>niridazole</t>
  </si>
  <si>
    <t>s1c([N+](=O)[O-])cnc1N1CCNC1=O</t>
  </si>
  <si>
    <t>O=C1NCCN1c1ncc(s1)[N+](=O)[O-]</t>
  </si>
  <si>
    <t>pbt_0124</t>
  </si>
  <si>
    <t>vinorelbine</t>
  </si>
  <si>
    <t>O(C(=O)C)C1C2(C3N(CCC34C(N(c3cc(OC)c(cc34)C3(CC4C=C(CN(C4)Cc4c3[nH]c3c4cccc3)CC)C(OC)=O)C)C1(O)C(OC)=O)CC=C2)CC</t>
  </si>
  <si>
    <t>CCC1=CC2CN(C1)Cc1c3ccccc3[nH]c1C(C2)(C(=O)OC)c1cc2c(cc1OC)N(C1C32CCN2C3C(CC)(C=CC2)C(C1(O)C(=O)OC)OC(=O)C)C</t>
  </si>
  <si>
    <t>pbt_0125</t>
  </si>
  <si>
    <t>imipramine</t>
  </si>
  <si>
    <t>N(CCCN1c2c(CCc3c1cccc3)cccc2)(C)C</t>
  </si>
  <si>
    <t>CN(CCCN1c2ccccc2CCc2c1cccc2)C</t>
  </si>
  <si>
    <t>pbt_0126</t>
  </si>
  <si>
    <t>prednisolone</t>
  </si>
  <si>
    <t>OC1(CCC2C3C(C4(C(=CC(=O)C=C4)CC3)C)C(O)CC12C)C(=O)CO</t>
  </si>
  <si>
    <t>OCC(=O)C1(O)CCC2C1(C)CC(O)C1C2CCC2=CC(=O)C=CC12C</t>
  </si>
  <si>
    <t>pbt_0127</t>
  </si>
  <si>
    <t>methadone</t>
  </si>
  <si>
    <t>O=C(C(CC(N(C)C)C)(c1ccccc1)c1ccccc1)CC</t>
  </si>
  <si>
    <t>CCC(=O)C(c1ccccc1)(c1ccccc1)CC(N(C)C)C</t>
  </si>
  <si>
    <t>pbt_0128</t>
  </si>
  <si>
    <t>ambroxol</t>
  </si>
  <si>
    <t>Brc1cc(Br)cc(CNC2CCC(O)CC2)c1N</t>
  </si>
  <si>
    <t>OC1CCC(CC1)NCc1cc(Br)cc(c1N)Br</t>
  </si>
  <si>
    <t>pbt_0129</t>
  </si>
  <si>
    <t>brotizolam</t>
  </si>
  <si>
    <t>Brc1sc2-n3c(nnc3C)CN=C(c2c1)c1cc(Cl)ccc1</t>
  </si>
  <si>
    <t>Clc1cccc(c1)C1=NCc2n(c3c1cc(s3)Br)c(nn2)C</t>
  </si>
  <si>
    <t>pbt_0130</t>
  </si>
  <si>
    <t>flutamide</t>
  </si>
  <si>
    <t>FC(F)(F)c1cc(NC(=O)C(C)C)ccc1[N+](=O)[O-]</t>
  </si>
  <si>
    <t>O=C(C(C)C)Nc1ccc(c(c1)C(F)(F)F)[N+](=O)[O-]</t>
  </si>
  <si>
    <t>pbt_0131</t>
  </si>
  <si>
    <t>idebenone</t>
  </si>
  <si>
    <t>O(C)C=1C(=O)C(CCCCCCCCCCO)=C(C)C(=O)C=1OC</t>
  </si>
  <si>
    <t>OCCCCCCCCCCC1=C(C)C(=O)C(=C(C1=O)OC)OC</t>
  </si>
  <si>
    <t>pbt_0132</t>
  </si>
  <si>
    <t>lysergide</t>
  </si>
  <si>
    <t>O=C(N(CC)CC)C1C=C2C(N(C1)C)Cc1c3c2cccc3[nH]c1</t>
  </si>
  <si>
    <t>CCN(C(=O)C1CN(C)C2C(=C1)c1cccc3c1c(C2)c[nH]3)CC</t>
  </si>
  <si>
    <t>pbt_0133</t>
  </si>
  <si>
    <t>penicillin74</t>
  </si>
  <si>
    <t>Brc1sc(cc1)C(OC)CC(=O)NC1C2SC(C)(C)C(N2C1=O)C(O)=O</t>
  </si>
  <si>
    <t>COC(c1ccc(s1)Br)CC(=O)NC1C(=O)N2C1SC(C2C(=O)O)(C)C</t>
  </si>
  <si>
    <t>pbt_0134</t>
  </si>
  <si>
    <t>probenecid</t>
  </si>
  <si>
    <t>S(=O)(=O)(N(CCC)CCC)c1ccc(cc1)C(O)=O</t>
  </si>
  <si>
    <t>CCCN(S(=O)(=O)c1ccc(cc1)C(=O)O)CCC</t>
  </si>
  <si>
    <t>pbt_0135</t>
  </si>
  <si>
    <t>tiludronic acid</t>
  </si>
  <si>
    <t>Clc1ccc(SC(P(O)(O)=O)P(O)(O)=O)cc1</t>
  </si>
  <si>
    <t>Clc1ccc(cc1)SC(P(=O)(O)O)P(=O)(O)O</t>
  </si>
  <si>
    <t>pbt_0136</t>
  </si>
  <si>
    <t>medroxyprogesterone</t>
  </si>
  <si>
    <t>O(C(=O)C)C1(CCC2C3C(CCC12C)C1(C(=CC(=O)CC1)C(C3)C)C)C(=O)C</t>
  </si>
  <si>
    <t>O=C1CCC2(C(=C1)C(C)CC1C2CCC2(C1CCC2(OC(=O)C)C(=O)C)C)C</t>
  </si>
  <si>
    <t>pbt_0137</t>
  </si>
  <si>
    <t>cefoperazone</t>
  </si>
  <si>
    <t>S1C2N(C(=O)C2NC(=O)C(NC(=O)N2CCN(CC)C(=O)C2=O)c2ccc(O)cc2)C(C(O)=O)=C(C1)CSc1ncnn1C</t>
  </si>
  <si>
    <t>CCN1CCN(C(=O)C1=O)C(=O)NC(c1ccc(cc1)O)C(=O)NC1C(=O)N2C1SCC(=C2C(=O)O)CSc1ncnn1C</t>
  </si>
  <si>
    <t>pbt_0138</t>
  </si>
  <si>
    <t>clorazepic acid</t>
  </si>
  <si>
    <t>Clc1cc2c(NC(=O)C(N=C2c2ccccc2)C(O)=O)cc1</t>
  </si>
  <si>
    <t>OC(=O)C1N=C(c2ccccc2)c2c(NC1=O)ccc(c2)Cl</t>
  </si>
  <si>
    <t>pbt_0139</t>
  </si>
  <si>
    <t>gliclazide</t>
  </si>
  <si>
    <t>S(=O)(=O)(NC(=O)NN1CC2C(CCC2)C1)c1ccc(cc1)C</t>
  </si>
  <si>
    <t>O=C(NS(=O)(=O)c1ccc(cc1)C)NN1CC2C(C1)CCC2</t>
  </si>
  <si>
    <t>pbt_0140</t>
  </si>
  <si>
    <t>terazosin</t>
  </si>
  <si>
    <t>O1CCCC1C(=O)N1CCN(CC1)c1nc(N)c2cc(OC)c(OC)cc2n1</t>
  </si>
  <si>
    <t>COc1cc2nc(nc(c2cc1OC)N)N1CCN(CC1)C(=O)C1CCCO1</t>
  </si>
  <si>
    <t>pbt_0141</t>
  </si>
  <si>
    <t>tolamolol</t>
  </si>
  <si>
    <t>O(CC(O)CNCCOc1ccc(cc1)C(=O)N)c1ccccc1C</t>
  </si>
  <si>
    <t>OC(COc1ccccc1C)CNCCOc1ccc(cc1)C(=O)N</t>
  </si>
  <si>
    <t>pbt_0142</t>
  </si>
  <si>
    <t>perphenazine</t>
  </si>
  <si>
    <t>Clc1cc2N(c3c(Sc2cc1)cccc3)CCCN1CCN(CC1)CCO</t>
  </si>
  <si>
    <t>OCCN1CCN(CC1)CCCN1c2ccccc2Sc2c1cc(Cl)cc2</t>
  </si>
  <si>
    <t>pbt_0143</t>
  </si>
  <si>
    <t>dihydroergotamine</t>
  </si>
  <si>
    <t>O1C(NC(=O)C2CC3C(N(C2)C)Cc2c4c3cccc4[nH]c2)(C)C(=O)N2C(Cc3ccccc3)C(=O)N3C(CCC3)C12O</t>
  </si>
  <si>
    <t>CN1CC(CC2C1Cc1c[nH]c3c1c2ccc3)C(=O)NC1(C)OC2(N(C1=O)C(Cc1ccccc1)C(=O)N1C2CCC1)O</t>
  </si>
  <si>
    <t>pbt_0144</t>
  </si>
  <si>
    <t>olanzapine</t>
  </si>
  <si>
    <t>s1c2Nc3c(N=C(N4CCN(CC4)C)c2cc1C)cccc3</t>
  </si>
  <si>
    <t>CN1CCN(CC1)C1=Nc2ccccc2Nc2c1cc(s2)C</t>
  </si>
  <si>
    <t>pbt_0145</t>
  </si>
  <si>
    <t>sulindac</t>
  </si>
  <si>
    <t>S(=O)(C)c1ccc(cc1)\C=C/1\c2c(cc(F)cc2)C(CC(O)=O)=C\1C</t>
  </si>
  <si>
    <t>OC(=O)CC1=C(C)C(=Cc2ccc(cc2)S(=O)C)c2c1cc(F)cc2</t>
  </si>
  <si>
    <t>pbt_0146</t>
  </si>
  <si>
    <t>zolpidem</t>
  </si>
  <si>
    <t>O=C(N(C)C)Cc1n2C=C(C=Cc2nc1-c1ccc(cc1)C)C</t>
  </si>
  <si>
    <t>Cc1ccc(cc1)c1nc2n(c1CC(=O)N(C)C)cc(cc2)C</t>
  </si>
  <si>
    <t>pbt_0147</t>
  </si>
  <si>
    <t>clindamycin</t>
  </si>
  <si>
    <t>ClC(C(NC(=O)C1N(CC(C1)CCC)C)C1OC(SC)C(O)C(O)C1O)C</t>
  </si>
  <si>
    <t>CCCC1CN(C(C1)C(=O)NC(C1OC(SC)C(C(C1O)O)O)C(Cl)C)C</t>
  </si>
  <si>
    <t>pbt_0148</t>
  </si>
  <si>
    <t>etidocaine</t>
  </si>
  <si>
    <t>O=C(Nc1c(cccc1C)C)C(N(CCC)CC)CC</t>
  </si>
  <si>
    <t>CCCN(C(C(=O)Nc1c(C)cccc1C)CC)CC</t>
  </si>
  <si>
    <t>pbt_0149</t>
  </si>
  <si>
    <t>penicillin20</t>
  </si>
  <si>
    <t>S1C2N(C(C(O)=O)C1(C)C)C(=O)C2NC(=O)C(CC)(CC)CC</t>
  </si>
  <si>
    <t>CCC(C(=O)NC1C(=O)N2C1SC(C2C(=O)O)(C)C)(CC)CC</t>
  </si>
  <si>
    <t>pbt_0150</t>
  </si>
  <si>
    <t>penicillin24</t>
  </si>
  <si>
    <t>Clc1ccc(cc1)C(Cl)C(=O)NC1C2SC(C)(C)C(N2C1=O)C(O)=O</t>
  </si>
  <si>
    <t>ClC(c1ccc(cc1)Cl)C(=O)NC1C(=O)N2C1SC(C2C(=O)O)(C)C</t>
  </si>
  <si>
    <t>pbt_0151</t>
  </si>
  <si>
    <t>ropivacaine</t>
  </si>
  <si>
    <t>O=C(Nc1c(cccc1C)C)C1N(CCCC1)CCC</t>
  </si>
  <si>
    <t>CCCN1CCCCC1C(=O)Nc1c(C)cccc1C</t>
  </si>
  <si>
    <t>pbt_0152</t>
  </si>
  <si>
    <t>amithiozone</t>
  </si>
  <si>
    <t>S=C(N\N=C\c1ccc(NC(=O)C)cc1)N</t>
  </si>
  <si>
    <t>CC(=O)Nc1ccc(cc1)C=NNC(=S)N</t>
  </si>
  <si>
    <t>pbt_0153</t>
  </si>
  <si>
    <t>amitriptyline</t>
  </si>
  <si>
    <t>N(CC\C=C/1\c2c(CCc3c\1cccc3)cccc2)(C)C</t>
  </si>
  <si>
    <t>CN(CCC=C1c2ccccc2CCc2c1cccc2)C</t>
  </si>
  <si>
    <t>pbt_0154</t>
  </si>
  <si>
    <t>cortisone acetate</t>
  </si>
  <si>
    <t>OC1(CCC2C3C(C4(C(=CC(=O)CC4)CC3)C)C(=O)CC12C)C(=O)COC(=O)C</t>
  </si>
  <si>
    <t>CC(=O)OCC(=O)C1(O)CCC2C1(C)CC(=O)C1C2CCC2=CC(=O)CCC12C</t>
  </si>
  <si>
    <t>pbt_0155</t>
  </si>
  <si>
    <t>doxazosin</t>
  </si>
  <si>
    <t>O1c2c(OCC1C(=O)N1CCN(CC1)c1nc(N)c3cc(OC)c(OC)cc3n1)cccc2</t>
  </si>
  <si>
    <t>COc1cc2nc(nc(c2cc1OC)N)N1CCN(CC1)C(=O)C1COc2c(O1)cccc2</t>
  </si>
  <si>
    <t>pbt_0156</t>
  </si>
  <si>
    <t>fendiline</t>
  </si>
  <si>
    <t>N(C(C)c1ccccc1)CCC(c1ccccc1)c1ccccc1</t>
  </si>
  <si>
    <t>CC(c1ccccc1)NCCC(c1ccccc1)c1ccccc1</t>
  </si>
  <si>
    <t>pbt_0157</t>
  </si>
  <si>
    <t>paroxetine</t>
  </si>
  <si>
    <t>Fc1ccc(cc1)C1CCNCC1COc1cc2OCOc2cc1</t>
  </si>
  <si>
    <t>Fc1ccc(cc1)C1CCNCC1COc1ccc2c(c1)OCO2</t>
  </si>
  <si>
    <t>pbt_0158</t>
  </si>
  <si>
    <t>tianeptine</t>
  </si>
  <si>
    <t>Clc1cc2S(=O)(=O)N(c3c(cccc3)C(NCCCCCCC(O)=O)c2cc1)C</t>
  </si>
  <si>
    <t>OC(=O)CCCCCCNC1c2ccccc2N(S(=O)(=O)c2c1ccc(c2)Cl)C</t>
  </si>
  <si>
    <t>pbt_0159</t>
  </si>
  <si>
    <t>valsartan</t>
  </si>
  <si>
    <t>OC(=O)C(N(Cc1ccc(cc1)-c1ccccc1-c1nn[nH]n1)C(=O)CCCC)C(C)C</t>
  </si>
  <si>
    <t>CCCCC(=O)N(C(C(=O)O)C(C)C)Cc1ccc(cc1)c1ccccc1c1n[nH]nn1</t>
  </si>
  <si>
    <t>pbt_0160</t>
  </si>
  <si>
    <t>isradipine</t>
  </si>
  <si>
    <t>o1nc2c(n1)cccc2C1\C(=C(/OC)\O)\C(=NC(C)=C1C(OC(C)C)=O)C</t>
  </si>
  <si>
    <t>COC(=C1C(=NC(=C(C1c1cccc2c1non2)C(=O)OC(C)C)C)C)O</t>
  </si>
  <si>
    <t>pbt_0161</t>
  </si>
  <si>
    <t>buprenorphine</t>
  </si>
  <si>
    <t>O1C2C34C5(CC(C(O)(C(C)(C)C)C)C2(OC)CC5)C(N(CC3)CC2CC2)Cc2c4c1c(O)cc2</t>
  </si>
  <si>
    <t>COC12CCC3(CC1C(C(C)(C)C)(O)C)C14C2Oc2c4c(CC3N(CC1)CC1CC1)ccc2O</t>
  </si>
  <si>
    <t>pbt_0162</t>
  </si>
  <si>
    <t>midazolam</t>
  </si>
  <si>
    <t>Clc1cc2c(-n3c(CN=C2c2ccccc2F)cnc3C)cc1</t>
  </si>
  <si>
    <t>Clc1ccc2c(c1)C(=NCc1n2c(C)nc1)c1ccccc1F</t>
  </si>
  <si>
    <t>pbt_0163</t>
  </si>
  <si>
    <t>mupirocin</t>
  </si>
  <si>
    <t>O1C(CC2COC(C\C(=C\C(OCCCCCCCCC(O)=O)=O)\C)C(O)C2O)C1C(C(O)C)C</t>
  </si>
  <si>
    <t>OC(=O)CCCCCCCCOC(=O)C=C(CC1OCC(C(C1O)O)CC1OC1C(C(O)C)C)C</t>
  </si>
  <si>
    <t>pbt_0164</t>
  </si>
  <si>
    <t>penicillin57</t>
  </si>
  <si>
    <t>Clc1cccc(Cl)c1OC(C(=O)NC1C2SC(C)(C)C(N2C1=O)C(O)=O)C</t>
  </si>
  <si>
    <t>CC(C(=O)NC1C(=O)N2C1SC(C2C(=O)O)(C)C)Oc1c(Cl)cccc1Cl</t>
  </si>
  <si>
    <t>pbt_0165</t>
  </si>
  <si>
    <t>tolbutamide</t>
  </si>
  <si>
    <t>S(=O)(=O)(NC(=O)NCCCC)c1ccc(cc1)C</t>
  </si>
  <si>
    <t>CCCCNC(=O)NS(=O)(=O)c1ccc(cc1)C</t>
  </si>
  <si>
    <t>pbt_0166</t>
  </si>
  <si>
    <t>cilostazol</t>
  </si>
  <si>
    <t>O(CCCCc1nnnn1C1CCCCC1)c1cc2CCC(=O)Nc2cc1</t>
  </si>
  <si>
    <t>O=C1CCc2c(N1)ccc(c2)OCCCCc1nnnn1C1CCCCC1</t>
  </si>
  <si>
    <t>pbt_0167</t>
  </si>
  <si>
    <t>bunazosin</t>
  </si>
  <si>
    <t>O(C)c1cc2c(nc(nc2N)N2CCCN(CC2)C(=O)CCC)cc1OC</t>
  </si>
  <si>
    <t>CCCC(=O)N1CCCN(CC1)c1nc(N)c2c(n1)cc(c(c2)OC)OC</t>
  </si>
  <si>
    <t>pbt_0168</t>
  </si>
  <si>
    <t>clomipramine</t>
  </si>
  <si>
    <t>Clc1cc2N(c3c(CCc2cc1)cccc3)CCCN(C)C</t>
  </si>
  <si>
    <t>CN(CCCN1c2ccccc2CCc2c1cc(Cl)cc2)C</t>
  </si>
  <si>
    <t>pbt_0169</t>
  </si>
  <si>
    <t>penicillin70</t>
  </si>
  <si>
    <t>S1C2N(C(C(O)=O)C1(C)C)C(=O)C2NC(=O)C(Oc1c2c(ccc1)cccc2)C</t>
  </si>
  <si>
    <t>O=C(C(Oc1cccc2c1cccc2)C)NC1C(=O)N2C1SC(C2C(=O)O)(C)C</t>
  </si>
  <si>
    <t>pbt_0170</t>
  </si>
  <si>
    <t>prenylamine</t>
  </si>
  <si>
    <t>N(C(Cc1ccccc1)C)CCC(c1ccccc1)c1ccccc1</t>
  </si>
  <si>
    <t>CC(Cc1ccccc1)NCCC(c1ccccc1)c1ccccc1</t>
  </si>
  <si>
    <t>pbt_0171</t>
  </si>
  <si>
    <t>raloxifene</t>
  </si>
  <si>
    <t>s1c2c(ccc(O)c2)c(C(=O)c2ccc(OCCN3CCCCC3)cc2)c1-c1ccc(O)cc1</t>
  </si>
  <si>
    <t>Oc1ccc2c(c1)sc(c2C(=O)c1ccc(cc1)OCCN1CCCCC1)c1ccc(cc1)O</t>
  </si>
  <si>
    <t>pbt_0172</t>
  </si>
  <si>
    <t>17-α-estradiol</t>
  </si>
  <si>
    <t>OC1CCC2C3C(CCC12C)c1c(cc(O)cc1)CC3</t>
  </si>
  <si>
    <t>Oc1ccc2c(c1)CCC1C2CCC2(C1CCC2O)C</t>
  </si>
  <si>
    <t>pbt_0173</t>
  </si>
  <si>
    <t>acenocoumarol</t>
  </si>
  <si>
    <t>O1c2c(cccc2)C(=O)C(C(CC(=O)C)c2ccc([N+](=O)[O-])cc2)=C1O</t>
  </si>
  <si>
    <t>CC(=O)CC(c1c(O)oc2c(c1=O)cccc2)c1ccc(cc1)[N+](=O)[O-]</t>
  </si>
  <si>
    <t>pbt_0174</t>
  </si>
  <si>
    <t>fosinoprilat</t>
  </si>
  <si>
    <t>P(O)(=O)(CCCCc1ccccc1)CC(=O)N1CC(CC1C(O)=O)C1CCCCC1</t>
  </si>
  <si>
    <t>O=C(N1CC(CC1C(=O)O)C1CCCCC1)CP(=O)(CCCCc1ccccc1)O</t>
  </si>
  <si>
    <t>pbt_0175</t>
  </si>
  <si>
    <t>liothyronine</t>
  </si>
  <si>
    <t>Ic1cc(cc(I)c1Oc1cc(I)c(O)cc1)CC(N)C(O)=O</t>
  </si>
  <si>
    <t>OC(=O)C(Cc1cc(I)c(c(c1)I)Oc1ccc(c(c1)I)O)N</t>
  </si>
  <si>
    <t>pbt_0176</t>
  </si>
  <si>
    <t>nicardipine</t>
  </si>
  <si>
    <t>O(C(=O)C=1C(\C(=C(/OC)\O)\C(=NC=1C)C)c1cc([N+](=O)[O-])ccc1)CCN(Cc1ccccc1)C</t>
  </si>
  <si>
    <t>COC(=C1C(=NC(=C(C1c1cccc(c1)[N+](=O)[O-])C(=O)OCCN(Cc1ccccc1)C)C)C)O</t>
  </si>
  <si>
    <t>pbt_0177</t>
  </si>
  <si>
    <t>spironolactone</t>
  </si>
  <si>
    <t>S(C(=O)C)C1C2C(CCC3C2CCC23OC(=O)CC2)C2(C(C1)=CC(=O)CC2)C</t>
  </si>
  <si>
    <t>CC(=O)SC1CC2=CC(=O)CCC2(C2C1C1CCC3(C1CC2)CCC(=O)O3)C</t>
  </si>
  <si>
    <t>pbt_0178</t>
  </si>
  <si>
    <t>sertraline</t>
  </si>
  <si>
    <t>Clc1cc(ccc1Cl)C1CCC(NC)c2c1cccc2</t>
  </si>
  <si>
    <t>CNC1CCC(c2c1cccc2)c1ccc(c(c1)Cl)Cl</t>
  </si>
  <si>
    <t>pbt_0179</t>
  </si>
  <si>
    <t>ritonavir</t>
  </si>
  <si>
    <t>s1cncc1COC(=O)NC(Cc1ccccc1)C(O)CC(NC(=O)C(NC(=O)N(Cc1nc(sc1)C(C)C)C)C(C)C)Cc1ccccc1</t>
  </si>
  <si>
    <t>O=C(NC(C(CC(Cc1ccccc1)NC(=O)C(C(C)C)NC(=O)N(Cc1csc(n1)C(C)C)C)O)Cc1ccccc1)OCc1cncs1</t>
  </si>
  <si>
    <t>pbt_0180</t>
  </si>
  <si>
    <t>tacrolimus</t>
  </si>
  <si>
    <t>O1C(/C(=C/C2CC(OC)C(O)CC2)/C)C(C)C(O)CC(=O)C(\C=C(\CC(CC(OC)C2OC(O)(C(=O)C(=O)N3C(CCCC3)C1=O)C(CC2OC)C)C)/C)CC=C</t>
  </si>
  <si>
    <t>C=CCC1C=C(C)CC(C)CC(OC)C2OC(O)(C(CC2OC)C)C(=O)C(=O)N2C(C(=O)OC(C(C(CC1=O)O)C)C(=CC1CCC(C(C1)OC)O)C)CCCC2</t>
  </si>
  <si>
    <t>pbt_0181</t>
  </si>
  <si>
    <t>dicamba</t>
  </si>
  <si>
    <t>Clc1ccc(Cl)c(OC)c1C(O)=O</t>
  </si>
  <si>
    <t>COc1c(Cl)ccc(c1C(=O)O)Cl</t>
  </si>
  <si>
    <t>pbt_0182</t>
  </si>
  <si>
    <t>diflunisal</t>
  </si>
  <si>
    <t>Fc1cc(F)ccc1-c1cc(C(O)=O)c(O)cc1</t>
  </si>
  <si>
    <t>Fc1ccc(c(c1)F)c1ccc(c(c1)C(=O)O)O</t>
  </si>
  <si>
    <t>pbt_0183</t>
  </si>
  <si>
    <t>fenoprofen</t>
  </si>
  <si>
    <t>O(c1cc(ccc1)C(C(O)=O)C)c1ccccc1</t>
  </si>
  <si>
    <t>OC(=O)C(c1cccc(c1)Oc1ccccc1)C</t>
  </si>
  <si>
    <t>pbt_0184</t>
  </si>
  <si>
    <t>flurbiprofen</t>
  </si>
  <si>
    <t>Fc1cc(ccc1-c1ccccc1)C(C(O)=O)C</t>
  </si>
  <si>
    <t>OC(=O)C(c1ccc(c(c1)F)c1ccccc1)C</t>
  </si>
  <si>
    <t>pbt_0185</t>
  </si>
  <si>
    <t>indoprofen</t>
  </si>
  <si>
    <t>O=C1N(Cc2c1cccc2)c1ccc(cc1)C(C(O)=O)C</t>
  </si>
  <si>
    <t>OC(=O)C(c1ccc(cc1)N1Cc2c(C1=O)cccc2)C</t>
  </si>
  <si>
    <t>pbt_0186</t>
  </si>
  <si>
    <t>lopinavir</t>
  </si>
  <si>
    <t>O(CC(=O)NC(Cc1ccccc1)C(O)CC(NC(=O)C(N1CCCNC1=O)C(C)C)Cc1ccccc1)c1c(cccc1C)C</t>
  </si>
  <si>
    <t>O=C(NC(C(CC(Cc1ccccc1)NC(=O)C(N1CCCNC1=O)C(C)C)O)Cc1ccccc1)COc1c(C)cccc1C</t>
  </si>
  <si>
    <t>pbt_0187</t>
  </si>
  <si>
    <t>mibefradil</t>
  </si>
  <si>
    <t>Fc1cc2c(cc1)C(C(C)C)C(OC(=O)COC)(CC2)CCN(CCCc1[nH]c2c(n1)cccc2)C</t>
  </si>
  <si>
    <t>COCC(=O)OC1(CCN(CCCc2nc3c([nH]2)cccc3)C)CCc2c(C1C(C)C)ccc(c2)F</t>
  </si>
  <si>
    <t>pbt_0188</t>
  </si>
  <si>
    <t>montelukast</t>
  </si>
  <si>
    <t>Clc1cc2nc(ccc2cc1)\C=C\c1cc(ccc1)C(SCC1(CC1)CC(O)=O)CCc1ccccc1C(O)(C)C</t>
  </si>
  <si>
    <t>OC(=O)CC1(CSC(c2cccc(c2)C=Cc2ccc3c(n2)cc(cc3)Cl)CCc2ccccc2C(O)(C)C)CC1</t>
  </si>
  <si>
    <t>pbt_0189</t>
  </si>
  <si>
    <t>nefazodone</t>
  </si>
  <si>
    <t>Clc1cc(N2CCN(CC2)CCCN2N=C(N(CCOc3ccccc3)C2=O)CC)ccc1</t>
  </si>
  <si>
    <t>CCc1nn(c(=O)n1CCOc1ccccc1)CCCN1CCN(CC1)c1cccc(c1)Cl</t>
  </si>
  <si>
    <t>pbt_0190</t>
  </si>
  <si>
    <t>pentachlorophenol</t>
  </si>
  <si>
    <t>Clc1c(O)c(Cl)c(Cl)c(Cl)c1Cl</t>
  </si>
  <si>
    <t>Clc1c(O)c(Cl)c(c(c1Cl)Cl)Cl</t>
  </si>
  <si>
    <t>pbt_0191</t>
  </si>
  <si>
    <t>piroxicam</t>
  </si>
  <si>
    <t>S1(=O)(=O)N(C)C(C(=O)Nc2ncccc2)=C(O)c2c1cccc2</t>
  </si>
  <si>
    <t>O=C(C1=C(O)c2ccccc2S(=O)(=O)N1C)Nc1ccccn1</t>
  </si>
  <si>
    <t>pbt_0192</t>
  </si>
  <si>
    <t>Meloxicam</t>
  </si>
  <si>
    <t>s1c(cnc1NC(=O)C=1N(S(=O)(=O)c2c(cccc2)C=1O)C)C</t>
  </si>
  <si>
    <t>Cc1cnc(s1)NC(=O)C1=C(O)c2ccccc2S(=O)(=O)N1C</t>
  </si>
  <si>
    <t>pbt_0193</t>
  </si>
  <si>
    <t>carbenoxolone</t>
  </si>
  <si>
    <t>O(C(=O)CCC(O)=O)C1CCC2(C3C(CCC2C1(C)C)(C)C1(C(C2CC(CCC2(CC1)C)(C(O)=O)C)=CC3=O)C)C</t>
  </si>
  <si>
    <t>O=C(OC1CCC2(C(C1(C)C)CCC1(C2C(=O)C=C2C1(C)CCC1(C2CC(C)(CC1)C(=O)O)C)C)C)CCC(=O)O</t>
  </si>
  <si>
    <t>pbt_0194</t>
  </si>
  <si>
    <t>hepe</t>
  </si>
  <si>
    <t>OC(\C=C\C=C\C\C=C\C\C=C\C\C=C\CC)CCCC(O)=O</t>
  </si>
  <si>
    <t>CCC=CCC=CCC=CCC=CC=CC(CCCC(=O)O)O</t>
  </si>
  <si>
    <t>pbt_0195</t>
  </si>
  <si>
    <t>itraconazole</t>
  </si>
  <si>
    <t>Clc1cc(Cl)ccc1C1(OC(CO1)COc1ccc(N2CCN(CC2)c2ccc(N3C=NN(C(CC)C)C3=O)cc2)cc1)Cn1ncnc1</t>
  </si>
  <si>
    <t>CCC(n1ncn(c1=O)c1ccc(cc1)N1CCN(CC1)c1ccc(cc1)OCC1COC(O1)(Cn1cncn1)c1ccc(cc1Cl)Cl)C</t>
  </si>
  <si>
    <t>pbt_0196</t>
  </si>
  <si>
    <t>tebufelone</t>
  </si>
  <si>
    <t>Oc1c(cc(cc1C(C)(C)C)C(=O)CCCC#C)C(C)(C)C</t>
  </si>
  <si>
    <t>C#CCCCC(=O)c1cc(c(c(c1)C(C)(C)C)O)C(C)(C)C</t>
  </si>
  <si>
    <t>pbt_0197</t>
  </si>
  <si>
    <t>tolfenamic acid</t>
  </si>
  <si>
    <t>Clc2cccc(Nc1ccccc1C(=O)O)c2C</t>
  </si>
  <si>
    <t>OC(=O)c1ccccc1Nc1cccc(c1C)Cl</t>
  </si>
  <si>
    <t>pbt_0198</t>
  </si>
  <si>
    <t>troglitazone</t>
  </si>
  <si>
    <t>S1C(Cc2ccc(OCC3(Oc4c(CC3)c(C)c(O)c(C)c4C)C)cc2)C(=O)NC1=O</t>
  </si>
  <si>
    <t>O=C1NC(=O)C(S1)Cc1ccc(cc1)OCC1(C)CCc2c(O1)c(C)c(c(c2C)O)C</t>
  </si>
  <si>
    <t>pbx_0001</t>
  </si>
  <si>
    <t>decitabine</t>
  </si>
  <si>
    <t>O1C(CO)C(O)CC1N1C=NC(=NC1=O)N</t>
  </si>
  <si>
    <t>OCC1OC(CC1O)n1cnc(nc1=O)N</t>
  </si>
  <si>
    <t>pbx_0002</t>
  </si>
  <si>
    <t>gadoversetamide</t>
  </si>
  <si>
    <t>O(CCNC(=O)CN(CCN(CCN(CC(=O)NCCOC)CC(O)=O)CC(O)=O)CC(O)=O)C</t>
  </si>
  <si>
    <t>COCCNC(=O)CN(CC(=O)O)CCN(CC(=O)O)CCN(CC(=O)NCCOC)CC(=O)O</t>
  </si>
  <si>
    <t>pbx_0003</t>
  </si>
  <si>
    <t>iopamidol</t>
  </si>
  <si>
    <t>Ic1c(C(=O)NC(CO)CO)c(I)c(NC(=O)C(O)C)c(I)c1C(=O)NC(CO)CO</t>
  </si>
  <si>
    <t>OCC(NC(=O)c1c(I)c(C(=O)NC(CO)CO)c(c(c1I)NC(=O)C(O)C)I)CO</t>
  </si>
  <si>
    <t>pbx_0004</t>
  </si>
  <si>
    <t>metrizoate</t>
  </si>
  <si>
    <t>Ic1c(C(O)=O)c(I)c(NC(=O)C)c(I)c1N(C(=O)C)C</t>
  </si>
  <si>
    <t>CC(=O)Nc1c(I)c(N(C(=O)C)C)c(c(c1I)C(=O)O)I</t>
  </si>
  <si>
    <t>pbx_0005</t>
  </si>
  <si>
    <t>pseudoephedrine</t>
  </si>
  <si>
    <t>OC(C(NC)C)c1ccccc1</t>
  </si>
  <si>
    <t>CNC(C(c1ccccc1)O)C</t>
  </si>
  <si>
    <t>pbx_0006</t>
  </si>
  <si>
    <t>Miglustat</t>
  </si>
  <si>
    <t>OC1C(O)C(O)CN(CCCC)C1CO</t>
  </si>
  <si>
    <t>CCCCN1CC(O)C(C(C1CO)O)O</t>
  </si>
  <si>
    <t>pbx_0007</t>
  </si>
  <si>
    <t>Pilocarpine</t>
  </si>
  <si>
    <t>O1CC(Cc2n(cnc2)C)C(CC)C1=O</t>
  </si>
  <si>
    <t>CCC1C(=O)OCC1Cc1cncn1C</t>
  </si>
  <si>
    <t>pbx_0008</t>
  </si>
  <si>
    <t>Isosorbide 5-Mononitrate</t>
  </si>
  <si>
    <t>O1CC(O[N+](=O)[O-])(O)C2OCCC12</t>
  </si>
  <si>
    <t>[O-][N+](=O)OC1(O)COC2C1OCC2</t>
  </si>
  <si>
    <t>pbx_0009</t>
  </si>
  <si>
    <t>iopromide</t>
  </si>
  <si>
    <t>Ic1c(C(=O)N(CC(O)CO)C)c(I)c(NC(=O)COC)c(I)c1C(=O)NCC(O)CO</t>
  </si>
  <si>
    <t>COCC(=O)Nc1c(I)c(C(=O)NCC(CO)O)c(c(c1I)C(=O)N(CC(CO)O)C)I</t>
  </si>
  <si>
    <t>pbx_0010</t>
  </si>
  <si>
    <t>Iothalamic acid</t>
  </si>
  <si>
    <t>Ic1c(C(=O)NC)c(I)c(NC(=O)C)c(I)c1C(O)=O</t>
  </si>
  <si>
    <t>CNC(=O)c1c(I)c(NC(=O)C)c(c(c1I)C(=O)O)I</t>
  </si>
  <si>
    <t>pbx_0011</t>
  </si>
  <si>
    <t>pipecuronium</t>
  </si>
  <si>
    <t>O(C(=O)C)C1C2(C(CC1N1CC[N+](CC1)(C)C)C1C(CC2)C2(CC(N3CC[N+](CC3)(C)C)C(OC(=O)C)CC2CC1)C)C</t>
  </si>
  <si>
    <t>CC(=O)OC1CC2CCC3C(C2(CC1N1CC[N+](CC1)(C)C)C)CCC1(C3CC(C1OC(=O)C)N1CC[N+](CC1)(C)C)C</t>
  </si>
  <si>
    <t>pbx_0013</t>
  </si>
  <si>
    <t>adefovir</t>
  </si>
  <si>
    <t>P(O)(O)(=O)COCCn1c2ncnc(N)c2nc1</t>
  </si>
  <si>
    <t>Nc1ncnc2c1ncn2CCOCP(=O)(O)O</t>
  </si>
  <si>
    <t>pbx_0014</t>
  </si>
  <si>
    <t>clinafloxacin</t>
  </si>
  <si>
    <t>Clc1c2N(C=C(C(O)=O)C(=O)c2cc(F)c1N1CC(N)CC1)C1CC1</t>
  </si>
  <si>
    <t>NC1CCN(C1)c1c(F)cc2c(c1Cl)n(cc(c2=O)C(=O)O)C1CC1</t>
  </si>
  <si>
    <t>pbx_0015</t>
  </si>
  <si>
    <t>sematilide</t>
  </si>
  <si>
    <t>S(=O)(=O)(Nc1ccc(cc1)C(=O)NCCN(CC)CC)C</t>
  </si>
  <si>
    <t>CCN(CCNC(=O)c1ccc(cc1)NS(=O)(=O)C)CC</t>
  </si>
  <si>
    <t>pbx_0016</t>
  </si>
  <si>
    <t>isepamicin</t>
  </si>
  <si>
    <t>O1C(CN)C(O)C(O)C(O)C1OC1C(O)C(OC2OCC(O)(C)C(NC)C2O)C(NC(=O)C(O)CN)CC1N</t>
  </si>
  <si>
    <t>NCC(C(=O)NC1CC(N)C(C(C1OC1OCC(C(C1O)NC)(C)O)O)OC1OC(CN)C(C(C1O)O)O)O</t>
  </si>
  <si>
    <t>pbx_0017</t>
  </si>
  <si>
    <t>lamifiban</t>
  </si>
  <si>
    <t>O(CC(O)=O)C1CCN(CC1)C(=O)C(NC(=O)c1ccc(cc1)C(N)=N)Cc1ccc(O)cc1</t>
  </si>
  <si>
    <t>OC(=O)COC1CCN(CC1)C(=O)C(NC(=O)c1ccc(cc1)C(=N)N)Cc1ccc(cc1)O</t>
  </si>
  <si>
    <t>pbx_0018</t>
  </si>
  <si>
    <t>Topotecan Carboxylic Acid</t>
  </si>
  <si>
    <t>Oc1ccc2nc3C=4N(Cc3cc2c1CN(C)C)C(=O)C(CO)=C(C=4)C(O)(CC)C(O)=O</t>
  </si>
  <si>
    <t>CCC(c1cc2c3nc4ccc(c(c4cc3Cn2c(=O)c1CO)CN(C)C)O)(C(=O)O)O</t>
  </si>
  <si>
    <t>pbx_0019</t>
  </si>
  <si>
    <t>melagatran</t>
  </si>
  <si>
    <t>OC(=O)CNC(C(=O)N1CCC1C(=O)NCc1ccc(cc1)C(N)=N)C1CCCCC1</t>
  </si>
  <si>
    <t>OC(=O)CNC(C(=O)N1CCC1C(=O)NCc1ccc(cc1)C(=N)N)C1CCCCC1</t>
  </si>
  <si>
    <t>pbx_0020</t>
  </si>
  <si>
    <t>tenofovir</t>
  </si>
  <si>
    <t>P(O)(O)(=O)COC(Cn1c2ncnc(N)c2nc1)C</t>
  </si>
  <si>
    <t>CC(Cn1cnc2c1ncnc2N)OCP(=O)(O)O</t>
  </si>
  <si>
    <t>pbx_0021</t>
  </si>
  <si>
    <t>6-aminohexanoic acid</t>
  </si>
  <si>
    <t>OC(=O)CCCCCN</t>
  </si>
  <si>
    <t>NCCCCCC(=O)O</t>
  </si>
  <si>
    <t>pbx_0022</t>
  </si>
  <si>
    <t>biapenem</t>
  </si>
  <si>
    <t>S(C=1C(C2N(C(=O)C2C(O)C)C=1C(O)=O)C)C1Cn2[n+](C1)cnc2</t>
  </si>
  <si>
    <t>CC(C1C(=O)N2C1C(C)C(=C2C(=O)O)SC1C[n+]2n(C1)cnc2)O</t>
  </si>
  <si>
    <t>pbx_0023</t>
  </si>
  <si>
    <t>tomopenem</t>
  </si>
  <si>
    <t>S(C=1C(C2N(C(=O)C2C(O)C)C=1C(O)=O)C)C1CC(N(C1)C)C(=O)N1CC(NC(=O)C\N=C(\N)/N)CC1</t>
  </si>
  <si>
    <t>O=C(NC1CCN(C1)C(=O)C1CC(CN1C)SC1=C(C(=O)O)N2C(C1C)C(C2=O)C(O)C)CN=C(N)N</t>
  </si>
  <si>
    <t>pbx_0024</t>
  </si>
  <si>
    <t>Pyrazinamide</t>
  </si>
  <si>
    <t>O=C(N)c1nccnc1</t>
  </si>
  <si>
    <t>NC(=O)c1cnccn1</t>
  </si>
  <si>
    <t>pbx_0025</t>
  </si>
  <si>
    <t>thiotepa</t>
  </si>
  <si>
    <t>S=P(N1CC1)(N1CC1)N1CC1</t>
  </si>
  <si>
    <t>pbx_0026</t>
  </si>
  <si>
    <t>amrinone</t>
  </si>
  <si>
    <t>Oc1ncc(cc1N)-c1ccncc1</t>
  </si>
  <si>
    <t>Oc1ncc(cc1N)c1ccncc1</t>
  </si>
  <si>
    <t>pbx_0027</t>
  </si>
  <si>
    <t>imipenem</t>
  </si>
  <si>
    <t>S(CC\N=C\N)C=1CC2N(C(=O)C2C(O)C)C=1C(O)=O</t>
  </si>
  <si>
    <t>CC(C1C2CC(=C(N2C1=O)C(=O)O)SCCN=CN)O</t>
  </si>
  <si>
    <t>pbx_0028</t>
  </si>
  <si>
    <t>recainam</t>
  </si>
  <si>
    <t>O=C(Nc1c(cccc1C)C)NCCCNC(C)C</t>
  </si>
  <si>
    <t>CC(NCCCNC(=O)Nc1c(C)cccc1C)C</t>
  </si>
  <si>
    <t>pbx_0029</t>
  </si>
  <si>
    <t>Frovatriptan</t>
  </si>
  <si>
    <t>O=C(N)c1cc2c3CC(NC)CCc3[nH]c2cc1</t>
  </si>
  <si>
    <t>CNC1Cc2c(CC1)[nH]c1c2cc(cc1)C(=O)N</t>
  </si>
  <si>
    <t>pbx_0030</t>
  </si>
  <si>
    <t>methamphetamine</t>
  </si>
  <si>
    <t>N(C(Cc1ccccc1)C)C</t>
  </si>
  <si>
    <t>CNC(Cc1ccccc1)C</t>
  </si>
  <si>
    <t>pbx_0031</t>
  </si>
  <si>
    <t>perindoprilat</t>
  </si>
  <si>
    <t>OC(=O)C1N(C2C(C1)CCCC2)C(=O)C(NC(CCC)C(O)=O)C</t>
  </si>
  <si>
    <t>CCCC(C(=O)O)NC(C(=O)N1C2CCCCC2CC1C(=O)O)C</t>
  </si>
  <si>
    <t>pbx_0032</t>
  </si>
  <si>
    <t>tirapazamine</t>
  </si>
  <si>
    <t>O=n1c2c(n(=O)nc1N)cccc2</t>
  </si>
  <si>
    <t>Nc1n[n+]([O-])c2c([n+]1[O-])cccc2</t>
  </si>
  <si>
    <t>pbx_0033</t>
  </si>
  <si>
    <t>nelarabine</t>
  </si>
  <si>
    <t>O1C(CO)C(O)C(O)C1n1c2nc(nc(OC)c2nc1)N</t>
  </si>
  <si>
    <t>OCC1OC(C(C1O)O)n1cnc2c1nc(N)nc2OC</t>
  </si>
  <si>
    <t>pbx_0034</t>
  </si>
  <si>
    <t>protocatechuic acid</t>
  </si>
  <si>
    <t>Oc1cc(ccc1O)C(O)=O</t>
  </si>
  <si>
    <t>OC(=O)c1ccc(c(c1)O)O</t>
  </si>
  <si>
    <t>pbx_0035</t>
  </si>
  <si>
    <t>cefetamet</t>
  </si>
  <si>
    <t>s1cc(nc1N)/C(=N/OC)/C(=O)NC1C2SCC(C)=C(N2C1=O)C(O)=O</t>
  </si>
  <si>
    <t>CON=C(c1csc(n1)N)C(=O)NC1C2SCC(=C(N2C1=O)C(=O)O)C</t>
  </si>
  <si>
    <t>pbx_0036</t>
  </si>
  <si>
    <t>Zoledronic acid</t>
  </si>
  <si>
    <t>P(O)(O)(=O)C(P(O)(O)=O)(O)Cn1ccnc1</t>
  </si>
  <si>
    <t>OP(=O)(C(P(=O)(O)O)(Cn1cncc1)O)O</t>
  </si>
  <si>
    <t>pbx_0037</t>
  </si>
  <si>
    <t>eptifibatide</t>
  </si>
  <si>
    <t>S1SCCC(=O)NC(CCCCNC(N)=N)C(=O)NCC(=O)NC(CC(O)=O)C(=O)NC(Cc2c3c([nH]c2)cccc3)C(=O)N2C(CCC2)C(=O)NC(C1)C(=O)N</t>
  </si>
  <si>
    <t>OC(=O)CC1NC(=O)CNC(=O)C(CCCCNC(=N)N)NC(=O)CCSSCC(NC(=O)C2N(C(=O)C(NC1=O)Cc1c[nH]c3c1cccc3)CCC2)C(=O)N</t>
  </si>
  <si>
    <t>pbx_0038</t>
  </si>
  <si>
    <t xml:space="preserve">Moxisylyte </t>
  </si>
  <si>
    <t>O(C(=O)C)c1cc(C(C)C)c(OCCN(C)C)cc1C</t>
  </si>
  <si>
    <t>CN(CCOc1cc(C)c(cc1C(C)C)OC(=O)C)C</t>
  </si>
  <si>
    <t>pbx_0039</t>
  </si>
  <si>
    <t>fleroxacin</t>
  </si>
  <si>
    <t>Fc1c2N(C=C(C(O)=O)C(=O)c2cc(F)c1N1CCN(CC1)C)CCF</t>
  </si>
  <si>
    <t>FCCn1cc(C(=O)O)c(=O)c2c1c(F)c(N1CCN(CC1)C)c(c2)F</t>
  </si>
  <si>
    <t>pbx_0040</t>
  </si>
  <si>
    <t>carumonam</t>
  </si>
  <si>
    <t>s1cc(nc1N)/C(=N/OCC(O)=O)/C(=O)NC1C(N(S(O)(=O)=O)C1=O)COC(=O)N</t>
  </si>
  <si>
    <t>NC(=O)OCC1C(NC(=O)C(=NOCC(=O)O)c2csc(n2)N)C(=O)N1S(=O)(=O)O</t>
  </si>
  <si>
    <t>pbx_0041</t>
  </si>
  <si>
    <t>5a(o-OCH3)</t>
  </si>
  <si>
    <t>Fc1cc2c(N(C=C(C(O)=O)C2=O)c2ccccc2OC)cc1N1CCNCC1</t>
  </si>
  <si>
    <t>COc1ccccc1n1cc(C(=O)O)c(=O)c2c1cc(N1CCNCC1)c(c2)F</t>
  </si>
  <si>
    <t>pbx_0042</t>
  </si>
  <si>
    <t>trantinterol</t>
  </si>
  <si>
    <t>Clc1cc(cc(C(F)(F)F)c1N)C(NC(C)(C)C)CO</t>
  </si>
  <si>
    <t>OCC(c1cc(Cl)c(c(c1)C(F)(F)F)N)NC(C)(C)C</t>
  </si>
  <si>
    <t>pbx_0043</t>
  </si>
  <si>
    <t>7c(p-NO2)</t>
  </si>
  <si>
    <t>Fc1cc2c(N(C=C(C(O)=O)C2=O)c2ccc([N+](=O)[O-])cc2)cc1N1CCNCC1</t>
  </si>
  <si>
    <t>OC(=O)c1cn(c2ccc(cc2)[N+](=O)[O-])c2c(c1=O)cc(c(c2)N1CCNCC1)F</t>
  </si>
  <si>
    <t>pbx_0044</t>
  </si>
  <si>
    <t>mivacurium</t>
  </si>
  <si>
    <t>O(C)c1c(OC)cc(cc1OC)CC1[N+](CCc2c1cc(OC)c(OC)c2)(CCCOC(=O)CC\C=C\CCC(OCCC[N+]1(CCc2c(cc(OC)c(OC)c2)C1Cc1cc(OC)c(OC)c(OC)c1)C)=O)C</t>
  </si>
  <si>
    <t>COc1cc2c(cc1OC)CC[N+](C2Cc1cc(OC)c(c(c1)OC)OC)(C)CCCOC(=O)CCC=CCCC(=O)OCCC[N+]1(C)CCc2c(C1Cc1cc(OC)c(c(c1)OC)OC)cc(c(c2)OC)OC</t>
  </si>
  <si>
    <t>pbx_0045</t>
  </si>
  <si>
    <t>2a(o-F)</t>
  </si>
  <si>
    <t>Fc1cc2c(N(C=C(C(O)=O)C2=O)c2ccccc2F)cc1N1CCNCC1</t>
  </si>
  <si>
    <t>Fc1cc2c(cc1N1CCNCC1)n(cc(c2=O)C(=O)O)c1ccccc1F</t>
  </si>
  <si>
    <t>pbx_0046</t>
  </si>
  <si>
    <t>2c(p-F)</t>
  </si>
  <si>
    <t>Fc1cc2c(N(C=C(C(O)=O)C2=O)c2ccc(F)cc2)cc1N1CCNCC1</t>
  </si>
  <si>
    <t>Fc1ccc(cc1)n1cc(C(=O)O)c(=O)c2c1cc(N1CCNCC1)c(c2)F</t>
  </si>
  <si>
    <t>pbx_0047</t>
  </si>
  <si>
    <t>5c(p-OCH3)</t>
  </si>
  <si>
    <t>Fc1cc2c(N(C=C(C(O)=O)C2=O)c2ccc(OC)cc2)cc1N1CCNCC1</t>
  </si>
  <si>
    <t>COc1ccc(cc1)n1cc(C(=O)O)c(=O)c2c1cc(N1CCNCC1)c(c2)F</t>
  </si>
  <si>
    <t>pbx_0048</t>
  </si>
  <si>
    <t>gallic acid</t>
  </si>
  <si>
    <t>Oc1c(O)cc(cc1O)C(O)=O</t>
  </si>
  <si>
    <t>OC(=O)c1cc(O)c(c(c1)O)O</t>
  </si>
  <si>
    <t>pbx_0049</t>
  </si>
  <si>
    <t xml:space="preserve"> δ-(3,4-dihydroxy-phenyl)-γ-valerolactone</t>
  </si>
  <si>
    <t>O1C(CCC1=O)Cc1cc(O)c(O)cc1</t>
  </si>
  <si>
    <t>O=C1CCC(O1)Cc1ccc(c(c1)O)O</t>
  </si>
  <si>
    <t>pbx_0050</t>
  </si>
  <si>
    <t>5b(m-OCH3)</t>
  </si>
  <si>
    <t>Fc1cc2c(N(C=C(C(O)=O)C2=O)c2cc(OC)ccc2)cc1N1CCNCC1</t>
  </si>
  <si>
    <t>COc1cccc(c1)n1cc(C(=O)O)c(=O)c2c1cc(N1CCNCC1)c(c2)F</t>
  </si>
  <si>
    <t>pbx_0051</t>
  </si>
  <si>
    <t>8b(m-OH)</t>
  </si>
  <si>
    <t>Fc1cc2c(N(C=C(C(O)=O)C2=O)c2cc(O)ccc2)cc1N1CCNCC1</t>
  </si>
  <si>
    <t>Oc1cccc(c1)n1cc(C(=O)O)c(=O)c2c1cc(N1CCNCC1)c(c2)F</t>
  </si>
  <si>
    <t>pbx_0052</t>
  </si>
  <si>
    <t>8c(p-OH)</t>
  </si>
  <si>
    <t>Fc1cc2c(N(C=C(C(O)=O)C2=O)c2ccc(O)cc2)cc1N1CCNCC1</t>
  </si>
  <si>
    <t>Oc1ccc(cc1)n1cc(C(=O)O)c(=O)c2c1cc(N1CCNCC1)c(c2)F</t>
  </si>
  <si>
    <t>pbx_0053</t>
  </si>
  <si>
    <t>Almotriptan</t>
  </si>
  <si>
    <t>S(=O)(=O)(N1CCCC1)Cc1cc2c([nH]cc2CCN(C)C)cc1</t>
  </si>
  <si>
    <t>CN(CCc1c[nH]c2c1cc(cc2)CS(=O)(=O)N1CCCC1)C</t>
  </si>
  <si>
    <t>pbx_0054</t>
  </si>
  <si>
    <t>p-hydroxybenzoic acid</t>
  </si>
  <si>
    <t>Oc1ccc(cc1)C(O)=O</t>
  </si>
  <si>
    <t>Oc1ccc(cc1)C(=O)O</t>
  </si>
  <si>
    <t>pbx_0055</t>
  </si>
  <si>
    <t>cocaethylene</t>
  </si>
  <si>
    <t>O(C(=O)c1ccccc1)C1CC2N(C(CC2)C1C(OCC)=O)C</t>
  </si>
  <si>
    <t>CCOC(=O)C1C(CC2N(C1CC2)C)OC(=O)c1ccccc1</t>
  </si>
  <si>
    <t>pbx_0056</t>
  </si>
  <si>
    <t>4a(o-CH3)</t>
  </si>
  <si>
    <t>Fc1cc2c(N(C=C(C(O)=O)C2=O)c2ccccc2C)cc1N1CCNCC1</t>
  </si>
  <si>
    <t>Fc1cc2c(cc1N1CCNCC1)n(cc(c2=O)C(=O)O)c1ccccc1C</t>
  </si>
  <si>
    <t>pbx_0057</t>
  </si>
  <si>
    <t>traxoprodil</t>
  </si>
  <si>
    <t>OC1(CCN(CC1)C(C(O)c1ccc(O)cc1)C)c1ccccc1</t>
  </si>
  <si>
    <t>Oc1ccc(cc1)C(C(N1CCC(CC1)(O)c1ccccc1)C)O</t>
  </si>
  <si>
    <t>pbx_0058</t>
  </si>
  <si>
    <t>3a(o-CF3)</t>
  </si>
  <si>
    <t>Fc1cc2c(N(C=C(C(O)=O)C2=O)c2ccccc2C(F)(F)F)cc1N1CCNCC1</t>
  </si>
  <si>
    <t>Fc1cc2c(cc1N1CCNCC1)n(cc(c2=O)C(=O)O)c1ccccc1C(F)(F)F</t>
  </si>
  <si>
    <t>pbx_0059</t>
  </si>
  <si>
    <t>ceftobiprole</t>
  </si>
  <si>
    <t>s1nc(nc1N)/C(=N/O)/C(=O)NC1C2SCC(\C=C\3/CCN(C/3=O)C3CCNC3)=C(N2C1=O)C(O)=O</t>
  </si>
  <si>
    <t>ON=C(c1nsc(n1)N)C(=O)NC1C(=O)N2C1SCC(=C2C(=O)O)C=C1CCN(C1=O)C1CNCC1</t>
  </si>
  <si>
    <t>pbx_0060</t>
  </si>
  <si>
    <t>sitagliptin</t>
  </si>
  <si>
    <t>Fc1cc(F)c(F)cc1CC(N)CC(=O)N1CCn2c(nnc2C(F)(F)F)C1</t>
  </si>
  <si>
    <t>NC(Cc1cc(F)c(cc1F)F)CC(=O)N1CCn2c(C1)nnc2C(F)(F)F</t>
  </si>
  <si>
    <t>pbx_0061</t>
  </si>
  <si>
    <t>sulbactam</t>
  </si>
  <si>
    <t>S1(=O)(=O)C2N(C(C(O)=O)C1(C)C)C(=O)C2</t>
  </si>
  <si>
    <t>OC(=O)C1N2C(=O)CC2S(=O)(=O)C1(C)C</t>
  </si>
  <si>
    <t>pbx_0062</t>
  </si>
  <si>
    <t>doxifluridine</t>
  </si>
  <si>
    <t>FC1=CN(C2OC(C)C(O)C2O)C(=O)NC1=O</t>
  </si>
  <si>
    <t>CC1OC(C(C1O)O)n1cc(F)c(=O)[nH]c1=O</t>
  </si>
  <si>
    <t>pbx_0063</t>
  </si>
  <si>
    <t>alphaxalone</t>
  </si>
  <si>
    <t>OC1CC2CCC3C(C2(CC1)C)C(=O)CC1(C3CCC1C(=O)C)C</t>
  </si>
  <si>
    <t>OC1CCC2(C(C1)CCC1C2C(=O)CC2(C1CCC2C(=O)C)C)C</t>
  </si>
  <si>
    <t>pbx_0064</t>
  </si>
  <si>
    <t>Oxicarbazepine 10-Hidroxy</t>
  </si>
  <si>
    <t>OC1Cc2c(N(c3c1cccc3)CON)cccc2</t>
  </si>
  <si>
    <t>NOCN1c2ccccc2CC(c2c1cccc2)O</t>
  </si>
  <si>
    <t>pbx_0065</t>
  </si>
  <si>
    <t>bromopride</t>
  </si>
  <si>
    <t>Brc1cc(C(=O)NCCN(CC)CC)c(OC)cc1N</t>
  </si>
  <si>
    <t>CCN(CCNC(=O)c1cc(Br)c(cc1OC)N)CC</t>
  </si>
  <si>
    <t>pbx_0066</t>
  </si>
  <si>
    <t>3c(p-CF3)</t>
  </si>
  <si>
    <t>Fc1cc2c(N(C=C(C(O)=O)C2=O)c2ccc(cc2)C(F)(F)F)cc1N1CCNCC1</t>
  </si>
  <si>
    <t>OC(=O)c1cn(c2ccc(cc2)C(F)(F)F)c2c(c1=O)cc(c(c2)N1CCNCC1)F</t>
  </si>
  <si>
    <t>pbx_0067</t>
  </si>
  <si>
    <t>4c(p-CH3)</t>
  </si>
  <si>
    <t>Fc1cc2c(N(C=C(C(O)=O)C2=O)c2ccc(cc2)C)cc1N1CCNCC1</t>
  </si>
  <si>
    <t>Cc1ccc(cc1)n1cc(C(=O)O)c(=O)c2c1cc(N1CCNCC1)c(c2)F</t>
  </si>
  <si>
    <t>pbx_0068</t>
  </si>
  <si>
    <t>Oseltamivir</t>
  </si>
  <si>
    <t>O(C(CC)CC)C1C=C(CC(N)C1NC(=O)C)C(OCC)=O</t>
  </si>
  <si>
    <t>CCOC(=O)C1=CC(C(C(C1)N)NC(=O)C)OC(CC)CC</t>
  </si>
  <si>
    <t>pbx_0069</t>
  </si>
  <si>
    <t>5ca (p-OCH3,N-CH3)</t>
  </si>
  <si>
    <t>Fc1cc2c(N(C=C(C(O)=O)C2=O)c2ccc(OC)cc2)cc1N1CCN(CC1)C</t>
  </si>
  <si>
    <t>COc1ccc(cc1)n1cc(C(=O)O)c(=O)c2c1cc(N1CCN(CC1)C)c(c2)F</t>
  </si>
  <si>
    <t>pbx_0070</t>
  </si>
  <si>
    <t>Pipotiazine</t>
  </si>
  <si>
    <t>S1C2C(N(c3c1cccc3)CCCN1CCC(CC1)CCO)C=C(S(=O)(=O)N(C)C)C=C2</t>
  </si>
  <si>
    <t>OCCC1CCN(CC1)CCCN1C2C=C(C=CC2Sc2c1cccc2)S(=O)(=O)N(C)C</t>
  </si>
  <si>
    <t>pbx_0071</t>
  </si>
  <si>
    <t>Memantine</t>
  </si>
  <si>
    <t>NC12CC3(CC(C1)(CC(C3)C2)C)C</t>
  </si>
  <si>
    <t>CC12CC3CC(C1)(C)CC(C2)(C3)N</t>
  </si>
  <si>
    <t>pbx_0072</t>
  </si>
  <si>
    <t>enprofylline</t>
  </si>
  <si>
    <t>O=C1NC(=O)N(c2nc[nH]c12)CCC</t>
  </si>
  <si>
    <t>CCCn1c(=O)[nH]c(=O)c2c1nc[nH]2</t>
  </si>
  <si>
    <t>pbx_0073</t>
  </si>
  <si>
    <t>oxycodone</t>
  </si>
  <si>
    <t>O1C2C34CCN(C(Cc5c3c1c(OC)cc5)C4(O)CCC2=O)C</t>
  </si>
  <si>
    <t>COc1ccc2c3c1OC1C43CCN(C(C2)C4(O)CCC1=O)C</t>
  </si>
  <si>
    <t>pbx_0074</t>
  </si>
  <si>
    <t>sparfloxacin</t>
  </si>
  <si>
    <t>Fc1c(N2CC(NC(C2)C)C)c(F)c2N(C=C(C(O)=O)C(=O)c2c1N)C1CC1</t>
  </si>
  <si>
    <t>CC1NC(C)CN(C1)c1c(F)c(N)c2c(c1F)n(cc(c2=O)C(=O)O)C1CC1</t>
  </si>
  <si>
    <t>pbx_0075</t>
  </si>
  <si>
    <t>clarithromycin</t>
  </si>
  <si>
    <t>O1C(CC)C(O)(C)C(O)C(C)C(=O)C(CC(OC)(C)C(OC2OC(CC(N(C)C)C2O)C)C(C)C(OC2OC(C)C(O)C(OC)(C2)C)C(C)C1=O)C</t>
  </si>
  <si>
    <t>CCC1OC(=O)C(C)C(OC2CC(C)(OC)C(C(O2)C)O)C(C)C(OC2OC(C)CC(C2O)N(C)C)C(CC(C(=O)C(C(C1(C)O)O)C)C)(C)OC</t>
  </si>
  <si>
    <t>pbx_0076</t>
  </si>
  <si>
    <t>sitafloxacin</t>
  </si>
  <si>
    <t>Clc1c2N(C=C(C(O)=O)C(=O)c2cc(F)c1N1CC2(CC2)C(N)C1)C1CC1F</t>
  </si>
  <si>
    <t>FC1CC1n1cc(C(=O)O)c(=O)c2c1c(Cl)c(N1CC(C3(C1)CC3)N)c(c2)F</t>
  </si>
  <si>
    <t>pbx_0077</t>
  </si>
  <si>
    <t>acirvastine</t>
  </si>
  <si>
    <t>OC(=O)\C=C(/C)\c1nc(ccc1)/C(=C\CN1CCCC1)/c1ccc(cc1)C</t>
  </si>
  <si>
    <t>OC(=O)C=C(c1cccc(n1)C(=CCN1CCCC1)c1ccc(cc1)C)C</t>
  </si>
  <si>
    <t>pbx_0078</t>
  </si>
  <si>
    <t>cibenzoline</t>
  </si>
  <si>
    <t>N1CCN=C1C1CC1(c1ccccc1)c1ccccc1</t>
  </si>
  <si>
    <t>c1ccc(cc1)C1(CC1C1=NCCN1)c1ccccc1</t>
  </si>
  <si>
    <t>pbx_0079</t>
  </si>
  <si>
    <t>moexiprilat</t>
  </si>
  <si>
    <t>O(C)c1cc2CC(N(Cc2cc1OC)C(=O)C(NC(CCc1ccccc1)C(O)=O)C)C(O)=O</t>
  </si>
  <si>
    <t>COc1cc2CC(C(=O)O)N(Cc2cc1OC)C(=O)C(NC(C(=O)O)CCc1ccccc1)C</t>
  </si>
  <si>
    <t>pbx_0080</t>
  </si>
  <si>
    <t>nalbuphine</t>
  </si>
  <si>
    <t>O1C2C34CCN(C(Cc5c3c1c(O)cc5)C4(O)CCC2O)CC1CCC1</t>
  </si>
  <si>
    <t>OC1CCC2(C34C1Oc1c4c(CC2N(CC3)CC2CCC2)ccc1O)O</t>
  </si>
  <si>
    <t>pbx_0081</t>
  </si>
  <si>
    <t>rolitetracycline</t>
  </si>
  <si>
    <t>OC12C(CC3C(=C1O)C(=O)c1c(cccc1O)C3(O)C)C(N(C)C)C(=O)C(C(=O)NCN1CCCC1)=C2O</t>
  </si>
  <si>
    <t>CN(C1C(=O)C(=C(C2(C1CC1C(=C2O)C(=O)c2c(C1(C)O)cccc2O)O)O)C(=O)NCN1CCCC1)C</t>
  </si>
  <si>
    <t>pbx_0082</t>
  </si>
  <si>
    <t>sulbenicillin</t>
  </si>
  <si>
    <t>S1C2N(C(C(O)=O)C1(C)C)C(=O)C2NC(=O)C(S(O)(=O)=O)c1ccccc1</t>
  </si>
  <si>
    <t>O=C(C(S(=O)(=O)O)c1ccccc1)NC1C(=O)N2C1SC(C2C(=O)O)(C)C</t>
  </si>
  <si>
    <t>pbx_0083</t>
  </si>
  <si>
    <t>2b(m-F)</t>
  </si>
  <si>
    <t>Fc1cc2c(N(C=C(C(O)=O)C2=O)c2cc(F)ccc2)cc1N1CCNCC1</t>
  </si>
  <si>
    <t>Fc1cccc(c1)n1cc(C(=O)O)c(=O)c2c1cc(N1CCNCC1)c(c2)F</t>
  </si>
  <si>
    <t>pbx_0084</t>
  </si>
  <si>
    <t>5cb (p-OCH3,N-C2H5)</t>
  </si>
  <si>
    <t>Fc1cc2c(N(C=C(C(O)=O)C2=O)c2ccc(OC)cc2)cc1N1CCN(CC1)CC</t>
  </si>
  <si>
    <t>CCN1CCN(CC1)c1cc2c(cc1F)c(=O)c(cn2c1ccc(cc1)OC)C(=O)O</t>
  </si>
  <si>
    <t>pbx_0085</t>
  </si>
  <si>
    <t>phenylephrine</t>
  </si>
  <si>
    <t>Oc1cc(ccc1)C(O)CNC</t>
  </si>
  <si>
    <t>CNCC(c1cccc(c1)O)O</t>
  </si>
  <si>
    <t>pbx_0086</t>
  </si>
  <si>
    <t>hydroxydihydroquinidine</t>
  </si>
  <si>
    <t>O(C)c1cc2c(nccc2C(O)C2N3CC(O)(C(C2)CC3)CC)cc1</t>
  </si>
  <si>
    <t>CCC1(O)CN2CCC1CC2C(c1ccnc2c1cc(OC)cc2)O</t>
  </si>
  <si>
    <t>pbx_0087</t>
  </si>
  <si>
    <t>5ba(m-OCH3,N-CH3)</t>
  </si>
  <si>
    <t>Fc1cc2c(N(C=C(C(O)=O)C2=O)c2cc(OC)ccc2)cc1N1CCN(CC1)C</t>
  </si>
  <si>
    <t>COc1cccc(c1)n1cc(C(=O)O)c(=O)c2c1cc(N1CCN(CC1)C)c(c2)F</t>
  </si>
  <si>
    <t>pbx_0088</t>
  </si>
  <si>
    <t>5cc (p-OCH3, N- C3H7</t>
  </si>
  <si>
    <t>Fc1cc2c(N(C=C(C(O)=O)C2=O)c2ccc(OC)cc2)cc1N1CCN(CC1)CCC</t>
  </si>
  <si>
    <t>CCCN1CCN(CC1)c1cc2c(cc1F)c(=O)c(cn2c1ccc(cc1)OC)C(=O)O</t>
  </si>
  <si>
    <t>pbx_0089</t>
  </si>
  <si>
    <t xml:space="preserve">Aspirin </t>
  </si>
  <si>
    <t>O(C(=O)C)c1ccccc1C(O)=O</t>
  </si>
  <si>
    <t>CC(=O)Oc1ccccc1C(=O)O</t>
  </si>
  <si>
    <t>pbx_0090</t>
  </si>
  <si>
    <t>Enalaprilat</t>
  </si>
  <si>
    <t>OC(=O)C1N(CCC1)C(=O)C(NC(CCc1ccccc1)C(O)=O)C</t>
  </si>
  <si>
    <t>OC(=O)C(NC(C(=O)N1CCCC1C(=O)O)C)CCc1ccccc1</t>
  </si>
  <si>
    <t>pbx_0091</t>
  </si>
  <si>
    <t>Thalidomide</t>
  </si>
  <si>
    <t>O=C1NC(=O)CCC1N1C(=O)c2c(cccc2)C1=O</t>
  </si>
  <si>
    <t>O=C1CCC(C(=O)N1)N1C(=O)c2c(C1=O)cccc2</t>
  </si>
  <si>
    <t>pbx_0092</t>
  </si>
  <si>
    <t>tetramethylpyrazine phosphate</t>
  </si>
  <si>
    <t>n1c(C)c(nc(C)c1C)C</t>
  </si>
  <si>
    <t>Cc1nc(C)c(nc1C)C</t>
  </si>
  <si>
    <t>pbx_0093</t>
  </si>
  <si>
    <t>vanillic acid</t>
  </si>
  <si>
    <t>O(C)c1cc(ccc1O)C(O)=O</t>
  </si>
  <si>
    <t>COc1cc(ccc1O)C(=O)O</t>
  </si>
  <si>
    <t>pbx_0094</t>
  </si>
  <si>
    <t>voriconazole</t>
  </si>
  <si>
    <t>Fc1cc(F)ccc1C(O)(C(C)c1ncncc1F)Cn1ncnc1</t>
  </si>
  <si>
    <t>Fc1ccc(c(c1)F)C(C(c1ncncc1F)C)(Cn1cncn1)O</t>
  </si>
  <si>
    <t>pbx_0095</t>
  </si>
  <si>
    <t>telithromycin</t>
  </si>
  <si>
    <t>O1C(CC)C2(OC(=O)N(C2C(C)C(=O)C(CC(OC)(C)C(OC2OC(CC(N(C)C)C2O)C)C(C)C(=O)C(C)C1=O)C)CCCCn1cc(nc1)-c1cccnc1)C</t>
  </si>
  <si>
    <t>CCC1OC(=O)C(C)C(=O)C(C)C(OC2OC(C)CC(C2O)N(C)C)C(CC(C(=O)C(C2C1(C)OC(=O)N2CCCCn1cnc(c1)c1cccnc1)C)C)(C)OC</t>
  </si>
  <si>
    <t>pbx_0096</t>
  </si>
  <si>
    <t>Testosterone</t>
  </si>
  <si>
    <t>OC1CCC2C3C(CCC12C)C1(C(=CC(=O)CC1)CC3)C</t>
  </si>
  <si>
    <t>O=C1CCC2(C(=C1)CCC1C2CCC2(C1CCC2O)C)C</t>
  </si>
  <si>
    <t>pbx_0097</t>
  </si>
  <si>
    <t xml:space="preserve"> 3-Hydroxy Quinidine</t>
  </si>
  <si>
    <t>O(C)c1cc2c(nccc2C(O)C2N3CC(O)(C(C2)CC3)C=C)cc1</t>
  </si>
  <si>
    <t>C=CC1(O)CN2CCC1CC2C(c1ccnc2c1cc(OC)cc2)O</t>
  </si>
  <si>
    <t>pbx_0098</t>
  </si>
  <si>
    <t>buflomedil</t>
  </si>
  <si>
    <t>O(C)c1cc(OC)cc(OC)c1C(=O)CCCN1CCCC1</t>
  </si>
  <si>
    <t>COc1cc(OC)cc(c1C(=O)CCCN1CCCC1)OC</t>
  </si>
  <si>
    <t>pbx_0099</t>
  </si>
  <si>
    <t>iloprost</t>
  </si>
  <si>
    <t>OC1CC2C(C\C(\C2)=C\CCCC(OCC(=O)c2ccccc2)=O)C1\C=C\C(O)C(CC#CC)C</t>
  </si>
  <si>
    <t>CC#CCC(C(C=CC1C(O)CC2C1CC(=CCCCC(=O)OCC(=O)c1ccccc1)C2)O)C</t>
  </si>
  <si>
    <t>pbx_0100</t>
  </si>
  <si>
    <t>vincristine</t>
  </si>
  <si>
    <t>O(C(=O)C)C1C2(C3N(CCC34C(N(c3cc(OC)c(cc34)C3(CC4CC(O)(CN(C4)CCc4c3[nH]c3c4cccc3)CC)C(OC)=O)C=O)C1(O)C(OC)=O)CC=C2)CC</t>
  </si>
  <si>
    <t>O=CN1c2cc(OC)c(cc2C23C1C(O)(C(=O)OC)C(OC(=O)C)C1(C3N(CC2)CC=C1)CC)C1(CC2CN(CCc3c1[nH]c1c3cccc1)CC(C2)(O)CC)C(=O)OC</t>
  </si>
  <si>
    <t>pbx_0101</t>
  </si>
  <si>
    <t>talinolol</t>
  </si>
  <si>
    <t>O(CC(O)CNC(C)(C)C)c1ccc(NC(=O)NC2CCCCC2)cc1</t>
  </si>
  <si>
    <t>OC(CNC(C)(C)C)COc1ccc(cc1)NC(=O)NC1CCCCC1</t>
  </si>
  <si>
    <t>pbx_0102</t>
  </si>
  <si>
    <t>JMC_05</t>
  </si>
  <si>
    <t>S(Oc1ccc(cc1)C(C(=O)NCCCN1CCCC1)C)(=O)(=O)C(F)(F)F</t>
  </si>
  <si>
    <t>CC(c1ccc(cc1)OS(=O)(=O)C(F)(F)F)C(=O)NCCCN1CCCC1</t>
  </si>
  <si>
    <t>pbx_0103</t>
  </si>
  <si>
    <t>3b(m-CF3)</t>
  </si>
  <si>
    <t>Fc1cc2c(N(C=C(C(O)=O)C2=O)c2cc(ccc2)C(F)(F)F)cc1N1CCNCC1</t>
  </si>
  <si>
    <t>Fc1cc2c(cc1N1CCNCC1)n(cc(c2=O)C(=O)O)c1cccc(c1)C(F)(F)F</t>
  </si>
  <si>
    <t>pbx_0104</t>
  </si>
  <si>
    <t>10-hydroxycarbazepine</t>
  </si>
  <si>
    <t>OC1Cc2c(N(c3c1cccc3)C(=O)N)cccc2</t>
  </si>
  <si>
    <t>OC1Cc2ccccc2N(c2c1cccc2)C(=O)N</t>
  </si>
  <si>
    <t>pbx_0105</t>
  </si>
  <si>
    <t>Gemifloxacin</t>
  </si>
  <si>
    <t>Fc1cc2c(nc1N1CC(CN)/C(=N/OC)/C1)N(C=C(C(O)=O)C2=O)C1CC1</t>
  </si>
  <si>
    <t>NCC1CN(CC1=NOC)c1nc2c(cc1F)c(=O)c(cn2C1CC1)C(=O)O</t>
  </si>
  <si>
    <t>pbx_0106</t>
  </si>
  <si>
    <t>2-hydroxyimipramine</t>
  </si>
  <si>
    <t>Oc1cc2CCc3c(N(c2cc1)CCCN(C)C)cccc3</t>
  </si>
  <si>
    <t>CN(CCCN1c2ccccc2CCc2c1ccc(c2)O)C</t>
  </si>
  <si>
    <t>pbx_0107</t>
  </si>
  <si>
    <t>sch34343</t>
  </si>
  <si>
    <t>S1C2N(C(=O)C2C(O)C)C(C(O)=O)=C1SCCOC(=O)N</t>
  </si>
  <si>
    <t>CC(C1C2SC(=C(N2C1=O)C(=O)O)SCCOC(=O)N)O</t>
  </si>
  <si>
    <t>pbx_0108</t>
  </si>
  <si>
    <t>p-coumaric acid</t>
  </si>
  <si>
    <t>Oc1ccc(cc1)\C=C\C(O)=O</t>
  </si>
  <si>
    <t>OC(=O)C=Cc1ccc(cc1)O</t>
  </si>
  <si>
    <t>pbx_0109</t>
  </si>
  <si>
    <t>7b(m-NO2)</t>
  </si>
  <si>
    <t>Fc1cc2c(N(C=C(C(O)=O)C2=O)c2cc([N+](=O)[O-])ccc2)cc1N1CCNCC1</t>
  </si>
  <si>
    <t>Fc1cc2c(cc1N1CCNCC1)n(cc(c2=O)C(=O)O)c1cccc(c1)[N+](=O)[O-]</t>
  </si>
  <si>
    <t>pbx_0110</t>
  </si>
  <si>
    <t>caffeic acid</t>
  </si>
  <si>
    <t>Oc1cc(ccc1O)\C=C\C(O)=O</t>
  </si>
  <si>
    <t>OC(=O)C=Cc1ccc(c(c1)O)O</t>
  </si>
  <si>
    <t>pbx_0111</t>
  </si>
  <si>
    <t>baicalin</t>
  </si>
  <si>
    <t>O1C(C(O)=O)C(O)C(O)C(O)C1Oc1cc2OC(=CC(=O)c2c(O)c1O)c1ccccc1</t>
  </si>
  <si>
    <t>OC(=O)C1OC(Oc2cc3oc(cc(=O)c3c(c2O)O)c2ccccc2)C(C(C1O)O)O</t>
  </si>
  <si>
    <t>pbx_0112</t>
  </si>
  <si>
    <t>nitidine chloride</t>
  </si>
  <si>
    <t>O1c2c(OC1)cc1c(c3[n+](cc4cc(OC)c(OC)cc4c3cc1)C)c2</t>
  </si>
  <si>
    <t>COc1cc2c[n+](C)c3c(c2cc1OC)ccc1c3cc2OCOc2c1</t>
  </si>
  <si>
    <t>pbx_0113</t>
  </si>
  <si>
    <t>quinaprilat</t>
  </si>
  <si>
    <t>OC(=O)C1N(Cc2c(C1)cccc2)C(=O)C(NC(CCc1ccccc1)C(O)=O)C</t>
  </si>
  <si>
    <t>OC(=O)C(NC(C(=O)N1Cc2ccccc2CC1C(=O)O)C)CCc1ccccc1</t>
  </si>
  <si>
    <t>pbx_0114</t>
  </si>
  <si>
    <t>adinazolam</t>
  </si>
  <si>
    <t>Clc1cc2c(-n3c(nnc3CN(C)C)CN=C2c2ccccc2)cc1</t>
  </si>
  <si>
    <t>CN(Cc1nnc2n1c1ccc(cc1C(=NC2)c1ccccc1)Cl)C</t>
  </si>
  <si>
    <t>pbx_0115</t>
  </si>
  <si>
    <t>JMC_04</t>
  </si>
  <si>
    <t>S(Oc1ccc(cc1)C(C(=O)NCCN1CCCC1)C)(=O)(=O)C(F)(F)F</t>
  </si>
  <si>
    <t>CC(c1ccc(cc1)OS(=O)(=O)C(F)(F)F)C(=O)NCCN1CCCC1</t>
  </si>
  <si>
    <t>pbx_0116</t>
  </si>
  <si>
    <t>albendazole</t>
  </si>
  <si>
    <t>S(CCC)c1cc2nc([nH]c2cc1)NC(OC)=O</t>
  </si>
  <si>
    <t>CCCSc1ccc2c(c1)nc([nH]2)NC(=O)OC</t>
  </si>
  <si>
    <t>pbx_0117</t>
  </si>
  <si>
    <t>JMC_10</t>
  </si>
  <si>
    <t>S(=O)(=O)(NC(=O)C(C)c1ccc(cc1)CC(C(O)=O)C)C</t>
  </si>
  <si>
    <t>O=C(C(c1ccc(cc1)CC(C(=O)O)C)C)NS(=O)(=O)C</t>
  </si>
  <si>
    <t>pbx_0118</t>
  </si>
  <si>
    <t>vorinostat</t>
  </si>
  <si>
    <t>O=C(Nc1ccccc1)CCCCCCC(=O)NO</t>
  </si>
  <si>
    <t>ONC(=O)CCCCCCC(=O)Nc1ccccc1</t>
  </si>
  <si>
    <t>pbx_0119</t>
  </si>
  <si>
    <t>bencycloquidium bromide</t>
  </si>
  <si>
    <t>O(CC(O)(C1CCCC1)c1ccccc1)C1C2CC[N+](C1)(CC2)C</t>
  </si>
  <si>
    <t>C[N+]12CCC(CC1)C(C2)OCC(c1ccccc1)(C1CCCC1)O</t>
  </si>
  <si>
    <t>pbx_0120</t>
  </si>
  <si>
    <t>guanfacine</t>
  </si>
  <si>
    <t>Clc1cccc(Cl)c1CC(=O)NC(N)=N</t>
  </si>
  <si>
    <t>O=C(Cc1c(Cl)cccc1Cl)NC(=N)N</t>
  </si>
  <si>
    <t>pbx_0121</t>
  </si>
  <si>
    <t>procyanidin B1</t>
  </si>
  <si>
    <t>O1c2c(CC(O)C1c1cc(O)c(O)cc1)c(O)cc(O)c2C1c2c(OC(C1O)c1cc(O)c(O)cc1)cc(O)cc2O</t>
  </si>
  <si>
    <t>Oc1cc(O)c2c(c1)OC(C(C2c1c(O)cc(c2c1OC(C(C2)O)c1ccc(c(c1)O)O)O)O)c1ccc(c(c1)O)O</t>
  </si>
  <si>
    <t>pbx_0122</t>
  </si>
  <si>
    <t xml:space="preserve"> ferulic acid</t>
  </si>
  <si>
    <t>O(C)c1cc(ccc1O)\C=C\C(O)=O</t>
  </si>
  <si>
    <t>COc1cc(C=CC(=O)O)ccc1O</t>
  </si>
  <si>
    <t>pbx_0123</t>
  </si>
  <si>
    <t>Cetiedil</t>
  </si>
  <si>
    <t>s1cc(cc1)C(C(OCCN1CCCCCC1)=O)C1CCCCC1</t>
  </si>
  <si>
    <t>O=C(C(c1ccsc1)C1CCCCC1)OCCN1CCCCCC1</t>
  </si>
  <si>
    <t>pbx_0124</t>
  </si>
  <si>
    <t>artesunate</t>
  </si>
  <si>
    <t>O1C2OC3(OOC24C(CCC(C4CC3)C)C(C)C1OC(=O)CCC(O)=O)C</t>
  </si>
  <si>
    <t>OC(=O)CCC(=O)OC1OC2OC3(C)CCC4C2(C(C1C)CCC4C)OO3</t>
  </si>
  <si>
    <t>pbx_0125</t>
  </si>
  <si>
    <t>dapsone</t>
  </si>
  <si>
    <t>S(=O)(=O)(c1ccc(N)cc1)c1ccc(N)cc1</t>
  </si>
  <si>
    <t>Nc1ccc(cc1)S(=O)(=O)c1ccc(cc1)N</t>
  </si>
  <si>
    <t>pbx_0126</t>
  </si>
  <si>
    <t>Vecuronium bromide</t>
  </si>
  <si>
    <t>O(C(=O)C)C1C2(C(CC1[N+]1(CCCCC1)C)C1C(CC2)C2(CC(N3CCCCC3)C(OC(=O)C)CC2CC1)C)C</t>
  </si>
  <si>
    <t>CC(=O)OC1CC2CCC3C(C2(CC1N1CCCCC1)C)CCC1(C3CC(C1OC(=O)C)[N+]1(C)CCCCC1)C</t>
  </si>
  <si>
    <t>pbx_0127</t>
  </si>
  <si>
    <t>JMC_07</t>
  </si>
  <si>
    <t>O=C(NCCCN(C)C)C(C)c1ccc(cc1)CC(C)C</t>
  </si>
  <si>
    <t>CC(Cc1ccc(cc1)C(C(=O)NCCCN(C)C)C)C</t>
  </si>
  <si>
    <t>pbx_0128</t>
  </si>
  <si>
    <t>salvianolic acid B</t>
  </si>
  <si>
    <t>O1c2c(C(C(OC(Cc3cc(O)c(O)cc3)C(O)=O)=O)C1c1cc(O)c(O)cc1)c(ccc2O)\C=C\C(OC(Cc1cc(O)c(O)cc1)C(O)=O)=O</t>
  </si>
  <si>
    <t>O=C(OC(C(=O)O)Cc1ccc(c(c1)O)O)C=Cc1ccc(c2c1C(C(=O)OC(C(=O)O)Cc1ccc(c(c1)O)O)C(O2)c1ccc(c(c1)O)O)O</t>
  </si>
  <si>
    <t>pbx_0129</t>
  </si>
  <si>
    <t>9-Hydroxyrisperidone</t>
  </si>
  <si>
    <t>Fc1cc2onc(c2cc1)C1CCN(CC1)CCC=1C(=O)N2C(=NC=1C)C(O)CCC2</t>
  </si>
  <si>
    <t>Fc1ccc2c(c1)onc2C1CCN(CC1)CCc1c(C)nc2n(c1=O)CCCC2O</t>
  </si>
  <si>
    <t>pbx_0130</t>
  </si>
  <si>
    <t>Combretastatin A4 phosphate</t>
  </si>
  <si>
    <t>P(Oc1cc(ccc1OC)\C=C\c1cc(OC)c(OC)c(OC)c1)(O)(O)=O</t>
  </si>
  <si>
    <t>COc1cc(C=Cc2ccc(c(c2)OP(=O)(O)O)OC)cc(c1OC)OC</t>
  </si>
  <si>
    <t>pbx_0131</t>
  </si>
  <si>
    <t>dihydroquinidine</t>
  </si>
  <si>
    <t>O(C)c1cc2c(nccc2C(O)C2N3CC(C(C2)CC3)CC)cc1</t>
  </si>
  <si>
    <t>CCC1CN2CCC1CC2C(c1ccnc2c1cc(OC)cc2)O</t>
  </si>
  <si>
    <t>pbx_0132</t>
  </si>
  <si>
    <t>Pregnenolone</t>
  </si>
  <si>
    <t>OC1CC2=CCC3C4CCC(C(=O)C)C4(CCC3C2(CC1)C)C</t>
  </si>
  <si>
    <t>OC1CCC2(C(=CCC3C2CCC2(C3CCC2C(=O)C)C)C1)C</t>
  </si>
  <si>
    <t>pbx_0133</t>
  </si>
  <si>
    <t>Tryptophan</t>
  </si>
  <si>
    <t>OC(=O)C(N)Cc1c2c([nH]c1)cccc2</t>
  </si>
  <si>
    <t>OC(=O)C(Cc1c[nH]c2c1cccc2)N</t>
  </si>
  <si>
    <t>pbx_0134</t>
  </si>
  <si>
    <t>hydrocortisone</t>
  </si>
  <si>
    <t>OC1(CCC2C3C(C4(C(=CC(=O)CC4)CC3)C)C(O)CC12C)C(=O)CO</t>
  </si>
  <si>
    <t>OCC(=O)C1(O)CCC2C1(C)CC(O)C1C2CCC2=CC(=O)CCC12C</t>
  </si>
  <si>
    <t>pbx_0135</t>
  </si>
  <si>
    <t>laam</t>
  </si>
  <si>
    <t>O(C(C(CC(N(C)C)C)(c1ccccc1)c1ccccc1)CC)C(=O)C</t>
  </si>
  <si>
    <t>CCC(C(c1ccccc1)(c1ccccc1)CC(N(C)C)C)OC(=O)C</t>
  </si>
  <si>
    <t>pbx_0136</t>
  </si>
  <si>
    <t>penicillamine</t>
  </si>
  <si>
    <t>SC(C(N)C(O)=O)(C)C</t>
  </si>
  <si>
    <t>NC(C(S)(C)C)C(=O)O</t>
  </si>
  <si>
    <t>pbx_0137</t>
  </si>
  <si>
    <t>tigecycline</t>
  </si>
  <si>
    <t>OC12C(CC3C(C1=O)=C(O)c1c(C3)c(N(C)C)cc(NC(=O)CNC(C)(C)C)c1O)C(N(C)C)C(=O)C(C(=O)N)=C2O</t>
  </si>
  <si>
    <t>O=C(Nc1cc(N(C)C)c2c(c1O)C(=C1C(C2)CC2C(C1=O)(O)C(=C(C(=O)C2N(C)C)C(=O)N)O)O)CNC(C)(C)C</t>
  </si>
  <si>
    <t>pbx_0138</t>
  </si>
  <si>
    <t>Triamcinolone acetonide</t>
  </si>
  <si>
    <t>FC12C(C3CC4OC(OC4(C(=O)CO)C3(CC1O)C)(C)C)CCC1=CC(=O)C=CC12C</t>
  </si>
  <si>
    <t>OCC(=O)C12OC(OC1CC1C2(C)CC(O)C2(C1CCC1=CC(=O)C=CC21C)F)(C)C</t>
  </si>
  <si>
    <t>pbx_0139</t>
  </si>
  <si>
    <t>bufuralol</t>
  </si>
  <si>
    <t>o1c2c(cc1C(O)CNC(C)(C)C)cccc2CC</t>
  </si>
  <si>
    <t>CCc1cccc2c1oc(c2)C(CNC(C)(C)C)O</t>
  </si>
  <si>
    <t>pbx_0140</t>
  </si>
  <si>
    <t>scutellarin</t>
  </si>
  <si>
    <t>O1C(C(O)=O)C(O)C(O)C(O)C1Oc1cc2OC(=CC(=O)c2c(O)c1O)c1ccc(O)cc1</t>
  </si>
  <si>
    <t>OC(=O)C1OC(Oc2cc3oc(cc(=O)c3c(c2O)O)c2ccc(cc2)O)C(C(C1O)O)O</t>
  </si>
  <si>
    <t>pbx_0141</t>
  </si>
  <si>
    <t>betamipron</t>
  </si>
  <si>
    <t>OC(=O)CCNC(=O)c1ccccc1</t>
  </si>
  <si>
    <t>O=C(c1ccccc1)NCCC(=O)O</t>
  </si>
  <si>
    <t>pbx_0142</t>
  </si>
  <si>
    <t>bortezomib</t>
  </si>
  <si>
    <t>CC(C)CC(NC(=O)C(CC1=CC=CC=C1)NC(=O)C1=NC=CN=C1)B(O)O</t>
  </si>
  <si>
    <t>CC(CC(B(O)O)NC(=O)C(NC(=O)c1cnccn1)Cc1ccccc1)C</t>
  </si>
  <si>
    <t>pbx_0143</t>
  </si>
  <si>
    <t>n-acetylcysteine</t>
  </si>
  <si>
    <t>SCC(NC(=O)C)C(O)=O</t>
  </si>
  <si>
    <t>SCC(C(=O)O)NC(=O)C</t>
  </si>
  <si>
    <t>pbx_0144</t>
  </si>
  <si>
    <t>JMC_08</t>
  </si>
  <si>
    <t>O(CCNC(=O)C(C)c1ccc(cc1)CC(C)C)CCO</t>
  </si>
  <si>
    <t>OCCOCCNC(=O)C(c1ccc(cc1)CC(C)C)C</t>
  </si>
  <si>
    <t>pbx_0145</t>
  </si>
  <si>
    <t>methyl protodioscin</t>
  </si>
  <si>
    <t>O1C(CO)C(OC2OC(C)C(O)C(O)C2O)C(O)C(OC2OC(C)C(O)C(O)C2O)C1OC1CC2=CCC3C4CC5OC(OC)(CCC(COC6OC(CO)C(O)C(O)C6O)C)C(C5C4(CCC3C2(CC1)C)C)C</t>
  </si>
  <si>
    <t>OCC1OC(OC2CCC3(C(=CCC4C3CCC3(C4CC4C3C(C)C(O4)(OC)CCC(COC3OC(CO)C(C(C3O)O)O)C)C)C2)C)C(C(C1OC1OC(C)C(C(C1O)O)O)O)OC1OC(C)C(C(C1O)O)O</t>
  </si>
  <si>
    <t>pbx_0146</t>
  </si>
  <si>
    <t>Desloratadine</t>
  </si>
  <si>
    <t>Clc1cc2c(cc1)\C(\c1ncccc1CC2)=C\1/CCNCC/1</t>
  </si>
  <si>
    <t>Clc1ccc2c(c1)CCc1c(C2=C2CCNCC2)nccc1</t>
  </si>
  <si>
    <t>pbx_0147</t>
  </si>
  <si>
    <t>eletriptan</t>
  </si>
  <si>
    <t>S(=O)(=O)(CCc1cc2c([nH]cc2CC2N(CCC2)C)cc1)c1ccccc1</t>
  </si>
  <si>
    <t>CN1CCCC1Cc1c[nH]c2c1cc(cc2)CCS(=O)(=O)c1ccccc1</t>
  </si>
  <si>
    <t>pbx_0148</t>
  </si>
  <si>
    <t>Ibandronic acid</t>
  </si>
  <si>
    <t>P(O)(O)(=O)C(P(O)(O)=O)(O)CCN(CCCCC)C</t>
  </si>
  <si>
    <t>CCCCCN(CCC(P(=O)(O)O)(P(=O)(O)O)O)C</t>
  </si>
  <si>
    <t>pbx_0149</t>
  </si>
  <si>
    <t>sisomicin</t>
  </si>
  <si>
    <t>O1C(OC2C(O)C(OC3OCC(O)(C)C(NC)C3O)C(N)CC2N)C(N)CC=C1CN</t>
  </si>
  <si>
    <t>NCC1=CCC(C(O1)OC1C(N)CC(C(C1O)OC1OCC(C(C1O)NC)(C)O)N)N</t>
  </si>
  <si>
    <t>pbx_0150</t>
  </si>
  <si>
    <t>JMC_06</t>
  </si>
  <si>
    <t>O=C(NCCCN1CCCC1)C(C)c1ccc(cc1)CC(C)C</t>
  </si>
  <si>
    <t>CC(c1ccc(cc1)CC(C)C)C(=O)NCCCN1CCCC1</t>
  </si>
  <si>
    <t>pbx_0151</t>
  </si>
  <si>
    <t>clonazepam</t>
  </si>
  <si>
    <t>Clc1ccccc1C1=NCC(=O)Nc2c1cc([N+](=O)[O-])cc2</t>
  </si>
  <si>
    <t>O=C1CN=C(c2c(N1)ccc(c2)[N+](=O)[O-])c1ccccc1Cl</t>
  </si>
  <si>
    <t>pbx_0152</t>
  </si>
  <si>
    <t>cetrorelix</t>
  </si>
  <si>
    <t>Clc1ccc(cc1)CC(NC(=O)C(NC(=O)C)Cc1cc2c(cc1)cccc2)C(=O)NC(Cc1cccnc1)C(=O)NC(C(=O)NC(Cc1ccc(O)cc1)C(=O)NC(CCCNC(=O)N)C(=O)NC(CC(C)C)C(=O)NC(CCC\N=C(\N)/N)C(=O)N1CCCC1C(=O)NC(C(=O)N)C)CO</t>
  </si>
  <si>
    <t>OCC(C(=O)NC(C(=O)NC(C(=O)NC(C(=O)NC(C(=O)N1CCCC1C(=O)NC(C(=O)N)C)CCCN=C(N)N)CC(C)C)CCCNC(=O)N)Cc1ccc(cc1)O)NC(=O)C(Cc1cccnc1)NC(=O)C(Cc1ccc(cc1)Cl)NC(=O)C(Cc1ccc2c(c1)cccc2)NC(=O)C</t>
  </si>
  <si>
    <t>pbx_0153</t>
  </si>
  <si>
    <t>quinacrine</t>
  </si>
  <si>
    <t>Clc1cc2nc3c(cc(OC)cc3)c(NC(CCCN(CC)CC)C)c2cc1</t>
  </si>
  <si>
    <t>CCN(CCCC(Nc1c2cc(OC)ccc2nc2c1ccc(c2)Cl)C)CC</t>
  </si>
  <si>
    <t>pbx_0154</t>
  </si>
  <si>
    <t>drotaverine</t>
  </si>
  <si>
    <t>O(CC)c1cc(ccc1OCC)\C=C\1/NCCc2cc(OCC)c(OCC)cc/12</t>
  </si>
  <si>
    <t>CCOc1cc(ccc1OCC)C=C1NCCc2c1cc(OCC)c(c2)OCC</t>
  </si>
  <si>
    <t>pbx_0155</t>
  </si>
  <si>
    <t>rosuvastatin</t>
  </si>
  <si>
    <t>S(=O)(=O)(N(C)c1nc(-c2ccc(F)cc2)c(\C=C\C(O)CC(O)CC(O)=O)c(n1)C(C)C)C</t>
  </si>
  <si>
    <t>OC(CC(CC(=O)O)O)C=Cc1c(nc(nc1c1ccc(cc1)F)N(S(=O)(=O)C)C)C(C)C</t>
  </si>
  <si>
    <t>pbx_0156</t>
  </si>
  <si>
    <t>Triazolam</t>
  </si>
  <si>
    <t>Clc1ccccc1C1=NCc2n(-c3c1cc(Cl)cc3)c(nn2)C</t>
  </si>
  <si>
    <t>Clc1ccc2c(c1)C(=NCc1n2c(C)nn1)c1ccccc1Cl</t>
  </si>
  <si>
    <t>pbx_0157</t>
  </si>
  <si>
    <t>promazine</t>
  </si>
  <si>
    <t>S1c2c(N(c3c1cccc3)CCCN(C)C)cccc2</t>
  </si>
  <si>
    <t>CN(CCCN1c2ccccc2Sc2c1cccc2)C</t>
  </si>
  <si>
    <t>pbx_0158</t>
  </si>
  <si>
    <t>Teicoplanin a2-1</t>
  </si>
  <si>
    <t>Clc1c2Oc3cc4C(NC(=O)C5NC(=O)C(NC(=O)C(N)c6cc(Oc7cc(O)cc5c7)c(O)cc6)Cc5cc(Cl)c(Oc(c4)c3OC3OC(CO)C(O)C(O)C3NC(=O)CCCCCCCCC)cc5)C(=O)NC3c4cc(-c5c(cc(O)cc5OC5OC(CO)C(O)C(O)C5O)C(NC(=O)C(NC3=O)C(OC3OC(CO)C(O)C(O)C3NC(=O)C)c(c1)cc2)C(O)=O)c(O)cc4</t>
  </si>
  <si>
    <t>CCCCCCCCCC(=O)NC1C(OC(C(C1O)O)CO)Oc1c2cc3cc1Oc1ccc(cc1Cl)CC1C(=O)NC(C(=O)NC3C(=O)NC3C(=O)NC(C(c4ccc(O2)c(Cl)c4)OC2OC(CO)C(C(C2NC(=O)C)O)O)C(=O)NC(c2c(c4cc3ccc4O)c(cc(c2)O)OC2OC(CO)C(C(C2O)O)O)C(=O)O)c2cc(O)cc(c2)Oc2cc(C(C(=O)N1)N)ccc2O</t>
  </si>
  <si>
    <t>pbx_0159</t>
  </si>
  <si>
    <t>Novobiocin</t>
  </si>
  <si>
    <t>O1C(C)(C)C(OC)C(OC(=O)N)C(O)C1Oc1ccc2c(OC(=O)C(NC(=O)c3cc(C\C=C(\C)/C)c(O)cc3)=C2O)c1C</t>
  </si>
  <si>
    <t>COC1C(OC(=O)N)C(O)C(OC1(C)C)Oc1ccc2c(c1C)oc(=O)c(c2O)NC(=O)c1ccc(c(c1)CC=C(C)C)O</t>
  </si>
  <si>
    <t>pbx_0160</t>
  </si>
  <si>
    <t>Duloxetine</t>
  </si>
  <si>
    <t>s1cccc1C(Oc1c2c(ccc1)cccc2)CCNC</t>
  </si>
  <si>
    <t>CNCCC(c1cccs1)Oc1cccc2c1cccc2</t>
  </si>
  <si>
    <t>pbx_0161</t>
  </si>
  <si>
    <t>Ezetimibe</t>
  </si>
  <si>
    <t>Fc1ccc(cc1)C(O)CCC1C(N(C1=O)c1ccc(F)cc1)c1ccc(O)cc1</t>
  </si>
  <si>
    <t>Oc1ccc(cc1)C1C(CCC(c2ccc(cc2)F)O)C(=O)N1c1ccc(cc1)F</t>
  </si>
  <si>
    <t>pbx_0162</t>
  </si>
  <si>
    <t>Epalrestat</t>
  </si>
  <si>
    <t>S1/C(=C\C(=C\c2ccccc2)\C)/C(=O)N(CC(O)=O)C1=S</t>
  </si>
  <si>
    <t>CC(=Cc1ccccc1)C=C1SC(=S)N(C1=O)CC(=O)O</t>
  </si>
  <si>
    <t>pbx_0163</t>
  </si>
  <si>
    <t>arbidol</t>
  </si>
  <si>
    <t>Brc1cc2n(C)c(CSc3ccccc3)c(c2c(CN(C)C)c1O)C(OCC)=O</t>
  </si>
  <si>
    <t>CCOC(=O)c1c(CSc2ccccc2)n(c2c1c(CN(C)C)c(O)c(c2)Br)C</t>
  </si>
  <si>
    <t>pbx_0164</t>
  </si>
  <si>
    <t>gefitinib</t>
  </si>
  <si>
    <t>Clc1cc(Nc2ncnc3c2cc(OCCCN2CCOCC2)c(OC)c3)ccc1F</t>
  </si>
  <si>
    <t>COc1cc2ncnc(c2cc1OCCCN1CCOCC1)Nc1ccc(c(c1)Cl)F</t>
  </si>
  <si>
    <t>pbx_0165</t>
  </si>
  <si>
    <t>leucovorin</t>
  </si>
  <si>
    <t>Oc1nc(nc2NCC(N(c12)C=O)CNc1ccc(cc1)C(=O)NC(CCC(O)=O)C(O)=O)N</t>
  </si>
  <si>
    <t>O=CN1C(CNc2ccc(cc2)C(=O)NC(C(=O)O)CCC(=O)O)CNc2c1c(O)nc(n2)N</t>
  </si>
  <si>
    <t>pbx_0166</t>
  </si>
  <si>
    <t>Epigallocatechin gallate</t>
  </si>
  <si>
    <t>O1c2c(CC(OC(=O)c3cc(O)c(O)c(O)c3)C1c1cc(O)c(O)c(O)c1)c(O)cc(O)c2</t>
  </si>
  <si>
    <t>Oc1cc(O)c2c(c1)OC(C(C2)OC(=O)c1cc(O)c(c(c1)O)O)c1cc(O)c(c(c1)O)O</t>
  </si>
  <si>
    <t>pbx_0167</t>
  </si>
  <si>
    <t>daptomycin</t>
  </si>
  <si>
    <t>O1C(C)C(NC(=O)C(NC(=O)C(NC(=O)C(NC(=O)CCCCCCCCC)Cc2c3c([nH]c2)cccc3)CC(=O)N)CC(O)=O)C(=O)NCC(=O)NC(CCCN)C(=O)NC(CC(O)=O)C(=O)NC(C)C(=O)NC(CC(O)=O)C(=O)NCC(=O)NC(CO)C(=O)NC(C(CC(O)=O)C)C(=O)NC(CC(=O)c2ccccc2N)C1=O</t>
  </si>
  <si>
    <t>NCCCC1NC(=O)CNC(=O)C(NC(=O)C(NC(=O)C(NC(=O)C(Cc2c[nH]c3c2cccc3)NC(=O)CCCCCCCCC)CC(=O)N)CC(=O)O)C(C)OC(=O)C(NC(=O)C(NC(=O)C(NC(=O)CNC(=O)C(NC(=O)C(NC(=O)C(NC1=O)CC(=O)O)C)CC(=O)O)CO)C(CC(=O)O)C)CC(=O)c1ccccc1N</t>
  </si>
  <si>
    <t>pbx_0168</t>
  </si>
  <si>
    <t>etoricoxib</t>
  </si>
  <si>
    <t>Clc1cc(c(nc1)-c1ccc(nc1)C)-c1ccc(S(=O)(=O)C)cc1</t>
  </si>
  <si>
    <t>Clc1cnc(c(c1)c1ccc(cc1)S(=O)(=O)C)c1ccc(nc1)C</t>
  </si>
  <si>
    <t>pbx_0169</t>
  </si>
  <si>
    <t>JMC_03</t>
  </si>
  <si>
    <t>S(Oc1ccc(cc1)C(C(=O)N)C)(=O)(=O)C(F)(F)F</t>
  </si>
  <si>
    <t>CC(c1ccc(cc1)OS(=O)(=O)C(F)(F)F)C(=O)N</t>
  </si>
  <si>
    <t>pbx_0170</t>
  </si>
  <si>
    <t>Tinoridine</t>
  </si>
  <si>
    <t>s1c2c(CCN(C2)Cc2ccccc2)c(C(OCC)=O)c1N</t>
  </si>
  <si>
    <t>CCOC(=O)c1c(N)sc2c1CCN(C2)Cc1ccccc1</t>
  </si>
  <si>
    <t>pbx_0171</t>
  </si>
  <si>
    <t xml:space="preserve">Digitoxigenin </t>
  </si>
  <si>
    <t>O1CC(=CC1=O)C1CCC2(O)C3C(CCC12C)C1(C(CC(O)CC1)CC3)C</t>
  </si>
  <si>
    <t>OC1CCC2(C(C1)CCC1C2CCC2(C1(O)CCC2C1=CC(=O)OC1)C)C</t>
  </si>
  <si>
    <t>pbx_0172</t>
  </si>
  <si>
    <t>hydroxyflutamide</t>
  </si>
  <si>
    <t>FC(F)(F)c1cc(NC(=O)C(O)(C)C)ccc1[N+](=O)[O-]</t>
  </si>
  <si>
    <t>O=C(C(O)(C)C)Nc1ccc(c(c1)C(F)(F)F)[N+](=O)[O-]</t>
  </si>
  <si>
    <t>pbx_0173</t>
  </si>
  <si>
    <t>estazolam</t>
  </si>
  <si>
    <t>Clc1cc2c(-n3c(nnc3)CN=C2c2ccccc2)cc1</t>
  </si>
  <si>
    <t>Clc1ccc2c(c1)C(=NCc1n2cnn1)c1ccccc1</t>
  </si>
  <si>
    <t>pbx_0174</t>
  </si>
  <si>
    <t>iclaprim</t>
  </si>
  <si>
    <t>O1c2c(C=CC1C1CC1)c(cc(OC)c2OC)Cc1cnc(nc1N)N</t>
  </si>
  <si>
    <t>COc1cc(Cc2cnc(nc2N)N)c2c(c1OC)OC(C=C2)C1CC1</t>
  </si>
  <si>
    <t>pbx_0175</t>
  </si>
  <si>
    <t>telavancin</t>
  </si>
  <si>
    <t>Clc1c2Oc3cc4C(NC(=O)C(NC(=O)C(NC(=O)C(NC)CC(C)C)C(O)c(c1)cc2)CC(=O)N)C(=O)NC1c2cc(-c5c(cc(O)c(CNCP(O)(O)=O)c5O)C(NC(=O)C(NC1=O)C(O)c1cc(Cl)c(Oc(c4)c3OC3OC(CO)C(O)C(O)C3OC3OC(C)C(O)C(NCCNCCCCCCCCCC)(C3)C)cc1)C(O)=O)c(O)cc2</t>
  </si>
  <si>
    <t>CCCCCCCCCCNCCNC1(C)CC(OC2C(OC(C(C2O)O)CO)Oc2c3cc4cc2Oc2ccc(cc2Cl)C(O)C2NC(=O)C(NC(=O)C4NC(=O)C(CC(=O)N)NC(=O)C(C(c4ccc(O3)c(Cl)c4)O)NC(=O)C(CC(C)C)NC)c3ccc(c(c3)c3c(C(NC2=O)C(=O)O)cc(c(c3O)CNCP(=O)(O)O)O)O)OC(C1O)C</t>
  </si>
  <si>
    <t>pbx_0176</t>
  </si>
  <si>
    <t>Rifapentine</t>
  </si>
  <si>
    <t>O1c2c3c4c(c(O)c2C)c(O)c(NC(=O)/C(=C\C=C\C(C)C(O)C(C)C(O)C(C)C(OC(=O)C)C(C)C(OC)\C=C\OC1(C)C3=O)/C)c(\C=N\N1CCN(CC1)C1CCCC1)c4O</t>
  </si>
  <si>
    <t>COC1C=COC2(C)Oc3c(C2=O)c2c(O)c(C=NN4CCN(CC4)C4CCCC4)c(c(c2c(c3C)O)O)NC(=O)C(=CC=CC(C(C(C(C(C(C1C)OC(=O)C)C)O)C)O)C)C</t>
  </si>
  <si>
    <t>pbx_0177</t>
  </si>
  <si>
    <t>piritramide</t>
  </si>
  <si>
    <t>O=C(N)C1(N2CCCCC2)CCN(CC1)CCC(C#N)(c1ccccc1)c1ccccc1</t>
  </si>
  <si>
    <t>N#CC(c1ccccc1)(c1ccccc1)CCN1CCC(CC1)(N1CCCCC1)C(=O)N</t>
  </si>
  <si>
    <t>pbx_0178</t>
  </si>
  <si>
    <t>Idarubicinol</t>
  </si>
  <si>
    <t>O1C(C)C(O)C(N)CC1OC1CC(O)(Cc2c1c(O)c1c(C(=O)c3c(cccc3)C1=O)c2O)C(O)C</t>
  </si>
  <si>
    <t>OC1C(N)CC(OC1C)OC1CC(O)(Cc2c1c(O)c1c(c2O)C(=O)c2c(C1=O)cccc2)C(O)C</t>
  </si>
  <si>
    <t>pbx_0179</t>
  </si>
  <si>
    <t>tadalafil</t>
  </si>
  <si>
    <t>O1c2cc(ccc2OC1)C1N2C(Cc3c1[nH]c1c3cccc1)C(=O)N(CC2=O)C</t>
  </si>
  <si>
    <t>O=C1N(C)CC(=O)N2C1Cc1c(C2c2ccc3c(c2)OCO3)[nH]c2c1cccc2</t>
  </si>
  <si>
    <t>pbx_0180</t>
  </si>
  <si>
    <t>apomorphine</t>
  </si>
  <si>
    <t>Oc1c-2c(CC3N(CCc4c3c-2ccc4)C)ccc1O</t>
  </si>
  <si>
    <t>CN1CCc2c3C1Cc1ccc(c(c1c3ccc2)O)O</t>
  </si>
  <si>
    <t>pbx_0181</t>
  </si>
  <si>
    <t>azimilide</t>
  </si>
  <si>
    <t>Clc1ccc(cc1)-c1oc(cc1)\C=N\N1CC(=O)N(CCCCN2CCN(CC2)C)C1=O</t>
  </si>
  <si>
    <t>CN1CCN(CC1)CCCCN1C(=O)CN(C1=O)N=Cc1ccc(o1)c1ccc(cc1)Cl</t>
  </si>
  <si>
    <t>pbx_0182</t>
  </si>
  <si>
    <t>dexmedetomidine</t>
  </si>
  <si>
    <t>[nH]1cc(nc1)C(C)c1cccc(C)c1C</t>
  </si>
  <si>
    <t>Cc1cccc(c1C)C(c1c[nH]cn1)C</t>
  </si>
  <si>
    <t>pbx_0183</t>
  </si>
  <si>
    <t>Sulindac sulfide</t>
  </si>
  <si>
    <t>S(C)c1ccc(cc1)\C=C/1\c2c(cc(F)cc2)C(CC(O)=O)=C\1C</t>
  </si>
  <si>
    <t>CSc1ccc(cc1)C=C1c2ccc(cc2C(=C1C)CC(=O)O)F</t>
  </si>
  <si>
    <t>pbx_0184</t>
  </si>
  <si>
    <t>Trabectedin (ET-743, Yondelis)</t>
  </si>
  <si>
    <t>S1CC2(NCCc3c2cc(OC)c(O)c3)C(OCC2N3C(C4N(C(Cc5c4c(O)c(OC)c(c5)C)C3O)C)C1c1c2c2OCOc2c(C)c1OC(=O)C)=O</t>
  </si>
  <si>
    <t>COc1cc2c(cc1O)CCNC12CSC2c3c(OC(=O)C)c(C)c4c(c3C(COC1=O)N1C2C2N(C(C1O)Cc1c2c(O)c(c(c1)C)OC)C)OCO4</t>
  </si>
  <si>
    <t>pbx_0185</t>
  </si>
  <si>
    <t>cimoxatone</t>
  </si>
  <si>
    <t>O1C(CN(c2ccc(OCc3cc(ccc3)C#N)cc2)C1=O)COC</t>
  </si>
  <si>
    <t>COCC1OC(=O)N(C1)c1ccc(cc1)OCc1cccc(c1)C#N</t>
  </si>
  <si>
    <t>pbx_0186</t>
  </si>
  <si>
    <t>delorazepam</t>
  </si>
  <si>
    <t>Clc1ccccc1C1=NCC(=O)Nc2c1cc(Cl)cc2</t>
  </si>
  <si>
    <t>O=C1CN=C(c2c(N1)ccc(c2)Cl)c1ccccc1Cl</t>
  </si>
  <si>
    <t>pbx_0187</t>
  </si>
  <si>
    <t>vardenafil</t>
  </si>
  <si>
    <t>S(=O)(=O)(N1CCN(CC1)CC)c1cc(C=2N=C(O)c3n(N=2)c(nc3C)CCC)c(OCC)cc1</t>
  </si>
  <si>
    <t>CCOc1ccc(cc1c1nc(O)c2n(n1)c(CCC)nc2C)S(=O)(=O)N1CCN(CC1)CC</t>
  </si>
  <si>
    <t>pbx_0188</t>
  </si>
  <si>
    <t>Cinacalcet hydrochloride</t>
  </si>
  <si>
    <t>FC(F)(F)c1cc(ccc1)CCCNC(C)c1c2c(ccc1)cccc2</t>
  </si>
  <si>
    <t>CC(c1cccc2c1cccc2)NCCCc1cccc(c1)C(F)(F)F</t>
  </si>
  <si>
    <t>pbx_0189</t>
  </si>
  <si>
    <t>Indocyanine green</t>
  </si>
  <si>
    <t>S(O)(=O)(=O)CCCCN\1c2c(c3c(cc2)cccc3)C(C)(C)/C/1=C/C=C/C=C/C=C\C1=[N+](c2c(c3c(cc2)cccc3)C1(C)C)CCCCS(O)(=O)=O</t>
  </si>
  <si>
    <t>OS(=O)(=O)CCCCN1c2ccc3c(c2C(C1=CC=CC=CC=CC1=[N+](CCCCS(=O)(=O)O)c2c(C1(C)C)c1ccccc1cc2)(C)C)cccc3</t>
  </si>
  <si>
    <t>pbx_0190</t>
  </si>
  <si>
    <t>Benazeprilat</t>
  </si>
  <si>
    <t>O=C1N(c2c(CCC1NC(CCc1ccccc1)C(O)=O)cccc2)CC(O)=O</t>
  </si>
  <si>
    <t>OC(=O)CN1C(=O)C(CCc2c1cccc2)NC(C(=O)O)CCc1ccccc1</t>
  </si>
  <si>
    <t>pbx_0191</t>
  </si>
  <si>
    <t>fosfluconazole</t>
  </si>
  <si>
    <t>P(OC(Cn1ncnc1)(Cn1ncnc1)c1ccc(F)cc1F)(O)(O)=O</t>
  </si>
  <si>
    <t>Fc1ccc(c(c1)F)C(OP(=O)(O)O)(Cn1cncn1)Cn1cncn1</t>
  </si>
  <si>
    <t>pbx_0192</t>
  </si>
  <si>
    <t xml:space="preserve">Binedaline </t>
  </si>
  <si>
    <t>N(CCN(N1C=C(C2C1C=CC=C2)c1ccccc1)C)(C)C</t>
  </si>
  <si>
    <t>CN(CCN(N1C=C(C2C1C=CC=C2)c1ccccc1)C)C</t>
  </si>
  <si>
    <t>pbx_0193</t>
  </si>
  <si>
    <t>JMC_09</t>
  </si>
  <si>
    <t>OC(=O)C(NC(=O)C(C)c1ccc(cc1)CC(C)C)C</t>
  </si>
  <si>
    <t>CC(c1ccc(cc1)CC(C)C)C(=O)NC(C(=O)O)C</t>
  </si>
  <si>
    <t>pbx_0194</t>
  </si>
  <si>
    <t>caspofungin</t>
  </si>
  <si>
    <t>OC1CC(NC(=O)CCCCCCCCC(CC(CC)C)C)C(=O)NC(C(O)C)C(=O)N2C(CC(O)C2)C(=O)NC(C(O)C(O)c2ccc(O)cc2)C(=O)NC(C(O)CCN)C(=O)N2C(C(O)CC2)C(=O)NC1NCCN</t>
  </si>
  <si>
    <t>NCCNC1NC(=O)C2C(O)CCN2C(=O)C(NC(=O)C(NC(=O)C2N(C(=O)C(NC(=O)C(CC1O)NC(=O)CCCCCCCCC(CC(CC)C)C)C(O)C)CC(C2)O)C(C(c1ccc(cc1)O)O)O)C(CCN)O</t>
  </si>
  <si>
    <t>pbx_0195</t>
  </si>
  <si>
    <t>isoxicam</t>
  </si>
  <si>
    <t>S1(=O)(=O)N(C)C(C(=O)Nc2noc(c2)C)=C(O)c2c1cccc2</t>
  </si>
  <si>
    <t>Cc1onc(c1)NC(=O)C1=C(O)c2ccccc2S(=O)(=O)N1C</t>
  </si>
  <si>
    <t>pbx_0196</t>
  </si>
  <si>
    <t>dronabinol</t>
  </si>
  <si>
    <t>O1c2c(C3C(CCC(=C3)C)C1(C)C)c(O)cc(c2)CCCCC</t>
  </si>
  <si>
    <t>CCCCCc1cc(O)c2c(c1)OC(C1C2C=C(C)CC1)(C)C</t>
  </si>
  <si>
    <t>pbx_0197</t>
  </si>
  <si>
    <t>drospirenone</t>
  </si>
  <si>
    <t>O1C2(C3C(C4C5C(CCC24C)C2(C(=CC(=O)CC2)C2C5C2)C)C3)CCC1=O</t>
  </si>
  <si>
    <t>O=C1CCC2(C(=C1)C1CC1C1C2CCC2(C1C1CC1C12CCC(=O)O1)C)C</t>
  </si>
  <si>
    <t>pbx_0198</t>
  </si>
  <si>
    <t>epristeride</t>
  </si>
  <si>
    <t>OC(=O)C=1CCC2(C3C(C4CCC(C(=O)NC(C)(C)C)C4(CC3)C)CC=C2C=1)C</t>
  </si>
  <si>
    <t>OC(=O)C1=CC2=CCC3C(C2(CC1)C)CCC1(C3CCC1C(=O)NC(C)(C)C)C</t>
  </si>
  <si>
    <t>pbx_0199</t>
  </si>
  <si>
    <t>Mycophenolate mofetil</t>
  </si>
  <si>
    <t>O1Cc2c(c(O)c(C\C=C(\CCC(OCCN3CCOCC3)=O)/C)c(OC)c2C)C1=O</t>
  </si>
  <si>
    <t>COc1c(CC=C(CCC(=O)OCCN2CCOCC2)C)c(O)c2c(c1C)COC2=O</t>
  </si>
  <si>
    <t>pbx_0200</t>
  </si>
  <si>
    <t>norelgestromin</t>
  </si>
  <si>
    <t>OC1(CCC2C3C(C4C(=C/C(=N/O)/CC4)CC3)CCC12CC)C#C</t>
  </si>
  <si>
    <t>ON=C1CCC2C(=C1)CCC1C2CCC2(C1CCC2(O)C#C)CC</t>
  </si>
  <si>
    <t>pbx_0202</t>
  </si>
  <si>
    <t>Nimesulide</t>
  </si>
  <si>
    <t>S(=O)(=O)(Nc1ccc([N+](=O)[O-])cc1Oc1ccccc1)C</t>
  </si>
  <si>
    <t>[O-][N+](=O)c1ccc(c(c1)Oc1ccccc1)NS(=O)(=O)C</t>
  </si>
  <si>
    <t>pbx_0203</t>
  </si>
  <si>
    <t>dexloxiglumide</t>
  </si>
  <si>
    <t>Clc1cc(ccc1Cl)C(=O)NC(CCC(O)=O)C(=O)N(CCCCC)CCCOC</t>
  </si>
  <si>
    <t>CCCCCN(C(=O)C(NC(=O)c1ccc(c(c1)Cl)Cl)CCC(=O)O)CCCOC</t>
  </si>
  <si>
    <t>pbx_0204</t>
  </si>
  <si>
    <t>pimobendan</t>
  </si>
  <si>
    <t>O(C)c1ccc(cc1)-c1[nH]c2c(n1)cc(cc2)C1=NNC(=O)CC1C</t>
  </si>
  <si>
    <t>COc1ccc(cc1)c1nc2c([nH]1)ccc(c2)C1=NNC(=O)CC1C</t>
  </si>
  <si>
    <t>pbx_0205</t>
  </si>
  <si>
    <t>25-desacetylrifapentine</t>
  </si>
  <si>
    <t>O1c2c3c4c(c(O)c2C)c(O)c(NC(=O)/C(=C\C=C\C(C)C(O)C(C)C(O)C(C)C(O)C(C)C(OC)\C=C\OC1(C)C3=O)/C)c(\C=N\N1CCN(CC1)C1CCCC1)c4O</t>
  </si>
  <si>
    <t>COC1C=COC2(C)Oc3c(C2=O)c2c(O)c(C=NN4CCN(CC4)C4CCCC4)c(c(c2c(c3C)O)O)NC(=O)C(=CC=CC(C(C(C(C(C(C1C)O)C)O)C)O)C)C</t>
  </si>
  <si>
    <t>pbx_0206</t>
  </si>
  <si>
    <t>valspodar</t>
  </si>
  <si>
    <t>O=C1N(C)C(C(=O)C(C\C=C\C)C)C(=O)NC(C(C)C)C(=O)N(CC(=O)N(C)C(CC(C)C)C(=O)NC(C(C)C)C(=O)N(C)C(CC(C)C)C(=O)NC(C)C(=O)NC(C)C(=O)N(C)C(CC(C)C)C(=O)N(C)C(CC(C)C)C(=O)N(C)C1C(C)C)C</t>
  </si>
  <si>
    <t>CC=CCC(C(=O)C1C(=O)NC(C(C)C)C(=O)N(C)CC(=O)N(C)C(CC(C)C)C(=O)NC(C(C)C)C(=O)N(C)C(CC(C)C)C(=O)NC(C(=O)NC(C(=O)N(C(C(=O)N(C(C(=O)N(C(C(=O)N1C)C(C)C)C)CC(C)C)C)CC(C)C)C)C)C)C</t>
  </si>
  <si>
    <t>pbx_0207</t>
  </si>
  <si>
    <t>clofibric acid</t>
  </si>
  <si>
    <t>Clc1ccc(OC(C(O)=O)(C)C)cc1</t>
  </si>
  <si>
    <t>OC(=O)C(Oc1ccc(cc1)Cl)(C)C</t>
  </si>
  <si>
    <t>pbx_0208</t>
  </si>
  <si>
    <t>dalbavancin</t>
  </si>
  <si>
    <t>Clc1c2C3NC(=O)C(NC(=O)C(NC)c4cc(Oc(cc1O)c2)c(O)cc4)Cc1ccc(Oc2cc4C(NC3=O)C(=O)NC3c5cc(-c6c(cc(O)cc6OC6OC(CO)C(O)C(O)C6O)C(NC(=O)C(NC3=O)C(O)c3cc(Cl)c(Oc(c4)c2OC2OC(C(O)=O)C(O)C(O)C2NC(=O)CCCCCCCCC(C)C)cc3)C(=O)NCCCN(C)C)c(O)cc5)cc1</t>
  </si>
  <si>
    <t>OCC1OC(Oc2cc(O)cc3c2c2cc(ccc2O)C2NC(=O)C4NC(=O)C5NC(=O)C(Cc6ccc(Oc7cc4cc(Oc4ccc(C(C(C(=O)NC3C(=O)NCCCN(C)C)NC2=O)O)cc4Cl)c7OC2OC(C(=O)O)C(C(C2NC(=O)CCCCCCCCC(C)C)O)O)cc6)NC(=O)C(NC)c2cc(Oc3cc5c(Cl)c(c3)O)c(O)cc2)C(C(C1O)O)O</t>
  </si>
  <si>
    <t>pbx_0209</t>
  </si>
  <si>
    <t>darifenacin</t>
  </si>
  <si>
    <t>O1CCc2cc(ccc12)CCN1CC(CC1)C(C(=O)N)(c1ccccc1)c1ccccc1</t>
  </si>
  <si>
    <t>NC(=O)C(c1ccccc1)(c1ccccc1)C1CCN(C1)CCc1ccc2c(c1)CCO2</t>
  </si>
  <si>
    <t>pbx_0210</t>
  </si>
  <si>
    <t>solifenacin</t>
  </si>
  <si>
    <t>O=CC([Se]C1=CC=CC=C1)C(CC1=CC=CC=C1)NC(=O)OCC1C2=CC=CC=C2C2=CC=CC=C12</t>
  </si>
  <si>
    <t>O=CC(C(Cc1ccccc1)NC(=O)OCC1c2ccccc2c2c1cccc2)[Se]c1ccccc1</t>
  </si>
  <si>
    <t>pbx_0211</t>
  </si>
  <si>
    <t xml:space="preserve">Camptothecin </t>
  </si>
  <si>
    <t>O1CC2=C(C=C3N(Cc4c3nc3c(c4)cccc3)C2=O)C(O)(CC)C1=O</t>
  </si>
  <si>
    <t>CCC1(O)C(=O)OCc2c1cc1c3nc4ccccc4cc3Cn1c2=O</t>
  </si>
  <si>
    <t>pbx_0212</t>
  </si>
  <si>
    <t>diprafenone</t>
  </si>
  <si>
    <t>O(CC(O)CNC(CC)(C)C)c1ccccc1C(=O)CCc1ccccc1</t>
  </si>
  <si>
    <t>CCC(NCC(COc1ccccc1C(=O)CCc1ccccc1)O)(C)C</t>
  </si>
  <si>
    <t>pbx_0213</t>
  </si>
  <si>
    <t xml:space="preserve">Itanoxone </t>
  </si>
  <si>
    <t>Clc1ccccc1-c1ccc(cc1)C(=O)CC(C(O)=O)=C</t>
  </si>
  <si>
    <t>OC(=O)C(=C)CC(=O)c1ccc(cc1)c1ccccc1Cl</t>
  </si>
  <si>
    <t>pbx_0214</t>
  </si>
  <si>
    <t>Nk 611</t>
  </si>
  <si>
    <t>O1C2C(OC(OC2)C)C(O)C(N(C)C)C1OC1C2C(C(c3c1cc1OCOc1c3)c1cc(OC)c(O)c(OC)c1)C(OC2)=O</t>
  </si>
  <si>
    <t>COc1cc(cc(c1O)OC)C1C2C(=O)OCC2C(c2c1cc1OCOc1c2)OC1OC2COC(OC2C(C1N(C)C)O)C</t>
  </si>
  <si>
    <t>pbx_0215</t>
  </si>
  <si>
    <t>ethinylestradiol-3-sulfate</t>
  </si>
  <si>
    <t>S(Oc1cc2CCC3C4CCC(O)(C#C)C4(CCC3c2cc1)C)(O)(=O)=O</t>
  </si>
  <si>
    <t>C#CC1(O)CCC2C1(C)CCC1C2CCc2c1ccc(c2)OS(=O)(=O)O</t>
  </si>
  <si>
    <t>pbx_0216</t>
  </si>
  <si>
    <t>3-Carboxy-4-methyl-5-propyl-2- furan-propionic acid</t>
  </si>
  <si>
    <t>o1c(CCC(O)=O)c(C(O)=O)c(C)c1CCC</t>
  </si>
  <si>
    <t>CCCc1oc(c(c1C)C(=O)O)CCC(=O)O</t>
  </si>
  <si>
    <t>pbx_0217</t>
  </si>
  <si>
    <t xml:space="preserve">Carprofen </t>
  </si>
  <si>
    <t>Clc1cc2c3c([nH]c2cc1)cc(cc3)C(C(O)=O)C</t>
  </si>
  <si>
    <t>OC(=O)C(c1ccc2c(c1)[nH]c1c2cc(cc1)Cl)C</t>
  </si>
  <si>
    <t>pbx_0218</t>
  </si>
  <si>
    <t xml:space="preserve">Clometacin </t>
  </si>
  <si>
    <t>Clc1ccc(cc1)C(=O)c1c2c(n(CC(O)=O)c1C)cc(OC)cc2</t>
  </si>
  <si>
    <t>COc1ccc2c(c1)n(CC(=O)O)c(c2C(=O)c1ccc(cc1)Cl)C</t>
  </si>
  <si>
    <t>pbx_0219</t>
  </si>
  <si>
    <t>Aripiprazole</t>
  </si>
  <si>
    <t>Clc1c(N2CCN(CC2)CCCCOc2cc3NC(=O)CCc3cc2)cccc1Cl</t>
  </si>
  <si>
    <t>O=C1CCc2c(N1)cc(cc2)OCCCCN1CCN(CC1)c1cccc(c1Cl)Cl</t>
  </si>
  <si>
    <t>pbx_0220</t>
  </si>
  <si>
    <t>Bexarotene</t>
  </si>
  <si>
    <t>OC(=O)c1ccc(cc1)C(=C)c1cc2c(cc1C)C(CCC2(C)C)(C)C</t>
  </si>
  <si>
    <t>Cc1cc2c(cc1C(=C)c1ccc(cc1)C(=O)O)C(C)(C)CCC2(C)C</t>
  </si>
  <si>
    <t>pbx_0221</t>
  </si>
  <si>
    <t>Olmesartan</t>
  </si>
  <si>
    <t>OC(C)(C)c1nc(n(Cc2ccc(cc2)-c2ccccc2-c2nn[nH]n2)c1C(O)=O)CCC</t>
  </si>
  <si>
    <t>CCCc1nc(c(n1Cc1ccc(cc1)c1ccccc1c1n[nH]nn1)C(=O)O)C(O)(C)C</t>
  </si>
  <si>
    <t>pbx_0222</t>
  </si>
  <si>
    <t>Candesartan cilexetil</t>
  </si>
  <si>
    <t>O(C(OC(OC(=O)c1c2n(Cc3ccc(cc3)-c3ccccc3-c3nn[nH]n3)c(OCC)nc2ccc1)C)=O)C1CCCCC1</t>
  </si>
  <si>
    <t>CCOc1nc2c(n1Cc1ccc(cc1)c1ccccc1c1n[nH]nn1)c(ccc2)C(=O)OC(OC(=O)OC1CCCCC1)C</t>
  </si>
  <si>
    <t>pbx_0223</t>
  </si>
  <si>
    <t>conivaptan</t>
  </si>
  <si>
    <t>O=C(N1CCc2nc([nH]c2-c2c1cccc2)C)c1ccc(NC(=O)c2ccccc2-c2ccccc2)cc1</t>
  </si>
  <si>
    <t>Cc1[nH]c2c(n1)CCN(c1c2cccc1)C(=O)c1ccc(cc1)NC(=O)c1ccccc1c1ccccc1</t>
  </si>
  <si>
    <t>pbx_0224</t>
  </si>
  <si>
    <t>eltanolone</t>
  </si>
  <si>
    <t>OC1CC2CCC3C4CCC(C(=O)C)C4(CCC3C2(CC1)C)C</t>
  </si>
  <si>
    <t>OC1CCC2(C(C1)CCC1C2CCC2(C1CCC2C(=O)C)C)C</t>
  </si>
  <si>
    <t>pbx_0225</t>
  </si>
  <si>
    <t>nitazoxanide</t>
  </si>
  <si>
    <t>s1c([N+](=O)[O-])cnc1NC(=O)c1ccccc1O</t>
  </si>
  <si>
    <t>O=C(c1ccccc1O)Nc1ncc(s1)[N+](=O)[O-]</t>
  </si>
  <si>
    <t>pbx_0226</t>
  </si>
  <si>
    <t>quercetin</t>
  </si>
  <si>
    <t>O1c2c(C(=O)C(O)=C1c1cc(O)c(O)cc1)c(O)cc(O)c2</t>
  </si>
  <si>
    <t>Oc1cc(O)c2c(c1)oc(c(c2=O)O)c1ccc(c(c1)O)O</t>
  </si>
  <si>
    <t>pbx_0227</t>
  </si>
  <si>
    <t>tezosentan</t>
  </si>
  <si>
    <t>S(=O)(=O)(Nc1nc(nc(OCCO)c1Oc1ccccc1OC)-c1cc(ncc1)-c1nn[nH]n1)c1ncc(cc1)C(C)C</t>
  </si>
  <si>
    <t>OCCOc1nc(nc(c1Oc1ccccc1OC)NS(=O)(=O)c1ccc(cn1)C(C)C)c1ccnc(c1)c1nn[nH]n1</t>
  </si>
  <si>
    <t>pbx_0228</t>
  </si>
  <si>
    <t>cilomilast</t>
  </si>
  <si>
    <t>O(c1cc(ccc1OC)C1(CCC(CC1)C(O)=O)C#N)C1CCCC1</t>
  </si>
  <si>
    <t>N#CC1(CCC(CC1)C(=O)O)c1ccc(c(c1)OC1CCCC1)OC</t>
  </si>
  <si>
    <t>pbx_0229</t>
  </si>
  <si>
    <t xml:space="preserve">Fentiazac </t>
  </si>
  <si>
    <t>Clc1ccc(cc1)-c1nc(sc1CC(O)=O)-c1ccccc1</t>
  </si>
  <si>
    <t>OC(=O)Cc1sc(nc1c1ccc(cc1)Cl)c1ccccc1</t>
  </si>
  <si>
    <t>pbx_0230</t>
  </si>
  <si>
    <t xml:space="preserve">Fluindione </t>
  </si>
  <si>
    <t>Fc1ccc(cc1)C1C(=O)c2c(cccc2)C1=O</t>
  </si>
  <si>
    <t>O=C1C(c2ccc(cc2)F)C(=O)c2c1cccc2</t>
  </si>
  <si>
    <t>pbx_0231</t>
  </si>
  <si>
    <t xml:space="preserve">Halofenate </t>
  </si>
  <si>
    <t>Clc1ccc(cc1)C(Oc1cc(ccc1)C(F)(F)F)C(OCCNC(=O)C)=O</t>
  </si>
  <si>
    <t>CC(=O)NCCOC(=O)C(c1ccc(cc1)Cl)Oc1cccc(c1)C(F)(F)F</t>
  </si>
  <si>
    <t>pbx_0232</t>
  </si>
  <si>
    <t>JMC_01</t>
  </si>
  <si>
    <t>S(=O)(=O)(NC(=O)C(C)c1ccc(OS(=O)(=O)C(F)(F)F)cc1)C</t>
  </si>
  <si>
    <t>CC(c1ccc(cc1)OS(=O)(=O)C(F)(F)F)C(=O)NS(=O)(=O)C</t>
  </si>
  <si>
    <t>pbx_0233</t>
  </si>
  <si>
    <t>Pirprofen</t>
  </si>
  <si>
    <t>Clc1cc(ccc1N1CC=CC1)C(C(O)=O)C</t>
  </si>
  <si>
    <t>CC(c1ccc(c(c1)Cl)N1CC=CC1)C(=O)O</t>
  </si>
  <si>
    <t>pbx_0234</t>
  </si>
  <si>
    <t>Bepridil</t>
  </si>
  <si>
    <t>O(CC(C)C)CC(N1CCCC1)CN(Cc1ccccc1)c1ccccc1</t>
  </si>
  <si>
    <t>CC(COCC(N1CCCC1)CN(c1ccccc1)Cc1ccccc1)C</t>
  </si>
  <si>
    <t>pbx_0235</t>
  </si>
  <si>
    <t xml:space="preserve">Bilirubin </t>
  </si>
  <si>
    <t>O=C1N\C(=C/c2[nH]c(Cc3[nH]c(\C=C\4/NC(=O)C(C)=C/4C=C)c(C)c3CCC(O)=O)c(CCC(O)=O)c2C)\C(C)=C1C=C</t>
  </si>
  <si>
    <t>C=CC1=C(C)C(=Cc2[nH]c(c(c2C)CCC(=O)O)Cc2[nH]c(c(c2CCC(=O)O)C)C=C2NC(=O)C(=C2C=C)C)NC1=O</t>
  </si>
  <si>
    <t>pbx_0236</t>
  </si>
  <si>
    <t>flavonoids catechin</t>
  </si>
  <si>
    <t>O1c2c(CC(O)C1c1cc(O)c(O)cc1)c(O)cc(O)c2</t>
  </si>
  <si>
    <t>Oc1cc2OC(c3ccc(c(c3)O)O)C(Cc2c(c1)O)O</t>
  </si>
  <si>
    <t>pbx_0237</t>
  </si>
  <si>
    <t>taxifolin</t>
  </si>
  <si>
    <t>O1c2c(C(=O)C(O)C1c1cc(O)c(O)cc1)c(O)cc(O)c2</t>
  </si>
  <si>
    <t>Oc1cc2OC(c3ccc(c(c3)O)O)C(C(=O)c2c(c1)O)O</t>
  </si>
  <si>
    <t>pbx_0238</t>
  </si>
  <si>
    <t>7-hydroxystaurosporine</t>
  </si>
  <si>
    <t>O1C2n3c4c(c5c(c6c7c(n(c46)C1(C)C(OC)C(NC)C2)cccc7)C(O)NC5=O)c1c3cccc1</t>
  </si>
  <si>
    <t>CNC1CC2OC(C1OC)(C)n1c3ccccc3c3c1c1n2c2ccccc2c1c1c3C(NC1=O)O</t>
  </si>
  <si>
    <t>pbx_0239</t>
  </si>
  <si>
    <t>9-aminocamptothecin</t>
  </si>
  <si>
    <t>O1CC2=C(C=C3N(Cc4c3nc3c(c4)c(N)ccc3)C2=O)C(O)(CC)C1=O</t>
  </si>
  <si>
    <t>CCC1(O)C(=O)OCc2c1cc1c3nc4cccc(c4cc3Cn1c2=O)N</t>
  </si>
  <si>
    <t>pbx_0240</t>
  </si>
  <si>
    <t>amsalog</t>
  </si>
  <si>
    <t>S(=O)(=O)(Nc1cc(OC)c(Nc2c3c(nc4c2cccc4C)c(ccc3)C(=O)NC)cc1)C</t>
  </si>
  <si>
    <t>COc1cc(ccc1Nc1c2cccc(c2nc2c1cccc2C(=O)NC)C)NS(=O)(=O)C</t>
  </si>
  <si>
    <t>pbx_0241</t>
  </si>
  <si>
    <t>bromfenac</t>
  </si>
  <si>
    <t>Brc1ccc(cc1)C(=O)c1cccc(CC(O)=O)c1N</t>
  </si>
  <si>
    <t>OC(=O)Cc1cccc(c1N)C(=O)c1ccc(cc1)Br</t>
  </si>
  <si>
    <t>pbx_0242</t>
  </si>
  <si>
    <t>clevidipine</t>
  </si>
  <si>
    <t>Clc1c(cccc1Cl)C1\C(=C(/OCOC(=O)CCC)\O)\C(=NC(C)=C1C(OC)=O)C</t>
  </si>
  <si>
    <t>CCCC(=O)OCOC(=C1C(=NC(=C(C1c1cccc(c1Cl)Cl)C(=O)OC)C)C)O</t>
  </si>
  <si>
    <t>pbx_0243</t>
  </si>
  <si>
    <t>dha-paclitaxel</t>
  </si>
  <si>
    <t>O1C2CC(O)C3(C(C(OC(=O)c4ccccc4)C4(O)CC(OC(=O)C(OC(=O)CC\C=C\C\C=C\C\C=C\C\C=C\C\C=C\C\C=C\CC)C(NC(=O)c5ccccc5)c5ccccc5)C(=C(C4(C)C)C(OC(=O)C)C3=O)C)C2(OC(=O)C)C1)C</t>
  </si>
  <si>
    <t>CCC=CCC=CCC=CCC=CCC=CCC=CCCC(=O)OC(C(c1ccccc1)NC(=O)c1ccccc1)C(=O)OC1CC2(O)C(OC(=O)c3ccccc3)C3C4(COC4CC(C3(C(=O)C(C(=C1C)C2(C)C)OC(=O)C)C)O)OC(=O)C</t>
  </si>
  <si>
    <t>pbx_0244</t>
  </si>
  <si>
    <t>maxipost</t>
  </si>
  <si>
    <t>Clc1cc(C2(F)c3c(NC2=O)cc(cc3)C(F)(F)F)c(OC)cc1</t>
  </si>
  <si>
    <t>COc1ccc(cc1C1(F)C(=O)Nc2c1ccc(c2)C(F)(F)F)Cl</t>
  </si>
  <si>
    <t>pbx_0245</t>
  </si>
  <si>
    <t>micafungin</t>
  </si>
  <si>
    <t>S(Oc1cc(ccc1O)C(O)C(O)C1NC(=O)C2N(CC(O)C2)C(=O)C(O)(NC(=O)C(NC(=O)c2ccc(cc2)-c2noc(c2)-c2ccc(OCCCCC)cc2)CC(O)C(O)NC(=O)C2N(CC(C)C2O)C(=O)C(NC1=O)C(O)CC(=O)N)C)(O)(=O)=O</t>
  </si>
  <si>
    <t>CCCCCOc1ccc(cc1)c1onc(c1)c1ccc(cc1)C(=O)NC1CC(O)C(O)NC(=O)C2C(O)C(CN2C(=O)C(NC(=O)C(NC(=O)C2N(C(=O)C(NC1=O)(C)O)CC(C2)O)C(C(c1ccc(c(c1)OS(=O)(=O)O)O)O)O)C(CC(=O)N)O)C</t>
  </si>
  <si>
    <t>pbx_0246</t>
  </si>
  <si>
    <t>paricalcitol</t>
  </si>
  <si>
    <t>OC1CC(O)C/C(/C1)=C\C=C/1\C2CCC(C(\C=C\C(C(O)(C)C)C)C)C2(CCC\1)C</t>
  </si>
  <si>
    <t>OC1CC(O)CC(=CC=C2CCCC3(C2CCC3C(C=CC(C(O)(C)C)C)C)C)C1</t>
  </si>
  <si>
    <t>pbx_0247</t>
  </si>
  <si>
    <t>verlukast</t>
  </si>
  <si>
    <t>Clc1cc2nc(ccc2cc1)\C=C\c1cc(ccc1)C(SCCC(=O)N(C)C)SCCC(O)=O</t>
  </si>
  <si>
    <t>OC(=O)CCSC(c1cccc(c1)C=Cc1ccc2c(n1)cc(cc2)Cl)SCCC(=O)N(C)C</t>
  </si>
  <si>
    <t>Source</t>
  </si>
  <si>
    <t>RF-%PPB_prediction</t>
    <phoneticPr fontId="1" type="noConversion"/>
  </si>
  <si>
    <t>SVM-%PPB_prediction</t>
    <phoneticPr fontId="1" type="noConversion"/>
  </si>
  <si>
    <t>kNN-%PPB_prediction</t>
    <phoneticPr fontId="1" type="noConversion"/>
  </si>
  <si>
    <t>Consensus_Prediction_%PPB</t>
    <phoneticPr fontId="1" type="noConversion"/>
  </si>
  <si>
    <t>Experimental_lnKa</t>
    <phoneticPr fontId="1" type="noConversion"/>
  </si>
  <si>
    <t>RF-lnKa_prediction</t>
    <phoneticPr fontId="1" type="noConversion"/>
  </si>
  <si>
    <t>SVM-lnKa_prediction</t>
    <phoneticPr fontId="1" type="noConversion"/>
  </si>
  <si>
    <t>kNN-lnKa_prediction</t>
    <phoneticPr fontId="1" type="noConversion"/>
  </si>
  <si>
    <t>Consensus_Prediction_lnKa</t>
    <phoneticPr fontId="1" type="noConversion"/>
  </si>
  <si>
    <t>Consensus_Prediction_lnKa_converted_into_%PPB</t>
  </si>
  <si>
    <t>1; 2</t>
  </si>
  <si>
    <t>row ID</t>
  </si>
  <si>
    <t>Original SMILES</t>
  </si>
  <si>
    <t>Main molecule</t>
  </si>
  <si>
    <t>Counterions</t>
  </si>
  <si>
    <t>Neutralized SMILES</t>
  </si>
  <si>
    <t>Canonical SMILES (OpenBabel)</t>
  </si>
  <si>
    <t>Warning (stereochemistry)</t>
  </si>
  <si>
    <t>Warning (Neutralization)</t>
  </si>
  <si>
    <t>Warning (elements)</t>
  </si>
  <si>
    <t>Warning (inorganic)</t>
  </si>
  <si>
    <t>Warning (organometallic)</t>
  </si>
  <si>
    <t>Warning (organic counterion)</t>
  </si>
  <si>
    <t>Duplicate(s)</t>
  </si>
  <si>
    <t>Oc1[nH]cnc2nncc1-2</t>
  </si>
  <si>
    <t>Oc1c2-c(nc[nH]1)nnc2</t>
  </si>
  <si>
    <t/>
  </si>
  <si>
    <t>CC(=O)Oc1ccc2c3c1OC1C(OC(C)=O)C=CC4C(C2)N(C)CCC341</t>
  </si>
  <si>
    <t>CC(=O)Oc1c2c3c(cc1)CC4C5C=CC(C(O2)C35CCN4C)OC(C)=O</t>
  </si>
  <si>
    <t>CCN(CC)C(=O)N1CCN(C)CC1</t>
  </si>
  <si>
    <t>CCN(CC)C(=O)N1CCN(CC1)C</t>
  </si>
  <si>
    <t>NCCCC(N)(C(=O)O)C(F)F</t>
  </si>
  <si>
    <t>CCC1(C)CC(=O)NC1=O</t>
  </si>
  <si>
    <t>CCC1(C(NC(C1)=O)=O)C</t>
  </si>
  <si>
    <t>Nc1nc(F)nc2c1ncn2C1OC(CO)C(O)C1O</t>
  </si>
  <si>
    <t>Nc1c2c(nc(n1)F)n(cn2)C3C(C(C(O3)CO)O)O</t>
  </si>
  <si>
    <t>Cc1cn[nH]c1</t>
  </si>
  <si>
    <t>NCC1(C(=O)O)CCCCC1</t>
  </si>
  <si>
    <t>O=C1NC(=O)N(C2CC(O)C(CO)O2)CC1I</t>
  </si>
  <si>
    <t>O=C1C(CN(C(N1)=O)C2OC(C(C2)O)CO)I</t>
  </si>
  <si>
    <t>O=P1(NCCCl)OCCCN1CCCl</t>
  </si>
  <si>
    <t>O=P1(N(CCCO1)CCCl)NCCCl</t>
  </si>
  <si>
    <t>CC(COc1ccccc1)NC(C)C(O)c1ccc(O)cc1</t>
  </si>
  <si>
    <t>CC(COc1ccccc1)NC(C)C(O)c2ccc(cc2)O</t>
  </si>
  <si>
    <t>C[N+](C)(C)CC(O)CC(=O)O</t>
  </si>
  <si>
    <t>NC(Cc1ccc(O)c(O)c1)C(=O)O</t>
  </si>
  <si>
    <t>NC(Cc1cc(c(cc1)O)O)C(=O)O</t>
  </si>
  <si>
    <t>CN1C(=O)CC(C)(c2ccccc2)C1=O</t>
  </si>
  <si>
    <t>CN1C(C(CC1=O)(C)c2ccccc2)=O</t>
  </si>
  <si>
    <t>N(=C(N)N)C(N(C)C)=N</t>
  </si>
  <si>
    <t>CN(C)C(=N)N=C(N)N</t>
  </si>
  <si>
    <t>Stereochemistry removed</t>
  </si>
  <si>
    <t>[CH2-][N+](C)(C)c1cccc(OC(=O)N(C)C)c1</t>
  </si>
  <si>
    <t>[CH2-][N+](C)(C)c1cc(ccc1)OC(=O)N(C)C</t>
  </si>
  <si>
    <t>CC1OC(OC2CC(O)C3(CO)C4C(O)CC5(C)C(C6=CC(=O)OC6)CCC5(O)C4CCC3(O)C2)C(O)C(O)C1O</t>
  </si>
  <si>
    <t>CC1C(C(C(C(O1)OC2CC3(C(C(C2)O)(CO)C4C(C5(C(CC4O)(C)C(C=6COC(C6)=O)CC5)O)CC3)O)O)O)O</t>
  </si>
  <si>
    <t>O=C(O)C(=O)O</t>
  </si>
  <si>
    <t>CCC(C)C1NC(=O)C(Cc2ccc(O)cc2)NC(=O)C(N)CSSCC(C(=O)N2CCCC2C(=O)NC(CC(C)C)C(=O)NCC(N)=O)NC(=O)C(CC(N)=O)NC(=O)C(CCC(N)=O)NC1=O</t>
  </si>
  <si>
    <t>CCC(C)C1C(NC(C(NC(C(NC(CSSCC(C(NC(C(N1)=O)Cc2ccc(cc2)O)=O)N)C(=O)N3C(CCC3)C(=O)NC(CC(C)C)C(=O)NCC(N)=O)=O)CC(N)=O)=O)CCC(N)=O)=O</t>
  </si>
  <si>
    <t>CC(=O)CCCCn1c(=O)c2c(ncn2C)n(C)c1=O</t>
  </si>
  <si>
    <t>CC(=O)CCCCn1c(n(c2c(c1=O)n(cn2)C)C)=O</t>
  </si>
  <si>
    <t>CN1C=C(OC(=O)N(C)C)C=CC1</t>
  </si>
  <si>
    <t>Cc1ncc(CO)c(CO)c1O</t>
  </si>
  <si>
    <t>Cc1c(c(c(cn1)CO)CO)O</t>
  </si>
  <si>
    <t>Cn1c(ncc1)S</t>
  </si>
  <si>
    <t>CCN(CC)CCNC(=O)c1cc(S(C)(=O)=O)ccc1OC</t>
  </si>
  <si>
    <t>CCN(CC)CCNC(=O)c1c(ccc(c1)S(C)(=O)=O)OC</t>
  </si>
  <si>
    <t>CN1C(=O)OC(C)(C)C1=O</t>
  </si>
  <si>
    <t>CN1C(C(OC1=O)(C)C)=O</t>
  </si>
  <si>
    <t>Nc1ncn(C2OC(CO)C(O)C2O)c(=O)n1</t>
  </si>
  <si>
    <t>Nc1nc(n(cn1)C2C(C(C(O2)CO)O)O)=O</t>
  </si>
  <si>
    <t>Cc1cnc(C(=O)O)c[n+]1[O-]</t>
  </si>
  <si>
    <t>Cc1[n+](cc(nc1)C(=O)O)[O-]</t>
  </si>
  <si>
    <t>S1SCC(NC(=O)C(NC(=O)C(NC(=O)C(NC(=O)C(NC(=O)C(N)C1)Cc1ccc(O)cc1)c1ccccc1)CCC(=O)N)CC(=O)N)C(=O)N1CCCC1C(=O)NC(CCCN=C(N)N)C(=O)NCC(=O)N</t>
  </si>
  <si>
    <t>NC(=O)CCC1NC(=O)C(c2ccccc2)NC(=O)C(Cc2ccc(O)cc2)NC(=O)C(N)CSSCC(C(=O)N2CCCC2C(=O)NC(CCCN=C(N)N)C(=O)NCC(N)=O)NC(=O)C(CC(N)=O)NC1=O</t>
  </si>
  <si>
    <t>NC(=O)CCC1C(NC(C(NC(CSSCC(C(NC(C(NC(C(N1)=O)c2ccccc2)=O)Cc3ccc(cc3)O)=O)N)C(=O)N4C(CCC4)C(=O)NC(CCCN=C(N)N)C(=O)NCC(N)=O)=O)CC(N)=O)=O</t>
  </si>
  <si>
    <t>CC(CN1CC(=O)NC(=O)C1)N1CC(=O)NC(=O)C1</t>
  </si>
  <si>
    <t>CC(CN1CC(NC(C1)=O)=O)N2CC(NC(C2)=O)=O</t>
  </si>
  <si>
    <t>Nc1nc(O)c2ncn(COC(CO)CO)c2n1</t>
  </si>
  <si>
    <t>Nc1nc2c(c(n1)O)ncn2COC(CO)CO</t>
  </si>
  <si>
    <t>NCC1OC(OC2C(N)CC(N)C(OC3OC(CO)C(O)C(N)C3O)C2O)C(O)C(O)C1O</t>
  </si>
  <si>
    <t>NCC1C(C(C(C(O1)OC2C(C(C(CC2N)N)OC3C(C(C(C(O3)CO)O)N)O)O)O)O)O</t>
  </si>
  <si>
    <t>OCCN1CC(O)C(O)C(O)C1CO</t>
  </si>
  <si>
    <t>OCCN1C(C(C(C(C1)O)O)O)CO</t>
  </si>
  <si>
    <t>O(CN1C=CC(C=C1)=CN=O)CN1C=CC(C=C1)=CN=O</t>
  </si>
  <si>
    <t>O=NC=C1C=CN(COCN2C=CC(=CN=O)C=C2)C=C1</t>
  </si>
  <si>
    <t>O=NC=C1C=CN(C=C1)COCN2C=CC(C=C2)=CN=O</t>
  </si>
  <si>
    <t>CNCCc1ncccc1</t>
  </si>
  <si>
    <t>Nc1cc(N2CCCCC2)nc(N)[n+]1[O-]</t>
  </si>
  <si>
    <t>Nc1[n+](c(nc(c1)N2CCCCC2)N)[O-]</t>
  </si>
  <si>
    <t>OCC1OC(n2cnc3c2NC=NCC3O)CC1O</t>
  </si>
  <si>
    <t>OCC1C(CC(O1)n2c3c(nc2)C(CN=CN3)O)O</t>
  </si>
  <si>
    <t>Cc1cn(C2C=CC(CO)O2)c(=O)[nH]c1=O</t>
  </si>
  <si>
    <t>Cc1c([nH]c(n(c1)C2OC(C=C2)CO)=O)=O</t>
  </si>
  <si>
    <t>NCC1CCC(C(=O)O)CC1</t>
  </si>
  <si>
    <t>O=C(NCCNCC(O)COc1ccc(O)cc1)N1CCOCC1</t>
  </si>
  <si>
    <t>O=C(NCCNCC(O)COc1ccc(cc1)O)N2CCOCC2</t>
  </si>
  <si>
    <t>Nc1ccn(C2CCC(CO)O2)c(=O)n1</t>
  </si>
  <si>
    <t>Nc1nc(n(cc1)C2OC(CC2)CO)=O</t>
  </si>
  <si>
    <t>CC(O)C1C(=O)N2C(C(=O)O)=C(SC3CNC(C(=O)N(C)C)C3)C(C)C12</t>
  </si>
  <si>
    <t>CC(O)C1C2N(C1=O)C(C(=O)O)=C(SC3CC(NC3)C(=O)N(C)C)C2C</t>
  </si>
  <si>
    <t>Nc1nc(O)ncc1F</t>
  </si>
  <si>
    <t>Nc1c(cnc(n1)O)F</t>
  </si>
  <si>
    <t>CN1CCc2c(c3ccccc3n2Cc2ccccc2)C1</t>
  </si>
  <si>
    <t>CN1Cc2c(CC1)n(c3c2cccc3)Cc4ccccc4</t>
  </si>
  <si>
    <t>CC(C)NCC(O)COc1ccc(O)cc1</t>
  </si>
  <si>
    <t>CC(C)NCC(O)COc1ccc(cc1)O</t>
  </si>
  <si>
    <t>NC(=O)c1ncn(C2OC(CO)C(O)C2O)n1</t>
  </si>
  <si>
    <t>NC(=O)c1nn(cn1)C2C(C(C(O2)CO)O)O</t>
  </si>
  <si>
    <t>CC(C)NCC(O)COc1ccc(CC(N)=O)cc1</t>
  </si>
  <si>
    <t>CC(C)NCC(O)COc1ccc(cc1)CC(N)=O</t>
  </si>
  <si>
    <t>Nc1ccn(CC(CO)OCP(=O)(O)O)c(=O)n1</t>
  </si>
  <si>
    <t>Nc1nc(n(cc1)CC(CO)OCP(=O)(O)O)=O</t>
  </si>
  <si>
    <t>CC(=O)Nc1c(I)c(NC(C)=O)c(I)c(C(=O)O)c1I</t>
  </si>
  <si>
    <t>CC(=O)Nc1c(c(c(c(c1I)NC(C)=O)I)C(=O)O)I</t>
  </si>
  <si>
    <t>CC(=O)N(CC(O)CO)c1c(I)c(C(=O)NCC(O)CO)c(I)c(C(=O)NCC(O)CO)c1I</t>
  </si>
  <si>
    <t>CC(=O)N(CC(O)CO)c1c(c(c(c(c1I)C(=O)NCC(O)CO)I)C(=O)NCC(O)CO)I</t>
  </si>
  <si>
    <t>CCC(C(N)=O)N1CCCC1=O</t>
  </si>
  <si>
    <t>CCC(C(N)=O)N1C(CCC1)=O</t>
  </si>
  <si>
    <t>COc1nc(C)nc(Cl)c1NC1=NCCN1</t>
  </si>
  <si>
    <t>COc1c(c(nc(n1)C)Cl)NC=2NCCN2</t>
  </si>
  <si>
    <t>CN1C(CCC1)c2cnccc2</t>
  </si>
  <si>
    <t>O=NC=C1N(C=CC=C1)C</t>
  </si>
  <si>
    <t>CN1C=CC=CC1=CN=O</t>
  </si>
  <si>
    <t>CN1C(C=CC=C1)=CN=O</t>
  </si>
  <si>
    <t>CC(=O)OCC(=O)NCCCOc1cccc(CN2CCCCC2)c1</t>
  </si>
  <si>
    <t>CC(=O)OCC(=O)NCCCOc1cc(ccc1)CN2CCCCC2</t>
  </si>
  <si>
    <t>CNC1C(O)C(NC)C2OC3(O)C(=O)CC(C)OC3OC2C1O</t>
  </si>
  <si>
    <t>CNC1C(C2C(C(C1O)NC)OC3(C(OC(CC3=O)C)O2)O)O</t>
  </si>
  <si>
    <t>NCCC(O)C(=O)NC1CC(N)C(OC2OC(CN)C(O)C(O)C2O)C(O)C1OC1OC(CO)C(O)C(N)C1O</t>
  </si>
  <si>
    <t>NCCC(O)C(=O)NC1C(C(C(C(C1)N)OC2C(C(C(C(O2)CN)O)O)O)O)OC3C(C(C(C(O3)CO)O)N)O</t>
  </si>
  <si>
    <t>CCN(CC)CCOC(=O)c1ccc(N)cc1</t>
  </si>
  <si>
    <t>CCN(CC)CCOC(=O)c1ccc(cc1)N</t>
  </si>
  <si>
    <t>Cc1cc(=O)n(-c2ccccc2)n1C</t>
  </si>
  <si>
    <t>Cc1n(n(c(c1)=O)-c2ccccc2)C</t>
  </si>
  <si>
    <t>CC[N+](C)(C)Cc1ccccc1Br</t>
  </si>
  <si>
    <t>CC[N+](C)(C)Cc1c(cccc1)Br</t>
  </si>
  <si>
    <t>COCC(=O)NC1C(=O)N2C1SC(C)(C)C2C(=O)O</t>
  </si>
  <si>
    <t>COCC(=O)NC1C2N(C1=O)C(C(S2)(C)C)C(=O)O</t>
  </si>
  <si>
    <t>CN1C(=O)CC(c2ccccc2)C1=O</t>
  </si>
  <si>
    <t>CN1C(C(CC1=O)c2ccccc2)=O</t>
  </si>
  <si>
    <t>CC(C)OC(=O)OCOP(=O)(COC(C)Cn1cnc2c(N)ncnc21)OCOC(=O)OC(C)C</t>
  </si>
  <si>
    <t>CC(C)OC(=O)OCOP(=O)(COC(C)Cn1c2c(nc1)c(N)ncn2)OCOC(=O)OC(C)C</t>
  </si>
  <si>
    <t>CCCCS(=O)(=O)NC(Cc1ccc(OCCCCC2CCNCC2)cc1)C(=O)O</t>
  </si>
  <si>
    <t>CCCCS(=O)(=O)NC(Cc1ccc(cc1)OCCCCC2CCNCC2)C(=O)O</t>
  </si>
  <si>
    <t>CC(=O)Nc1ccc(O)cc1</t>
  </si>
  <si>
    <t>CS(=O)(=O)OCCCCOS(C)(=O)=O</t>
  </si>
  <si>
    <t>N=C(N)NS(=O)(=O)c1ccc(N)cc1</t>
  </si>
  <si>
    <t>N=C(N)NS(=O)(=O)c1ccc(cc1)N</t>
  </si>
  <si>
    <t>CCN(CC)CCNC(=O)c1ccc(NC(C)=O)cc1</t>
  </si>
  <si>
    <t>CCN(CC)CCNC(=O)c1ccc(cc1)NC(C)=O</t>
  </si>
  <si>
    <t>CC(C)(C)NCC(O)c1ccc(O)c(CO)c1</t>
  </si>
  <si>
    <t>CC(C)(C)NCC(O)c1cc(c(cc1)O)CO</t>
  </si>
  <si>
    <t>n1c2c(CCc3c(cccc3)C2=C2CCN(CC2)C)ccc1</t>
  </si>
  <si>
    <t>CN1CCC(=C2c3ccccc3CCc3cccnc32)CC1</t>
  </si>
  <si>
    <t>CN1CCC(CC1)=C2c3c(CCc4c2cccc4)cccn3</t>
  </si>
  <si>
    <t>CN(C)CCCOc1nn(Cc2ccccc2)c2ccccc12</t>
  </si>
  <si>
    <t>CN(C)CCCOc1c2c(n(n1)Cc3ccccc3)cccc2</t>
  </si>
  <si>
    <t>N(=C(NCc1ccccc1)NC)C</t>
  </si>
  <si>
    <t>CN=C(NC)NCc1ccccc1</t>
  </si>
  <si>
    <t>N(=C(N=C(N)N)N)CCCC</t>
  </si>
  <si>
    <t>CCCCN=C(N)N=C(N)N</t>
  </si>
  <si>
    <t>NCCc1ccc(O)c(O)c1</t>
  </si>
  <si>
    <t>NCCc1cc(c(cc1)O)O</t>
  </si>
  <si>
    <t>Oc1ncc(F)c(O)n1</t>
  </si>
  <si>
    <t>Oc1nc(c(cn1)F)O</t>
  </si>
  <si>
    <t>CCCC[N+]1(C)C2CC(OC(=O)C(CO)c3ccccc3)CC1C1OC12</t>
  </si>
  <si>
    <t>CCCC[N+]1(C2CC(CC1C3C2O3)OC(=O)C(CO)c4ccccc4)C</t>
  </si>
  <si>
    <t>Nc1nc(O)c2ncn(CCC(CO)CO)c2n1</t>
  </si>
  <si>
    <t>Nc1nc2c(c(n1)O)ncn2CCC(CO)CO</t>
  </si>
  <si>
    <t>CCC(C)CCCCC(=O)NC(CCN)C(=O)NC(C(=O)NC(CCN)C(=O)NC1CCNC(=O)C(C(C)O)NC(=O)C(CCN)NC(=O)C(CCN)NC(=O)C(CC(C)C)NC(=O)C(Cc2ccccc2)NC(=O)C(CCN)NC1=O)C(C)O</t>
  </si>
  <si>
    <t>CCC(C)CCCCC(=O)NC(CCN)C(=O)NC(C(=O)NC(CCN)C(=O)NC1C(NC(C(NC(C(NC(C(NC(C(NC(C(NC(C(NCC1)=O)C(C)O)=O)CCN)=O)CCN)=O)CC(C)C)=O)Cc2ccccc2)=O)CCN)=O)C(C)O</t>
  </si>
  <si>
    <t>Cc1c(C(C)C)c(=O)n(-c2ccccc2)n1C</t>
  </si>
  <si>
    <t>Cc1n(n(c(c1C(C)C)=O)-c2ccccc2)C</t>
  </si>
  <si>
    <t>NCC1OC(OC2C(N)CC(N)C(OC3OC(CO)C(O)C(N)C3O)C2O)C(N)CC1O</t>
  </si>
  <si>
    <t>NCC1C(CC(C(O1)OC2C(C(C(CC2N)N)OC3C(C(C(C(O3)CO)O)N)O)O)N)O</t>
  </si>
  <si>
    <t>s1cc(nc1N)C(=NOC)C(=O)NC1C2SCC(C[n+]3c4CCCc4ccc3)=C(N2C1=O)C(O)=O</t>
  </si>
  <si>
    <t>CON=C(C(=O)NC1C(=O)N2C(C(=O)O)=C(C[n+]3cccc4c3CCC4)CSC12)c1csc(N)n1</t>
  </si>
  <si>
    <t>CON=C(C(=O)NC1C2N(C1=O)C(C(=O)O)=C(C[n+]3c4c(ccc3)CCC4)CS2)c5nc(sc5)N</t>
  </si>
  <si>
    <t>OC(Cn1cncn1)(Cn1cncn1)c1ccc(F)cc1F</t>
  </si>
  <si>
    <t>OC(Cn1ncnc1)(Cn2ncnc2)c3c(cc(cc3)F)F</t>
  </si>
  <si>
    <t>COCCc1ccc(OCC(O)CNC(C)C)cc1</t>
  </si>
  <si>
    <t>COCCc1ccc(cc1)OCC(O)CNC(C)C</t>
  </si>
  <si>
    <t>CCS(=O)(=O)CCn1c([N+](=O)[O-])cnc1C</t>
  </si>
  <si>
    <t>CCS(=O)(=O)CCn1c(ncc1[N+](=O)[O-])C</t>
  </si>
  <si>
    <t>COc1ccc2c3c1OC1C(O)C=CC4C(C2)N(C)CCC341</t>
  </si>
  <si>
    <t>COc1c2c3c(cc1)CC4C5C=CC(C(O2)C35CCN4C)O</t>
  </si>
  <si>
    <t>CS(=O)(=O)c1ccc(C(O)C(CF)NC(=O)C(Cl)Cl)cc1</t>
  </si>
  <si>
    <t>CS(=O)(=O)c1ccc(cc1)C(O)C(CF)NC(=O)C(Cl)Cl</t>
  </si>
  <si>
    <t>CC(N)(Cc1ccc(O)c(O)c1)C(=O)O</t>
  </si>
  <si>
    <t>CC(N)(Cc1cc(c(cc1)O)O)C(=O)O</t>
  </si>
  <si>
    <t>CC(=O)OC1CC2CCC3C(CCC4(C)C3CC([N+]3(C)CCCCC3)C4OC(C)=O)C2(C)CC1[N+]1(C)CCCCC1</t>
  </si>
  <si>
    <t>CC(=O)OC1C(CC2(C(C1)CCC3C4C(CCC32)(C(C(C4)[N+]5(CCCCC5)C)OC(C)=O)C)C)[N+]6(CCCCC6)C</t>
  </si>
  <si>
    <t>CC1=C(C(=O)O)N2C(=O)C(NC(=O)C(N)c3ccccc3)C2SC1</t>
  </si>
  <si>
    <t>CC=1CSC2N(C1C(=O)O)C(=O)C2NC(=O)C(N)c3ccccc3</t>
  </si>
  <si>
    <t>CCN(CC)C(=O)C1(c2ccccc2)CC1CN</t>
  </si>
  <si>
    <t>CCN(CC)C(=O)C1(C(C1)CN)c2ccccc2</t>
  </si>
  <si>
    <t>NCCC(O)(P(=O)(O)O)P(=O)(O)O</t>
  </si>
  <si>
    <t>CN(C)CCc1c[nH]c2ccc(Cn3cncn3)cc12</t>
  </si>
  <si>
    <t>CN(C)CCc1c2c([nH]c1)ccc(Cn3ncnc3)c2</t>
  </si>
  <si>
    <t>OCC(CO)NC1CC(O)(CO)C(O)C(O)C1O</t>
  </si>
  <si>
    <t>OCC(CO)NC1C(C(C(C(C1)(O)CO)O)O)O</t>
  </si>
  <si>
    <t>CC1OC(OC2C(CO)OC(OC3C(CO)OC(O)C(O)C3O)C(O)C2O)C(O)C(O)C1NC1C=C(CO)C(O)C(O)C1O</t>
  </si>
  <si>
    <t>CC1C(C(C(C(O1)OC2C(C(C(OC2CO)OC3C(C(C(OC3CO)O)O)O)O)O)O)O)NC4C(C(C(C(=C4)CO)O)O)O</t>
  </si>
  <si>
    <t>O=C1C(O)=C(O)OC1C(O)CO</t>
  </si>
  <si>
    <t>O=C1C(OC(=C1O)O)C(O)CO</t>
  </si>
  <si>
    <t>CC(=O)OC1C(O)CC(OC2C(O)CC(OC3C(O)CC(OC4CCC5(C)C(CCC6C5CC(O)C5(C)C(C7=CC(=O)OC7)CCC65O)C4)OC3C)OC2C)OC1C</t>
  </si>
  <si>
    <t>CC(=O)OC1C(OC(CC1O)OC2C(OC(CC2O)OC3C(OC(CC3O)OC4CC5C(CC4)(C6C(CC5)C7(C(C(C6)O)(C)C(C=8COC(C8)=O)CC7)O)C)C)C)C</t>
  </si>
  <si>
    <t>Oc1ccc(cc1)CC(NC(=O)C(NC(=O)C(NC(=O)C(NC(=O)C1NC(=O)CC1)Cc1nc[nH]c1)Cc1c2c([nH]c1)cccc2)CO)C(=O)NC(C(=O)NC(CC(C)C)C(=O)NC(CCCN=C(N)N)C(=O)N1CCCC1C(=O)NCC)COC(C)(C)C</t>
  </si>
  <si>
    <t>CCNC(=O)C1CCCN1C(=O)C(CCCN=C(N)N)NC(=O)C(CC(C)C)NC(=O)C(COC(C)(C)C)NC(=O)C(Cc1ccc(O)cc1)NC(=O)C(CO)NC(=O)C(Cc1c[nH]c2ccccc12)NC(=O)C(Cc1c[nH]cn1)NC(=O)C1CCC(=O)N1</t>
  </si>
  <si>
    <t>CCNC(=O)C1N(CCC1)C(=O)C(CCCN=C(N)N)NC(=O)C(CC(C)C)NC(=O)C(COC(C)(C)C)NC(=O)C(Cc2ccc(cc2)O)NC(=O)C(CO)NC(=O)C(Cc3c4c([nH]c3)cccc4)NC(=O)C(Cc5nc[nH]c5)NC(=O)C6NC(CC6)=O</t>
  </si>
  <si>
    <t>CC(C)(C)NCC(O)COc1cccc2c1CCC(=O)N2</t>
  </si>
  <si>
    <t>CC(C)(C)NCC(O)COc1c2c(ccc1)NC(CC2)=O</t>
  </si>
  <si>
    <t>CCC(CO)NCCNC(CC)CO</t>
  </si>
  <si>
    <t>CC(=O)OCC(CCn1cnc2cnc(N)nc21)COC(C)=O</t>
  </si>
  <si>
    <t>CC(=O)OCC(CCn1c2c(nc1)cnc(N)n2)COC(C)=O</t>
  </si>
  <si>
    <t>O=C(O)P(=O)(O)O</t>
  </si>
  <si>
    <t>COc1cc(CCN)cc(OC)c1OC</t>
  </si>
  <si>
    <t>COc1c(c(cc(c1)CCN)OC)OC</t>
  </si>
  <si>
    <t>CC(=O)NC1C(=O)N2C1SC(C)(C)C2C(=O)O</t>
  </si>
  <si>
    <t>CC(=O)NC1C2N(C1=O)C(C(S2)(C)C)C(=O)O</t>
  </si>
  <si>
    <t>CCCNC1CCc2nc(N)sc2C1</t>
  </si>
  <si>
    <t>CCCNC1Cc2c(CC1)nc(N)s2</t>
  </si>
  <si>
    <t>S(Cc1oc(cc1)CN(C)C)CCNC(NC)=C[N+](=O)[O-]</t>
  </si>
  <si>
    <t>CNC(=C[N+](=O)[O-])NCCSCc1ccc(CN(C)C)o1</t>
  </si>
  <si>
    <t>CNC(=C[N+](=O)[O-])NCCSCc1oc(cc1)CN(C)C</t>
  </si>
  <si>
    <t>O1C(C)C(OC2OC(C)C(O)C(O)(C2)C)C(N(C)C)C(O)C1OC1C(OC)C(O)CC(=O)CC(CC=CC=CC(OC2OC(C)C(N(C)C)CC2)C(CC1CC=O)C)C</t>
  </si>
  <si>
    <t>COC1C(O)CC(=O)CC(C)CC=CC=CC(OC2CCC(N(C)C)C(C)O2)C(C)CC(CC=O)C1OC1OC(C)C(OC2CC(C)(O)C(O)C(C)O2)C(N(C)C)C1O</t>
  </si>
  <si>
    <t>COC1C(C(CC(C(C=CC=CCC(CC(CC1O)=O)C)OC2OC(C(CC2)N(C)C)C)C)CC=O)OC3C(C(C(C(O3)C)OC4OC(C(C(C4)(C)O)O)C)N(C)C)O</t>
  </si>
  <si>
    <t>Cn1nnc2c(C(N)=O)ncn2c1=O</t>
  </si>
  <si>
    <t>Cn1c(n2c(nn1)c(C(N)=O)nc2)=O</t>
  </si>
  <si>
    <t>COCCOc1c(OC)cc(Cc2cnc(N)nc2N)cc1OC</t>
  </si>
  <si>
    <t>COCCOc1c(cc(cc1OC)Cc2c(nc(nc2)N)N)OC</t>
  </si>
  <si>
    <t>s1cc(nc1N)C(=NOC(C(O)=O)(C)C)C(=O)NC1C2SCC(C[n+]3ccccc3)=C(N2C1=O)C(O)=O</t>
  </si>
  <si>
    <t>CC(C)(ON=C(C(=O)NC1C(=O)N2C(C(=O)O)=C(C[n+]3ccccc3)CSC12)c1csc(N)n1)C(=O)O</t>
  </si>
  <si>
    <t>CC(C)(ON=C(C(=O)NC1C2N(C1=O)C(C(=O)O)=C(C[n+]3ccccc3)CS2)c4nc(sc4)N)C(=O)O</t>
  </si>
  <si>
    <t>CCC1(O)C(=O)OCc2c1cc1n(c2=O)Cc2cc3c(CN(C)C)c(O)ccc3nc2-1</t>
  </si>
  <si>
    <t>CCC1(c2c(COC1=O)c(n3c(c2)-c4c(C3)cc5c(ccc(c5CN(C)C)O)n4)=O)O</t>
  </si>
  <si>
    <t>CC1(C)SC2C(NC(=O)C(N)c3cccc(O)c3)C(=O)N2C1C(=O)O</t>
  </si>
  <si>
    <t>CC1(C(N2C(S1)C(NC(=O)C(N)c3cc(ccc3)O)C2=O)C(=O)O)C</t>
  </si>
  <si>
    <t>O=P1(N(CCCl)CCCl)NCCCO1</t>
  </si>
  <si>
    <t>O=P1(OCCCN1)N(CCCl)CCCl</t>
  </si>
  <si>
    <t>N=C(N)Nc1nc(CSCCC(=N)NS(N)(=O)=O)cs1</t>
  </si>
  <si>
    <t>N=C(N)Nc1scc(n1)CSCCC(=N)NS(N)(=O)=O</t>
  </si>
  <si>
    <t>CC(C)NCC(O)c1ccc(NS(C)(=O)=O)cc1</t>
  </si>
  <si>
    <t>CC(C)NCC(O)c1ccc(cc1)NS(C)(=O)=O</t>
  </si>
  <si>
    <t>Nc1nc(O)c2ncn(COCCO)c2n1</t>
  </si>
  <si>
    <t>Nc1nc2c(c(n1)O)ncn2COCCO</t>
  </si>
  <si>
    <t>CC1(C)SC2C(NC(=O)C(N)c3ccccc3)C(=O)N2C1C(=O)O</t>
  </si>
  <si>
    <t>CC1(C(N2C(S1)C(NC(=O)C(N)c3ccccc3)C2=O)C(=O)O)C</t>
  </si>
  <si>
    <t>CC1(C)SC2C(NC=O)C(=O)N2C1C(=O)O</t>
  </si>
  <si>
    <t>CC1(C(N2C(S1)C(NC=O)C2=O)C(=O)O)C</t>
  </si>
  <si>
    <t>CNS(=O)(=O)Cc1ccc2[nH]cc(CCN(C)C)c2c1</t>
  </si>
  <si>
    <t>CNS(=O)(=O)Cc1cc2c(cc1)[nH]cc2CCN(C)C</t>
  </si>
  <si>
    <t>S(Cc1[nH]cnc1C)CCNC(=NC)NC#N</t>
  </si>
  <si>
    <t>CN=C(NC#N)NCCSCc1[nH]cnc1C</t>
  </si>
  <si>
    <t>CN=C(NC#N)NCCSCc1c(nc[nH]1)C</t>
  </si>
  <si>
    <t>CCOC(=O)OC(C)OC(=O)C1N2C(=O)C(NC(=O)C(N)c3ccccc3)C2SC1(C)C</t>
  </si>
  <si>
    <t>CCOC(=O)OC(C)OC(=O)C1C(SC2N1C(=O)C2NC(=O)C(N)c3ccccc3)(C)C</t>
  </si>
  <si>
    <t>CC1=C(C(=O)O)N2C(=O)C(NC(=O)C(N)c3ccc(O)cc3)C2SC1</t>
  </si>
  <si>
    <t>CC=1CSC2N(C1C(=O)O)C(=O)C2NC(=O)C(N)c3ccc(cc3)O</t>
  </si>
  <si>
    <t>s1cc(nc1N)C(=NOC)C(=O)NC1C2SCC(C[N+]3(CCCC3)C)=C(N2C1=O)C(O)=O</t>
  </si>
  <si>
    <t>CON=C(C(=O)NC1C(=O)N2C(C(=O)O)=C(C[N+]3(C)CCCC3)CSC12)c1csc(N)n1</t>
  </si>
  <si>
    <t>CON=C(C(=O)NC1C2N(C1=O)C(C(=O)O)=C(C[N+]3(CCCC3)C)CS2)c4nc(sc4)N</t>
  </si>
  <si>
    <t>CC(=O)OCC1=C(C(=O)O)N2C(=O)C(NC(=O)CC#N)C2SC1</t>
  </si>
  <si>
    <t>CC(=O)OCC=1CSC2N(C1C(=O)O)C(=O)C2NC(=O)CC#N</t>
  </si>
  <si>
    <t>O=C(Cc1cccs1)NC1C(=O)N2C(C(=O)O)=C(C[n+]3[c-]cccc3)CSC12</t>
  </si>
  <si>
    <t>Errors in neutralization</t>
  </si>
  <si>
    <t>NC1C(NOC1)=O</t>
  </si>
  <si>
    <t>CC1OC(OC2CCC3(C)C(CCC4C3CC(O)C3(C)C(C5=CC(=O)OC5)CCC43O)C2)CC(O)C1OC1CC(O)C(OC2CC(O)C(OC3OC(CO)C(O)C(O)C3O)C(C)O2)C(C)O1</t>
  </si>
  <si>
    <t>CC1C(C(CC(O1)OC2CC3C(CC2)(C4C(CC3)C5(C(C(C4)O)(C)C(C=6COC(C6)=O)CC5)O)C)O)OC7OC(C(C(C7)O)OC8OC(C(C(C8)O)OC9C(C(C(C(O9)CO)O)O)O)C)C</t>
  </si>
  <si>
    <t>COc1c(N2CCNC(C)C2)c(F)cc2c(=O)c(C(=O)O)cn(C3CC3)c12</t>
  </si>
  <si>
    <t>COc1c2c(cc(c1N3CC(NCC3)C)F)c(=O)c(C(=O)O)cn2C4CC4</t>
  </si>
  <si>
    <t>Oc1ccc(cc1)CC(NC(=O)C(NC(=O)C(NC(=O)C(NC(=O)C1NC(=O)CC1)Cc1nc[nH]c1)Cc1c2c([nH]c1)cccc2)CO)C(=O)NC(C(=O)NC(CC(C)C)C(=O)NC(CCCN=C(N)N)C(=O)N1CCCC1C(=O)NNC(=O)N)COC(C)(C)C</t>
  </si>
  <si>
    <t>CC(C)CC(NC(=O)C(COC(C)(C)C)NC(=O)C(Cc1ccc(O)cc1)NC(=O)C(CO)NC(=O)C(Cc1c[nH]c2ccccc12)NC(=O)C(Cc1c[nH]cn1)NC(=O)C1CCC(=O)N1)C(=O)NC(CCCN=C(N)N)C(=O)N1CCCC1C(=O)NNC(N)=O</t>
  </si>
  <si>
    <t>CC(C)CC(NC(=O)C(COC(C)(C)C)NC(=O)C(Cc1ccc(cc1)O)NC(=O)C(CO)NC(=O)C(Cc2c3c([nH]c2)cccc3)NC(=O)C(Cc4nc[nH]c4)NC(=O)C5NC(CC5)=O)C(=O)NC(CCCN=C(N)N)C(=O)N6C(CCC6)C(=O)NNC(N)=O</t>
  </si>
  <si>
    <t>CCOC(=O)C(CCc1ccccc1)NC(C)C(=O)N1C(=O)N(C)CC1C(=O)O</t>
  </si>
  <si>
    <t>CCOC(=O)C(CCc1ccccc1)NC(C)C(=O)N2C(CN(C2=O)C)C(=O)O</t>
  </si>
  <si>
    <t>CC(C)[N+]1(C)C2CCC1CC(OC(=O)C(CO)c1ccccc1)C2</t>
  </si>
  <si>
    <t>CC(C)[N+]1(C2CCC1CC(C2)OC(=O)C(CO)c3ccccc3)C</t>
  </si>
  <si>
    <t>Sc1[nH]cnc2ncnc1-2</t>
  </si>
  <si>
    <t>Sc1c2-c(nc[nH]1)ncn2</t>
  </si>
  <si>
    <t>O=C1CCC2(O)C3Cc4ccc(O)c5c4C2(CCN3CC2CC2)C1O5</t>
  </si>
  <si>
    <t>O=C1C2C34C(CC1)(O)C(N(CC3)CC5CC5)Cc6c4c(c(cc6)O)O2</t>
  </si>
  <si>
    <t>NCC1OC(OC2C(CO)OC(OC3C(O)C(N)CC(N)C3OC3OC(CN)C(O)C(O)C3N)C2O)C(N)C(O)C1O</t>
  </si>
  <si>
    <t>NCC1C(C(C(C(O1)OC2C(C(OC2CO)OC3C(C(CC(C3O)N)N)OC4C(C(C(C(O4)CN)O)O)N)O)N)O)O</t>
  </si>
  <si>
    <t>CCC(OC)C(=O)NC1C(=O)N2C1SC(C)(C)C2C(=O)O</t>
  </si>
  <si>
    <t>CCC(OC)C(=O)NC1C2N(C1=O)C(C(S2)(C)C)C(=O)O</t>
  </si>
  <si>
    <t>CCC1(c2ccccc2)C(=O)NCNC1=O</t>
  </si>
  <si>
    <t>CCC1(C(NCNC1=O)=O)c2ccccc2</t>
  </si>
  <si>
    <t>O=C(O)CCCCC1SCC2NC(=O)NC21</t>
  </si>
  <si>
    <t>O=C(O)CCCCC1C2C(CS1)NC(=O)N2</t>
  </si>
  <si>
    <t>CCCC(=O)Nc1ccc(OCC(O)CNC(C)C)c(C(C)=O)c1</t>
  </si>
  <si>
    <t>CCCC(=O)Nc1cc(c(cc1)OCC(O)CNC(C)C)C(C)=O</t>
  </si>
  <si>
    <t>CCC1OC(=O)CC(C)C(OC2CC(C)(OC)C(O)C(C)O2)C(C)C(OC2OC(C)CC(N(C)C)C2O)C(C)(O)CC(C)C(N)C(C)C(O)C1(C)O</t>
  </si>
  <si>
    <t>CCC1C(C(C(C(C(CC(C(C(C(C(CC(O1)=O)C)OC2OC(C(C(C2)(C)OC)O)C)C)OC3C(C(CC(O3)C)N(C)C)O)(C)O)C)N)C)O)(C)O</t>
  </si>
  <si>
    <t>COC(=O)C(c1ccccc1)C2NCCCC2</t>
  </si>
  <si>
    <t>O=C(O)c1cccnc1</t>
  </si>
  <si>
    <t>O=C(O)c1cnccc1</t>
  </si>
  <si>
    <t>O1C2N(C(C(O)=O)C1=CCO)C(=O)C2</t>
  </si>
  <si>
    <t>O=C(O)C1C(=CCO)OC2CC(=O)N21</t>
  </si>
  <si>
    <t>O=C(O)C1N2C(OC1=CCO)CC2=O</t>
  </si>
  <si>
    <t>NC(=O)OCC(COC(N)=O)c1ccccc1</t>
  </si>
  <si>
    <t>CC1(Cn2ccnn2)C(C(=O)O)N2C(=O)CC2S1(=O)=O</t>
  </si>
  <si>
    <t>CC1(S(C2N(C1C(=O)O)C(=O)C2)(=O)=O)Cn3nncc3</t>
  </si>
  <si>
    <t>c1ccc(CC2=NCCN2)cc1</t>
  </si>
  <si>
    <t>c1ccc(cc1)CC=2NCCN2</t>
  </si>
  <si>
    <t>CCC1(c2ccc(N)cc2)CCC(=O)NC1=O</t>
  </si>
  <si>
    <t>CCC1(C(NC(CC1)=O)=O)c2ccc(cc2)N</t>
  </si>
  <si>
    <t>CC1OC(OC2C(O)CC(OC3C(O)CC(OC4CCC5(C)C(CCC6C5CC(O)C5(C)C(C7=CC(=O)OC7)CCC65O)C4)OC3C)OC2C)CC(O)C1O</t>
  </si>
  <si>
    <t>CC1C(C(CC(O1)OC2C(OC(CC2O)OC3C(OC(CC3O)OC4CC5C(CC4)(C6C(CC5)C7(C(C(C6)O)(C)C(C=8COC(C8)=O)CC7)O)C)C)C)O)O</t>
  </si>
  <si>
    <t>CN1CCC23c4c5ccc(OCCN6CCOCC6)c4OC2C(O)C=CC3C1C5</t>
  </si>
  <si>
    <t>CN1C2C3C4(CC1)C(Oc5c4c(C2)ccc5OCCN6CCOCC6)C(O)C=C3</t>
  </si>
  <si>
    <t>CC(=O)OC1CC(OC2C(O)CC(OC3C(O)CC(OC4CCC5(C)C(CCC6C5CC(O)C5(C)C(C7=CC(=O)OC7)CCC65O)C4)OC3C)OC2C)OC(C)C1O</t>
  </si>
  <si>
    <t>CC(=O)OC1C(C(OC(C1)OC2C(OC(CC2O)OC3C(OC(CC3O)OC4CC5C(CC4)(C6C(CC5)C7(C(C(C6)O)(C)C(C=8COC(C8)=O)CC7)O)C)C)C)C)O</t>
  </si>
  <si>
    <t>Cn1cnc([N+](=O)[O-])c1Sc1[nH]cnc2ncnc1-2</t>
  </si>
  <si>
    <t>Cn1c(c(nc1)[N+](=O)[O-])Sc2c3-c(nc[nH]2)ncn3</t>
  </si>
  <si>
    <t>NC(C(=O)NC1C(=O)N2C(C(=O)O)=C(Cl)CSC12)c1ccccc1</t>
  </si>
  <si>
    <t>NC(C(=O)NC1C2N(C1=O)C(C(=O)O)=C(Cl)CS2)c3ccccc3</t>
  </si>
  <si>
    <t>CCN(CC)C(=O)Nc1ccc(OCC(O)CNC(C)(C)C)c(C(C)=O)c1</t>
  </si>
  <si>
    <t>CCN(CC)C(=O)Nc1cc(c(cc1)OCC(O)CNC(C)(C)C)C(C)=O</t>
  </si>
  <si>
    <t>CC(=O)OC1CC(OC2C(O)CC(OC3C(O)CC(OC4CCC5(C)C(CCC6C5CC(O)C5C(C7=CC(=O)OC7)CCC65O)C4)OC3C)OC2C)OC(C)C1OC1OC(CO)C(O)C(O)C1O</t>
  </si>
  <si>
    <t>CC(=O)OC1C(C(OC(C1)OC2C(OC(CC2O)OC3C(OC(CC3O)OC4CC5C(CC4)(C6C(CC5)C7(C(C(C6)O)C(C=8COC(C8)=O)CC7)O)C)C)C)C)OC9C(C(C(C(O9)CO)O)O)O</t>
  </si>
  <si>
    <t>NC(C(=O)NC1C(=O)N2C(C(=O)O)=C(Cl)CCC12)c1ccccc1</t>
  </si>
  <si>
    <t>NC(C(=O)NC1C2N(C1=O)C(C(=O)O)=C(Cl)CC2)c3ccccc3</t>
  </si>
  <si>
    <t>CC(C)(C)NCC(O)COc1cccc2c1CC(O)C(O)C2</t>
  </si>
  <si>
    <t>CC(C)(C)NCC(O)COc1c2c(ccc1)CC(C(C2)O)O</t>
  </si>
  <si>
    <t>CCOCCC(=O)NC1C(=O)N2C1SC(C)(C)C2C(=O)O</t>
  </si>
  <si>
    <t>CCOCCC(=O)NC1C2N(C1=O)C(C(S2)(C)C)C(=O)O</t>
  </si>
  <si>
    <t>CN(C)CCc1c[nH]c2ccc(CC3COC(=O)N3)cc12</t>
  </si>
  <si>
    <t>CN(C)CCc1c2c([nH]c1)ccc(CC3NC(OC3)=O)c2</t>
  </si>
  <si>
    <t>CCCCC1(C(NC(NC1=O)=O)=O)CC</t>
  </si>
  <si>
    <t>CCC(C)C1(CC)C(=O)NC(=O)NC1=O</t>
  </si>
  <si>
    <t>CCC(C)C1(C(NC(NC1=O)=O)=O)CC</t>
  </si>
  <si>
    <t>COc1ccc(C(CN(C)C)C2(O)CCCCC2)cc1</t>
  </si>
  <si>
    <t>COc1ccc(cc1)C(CN(C)C)C2(CCCCC2)O</t>
  </si>
  <si>
    <t>CC(N)Cc1ccccc1</t>
  </si>
  <si>
    <t>CNS(=O)(=O)CCc1ccc2[nH]cc(C3CCN(C)CC3)c2c1</t>
  </si>
  <si>
    <t>CNS(=O)(=O)CCc1cc2c(cc1)[nH]cc2C3CCN(CC3)C</t>
  </si>
  <si>
    <t>CCOCC(=O)NC1C(=O)N2C1SC(C)(C)C2C(=O)O</t>
  </si>
  <si>
    <t>CCOCC(=O)NC1C2N(C1=O)C(C(S2)(C)C)C(=O)O</t>
  </si>
  <si>
    <t>CC1(C)SC2C(NC(=O)C(NC(=O)N3CCNC3=O)c3ccccc3)C(=O)N2C1C(=O)O</t>
  </si>
  <si>
    <t>CC1(C(N2C(S1)C(NC(=O)C(NC(=O)N3C(NCC3)=O)c4ccccc4)C2=O)C(=O)O)C</t>
  </si>
  <si>
    <t>CC(CS)C(=O)N1CCCC1C(=O)O</t>
  </si>
  <si>
    <t>CC(CS)C(=O)N1C(CCC1)C(=O)O</t>
  </si>
  <si>
    <t>s1cc(nc1N)C(=NOC)C(=O)NC1C2SCC(COC)=C(N2C1=O)C(OC(OC(OC(C)C)=O)C)=O</t>
  </si>
  <si>
    <t>COCC1=C(C(=O)OC(C)OC(=O)OC(C)C)N2C(=O)C(NC(=O)C(=NOC)c3csc(N)n3)C2SC1</t>
  </si>
  <si>
    <t>COCC=1CSC2N(C1C(=O)OC(C)OC(=O)OC(C)C)C(=O)C2NC(=O)C(=NOC)c3nc(sc3)N</t>
  </si>
  <si>
    <t>Cc1c(N(C)C)c(=O)n(-c2ccccc2)n1C</t>
  </si>
  <si>
    <t>Cc1n(n(c(c1N(C)C)=O)-c2ccccc2)C</t>
  </si>
  <si>
    <t>CC(C)NCC(O)COc1ccc(COCCOC(C)C)cc1</t>
  </si>
  <si>
    <t>CC(C)NCC(O)COc1ccc(cc1)COCCOC(C)C</t>
  </si>
  <si>
    <t>OCC1OC(O)C(O)C(O)C1O</t>
  </si>
  <si>
    <t>OCC1C(C(C(C(O1)O)O)O)O</t>
  </si>
  <si>
    <t>CCNC1CC(C)S(=O)(=O)c2sc(S(N)(=O)=O)cc21</t>
  </si>
  <si>
    <t>CCNC1c2c(S(C(C1)C)(=O)=O)sc(S(N)(=O)=O)c2</t>
  </si>
  <si>
    <t>CCc1cc(C(N)=S)ccn1</t>
  </si>
  <si>
    <t>CCc1nccc(c1)C(N)=S</t>
  </si>
  <si>
    <t>O=[N+]([O-])OC1COC2C(O[N+](=O)[O-])COC12</t>
  </si>
  <si>
    <t>O=[N+]([O-])OC1C2C(OC1)C(O[N+](=O)[O-])CO2</t>
  </si>
  <si>
    <t>CN(C)CC(c1ccc(O)cc1)C1(O)CCCCC1</t>
  </si>
  <si>
    <t>CN(C)CC(c1ccc(cc1)O)C2(CCCCC2)O</t>
  </si>
  <si>
    <t>CCn1cc(C(=O)O)c(=O)c2cc(F)c(N3CCN(C)CC3)cc21</t>
  </si>
  <si>
    <t>CCn1c2c(c(c(c1)C(=O)O)=O)cc(F)c(N3CCN(CC3)C)c2</t>
  </si>
  <si>
    <t>CCOc1ccc(NC(C)=O)cc1</t>
  </si>
  <si>
    <t>CCOc1ccc(cc1)NC(C)=O</t>
  </si>
  <si>
    <t>CCn1cc(C(=O)O)c(=O)c2cnc(N3CCNCC3)nc21</t>
  </si>
  <si>
    <t>CCn1c2c(c(c(c1)C(=O)O)=O)cnc(N3CCNCC3)n2</t>
  </si>
  <si>
    <t>CCN1CCN(C(=O)NC(C(=O)NC2C(=O)N3C2SC(C)(C)C3C(=O)O)c2ccccc2)C(=O)C1=O</t>
  </si>
  <si>
    <t>CCN1C(C(N(CC1)C(=O)NC(C(=O)NC2C3N(C2=O)C(C(S3)(C)C)C(=O)O)c4ccccc4)=O)=O</t>
  </si>
  <si>
    <t>CC(=O)Nc1ccc(OCC(O)CNC(C)C)cc1</t>
  </si>
  <si>
    <t>CC(=O)Nc1ccc(cc1)OCC(O)CNC(C)C</t>
  </si>
  <si>
    <t>CC(NCCc1ccc(O)cc1)C(O)c1ccc(O)cc1</t>
  </si>
  <si>
    <t>CC(NCCc1ccc(cc1)O)C(O)c2ccc(cc2)O</t>
  </si>
  <si>
    <t>C=CC[N+]1(C2CC3C4CCC5CC(O)C(N6CCOCC6)CC5(C)C4CCC3(C)C2OC(C)=O)CCCC1</t>
  </si>
  <si>
    <t>C=CC[N+]1(CCCC1)C2C(C3(C(C2)C4C(C5(C(CC4)CC(O)C(N6CCOCC6)C5)C)CC3)C)OC(C)=O</t>
  </si>
  <si>
    <t>C[N+](C)(C)CCOC(=O)CCC(=O)OCC[N+](C)(C)C</t>
  </si>
  <si>
    <t>O=C1C2C3CCC(C3)C2C(=O)N1CCCCN1CCN(c2ncccn2)CC1</t>
  </si>
  <si>
    <t>O=C1N(C(C2C1C3CC2CC3)=O)CCCCN4CCN(CC4)c5ncccn5</t>
  </si>
  <si>
    <t>Clc1ccc2nsnc2c1NC1=NCCN1</t>
  </si>
  <si>
    <t>Clc1c(c2c(cc1)nsn2)NC=3NCCN3</t>
  </si>
  <si>
    <t>COc1cc(CC2c3c(cc(OC)c(OC)c3OC)CC[N+]2(C)CCCOC(=O)CCC(=O)OCCC[N+]2(C)CCc3cc(OC)c(OC)c(OC)c3C2Cc2cc(OC)c(OC)c(OC)c2)cc(OC)c1OC</t>
  </si>
  <si>
    <t>COc1c(c(cc(c1)CC2[N+](CCc3c2c(c(c(c3)OC)OC)OC)(C)CCCOC(=O)CCC(=O)OCCC[N+]4(C(c5c(CC4)cc(OC)c(OC)c5OC)Cc6cc(c(c(c6)OC)OC)OC)C)OC)OC</t>
  </si>
  <si>
    <t>CC(=O)NCC1CN(c2ccc(N3CCOCC3)c(F)c2)C(=O)O1</t>
  </si>
  <si>
    <t>CC(=O)NCC1OC(N(C1)c2cc(c(cc2)N3CCOCC3)F)=O</t>
  </si>
  <si>
    <t>CN(C)C1C(=O)C(C(N)=O)=C(O)C2(O)C(O)=C3C(=O)c4c(O)cccc4C(C)(O)C3C(O)C12</t>
  </si>
  <si>
    <t>CN(C)C1C2C(C(=C(C1=O)C(N)=O)O)(O)C(O)=C3C(C(c4c(C3=O)c(O)ccc4)(C)O)C2O</t>
  </si>
  <si>
    <t>Cn1c(=O)c2c(ncn2C)n(C)c1=O</t>
  </si>
  <si>
    <t>Cn1c(n(c2c(c1=O)n(cn2)C)C)=O</t>
  </si>
  <si>
    <t>S1C2N(C(=O)C2NC(=O)C(=NOC)c2occc2)C(C(O)=O)=C(C1)COC(=O)N</t>
  </si>
  <si>
    <t>CON=C(C(=O)NC1C(=O)N2C(C(=O)O)=C(COC(N)=O)CSC12)c1ccco1</t>
  </si>
  <si>
    <t>CON=C(C(=O)NC1C2N(C1=O)C(C(=O)O)=C(COC(N)=O)CS2)c3occc3</t>
  </si>
  <si>
    <t>CC1(C)SC2C(NC(=O)C(NC(=O)N3CCN(S(C)(=O)=O)C3=O)c3ccccc3)C(=O)N2C1C(=O)O</t>
  </si>
  <si>
    <t>CC1(C(N2C(S1)C(NC(=O)C(NC(=O)N3C(N(CC3)S(C)(=O)=O)=O)c4ccccc4)C2=O)C(=O)O)C</t>
  </si>
  <si>
    <t>CN1CCC23c4c5ccc(O)c4OC2C(O)C=CC3C1C5</t>
  </si>
  <si>
    <t>CN1C2C3C4(CC1)C(Oc5c4c(C2)ccc5O)C(O)C=C3</t>
  </si>
  <si>
    <t>CC1(C)SC2C(NC(=O)CC(N)c3cccs3)C(=O)N2C1C(=O)O</t>
  </si>
  <si>
    <t>CC1(C(N2C(S1)C(NC(=O)CC(N)c3sccc3)C2=O)C(=O)O)C</t>
  </si>
  <si>
    <t>CCn1cc(C(=O)O)c(=O)c2cc(F)c(N3CCNCC3)nc21</t>
  </si>
  <si>
    <t>CCn1c2c(c(c(c1)C(=O)O)=O)cc(F)c(N3CCNCC3)n2</t>
  </si>
  <si>
    <t>CCCC(N)C(=O)NC1C(=O)N2C1SC(C)(C)C2C(=O)O</t>
  </si>
  <si>
    <t>CCCC(N)C(=O)NC1C2N(C1=O)C(C(S2)(C)C)C(=O)O</t>
  </si>
  <si>
    <t>OC(O)C(Cl)(Cl)Cl</t>
  </si>
  <si>
    <t>S(CC(N)C(O)=O)CCCCC=C(NC(=O)C1CC1(C)C)C(O)=O</t>
  </si>
  <si>
    <t>CC1(C)CC1C(=O)NC(=CCCCCSCC(N)C(=O)O)C(=O)O</t>
  </si>
  <si>
    <t>CC1(C(C1)C(=O)NC(=CCCCCSCC(N)C(=O)O)C(=O)O)C</t>
  </si>
  <si>
    <t>O=C(O)c1cn(C2CC2)c2cc(N3CCNCC3)c(F)cc2c1=O</t>
  </si>
  <si>
    <t>O=C(O)c1c(c2c(n(c1)C3CC3)cc(N4CCNCC4)c(F)c2)=O</t>
  </si>
  <si>
    <t>CCNC(C)Cc1cccc(C(F)(F)F)c1</t>
  </si>
  <si>
    <t>CCNC(C)Cc1cc(ccc1)C(F)(F)F</t>
  </si>
  <si>
    <t>CNC1(c2ccccc2Cl)CCCCC1=O</t>
  </si>
  <si>
    <t>CNC1(C(CCCC1)=O)c2c(cccc2)Cl</t>
  </si>
  <si>
    <t>CCC(CO)NC(=O)C1C=C2c3cccc4[nH]cc(c34)CC2N(C)C1</t>
  </si>
  <si>
    <t>CCC(CO)NC(=O)C1CN(C2C(=C1)c3c4c(ccc3)[nH]cc4C2)C</t>
  </si>
  <si>
    <t>CCN(CC)CCNC(=O)c1cc(Cl)c(N)cc1OC</t>
  </si>
  <si>
    <t>CCN(CC)CCNC(=O)c1c(cc(c(c1)Cl)N)OC</t>
  </si>
  <si>
    <t>COc1ccc2cc1Oc1cc3c(cc1OC)CC[N+](C)(C)C3Cc1ccc(cc1)Oc1c(OC)c(OC)cc3c1C(C2)[N+](C)(C)CC3</t>
  </si>
  <si>
    <t>COc1c2cc(cc1)CC3c4c(Oc5ccc(CC6c7cc(O2)c(cc7CC[N+]6(C)C)OC)cc5)c(OC)c(OC)cc4CC[N+]3(C)C</t>
  </si>
  <si>
    <t>Nc1ccc(S(=O)(=O)Nc2ncccn2)cc1</t>
  </si>
  <si>
    <t>Nc1ccc(cc1)S(=O)(=O)Nc2ncccn2</t>
  </si>
  <si>
    <t>CCC1(c2ccccc2)C(=O)NC(=O)NC1=O</t>
  </si>
  <si>
    <t>CCC1(C(NC(NC1=O)=O)=O)c2ccccc2</t>
  </si>
  <si>
    <t>s1cc(nc1N)C(=NOC)C(=O)NC1C2SCC(COC(=O)C)=C(N2C1=O)C(O)=O</t>
  </si>
  <si>
    <t>CON=C(C(=O)NC1C(=O)N2C(C(=O)O)=C(COC(C)=O)CSC12)c1csc(N)n1</t>
  </si>
  <si>
    <t>CON=C(C(=O)NC1C2N(C1=O)C(C(=O)O)=C(COC(C)=O)CS2)c3nc(sc3)N</t>
  </si>
  <si>
    <t>O=P(O)(O)C(Cl)(Cl)P(=O)(O)O</t>
  </si>
  <si>
    <t>Cc1cn(C2CC([N-][N+]#N)C(CO)O2)c(=O)[nH]c1=O</t>
  </si>
  <si>
    <t>Cc1c([nH]c(n(c1)C2OC(C(C2)N=[N+]=[N-])CO)=O)=O</t>
  </si>
  <si>
    <t>Structure has been neutralized</t>
  </si>
  <si>
    <t>C=C1CCC2(O)C3Cc4ccc(O)c5c4C2(CCN3CC2CC2)C1O5</t>
  </si>
  <si>
    <t>C=C1C2C34C(CC1)(O)C(N(CC3)CC5CC5)Cc6c4c(c(cc6)O)O2</t>
  </si>
  <si>
    <t>COc1ccc(C(N)C(=O)NC2C(=O)N3C2SC(C)(C)C3C(=O)O)cc1</t>
  </si>
  <si>
    <t>COc1ccc(cc1)C(N)C(=O)NC2C3N(C2=O)C(C(S3)(C)C)C(=O)O</t>
  </si>
  <si>
    <t>COc1cccc(OC)c1C(=O)NC1C(=O)N2C1SC(C)(C)C2C(=O)O</t>
  </si>
  <si>
    <t>COc1c(c(ccc1)OC)C(=O)NC2C3N(C2=O)C(C(S3)(C)C)C(=O)O</t>
  </si>
  <si>
    <t>OCC=C1C2C=3C4N(C=C5C6CC7[N+](CC6=CCO)(CCC67C5N(C=3)c3c6cccc3)CC=C)c3c(C45C([N+](C1)(CC5)CC=C)C2)cccc3</t>
  </si>
  <si>
    <t>C=CC[N+]12CCC34c5ccccc5N5C=C6C7CC8C9(CC[N+]8(CC=C)CC7=CCO)c7ccccc7N(C=C(C(CC31)C(=CCO)C2)C54)C69</t>
  </si>
  <si>
    <t>C=CC[N+]12C3C4(CC1)C5N(c6c4cccc6)C=C7C8C9(C%10CC7C(C[N+]%10(CC9)CC=C)=CCO)c%11c(cccc%11)N8C=C5C(C3)C(=CCO)C2</t>
  </si>
  <si>
    <t>N=C(N)NC(=O)c1nc(Cl)c(N)nc1N</t>
  </si>
  <si>
    <t>N=C(N)NC(=O)c1c(nc(c(n1)Cl)N)N</t>
  </si>
  <si>
    <t>CN(C)CCn1cnnc1SCC1=C(C(=O)O)N2C(=O)C(NC(=O)Cc3csc(N)n3)C2SC1</t>
  </si>
  <si>
    <t>CN(C)CCn1c(nnc1)SCC=2CSC3N(C2C(=O)O)C(=O)C3NC(=O)Cc4nc(sc4)N</t>
  </si>
  <si>
    <t>COc1cc2c(c(OC)c1OC)-c1ccc(OC)c(=O)cc1C(NC(C)=O)CC2</t>
  </si>
  <si>
    <t>COc1c(c(c-2c(c1)CCC(c3c2ccc(OC)c(=O)c3)NC(C)=O)OC)OC</t>
  </si>
  <si>
    <t>CCC1(c2ccccc2)NC(=O)N(C)C1=O</t>
  </si>
  <si>
    <t>CCC1(C(N(C(N1)=O)C)=O)c2ccccc2</t>
  </si>
  <si>
    <t>n1ccc(NC(=NC(C(C)(C)C)C)NC#N)cc1</t>
  </si>
  <si>
    <t>CC(N=C(NC#N)Nc1ccncc1)C(C)(C)C</t>
  </si>
  <si>
    <t>CC(N)C12CC3CC(CC(C3)C1)C2</t>
  </si>
  <si>
    <t>CC(N)C12CC3CC(CC(C1)C3)C2</t>
  </si>
  <si>
    <t>CCN(C)C(=O)Oc1cccc(C(C)N(C)C)c1</t>
  </si>
  <si>
    <t>CCN(C)C(=O)Oc1cc(ccc1)C(C)N(C)C</t>
  </si>
  <si>
    <t>O1C(CO)C(O)C(O)C(NC)C1OC1C(O)(C=O)C(OC1OC1C(N=C(N)N)C(O)C(N=C(N)N)C(O)C1O)C</t>
  </si>
  <si>
    <t>CNC1C(OC2C(OC3C(O)C(O)C(N=C(N)N)C(O)C3N=C(N)N)OC(C)C2(O)C=O)OC(CO)C(O)C1O</t>
  </si>
  <si>
    <t>CNC1C(C(C(OC1OC2C(C(OC2OC3C(C(C(C(C3O)O)N=C(N)N)O)N=C(N)N)C)(O)C=O)CO)O)O</t>
  </si>
  <si>
    <t>C=CCN1CC(C(=O)N(CCCN(C)C)C(=O)NCC)CC2c3cccc4[nH]cc(c34)CC21</t>
  </si>
  <si>
    <t>C=CCN1C2C(CC(C1)C(=O)N(CCCN(C)C)C(=O)NCC)c3c4c(ccc3)[nH]cc4C2</t>
  </si>
  <si>
    <t>CCCCCCCN(CC)CCCC(O)c1ccc(NS(C)(=O)=O)cc1</t>
  </si>
  <si>
    <t>CCCCCCCN(CC)CCCC(O)c1ccc(cc1)NS(C)(=O)=O</t>
  </si>
  <si>
    <t>COc1cc(Cc2cnc(N)nc2N)cc(OC)c1OC</t>
  </si>
  <si>
    <t>COc1c(c(cc(c1)Cc2c(nc(nc2)N)N)OC)OC</t>
  </si>
  <si>
    <t>CC1(C)SC2C(NC(=O)C(NC(=O)c3ccc(S(N)(=O)=O)cc3)c3ccccc3)C(=O)N2C1C(=O)O</t>
  </si>
  <si>
    <t>CC1(C(N2C(S1)C(NC(=O)C(NC(=O)c3ccc(cc3)S(N)(=O)=O)c4ccccc4)C2=O)C(=O)O)C</t>
  </si>
  <si>
    <t>CCC1(O)CC(OC2CC(N(C)C)C(OC3CC(O)C(OC4CCC(=O)C(C)O4)C(C)O3)C(C)O2)c2c(cc3c(c2O)C(=O)c2c(O)cccc2C3=O)C1C(=O)OC</t>
  </si>
  <si>
    <t>CCC1(C(c2c(C(C1)OC3OC(C(C(C3)N(C)C)OC4OC(C(C(C4)O)OC5OC(C(CC5)=O)C)C)C)c(c6c(c2)C(c7c(C6=O)c(O)ccc7)=O)O)C(=O)OC)O</t>
  </si>
  <si>
    <t>CC(C)(C#N)c1cc(Cn2cncn2)cc(C(C)(C)C#N)c1</t>
  </si>
  <si>
    <t>CC(C)(C#N)c1cc(cc(c1)Cn2ncnc2)C(C)(C)C#N</t>
  </si>
  <si>
    <t>CN(C)C(=O)Oc1cc(OC(=O)N(C)C)cc(C(O)CNC(C)(C)C)c1</t>
  </si>
  <si>
    <t>CN(C)C(=O)Oc1cc(cc(c1)OC(=O)N(C)C)C(O)CNC(C)(C)C</t>
  </si>
  <si>
    <t>CN(C)C1C(=O)C(C(=O)NCNCCCCC(N)C(=O)O)=C(O)C2(O)C(O)=C3C(=O)c4c(O)cccc4C(C)(O)C3CC12</t>
  </si>
  <si>
    <t>CN(C)C1C2C(C(=C(C1=O)C(=O)NCNCCCCC(N)C(=O)O)O)(O)C(O)=C3C(C(c4c(C3=O)c(O)ccc4)(C)O)C2</t>
  </si>
  <si>
    <t>Nc1ccc(O)c(C(=O)O)c1</t>
  </si>
  <si>
    <t>Nc1cc(c(cc1)O)C(=O)O</t>
  </si>
  <si>
    <t>COC1(NC(=O)C(C(=O)O)c2ccc(O)cc2)C(=O)N2C(C(=O)O)=C(CSc3nnnn3C)COC21</t>
  </si>
  <si>
    <t>COC1(C2N(C1=O)C(C(=O)O)=C(CSc3n(nnn3)C)CO2)NC(=O)C(C(=O)O)c4ccc(cc4)O</t>
  </si>
  <si>
    <t>NC(=O)N1c2ccccc2CC(=O)c2ccccc21</t>
  </si>
  <si>
    <t>NC(=O)N1c2c(C(Cc3c1cccc3)=O)cccc2</t>
  </si>
  <si>
    <t>CNC(CC(C)C)C(=O)NC1C(=O)NC(CC(N)=O)C(=O)NC2C(=O)NC3C(=O)NC(C(=O)NC(C(=O)O)c4cc(O)cc(O)c4-c4cc3ccc4O)C(O)c3ccc(c(Cl)c3)Oc3cc2cc(c3OC2OC(CO)C(O)C(O)C2OC2CC(C)(N)C(O)C(C)O2)Oc2ccc(cc2Cl)C1O</t>
  </si>
  <si>
    <t>CNC(CC(C)C)C(=O)NC1C(c2ccc(Oc3cc4C(NC(C(NC1=O)CC(N)=O)=O)C(=O)NC5c6cc(-c7c(C(NC(C(NC5=O)C(O)c8cc(c(cc8)Oc(c3OC9C(C(C(C(O9)CO)O)O)OC%10OC(C(C(C%10)(C)N)O)C)c4)Cl)=O)C(=O)O)cc(O)cc7O)c(cc6)O)c(c2)Cl)O</t>
  </si>
  <si>
    <t>COC(=O)C1CC2=CC(=O)CCC2(C)C23OC2CC2(C)C(CCC24CCC(=O)O4)C13</t>
  </si>
  <si>
    <t>COC(=O)C1C2C3(C4(C(C1)=CC(=O)CC4)C)C(O3)CC5(C6(CCC52)OC(CC6)=O)C</t>
  </si>
  <si>
    <t>Oc1ccc(cc1)CC(NC(=O)C(NC(=O)C(NC(=O)C(NC(=O)C1NC(=O)CC1)Cc1nc[nH]c1)Cc1c2c([nH]c1)cccc2)CO)C(=O)NC(CC(C)C)C(=O)NC(CC(C)C)C(=O)NC(CCCN=C(N)N)C(=O)N1CCCC1C(=O)NCC</t>
  </si>
  <si>
    <t>CCNC(=O)C1CCCN1C(=O)C(CCCN=C(N)N)NC(=O)C(CC(C)C)NC(=O)C(CC(C)C)NC(=O)C(Cc1ccc(O)cc1)NC(=O)C(CO)NC(=O)C(Cc1c[nH]c2ccccc12)NC(=O)C(Cc1c[nH]cn1)NC(=O)C1CCC(=O)N1</t>
  </si>
  <si>
    <t>CCNC(=O)C1N(CCC1)C(=O)C(CCCN=C(N)N)NC(=O)C(CC(C)C)NC(=O)C(CC(C)C)NC(=O)C(Cc2ccc(cc2)O)NC(=O)C(CO)NC(=O)C(Cc3c4c([nH]c3)cccc4)NC(=O)C(Cc5nc[nH]c5)NC(=O)C6NC(CC6)=O</t>
  </si>
  <si>
    <t>CC(Cc1ccc(O)cc1)NCC(O)c1cc(O)cc(O)c1</t>
  </si>
  <si>
    <t>CC(Cc1ccc(cc1)O)NCC(O)c2cc(cc(c2)O)O</t>
  </si>
  <si>
    <t>O=C(CCCl)NCc1ccccc1</t>
  </si>
  <si>
    <t>CCC(CC)OCC(=O)NC1C(=O)N2C1SC(C)(C)C2C(=O)O</t>
  </si>
  <si>
    <t>CCC(CC)OCC(=O)NC1C2N(C1=O)C(C(S2)(C)C)C(=O)O</t>
  </si>
  <si>
    <t>NC1=NC(=O)C(c2ccccc2)O1</t>
  </si>
  <si>
    <t>NC=1OC(C(N1)=O)c2ccccc2</t>
  </si>
  <si>
    <t>Nc1nc(NC2CC2)c2ncn(C3C=CC(CO)C3)c2n1</t>
  </si>
  <si>
    <t>Nc1nc2c(c(n1)NC3CC3)ncn2C4CC(C=C4)CO</t>
  </si>
  <si>
    <t>OC(=O)C=Cc1nc(ccc1)C(=CCN1CCCC1)c1ccc(cc1)C</t>
  </si>
  <si>
    <t>Cc1ccc(C(=CCN2CCCC2)c2cccc(C=CC(=O)O)n2)cc1</t>
  </si>
  <si>
    <t>Cc1ccc(cc1)C(=CCN2CCCC2)c3nc(ccc3)C=CC(=O)O</t>
  </si>
  <si>
    <t>CCC1(C(NC(NC1=O)=O)=O)CCC(C)C</t>
  </si>
  <si>
    <t>COC1OC2OC3(C)CCC4C(C)CCC(C1C)C24OO3</t>
  </si>
  <si>
    <t>COC1C(C2CCC(C3CCC4(OC(O1)C32OO4)C)C)C</t>
  </si>
  <si>
    <t>CN1C2CCC1CC(OC(=O)C(CO)c1ccccc1)C2</t>
  </si>
  <si>
    <t>CN1C2CCC1CC(C2)OC(=O)C(CO)c3ccccc3</t>
  </si>
  <si>
    <t>CC1(C)SC2C(NC(=O)C(C(=O)O)c3ccccc3)C(=O)N2C1C(=O)O</t>
  </si>
  <si>
    <t>CC1(C(N2C(S1)C(NC(=O)C(C(=O)O)c3ccccc3)C2=O)C(=O)O)C</t>
  </si>
  <si>
    <t>CN1C(=O)CCS(=O)(=O)C1c1ccc(Cl)cc1</t>
  </si>
  <si>
    <t>CN1C(S(CCC1=O)(=O)=O)c2ccc(cc2)Cl</t>
  </si>
  <si>
    <t>CN(C)C1C(=O)C(C(N)=O)=C(O)C2(O)C(O)=C3C(=O)c4c(O)ccc(Cl)c4C(C)(O)C3CC12</t>
  </si>
  <si>
    <t>CN(C)C1C2C(C(=C(C1=O)C(N)=O)O)(O)C(O)=C3C(C(c4c(C3=O)c(O)ccc4Cl)(C)O)C2</t>
  </si>
  <si>
    <t>CC(C)(C)NCC(O)c1cc(Cl)c(N)c(Cl)c1</t>
  </si>
  <si>
    <t>CC(C)(C)NCC(O)c1cc(c(c(c1)Cl)N)Cl</t>
  </si>
  <si>
    <t>CC1CCCC(C)N1NC(=O)c1ccc(Cl)c(S(N)(=O)=O)c1</t>
  </si>
  <si>
    <t>CC1N(C(CCC1)C)NC(=O)c2cc(c(cc2)Cl)S(N)(=O)=O</t>
  </si>
  <si>
    <t>Clc1ccccc1C(c1ccccc1)(c1ccccc1)n1ccnc1</t>
  </si>
  <si>
    <t>Clc1c(cccc1)C(c2ccccc2)(c3ccccc3)n4cncc4</t>
  </si>
  <si>
    <t>CCN(CC)C(=S)SSC(=S)N(CC)CC</t>
  </si>
  <si>
    <t>CNCC(O)c1ccc(O)c(O)c1</t>
  </si>
  <si>
    <t>CNCC(O)c1cc(c(cc1)O)O</t>
  </si>
  <si>
    <t>CCOC(=O)c1ncn2c1CN(C)C(=O)c1cc(F)ccc1-2</t>
  </si>
  <si>
    <t>CCOC(=O)c1c2n(cn1)-c3c(C(N(C2)C)=O)cc(F)cc3</t>
  </si>
  <si>
    <t>CC1(C)OC2CC3C4CC(F)C5=CC(=O)C=CC5(C)C4C(O)CC3(C)C2(C(=O)CO)O1</t>
  </si>
  <si>
    <t>CC1(OC2(C(O1)CC3C2(CC(C4C3CC(F)C=5C4(C=CC(C5)=O)C)O)C)C(=O)CO)C</t>
  </si>
  <si>
    <t>CCC1(c2ccccc2)CCC(=O)NC1=O</t>
  </si>
  <si>
    <t>CCC1(C(NC(CC1)=O)=O)c2ccccc2</t>
  </si>
  <si>
    <t>CC(CCc1ccccc1)NCC(O)c1ccc(O)c(C(N)=O)c1</t>
  </si>
  <si>
    <t>CC(CCc1ccccc1)NCC(O)c2cc(c(cc2)O)C(N)=O</t>
  </si>
  <si>
    <t>Cc1cc2c(OCC(O)CNC(C)C)cccc2[nH]1</t>
  </si>
  <si>
    <t>Cc1[nH]c2c(c1)c(OCC(O)CNC(C)C)ccc2</t>
  </si>
  <si>
    <t>CCC1(c2ccccc2)C(=O)NC(=O)N(C)C1=O</t>
  </si>
  <si>
    <t>CCC1(C(N(C(NC1=O)=O)C)=O)c2ccccc2</t>
  </si>
  <si>
    <t>CN1CCN2c3ncccc3Cc3ccccc3C2C1</t>
  </si>
  <si>
    <t>CN1CC2N(CC1)c3c(cccn3)Cc4c2cccc4</t>
  </si>
  <si>
    <t>O=C(NCCN1CCOCC1)c1ccc(Cl)cc1</t>
  </si>
  <si>
    <t>O=C(NCCN1CCOCC1)c2ccc(cc2)Cl</t>
  </si>
  <si>
    <t>COc1c(N2CC3CCCNC3C2)c(F)cc2c(=O)c(C(=O)O)cn(C3CC3)c12</t>
  </si>
  <si>
    <t>COc1c2c(cc(c1N3CC4C(C3)CCCN4)F)c(=O)c(C(=O)O)cn2C5CC5</t>
  </si>
  <si>
    <t>NCC(O)c1ccc(O)c(O)c1</t>
  </si>
  <si>
    <t>NCC(O)c1cc(c(cc1)O)O</t>
  </si>
  <si>
    <t>CCCNC(C)C(=O)Nc1ccccc1C</t>
  </si>
  <si>
    <t>CCCNC(C)C(=O)Nc1c(cccc1)C</t>
  </si>
  <si>
    <t>OC(CCN1CCCC1)(c1ccccc1)C1CCCCC1</t>
  </si>
  <si>
    <t>OC(CCN1CCCC1)(c2ccccc2)C3CCCCC3</t>
  </si>
  <si>
    <t>C=CCC1(C(C)CCC)C(=O)NC(=O)NC1=O</t>
  </si>
  <si>
    <t>C=CCC1(C(NC(NC1=O)=O)=O)C(C)CCC</t>
  </si>
  <si>
    <t>Nc1ccc(S(=O)(=O)Nc2ccccn2)cc1</t>
  </si>
  <si>
    <t>Nc1ccc(cc1)S(=O)(=O)Nc2ncccc2</t>
  </si>
  <si>
    <t>CN(C)C1C(=O)C(C(N)=O)=C(O)C2(O)C(O)=C3C(=O)c4c(O)cccc4C(C)(O)C3CC12</t>
  </si>
  <si>
    <t>CN(C)C1C2C(C(=C(C1=O)C(N)=O)O)(O)C(O)=C3C(C(c4c(C3=O)c(O)ccc4)(C)O)C2</t>
  </si>
  <si>
    <t>Cc1cccc(N2CC(CO)OC2=O)c1</t>
  </si>
  <si>
    <t>Cc1cc(ccc1)N2C(OC(C2)CO)=O</t>
  </si>
  <si>
    <t>N=C(N)NC(=O)c1cnn(-c2cccc3ncccc23)c1C1CC1</t>
  </si>
  <si>
    <t>N=C(N)NC(=O)c1c(n(nc1)-c2c3c(ccc2)nccc3)C4CC4</t>
  </si>
  <si>
    <t>CCCC(C)C1(CC)C(=O)NC(=O)NC1=O</t>
  </si>
  <si>
    <t>CCCC(C)C1(C(NC(NC1=O)=O)=O)CC</t>
  </si>
  <si>
    <t>O=C(NCC1CCCCN1)c1cc(OCC(F)(F)F)ccc1OCC(F)(F)F</t>
  </si>
  <si>
    <t>O=C(NCC1NCCCC1)c2c(ccc(c2)OCC(F)(F)F)OCC(F)(F)F</t>
  </si>
  <si>
    <t>CC(C)NCC(O)COc1ccc(CCOCC2CC2)cc1</t>
  </si>
  <si>
    <t>CC(C)NCC(O)COc1ccc(cc1)CCOCC2CC2</t>
  </si>
  <si>
    <t>S(=O)(=O)(CCN(CC)CC)C1C23N(CC1)C(=O)C=1N2C(OC=1)CC(=O)CC(O)C=C(C=CCNC(=O)C=CC(C)C(OC3=O)C(C)C)C</t>
  </si>
  <si>
    <t>CCN(CC)CCS(=O)(=O)C1CCN2C(=O)C3=COC4CC(=O)CC(O)C=C(C)C=CCNC(=O)C=CC(C)C(C(C)C)OC(=O)C12N34</t>
  </si>
  <si>
    <t>CCN(CC)CCS(=O)(=O)C1C23N(CC1)C(=O)C=4N3C(OC4)CC(=O)CC(O)C=C(C)C=CCNC(=O)C=CC(C)C(C(C)C)OC2=O</t>
  </si>
  <si>
    <t>CN(Cc1cnc2nc(N)nc(N)c2n1)c1ccc(C(=O)NC(CCC(=O)O)C(=O)O)cc1</t>
  </si>
  <si>
    <t>CN(Cc1nc2c(nc1)nc(N)nc2N)c3ccc(cc3)C(=O)NC(CCC(=O)O)C(=O)O</t>
  </si>
  <si>
    <t>CC1(C)SC2C(NC(=O)C(O)c3ccccc3)C(=O)N2C1C(=O)O</t>
  </si>
  <si>
    <t>CC1(C(N2C(S1)C(NC(=O)C(O)c3ccccc3)C2=O)C(=O)O)C</t>
  </si>
  <si>
    <t>CC(C)NCC(O)COc1cccc2[nH]ccc12</t>
  </si>
  <si>
    <t>CC(C)NCC(O)COc1c2c(ccc1)[nH]cc2</t>
  </si>
  <si>
    <t>CC(C)(O)C(Cl)(Cl)Cl</t>
  </si>
  <si>
    <t>CCOC(=O)C(CCc1ccccc1)NC(C)C(=O)N1CCCC1C(=O)O</t>
  </si>
  <si>
    <t>CCOC(=O)C(CCc1ccccc1)NC(C)C(=O)N2C(CCC2)C(=O)O</t>
  </si>
  <si>
    <t>COC(=O)CCc1ccc(OCC(O)CNC(C)C)cc1</t>
  </si>
  <si>
    <t>COC(=O)CCc1ccc(cc1)OCC(O)CNC(C)C</t>
  </si>
  <si>
    <t>Nc1nnc(-c2cccc(Cl)c2Cl)c(N)n1</t>
  </si>
  <si>
    <t>Nc1nc(c(nn1)-c2c(c(ccc2)Cl)Cl)N</t>
  </si>
  <si>
    <t>S1C(=NC(=O)C)N(N=C1S(=O)(=O)N)C</t>
  </si>
  <si>
    <t>CC(=O)N=c1sc(S(N)(=O)=O)nn1C</t>
  </si>
  <si>
    <t>CC(=O)N=c1n(nc(s1)S(N)(=O)=O)C</t>
  </si>
  <si>
    <t>s1cc(nc1N)C(=NOC(C(O)=O)(C)C)C(=O)NC1C(N(S(O)(=O)=O)C1=O)C</t>
  </si>
  <si>
    <t>CC1C(NC(=O)C(=NOC(C)(C)C(=O)O)c2csc(N)n2)C(=O)N1S(=O)(=O)O</t>
  </si>
  <si>
    <t>CC1N(C(C1NC(=O)C(=NOC(C)(C)C(=O)O)c2nc(sc2)N)=O)S(=O)(=O)O</t>
  </si>
  <si>
    <t>O=C(NC(CO)C(O)c1ccc([N+](=O)[O-])cc1)C(Cl)Cl</t>
  </si>
  <si>
    <t>O=C(NC(CO)C(O)c1ccc(cc1)[N+](=O)[O-])C(Cl)Cl</t>
  </si>
  <si>
    <t>CN(C)CCCC1(c2ccc(F)cc2)OCc2cc(C#N)ccc21</t>
  </si>
  <si>
    <t>CN(C)CCCC1(c2c(CO1)cc(C#N)cc2)c3ccc(cc3)F</t>
  </si>
  <si>
    <t>COc1cnc2ccccc2c1C(=O)NC1C(=O)N2C1SC(C)(C)C2C(=O)O</t>
  </si>
  <si>
    <t>COc1c(c2c(nc1)cccc2)C(=O)NC3C4N(C3=O)C(C(S4)(C)C)C(=O)O</t>
  </si>
  <si>
    <t>Cn1c(=O)c2nc[nH]c2n(C)c1=O</t>
  </si>
  <si>
    <t>Cn1c(n(c2c(c1=O)nc[nH]2)C)=O</t>
  </si>
  <si>
    <t>CCCC(C)(COC(N)=O)COC(=O)NC(C)C</t>
  </si>
  <si>
    <t>NC(C(=O)NC1C(=O)N2C(C(=O)O)=C(CSc3c[nH]nn3)CSC12)c1ccc(O)cc1</t>
  </si>
  <si>
    <t>NC(C(=O)NC1C2N(C1=O)C(C(=O)O)=C(CSc3nn[nH]c3)CS2)c4ccc(cc4)O</t>
  </si>
  <si>
    <t>CCOC(=O)C1(c2ccccc2)CCN(C)CC1</t>
  </si>
  <si>
    <t>CCOC(=O)C1(CCN(CC1)C)c2ccccc2</t>
  </si>
  <si>
    <t>CC1(C)SC2C(NC(=O)Cc3cccs3)C(=O)N2C1C(=O)O</t>
  </si>
  <si>
    <t>CC1(C(N2C(S1)C(NC(=O)Cc3sccc3)C2=O)C(=O)O)C</t>
  </si>
  <si>
    <t>CCCCOCC(=O)NC1C(=O)N2C1SC(C)(C)C2C(=O)O</t>
  </si>
  <si>
    <t>CCCCOCC(=O)NC1C2N(C1=O)C(C(S2)(C)C)C(=O)O</t>
  </si>
  <si>
    <t>COC(CC(=O)NC1C(=O)N2C1SC(C)(C)C2C(=O)O)c1cccs1</t>
  </si>
  <si>
    <t>COC(CC(=O)NC1C2N(C1=O)C(C(S2)(C)C)C(=O)O)c3sccc3</t>
  </si>
  <si>
    <t>CCN(CC)CCCC(C)Nc1ccnc2cc(Cl)ccc12</t>
  </si>
  <si>
    <t>CCN(CC)CCCC(C)Nc1c2c(ncc1)cc(Cl)cc2</t>
  </si>
  <si>
    <t>CN1CCN(C(c2ccccc2)c2ccccc2)CC1</t>
  </si>
  <si>
    <t>CN1CCN(CC1)C(c2ccccc2)c3ccccc3</t>
  </si>
  <si>
    <t>Cc1c(N(C)CS(=O)(=O)O)c(=O)n(-c2ccccc2)n1C</t>
  </si>
  <si>
    <t>Cc1n(n(c(c1N(C)CS(=O)(=O)O)=O)-c2ccccc2)C</t>
  </si>
  <si>
    <t>ClC=CC(O)(CC)C#C</t>
  </si>
  <si>
    <t>C#CC(O)(C=CCl)CC</t>
  </si>
  <si>
    <t>CC(C)(C)NC(=O)C1CN(Cc2cccnc2)CCN1CC(O)CC(Cc1ccccc1)C(=O)NC1c2ccccc2CC1O</t>
  </si>
  <si>
    <t>CC(C)(C)NC(=O)C1N(CCN(C1)Cc2cnccc2)CC(O)CC(Cc3ccccc3)C(=O)NC4C(Cc5c4cccc5)O</t>
  </si>
  <si>
    <t>CC(Oc1c(Cl)cccc1Cl)C1=NCCN1</t>
  </si>
  <si>
    <t>CC(Oc1c(cccc1Cl)Cl)C=2NCCN2</t>
  </si>
  <si>
    <t>CCC1(CC)C(=O)NCC(C)C1=O</t>
  </si>
  <si>
    <t>CCC1(C(C(CNC1=O)C)=O)CC</t>
  </si>
  <si>
    <t>NC(=O)CS(=O)C(c1ccccc1)c2ccccc2</t>
  </si>
  <si>
    <t>Cc1ccnc2c1NC(=O)c1cccnc1N2C1CC1</t>
  </si>
  <si>
    <t>Cc1c2c(ncc1)N(c3c(C(N2)=O)cccn3)C4CC4</t>
  </si>
  <si>
    <t>CCCC(NC(C)C(=O)N1C(C(=O)O)CC2CCCCC21)C(=O)OCC</t>
  </si>
  <si>
    <t>CCCC(NC(C)C(=O)N1C2C(CC1C(=O)O)CCCC2)C(=O)OCC</t>
  </si>
  <si>
    <t>CCC[N+]12C(O)C(CC)C3CC1C1N(C)c4ccccc4C14CC2C3C4O</t>
  </si>
  <si>
    <t>CCC[N+]12C3CC(C(C1O)CC)C4C2CC5(C3N(C)c6c5cccc6)C4O</t>
  </si>
  <si>
    <t>Cc1cc2nc3c(=O)[nH]c(=O)nc-3n(CC(O)C(O)C(O)CO)c2cc1C</t>
  </si>
  <si>
    <t>Cc1c(cc2c(c1)nc3-c(nc([nH]c3=O)=O)n2CC(O)C(O)C(O)CO)C</t>
  </si>
  <si>
    <t>CCN(C(C)=O)c1cccc(-c2ccnc3c(C#N)cnn23)c1</t>
  </si>
  <si>
    <t>CCN(C(C)=O)c1cc(ccc1)-c2n3c(ncc2)c(C#N)cn3</t>
  </si>
  <si>
    <t>CCOC(=O)C(CCc1ccccc1)NC(C)C(=O)N1C(C(=O)O)CC2CCCC21</t>
  </si>
  <si>
    <t>CCOC(=O)C(CCc1ccccc1)NC(C)C(=O)N2C3C(CC2C(=O)O)CCC3</t>
  </si>
  <si>
    <t>Nc1nc(N)c2nc(-c3ccccc3)c(N)nc2n1</t>
  </si>
  <si>
    <t>Nc1nc2c(c(n1)N)nc(-c3ccccc3)c(N)n2</t>
  </si>
  <si>
    <t>COc1c(C)nc2ccccc2c1C(=O)NC1C(=O)N2C1SC(C)(C)C2C(=O)O</t>
  </si>
  <si>
    <t>COc1c(c2c(nc1C)cccc2)C(=O)NC3C4N(C3=O)C(C(S4)(C)C)C(=O)O</t>
  </si>
  <si>
    <t>Nc1ccc(C(=O)O)c(O)c1</t>
  </si>
  <si>
    <t>Nc1cc(c(cc1)C(=O)O)O</t>
  </si>
  <si>
    <t>Cc1[nH]cnc1CN1CCc2c(c3ccccc3n2C)C1=O</t>
  </si>
  <si>
    <t>Cc1c(nc[nH]1)CN2C(c3c(CC2)n(c4c3cccc4)C)=O</t>
  </si>
  <si>
    <t>CC(=O)OCC1=C(C(=O)O)N2C(=O)C(NC(=O)CSc3ccncc3)C2SC1</t>
  </si>
  <si>
    <t>CC(=O)OCC=1CSC2N(C1C(=O)O)C(=O)C2NC(=O)CSc3ccncc3</t>
  </si>
  <si>
    <t>COc1ccc(CC(C)NCC(O)c2ccc(O)c(NC=O)c2)cc1</t>
  </si>
  <si>
    <t>COc1ccc(cc1)CC(C)NCC(O)c2cc(c(cc2)O)NC=O</t>
  </si>
  <si>
    <t>O=C1c2cccc3c2C(CCC3)CN1C1CN2CCC1CC2</t>
  </si>
  <si>
    <t>O=C1N(CC2c3c1cccc3CCC2)C4C5CCN(C4)CC5</t>
  </si>
  <si>
    <t>Oc1cc2c(CC3N(CCC2(C)C3C)CC=C(C)C)cc1</t>
  </si>
  <si>
    <t>CC(C)=CCN1CCC2(C)c3cc(O)ccc3CC1C2C</t>
  </si>
  <si>
    <t>CC(C)=CCN1C2Cc3c(C(CC1)(C2C)C)cc(O)cc3</t>
  </si>
  <si>
    <t>CC1(C)SC2C(NC(=O)C(NC(=O)c3ccccn3)c3ccccc3)C(=O)N2C1C(=O)O</t>
  </si>
  <si>
    <t>CC1(C(N2C(S1)C(NC(=O)C(NC(=O)c3ncccc3)c4ccccc4)C2=O)C(=O)O)C</t>
  </si>
  <si>
    <t>Cc1c(scn1)CCCl</t>
  </si>
  <si>
    <t>CCn1nc(C(=O)O)c(=O)c2cc3c(cc21)OCO3</t>
  </si>
  <si>
    <t>CCn1c2c(c(c(n1)C(=O)O)=O)cc3OCOc3c2</t>
  </si>
  <si>
    <t>s1cc(nc1N)C(=NCC(O)=O)C(=O)NC1C2SCC=C(N2C1=O)C(O)=O</t>
  </si>
  <si>
    <t>Nc1nc(C(=NCC(=O)O)C(=O)NC2C(=O)N3C(C(=O)O)=CCSC23)cs1</t>
  </si>
  <si>
    <t>Nc1scc(n1)C(=NCC(=O)O)C(=O)NC2C3N(C2=O)C(C(=O)O)=CCS3</t>
  </si>
  <si>
    <t>CN(CCOc1ccc(NS(C)(=O)=O)cc1)CCc1ccc(NS(C)(=O)=O)cc1</t>
  </si>
  <si>
    <t>CN(CCOc1ccc(cc1)NS(C)(=O)=O)CCc2ccc(cc2)NS(C)(=O)=O</t>
  </si>
  <si>
    <t>CN1C2CCCC1CC(NC(=O)c1nn(C)c3ccccc13)C2</t>
  </si>
  <si>
    <t>CN1C2CCCC1CC(C2)NC(=O)c3c4c(n(n3)C)cccc4</t>
  </si>
  <si>
    <t>CNC(C)Cc1ccc2c(c1)OCO2</t>
  </si>
  <si>
    <t>CNC(C)Cc1cc2c(cc1)OCO2</t>
  </si>
  <si>
    <t>CC1(C)SC2C(NC(=O)Cc3ccccc3)C(=O)N2C1C(=O)O</t>
  </si>
  <si>
    <t>CC1(C(N2C(S1)C(NC(=O)Cc3ccccc3)C2=O)C(=O)O)C</t>
  </si>
  <si>
    <t>COc1ccc(C(=O)N2CCCC2=O)cc1</t>
  </si>
  <si>
    <t>COc1ccc(cc1)C(=O)N2C(CCC2)=O</t>
  </si>
  <si>
    <t>CCc1c2c(nc3ccc(OC(=O)N4CCC(N5CCCCC5)CC4)cc13)-c1cc3c(c(=O)n1C2)COC(=O)C3(O)CC</t>
  </si>
  <si>
    <t>CCc1c2c(nc-3c1Cn4c3cc5C(C(OCc5c4=O)=O)(O)CC)ccc(OC(=O)N6CCC(CC6)N7CCCCC7)c2</t>
  </si>
  <si>
    <t>CCC(CO)NC(=O)C1C=C2c3cccc4c3c(cn4C)CC2N(C)C1</t>
  </si>
  <si>
    <t>CCC(CO)NC(=O)C1CN(C2C(=C1)c3c4c(ccc3)n(cc4C2)C)C</t>
  </si>
  <si>
    <t>COC(=O)Nc1nc2ccccc2[nH]1</t>
  </si>
  <si>
    <t>COC(=O)Nc1[nH]c2c(n1)cccc2</t>
  </si>
  <si>
    <t>s1cc(nc1N)C(=NOCC(O)=O)C(=O)NC1C2SCC(C=C)=C(N2C1=O)C(O)=O</t>
  </si>
  <si>
    <t>C=CC1=C(C(=O)O)N2C(=O)C(NC(=O)C(=NOCC(=O)O)c3csc(N)n3)C2SC1</t>
  </si>
  <si>
    <t>C=CC=1CSC2N(C1C(=O)O)C(=O)C2NC(=O)C(=NOCC(=O)O)c3nc(sc3)N</t>
  </si>
  <si>
    <t>CCN(CC)CC(=O)Nc1c(C)cccc1C</t>
  </si>
  <si>
    <t>CCN(CC)CC(=O)Nc1c(cccc1C)C</t>
  </si>
  <si>
    <t>CN1Cc2c(N)cccc2C(c2ccccc2)C1</t>
  </si>
  <si>
    <t>CN1CC(c2c(C1)c(N)ccc2)c3ccccc3</t>
  </si>
  <si>
    <t>CCC1NC(=O)C(NC(=O)c2ncccc2O)C(C)OC(=O)C(c2ccccc2)NC(=O)C2CC(=O)C(CSC3CN4CCC3CC4)CN2C(=O)C(Cc2ccc(N(C)C)cc2)N(C)C(=O)C2CCCN2C1=O</t>
  </si>
  <si>
    <t>CCC1C(N2C(C(N(C(C(N3C(C(NC(C(OC(C(C(N1)=O)NC(=O)c4c(cccn4)O)C)=O)c5ccccc5)=O)CC(=O)C(CSC6C7CCN(C6)CC7)C3)=O)Cc8ccc(cc8)N(C)C)C)=O)CCC2)=O</t>
  </si>
  <si>
    <t>Nc1ccc(S(=O)(=O)Nc2nccs2)cc1</t>
  </si>
  <si>
    <t>Nc1ccc(cc1)S(=O)(=O)Nc2sccn2</t>
  </si>
  <si>
    <t>NS(=O)(=O)c1cc2c(cc1Cl)NCNS2(=O)=O</t>
  </si>
  <si>
    <t>NS(=O)(=O)c1c(cc2c(c1)S(NCN2)(=O)=O)Cl</t>
  </si>
  <si>
    <t>CC1CC2C3CCC4=CC(=O)C=CC4(C)C3(F)C(O)CC2(C)C1(O)C(=O)CO</t>
  </si>
  <si>
    <t>CC1C(C2(C(C1)C3C(C4(C(CC3)=CC(=O)C=C4)C)(F)C(O)C2)C)(O)C(=O)CO</t>
  </si>
  <si>
    <t>CC(=O)OCC1=C(C(=O)O)N2C(=O)C(NC(=O)Cc3cccs3)C2SC1</t>
  </si>
  <si>
    <t>CC(=O)OCC=1CSC2N(C1C(=O)O)C(=O)C2NC(=O)Cc3sccc3</t>
  </si>
  <si>
    <t>O=C(O)c1cc(=O)c2c(OCC(O)COc3cccc4oc(C(=O)O)cc(=O)c34)cccc2o1</t>
  </si>
  <si>
    <t>O=C(O)c1oc2c(c(c1)=O)c(OCC(O)COc3c4c(ccc3)oc(C(=O)O)cc4=O)ccc2</t>
  </si>
  <si>
    <t>CC(C)NCC(O)c1ccc(O)c(O)c1</t>
  </si>
  <si>
    <t>CC(C)NCC(O)c1cc(c(cc1)O)O</t>
  </si>
  <si>
    <t>CC(C(=O)NC1C(=O)N2C1SC(C)(C)C2C(=O)O)c1ccccc1</t>
  </si>
  <si>
    <t>CC(C(=O)NC1C2N(C1=O)C(C(S2)(C)C)C(=O)O)c3ccccc3</t>
  </si>
  <si>
    <t>C=CC[N+]1(C2CC3C4CCC5CC(OC(C)=O)C(N6CCCCC6)CC5(C)C4CCC3(C)C2OC(=O)CC)CCCCC1</t>
  </si>
  <si>
    <t>C=CC[N+]1(CCCCC1)C2C(C3(C(C2)C4C(C5(C(CC4)CC(OC(C)=O)C(N6CCCCC6)C5)C)CC3)C)OC(=O)CC</t>
  </si>
  <si>
    <t>CCOc1cnc2ccccc2c1C(=O)NC1C(=O)N2C1SC(C)(C)C2C(=O)O</t>
  </si>
  <si>
    <t>CCOc1c(c2c(nc1)cccc2)C(=O)NC3C4N(C3=O)C(C(S4)(C)C)C(=O)O</t>
  </si>
  <si>
    <t>O=C1CN=C(c2ccccn2)c2cc(Br)ccc2N1</t>
  </si>
  <si>
    <t>O=C1Nc2c(C(=NC1)c3ncccc3)cc(Br)cc2</t>
  </si>
  <si>
    <t>Cn1nnnc1SCC1=C(C(=O)O)N2C(=O)C(NC(=O)CSCC#N)C2SC1</t>
  </si>
  <si>
    <t>Cn1c(nnn1)SCC=2CSC3N(C2C(=O)O)C(=O)C3NC(=O)CSCC#N</t>
  </si>
  <si>
    <t>NS(=O)(=O)c1cc2c(cc1Cl)NC=NS2(=O)=O</t>
  </si>
  <si>
    <t>NS(=O)(=O)c1c(cc2c(c1)S(N=CN2)(=O)=O)Cl</t>
  </si>
  <si>
    <t>CCC1(C(NC(NC1=O)=O)=O)C=2CCCCC2</t>
  </si>
  <si>
    <t>O=C(OC1CC2CC3CC(C1)N2CC3=O)c1c[nH]c2ccccc12</t>
  </si>
  <si>
    <t>O=C(OC1CC2CC3CC(C1)N2CC3=O)c4c5c([nH]c4)cccc5</t>
  </si>
  <si>
    <t>Nc1nc(O)c2nc(CNc3ccc(C(=O)NC(CCC(=O)O)C(=O)O)cc3)cnc2n1</t>
  </si>
  <si>
    <t>Nc1nc2c(c(n1)O)nc(CNc3ccc(cc3)C(=O)NC(CCC(=O)O)C(=O)O)cn2</t>
  </si>
  <si>
    <t>Cc1ccc(NC(=O)c2ccc(CN3CCN(C)CC3)cc2)cc1Nc1nccc(-c2cccnc2)n1</t>
  </si>
  <si>
    <t>Cc1c(cc(cc1)NC(=O)c2ccc(cc2)CN3CCN(CC3)C)Nc4nc(ccn4)-c5cnccc5</t>
  </si>
  <si>
    <t>CCN(CC)C(=O)NC1C=C2c3cccc4[nH]cc(c34)CC2N(C)C1</t>
  </si>
  <si>
    <t>CCN(CC)C(=O)NC1CN(C2C(=C1)c3c4c(ccc3)[nH]cc4C2)C</t>
  </si>
  <si>
    <t>Cc1ccc(NC(=O)c2ccc(CN3CCNCC3)cc2)cc1Nc1nccc(-c2cccnc2)n1</t>
  </si>
  <si>
    <t>Cc1c(cc(cc1)NC(=O)c2ccc(cc2)CN3CCNCC3)Nc4nc(ccn4)-c5cnccc5</t>
  </si>
  <si>
    <t>N=C(N)c1ccc(OCCCCCOc2ccc(C(=N)N)cc2)cc1</t>
  </si>
  <si>
    <t>N=C(N)c1ccc(cc1)OCCCCCOc2ccc(cc2)C(=N)N</t>
  </si>
  <si>
    <t>Cc1nc(NS(=O)(=O)c2ccc(N)cc2)oc1C</t>
  </si>
  <si>
    <t>Cc1c(oc(n1)NS(=O)(=O)c2ccc(cc2)N)C</t>
  </si>
  <si>
    <t>CN1C2CCC1CC(OC(=O)c1c[nH]c3ccccc13)C2</t>
  </si>
  <si>
    <t>CN1C2CCC1CC(C2)OC(=O)c3c4c([nH]c3)cccc4</t>
  </si>
  <si>
    <t>CN(C)CCC(c1ccc(Cl)cc1)c1ccccn1</t>
  </si>
  <si>
    <t>CN(C)CCC(c1ccc(cc1)Cl)c2ncccc2</t>
  </si>
  <si>
    <t>CN(C)CCC(c1ccc(Br)cc1)c1ccccn1</t>
  </si>
  <si>
    <t>CN(C)CCC(c1ccc(cc1)Br)c2ncccc2</t>
  </si>
  <si>
    <t>c1ccc(C2(N3CCCCC3)CCCCC2)cc1</t>
  </si>
  <si>
    <t>c1ccc(cc1)C2(CCCCC2)N3CCCCC3</t>
  </si>
  <si>
    <t>COc1nccnc1NS(=O)(=O)c1ccc(N)cc1</t>
  </si>
  <si>
    <t>COc1c(nccn1)NS(=O)(=O)c2ccc(cc2)N</t>
  </si>
  <si>
    <t>Cc1nc(O)c(C#N)cc1-c1ccncc1</t>
  </si>
  <si>
    <t>Cc1c(cc(c(n1)O)C#N)-c2ccncc2</t>
  </si>
  <si>
    <t>CN1CCOC(c2ccccc2)c2ccccc2C1</t>
  </si>
  <si>
    <t>CN1Cc2c(C(OCC1)c3ccccc3)cccc2</t>
  </si>
  <si>
    <t>Cc1nnc2n1-c1ccc(Cl)cc1C(c1ccccc1)=NC2</t>
  </si>
  <si>
    <t>Cc1n-2c(nn1)CN=C(c3c2ccc(Cl)c3)c4ccccc4</t>
  </si>
  <si>
    <t>Cn1nnnc1SCC1=C(C(=O)O)N2C(=O)C(NC(=O)C(O)c3ccccc3)C2SC1</t>
  </si>
  <si>
    <t>Cn1c(nnn1)SCC=2CSC3N(C2C(=O)O)C(=O)C3NC(=O)C(O)c4ccccc4</t>
  </si>
  <si>
    <t>Cc1nccn1CC1CCc2c(c3ccccc3n2C)C1=O</t>
  </si>
  <si>
    <t>Cc1n(ccn1)CC2C(c3c(CC2)n(c4c3cccc4)C)=O</t>
  </si>
  <si>
    <t>CCCCC(OCC)C(=O)NC1C(=O)N2C1SC(C)(C)C2C(=O)O</t>
  </si>
  <si>
    <t>CCCCC(OCC)C(=O)NC1C2N(C1=O)C(C(S2)(C)C)C(=O)O</t>
  </si>
  <si>
    <t>CCOc1c(C)nc2ccccc2c1C(=O)NC1C(=O)N2C1SC(C)(C)C2C(=O)O</t>
  </si>
  <si>
    <t>CCOc1c(c2c(nc1C)cccc2)C(=O)NC3C4N(C3=O)C(C(S4)(C)C)C(=O)O</t>
  </si>
  <si>
    <t>NC(=O)N1c2ccccc2C=Cc2ccccc21</t>
  </si>
  <si>
    <t>NC(=O)N1c2c(C=Cc3c1cccc3)cccc2</t>
  </si>
  <si>
    <t>NS(=O)(=O)c1cc(C2(O)NC(=O)c3ccccc32)ccc1Cl</t>
  </si>
  <si>
    <t>NS(=O)(=O)c1c(ccc(c1)C2(c3c(C(N2)=O)cccc3)O)Cl</t>
  </si>
  <si>
    <t>COc1cccc2c1C(=O)c1c(O)c3c(c(O)c1C2=O)CC(O)(C(=O)CO)CC3OC1CC(N)C(O)C(C)O1</t>
  </si>
  <si>
    <t>COc1c2c(ccc1)C(c3c(C2=O)c(O)c4C(CC(Cc4c3O)(O)C(=O)CO)OC5OC(C(C(C5)N)O)C)=O</t>
  </si>
  <si>
    <t>CCOC(=O)c1cncn1C(C)c1ccccc1</t>
  </si>
  <si>
    <t>CCOC(=O)c1n(cnc1)C(C)c2ccccc2</t>
  </si>
  <si>
    <t>CC12CCC(=O)C=C1CCC1C3CCC(O)(C(=O)CO)C3(C)CC(O)C12F</t>
  </si>
  <si>
    <t>CC12C(=CC(CC1)=O)CCC3C2(C(CC4(C3CCC4(O)C(=O)CO)C)O)F</t>
  </si>
  <si>
    <t>NS(=O)(=O)c1cc2c(cc1C(F)(F)F)NCNS2(=O)=O</t>
  </si>
  <si>
    <t>NS(=O)(=O)c1c(cc2c(c1)S(NCN2)(=O)=O)C(F)(F)F</t>
  </si>
  <si>
    <t>O=C(COCCOCCOCC(=O)Nc1c(I)c(I)cc(I)c1C(=O)O)Nc1c(I)c(I)cc(I)c1C(=O)O</t>
  </si>
  <si>
    <t>O=C(COCCOCCOCC(=O)Nc1c(c(cc(c1I)I)I)C(=O)O)Nc2c(c(cc(c2I)I)I)C(=O)O</t>
  </si>
  <si>
    <t>CCN(CCCCOC(=O)c1ccc(OC)c(OC)c1)C(C)Cc1ccc(OC)cc1</t>
  </si>
  <si>
    <t>CCN(CCCCOC(=O)c1cc(c(cc1)OC)OC)C(C)Cc2ccc(cc2)OC</t>
  </si>
  <si>
    <t>CN(C)c1ccc(O)c2c1CC1CC3C(N(C)C)C(=O)C(C(N)=O)=C(O)C3(O)C(=O)C1=C2O</t>
  </si>
  <si>
    <t>CN(C)c1c2c(c(cc1)O)C(=C3C(C2)CC4C(C(=C(C(C4N(C)C)=O)C(N)=O)O)(O)C3=O)O</t>
  </si>
  <si>
    <t>CNc1nc(N(C)C)nc(N(C)C)n1</t>
  </si>
  <si>
    <t>CC12C=CC(=O)C=C1CCC1C2C(=O)CC2(C)C1CCC2(O)C(=O)CO</t>
  </si>
  <si>
    <t>CC12C(=CC(C=C1)=O)CCC3C4C(CC(C23)=O)(C(CC4)(O)C(=O)CO)C</t>
  </si>
  <si>
    <t>CCCOC(=O)Cc1ccc(OCC(=O)N(CC)CC)c(OC)c1</t>
  </si>
  <si>
    <t>CCCOC(=O)Cc1cc(c(cc1)OCC(=O)N(CC)CC)OC</t>
  </si>
  <si>
    <t>CCN1CCCC1CNC(=O)c1c(OC)ccc(Br)c1OC</t>
  </si>
  <si>
    <t>CCN1C(CCC1)CNC(=O)c2c(c(ccc2OC)Br)OC</t>
  </si>
  <si>
    <t>O1c2c3c4c(c(O)c2C)c(O)c(NC(=O)C(=CC=CC(C)C(O)C(C)C(O)C(C)C(OC(=O)C)C(C)C(OC)C=COC1(C)C3=O)C)c(C=NN1CCN(CC1)C)c4O</t>
  </si>
  <si>
    <t>COC1C=COC2(C)Oc3c(C)c(O)c4c(O)c(c(C=NN5CCN(C)CC5)c(O)c4c3C2=O)NC(=O)C(C)=CC=CC(C)C(O)C(C)C(O)C(C)C(OC(C)=O)C1C</t>
  </si>
  <si>
    <t>COC1C(C(C(C(C(C(C(C=CC=C(C(Nc2c(c3c(c(c4OC(OC=C1)(C(c4c3c(c2C=NN5CCN(CC5)C)O)=O)C)C)O)O)=O)C)C)O)C)O)C)OC(C)=O)C</t>
  </si>
  <si>
    <t>C[N+]1(C)C2CC(OC(=O)C(O)(c3cccs3)c3cccs3)CC1C1OC12</t>
  </si>
  <si>
    <t>C[N+]1(C2CC(CC1C3C2O3)OC(=O)C(O)(c4sccc4)c5sccc5)C</t>
  </si>
  <si>
    <t>CC(NC(C)(C)C)C(=O)c1cccc(Cl)c1</t>
  </si>
  <si>
    <t>CC(NC(C)(C)C)C(=O)c1cc(ccc1)Cl</t>
  </si>
  <si>
    <t>CC1Cc2ccccc2N1NC(=O)c1ccc(Cl)c(S(N)(=O)=O)c1</t>
  </si>
  <si>
    <t>CC1N(c2c(C1)cccc2)NC(=O)c3cc(c(cc3)Cl)S(N)(=O)=O</t>
  </si>
  <si>
    <t>CCCC1CC(C(=O)NC(C(C)O)C2OC(SC)C(O)C(O)C2O)N(C)C1</t>
  </si>
  <si>
    <t>CCCC1CN(C(C1)C(=O)NC(C(C)O)C2C(C(C(C(O2)SC)O)O)O)C</t>
  </si>
  <si>
    <t>O=NN(CCCl)C(=O)NCCCl</t>
  </si>
  <si>
    <t>FC(F)(F)c1ccc(cc1)C(=NOCCN)CCCCOC</t>
  </si>
  <si>
    <t>COCCCCC(=NOCCN)c1ccc(C(F)(F)F)cc1</t>
  </si>
  <si>
    <t>COCCCCC(=NOCCN)c1ccc(cc1)C(F)(F)F</t>
  </si>
  <si>
    <t>CC1CC2C(C(O)CC3(C)C2CCC3(O)C(=O)CO)C2(C)C=CC(=O)C=C12</t>
  </si>
  <si>
    <t>CC1C=2C(C3C(C1)C4C(CC3O)(C(CC4)(O)C(=O)CO)C)(C)C=CC(=O)C2</t>
  </si>
  <si>
    <t>C=CCOc1ccccc1OCC(O)CNC(C)C</t>
  </si>
  <si>
    <t>C=CCOc1c(cccc1)OCC(O)CNC(C)C</t>
  </si>
  <si>
    <t>COc1cccc(OC)c1CC(=O)NC1C(=O)N2C1SC(C)(C)C2C(=O)O</t>
  </si>
  <si>
    <t>COc1c(c(ccc1)OC)CC(=O)NC2C3N(C2=O)C(C(S3)(C)C)C(=O)O</t>
  </si>
  <si>
    <t>CN(C)CCOC(c1ccccc1)c1ccccc1</t>
  </si>
  <si>
    <t>CN(C)CCOC(c1ccccc1)c2ccccc2</t>
  </si>
  <si>
    <t>CSc1ccc(C(=O)c2[nH]c(O)nc2C)cc1</t>
  </si>
  <si>
    <t>CSc1ccc(cc1)C(=O)c2c(nc([nH]2)O)C</t>
  </si>
  <si>
    <t>CC1(C)SC2C(NC(=O)C(Cl)c3ccccc3)C(=O)N2C1C(=O)O</t>
  </si>
  <si>
    <t>CC1(C(N2C(S1)C(NC(=O)C(Cl)c3ccccc3)C2=O)C(=O)O)C</t>
  </si>
  <si>
    <t>O1C(CC)C(O)(C)C(O)C(C)C(=NOCOCCOC)C(CC(O)(C)C(OC2OC(CC(N(C)C)C2O)C)C(C)C(OC2OC(C)C(O)C(OC)(C2)C)C(C)C1=O)C</t>
  </si>
  <si>
    <t>CCC1OC(=O)C(C)C(OC2CC(C)(OC)C(O)C(C)O2)C(C)C(OC2OC(C)CC(N(C)C)C2O)C(C)(O)CC(C)C(=NOCOCCOC)C(C)C(O)C1(C)O</t>
  </si>
  <si>
    <t>CCC1C(C(C(C(C(CC(C(C(C(C(C(O1)=O)C)OC2OC(C(C(C2)(C)OC)O)C)C)OC3C(C(CC(O3)C)N(C)C)O)(C)O)C)=NOCOCCOC)C)O)(C)O</t>
  </si>
  <si>
    <t>NCCCC(O)(P(=O)(O)O)P(=O)(O)O</t>
  </si>
  <si>
    <t>CCOC(=O)NC1=C(N2CC2)C(=O)C(NC(=O)OCC)=C(N2CC2)C1=O</t>
  </si>
  <si>
    <t>CCOC(=O)NC=1C(C(=C(C(C1N2CC2)=O)NC(=O)OCC)N3CC3)=O</t>
  </si>
  <si>
    <t>CCC(Cc1c(I)cc(I)c(N)c1I)C(=O)O</t>
  </si>
  <si>
    <t>CCC(Cc1c(c(c(cc1I)I)N)I)C(=O)O</t>
  </si>
  <si>
    <t>CC(=O)OC1CC(OC2C(O)CC(OC3C(O)CC(OC4CCC5(C)C(CCC6C5CCC5(C)C(C7=CC(=O)OC7)CCC65O)C4)OC3C)OC2C)OC(C)C1O</t>
  </si>
  <si>
    <t>CC(=O)OC1C(C(OC(C1)OC2C(OC(CC2O)OC3C(OC(CC3O)OC4CC5C(CC4)(C6C(CC5)C7(C(CC6)(C)C(C=8COC(C8)=O)CC7)O)C)C)C)C)O</t>
  </si>
  <si>
    <t>O=C(CS(=O)C(c1ccccc1)c1ccccc1)NO</t>
  </si>
  <si>
    <t>O=C(CS(=O)C(c1ccccc1)c2ccccc2)NO</t>
  </si>
  <si>
    <t>C=CCc1ccccc1OCC(O)CNC(C)C</t>
  </si>
  <si>
    <t>C=CCc1c(cccc1)OCC(O)CNC(C)C</t>
  </si>
  <si>
    <t>CC1(C)SC2C(NC(=O)C(N=[N+]=[N-])c3ccccc3)C(=O)N2C1C(=O)O</t>
  </si>
  <si>
    <t>CC1(C(N2C(S1)C(NC(=O)C(N=[N+]=[N-])c3ccccc3)C2=O)C(=O)O)C</t>
  </si>
  <si>
    <t>Oc1ccc2c(c1)C13CCCCC1(O)C(C2)N(CC1CCC1)CC3</t>
  </si>
  <si>
    <t>Oc1cc2c(cc1)CC3C4(C2(CCN3CC5CCC5)CCCC4)O</t>
  </si>
  <si>
    <t>CC12C=CC(=O)C=C1C(Cl)=CC1C2C(O)CC2(C)C1CCC2(O)C(=O)CO</t>
  </si>
  <si>
    <t>CC12C(=CC(C=C1)=O)C(Cl)=CC3C4C(CC(C23)O)(C(CC4)(O)C(=O)CO)C</t>
  </si>
  <si>
    <t>CCC(=O)N(c1ccccc1)C1CCN(CCc2ccccc2)CC1</t>
  </si>
  <si>
    <t>CCC(=O)N(c1ccccc1)C2CCN(CC2)CCc3ccccc3</t>
  </si>
  <si>
    <t>CCOC(=O)Nc1ccc(NCc2ccc(F)cc2)nc1N</t>
  </si>
  <si>
    <t>CCOC(=O)Nc1c(nc(cc1)NCc2ccc(cc2)F)N</t>
  </si>
  <si>
    <t>COCCOc1cnc(NS(=O)(=O)c2ccccc2)nc1</t>
  </si>
  <si>
    <t>COCCOc1cnc(nc1)NS(=O)(=O)c2ccccc2</t>
  </si>
  <si>
    <t>COC1=CC(=O)CC(C)C12Oc1c(Cl)c(OC)cc(OC)c1C2=O</t>
  </si>
  <si>
    <t>COC=1C2(C(CC(C1)=O)C)C(c3c(O2)c(Cl)c(OC)cc3OC)=O</t>
  </si>
  <si>
    <t>s1c2c(cc1)C(c1c(CC2=O)cccc1)=C1CCN(CC1)C</t>
  </si>
  <si>
    <t>CN1CCC(=C2c3ccccc3CC(=O)c3sccc32)CC1</t>
  </si>
  <si>
    <t>CN1CCC(CC1)=C2c3c(C(Cc4c2cccc4)=O)scc3</t>
  </si>
  <si>
    <t>CCCc1c2oc(C(=O)O)cc(=O)c2cc2c(=O)cc(C(=O)O)n(CC)c12</t>
  </si>
  <si>
    <t>CCCc1c2c(cc3c1oc(C(=O)O)cc3=O)c(=O)cc(C(=O)O)n2CC</t>
  </si>
  <si>
    <t>COc1ccc2ccccc2c1C(=O)NC1C(=O)N2C1SC(C)(C)C2C(=O)O</t>
  </si>
  <si>
    <t>COc1c(c2c(cc1)cccc2)C(=O)NC3C4N(C3=O)C(C(S4)(C)C)C(=O)O</t>
  </si>
  <si>
    <t>CC1(C)SC2C(NC(=O)COc3ccccc3)C(=O)N2C1C(=O)O</t>
  </si>
  <si>
    <t>CC1(C(N2C(S1)C(NC(=O)COc3ccccc3)C2=O)C(=O)O)C</t>
  </si>
  <si>
    <t>CCOC(=O)C1(c2ccccc2)CCN(CCC(O)c2ccccc2)CC1</t>
  </si>
  <si>
    <t>CCOC(=O)C1(CCN(CC1)CCC(O)c2ccccc2)c3ccccc3</t>
  </si>
  <si>
    <t>COc1cc(NC(C)CCCN)c2ncccc2c1</t>
  </si>
  <si>
    <t>COc1cc2c(c(c1)NC(C)CCCN)nccc2</t>
  </si>
  <si>
    <t>CCCc1cc(O)nc(S)n1</t>
  </si>
  <si>
    <t>CCCc1nc(nc(c1)O)S</t>
  </si>
  <si>
    <t>COc1ccccc1N1CCN(CCCNc2cc(=O)n(C)c(=O)n2C)CC1</t>
  </si>
  <si>
    <t>COc1c(cccc1)N2CCN(CC2)CCCNc3n(c(n(c(c3)=O)C)=O)C</t>
  </si>
  <si>
    <t>s1c(SCC=2CSC3N(C(=O)C3NC(=O)C(=NOC)c3nc(sc3)N)C=2C(O)=O)c(nc1CC(O)=O)C</t>
  </si>
  <si>
    <t>CON=C(C(=O)NC1C(=O)N2C(C(=O)O)=C(CSc3sc(CC(=O)O)nc3C)CSC12)c1csc(N)n1</t>
  </si>
  <si>
    <t>CON=C(C(=O)NC1C2N(C1=O)C(C(=O)O)=C(CSc3c(nc(s3)CC(=O)O)C)CS2)c4nc(sc4)N</t>
  </si>
  <si>
    <t>NCc1ccccc1CC(=O)NC1C(=O)N2C(C(=O)O)=C(CSc3nnnn3CC(=O)O)CSC12</t>
  </si>
  <si>
    <t>NCc1c(cccc1)CC(=O)NC2C3N(C2=O)C(C(=O)O)=C(CSc4n(nnn4)CC(=O)O)CS3</t>
  </si>
  <si>
    <t>CC1(C)SC2C(NC(=O)COc3ccc(F)cc3)C(=O)N2C1C(=O)O</t>
  </si>
  <si>
    <t>CC1(C(N2C(S1)C(NC(=O)COc3ccc(cc3)F)C2=O)C(=O)O)C</t>
  </si>
  <si>
    <t>COc1ccc(CC2c3cc(OC)c(OC)cc3CC[N+]2(C)CCC(=O)OCCCCCOC(=O)CC[N+]2(C)CCc3cc(OC)c(OC)cc3C2Cc2ccc(OC)c(OC)c2)cc1OC</t>
  </si>
  <si>
    <t>COc1c(cc(cc1)CC2[N+](CCc3c2cc(OC)c(OC)c3)(C)CCC(=O)OCCCCCOC(=O)CC[N+]4(C(c5c(CC4)cc(OC)c(OC)c5)Cc6cc(c(cc6)OC)OC)C)OC</t>
  </si>
  <si>
    <t>O=C(NC1CCN(CCc2c[nH]c3ccccc23)CC1)c1ccccc1</t>
  </si>
  <si>
    <t>O=C(NC1CCN(CC1)CCc2c3c([nH]c2)cccc3)c4ccccc4</t>
  </si>
  <si>
    <t>O1c2c3c4c(c(O)c2C)C(O)=C(NC(=O)C(=CC=CC(C)C(O)C(C)C(O)C(C)C(OC(=O)C)C(C)C(OC)C=COC1(C)C3=O)C)C1=NC2(N=C14)CCN(CC2)CC(C)C</t>
  </si>
  <si>
    <t>COC1C=COC2(C)Oc3c(C)c(O)c4c(O)c(c5c(c4c3C2=O)=NC2(CCN(CC(C)C)CC2)N=5)NC(=O)C(C)=CC=CC(C)C(O)C(C)C(O)C(C)C(OC(C)=O)C1C</t>
  </si>
  <si>
    <t>COC1C(C(C(C(C(C(C(C=CC=C(C(Nc2c(c3c(c(c4OC(OC=C1)(C(c4c3c=5c2=NC6(N5)CCN(CC6)CC(C)C)=O)C)C)O)O)=O)C)C)O)C)O)C)OC(C)=O)C</t>
  </si>
  <si>
    <t>CC(=O)NS(=O)(=O)c1ccc(N)cc1</t>
  </si>
  <si>
    <t>Cc1ccc2ccccc2c1C(=O)NC1C(=O)N2C1SC(C)(C)C2C(=O)O</t>
  </si>
  <si>
    <t>Cc1c(c2c(cc1)cccc2)C(=O)NC3C4N(C3=O)C(C(S4)(C)C)C(=O)O</t>
  </si>
  <si>
    <t>CC1(C)SC2C(NC(=O)C(N)c3ccc(Cl)c(Cl)c3)C(=O)N2C1C(=O)O</t>
  </si>
  <si>
    <t>CC1(C(N2C(S1)C(NC(=O)C(N)c3cc(c(cc3)Cl)Cl)C2=O)C(=O)O)C</t>
  </si>
  <si>
    <t>CC1(C)SC2C(NC(=O)C(Br)c3ccccc3)C(=O)N2C1C(=O)O</t>
  </si>
  <si>
    <t>CC1(C(N2C(S1)C(NC(=O)C(Br)c3ccccc3)C2=O)C(=O)O)C</t>
  </si>
  <si>
    <t>CCCC(C)C1(CC)C(=O)NC(=S)NC1=O</t>
  </si>
  <si>
    <t>CCCC(C)C1(C(NC(NC1=O)=S)=O)CC</t>
  </si>
  <si>
    <t>S1C(SC1C(=O)NC1(OC)C2SCC(CSc3nnnn3C)=C(N2C1=O)C(O)=O)=C(C(=O)N)C(O)=O</t>
  </si>
  <si>
    <t>COC1(NC(=O)C2SC(=C(C(N)=O)C(=O)O)S2)C(=O)N2C(C(=O)O)=C(CSc3nnnn3C)CSC21</t>
  </si>
  <si>
    <t>COC1(C2N(C1=O)C(C(=O)O)=C(CSc3n(nnn3)C)CS2)NC(=O)C4SC(S4)=C(C(N)=O)C(=O)O</t>
  </si>
  <si>
    <t>CCC1OC(=O)C(C)C(OC2CC(C)(OC)C(O)C(C)O2)C(C)C(OC2OC(C)CC(N(C)C)C2O)C(C)(O)CC(C)C(=O)C(C)C(O)C1(C)O</t>
  </si>
  <si>
    <t>CCC1C(C(C(C(C(CC(C(C(C(C(C(O1)=O)C)OC2OC(C(C(C2)(C)OC)O)C)C)OC3C(C(CC(O3)C)N(C)C)O)(C)O)C)=O)C)O)(C)O</t>
  </si>
  <si>
    <t>COc1c2occc2cc2ccc(=O)oc12</t>
  </si>
  <si>
    <t>COc1c2c(cc3c1occ3)ccc(=O)o2</t>
  </si>
  <si>
    <t>COC(C(=O)NC1C(=O)N2C1SC(C)(C)C2C(=O)O)c1ccc(Cl)c(F)c1</t>
  </si>
  <si>
    <t>COC(C(=O)NC1C2N(C1=O)C(C(S2)(C)C)C(=O)O)c3cc(c(cc3)Cl)F</t>
  </si>
  <si>
    <t>OCCOCCN1CCN(C2=Nc3ccccc3Sc3ccccc32)CC1</t>
  </si>
  <si>
    <t>OCCOCCN1CCN(CC1)C=2c3c(Sc4c(N2)cccc4)cccc3</t>
  </si>
  <si>
    <t>COc1cnc(NS(=O)(=O)c2ccc(N)cc2)nc1</t>
  </si>
  <si>
    <t>COc1cnc(nc1)NS(=O)(=O)c2ccc(cc2)N</t>
  </si>
  <si>
    <t>CC1(C)SC2C(NC(=O)COc3cccc(F)c3)C(=O)N2C1C(=O)O</t>
  </si>
  <si>
    <t>CC1(C(N2C(S1)C(NC(=O)COc3cc(ccc3)F)C2=O)C(=O)O)C</t>
  </si>
  <si>
    <t>COC(CC(=O)NC1C(=O)N2C1SC(C)(C)C2C(=O)O)c1ccc(Cl)s1</t>
  </si>
  <si>
    <t>COC(CC(=O)NC1C2N(C1=O)C(C(S2)(C)C)C(=O)O)c3sc(cc3)Cl</t>
  </si>
  <si>
    <t>CC12CCC3C(CCC4=C(O)C(=O)CCC43C)C1CCC2=O</t>
  </si>
  <si>
    <t>CC12C(C3C(CC1)C4(C(CC3)=C(O)C(=O)CC4)C)CCC2=O</t>
  </si>
  <si>
    <t>Cc1cccc(C)c1NC(=O)C1CCCCN1C</t>
  </si>
  <si>
    <t>Cc1c(c(ccc1)C)NC(=O)C2N(CCCC2)C</t>
  </si>
  <si>
    <t>CCN(CC)CC#CCOC(=O)C(O)(c1ccccc1)C1CCCCC1</t>
  </si>
  <si>
    <t>CCN(CC)CC#CCOC(=O)C(O)(c1ccccc1)C2CCCCC2</t>
  </si>
  <si>
    <t>COC(C(=O)NC1C(=O)N2C1SC(C)(C)C2C(=O)O)c1c(Cl)cccc1Cl</t>
  </si>
  <si>
    <t>COC(C(=O)NC1C2N(C1=O)C(C(S2)(C)C)C(=O)O)c3c(cccc3Cl)Cl</t>
  </si>
  <si>
    <t>CC(Oc1cccc(F)c1)C(=O)NC1C(=O)N2C1SC(C)(C)C2C(=O)O</t>
  </si>
  <si>
    <t>CC(Oc1cc(ccc1)F)C(=O)NC2C3N(C2=O)C(C(S3)(C)C)C(=O)O</t>
  </si>
  <si>
    <t>CC(C)(C)c1ccc(C(O)CCCN2CCC(C(O)(c3ccccc3)c3ccccc3)CC2)cc1</t>
  </si>
  <si>
    <t>CC(C)(C)c1ccc(cc1)C(O)CCCN2CCC(CC2)C(O)(c3ccccc3)c4ccccc4</t>
  </si>
  <si>
    <t>CCOC(=O)C(CCc1ccccc1)NC(C)C(=O)N1C(C(=O)O)CC2CCCCC21</t>
  </si>
  <si>
    <t>CCOC(=O)C(CCc1ccccc1)NC(C)C(=O)N2C3C(CC2C(=O)O)CCCC3</t>
  </si>
  <si>
    <t>COc1ccc(O)cc1C(C)(C)C</t>
  </si>
  <si>
    <t>COc1c(cc(cc1)O)C(C)(C)C</t>
  </si>
  <si>
    <t>Cc1nnc(SCC2=C(C(=O)O)N3C(=O)C(NC(=O)Cn4cnnn4)C3SC2)s1</t>
  </si>
  <si>
    <t>Cc1sc(nn1)SCC=2CSC3N(C2C(=O)O)C(=O)C3NC(=O)Cn4nnnc4</t>
  </si>
  <si>
    <t>Clc1ccc(NC(=NC(=NC(C)C)N)N)cc1</t>
  </si>
  <si>
    <t>CC(C)N=C(N)N=C(N)Nc1ccc(Cl)cc1</t>
  </si>
  <si>
    <t>CC(C)N=C(N)N=C(N)Nc1ccc(cc1)Cl</t>
  </si>
  <si>
    <t>S1Cc2c(cccc2)C(c2c1cccc2)=CCCN(C)C</t>
  </si>
  <si>
    <t>CN(C)CCC=C1c2ccccc2CSc2ccccc21</t>
  </si>
  <si>
    <t>CN(C)CCC=C1c2c(SCc3c1cccc3)cccc2</t>
  </si>
  <si>
    <t>O=C(OCC(O)CO)c1ccccc1Nc1ccnc2c(C(F)(F)F)cccc12</t>
  </si>
  <si>
    <t>O=C(OCC(O)CO)c1c(cccc1)Nc2c3c(ncc2)c(C(F)(F)F)ccc3</t>
  </si>
  <si>
    <t>O=C(O)c1ccccc1-c1c2ccc(=O)cc-2oc2cc(O)ccc12</t>
  </si>
  <si>
    <t>O=C(O)c1c(cccc1)-c2c3c(oc4-c2ccc(=O)c4)cc(O)cc3</t>
  </si>
  <si>
    <t>CC(C)N1CCC(N(C(=O)Cc2ccccc2)c2ccc(Cl)cc2)CC1</t>
  </si>
  <si>
    <t>CC(C)N1CCC(CC1)N(C(=O)Cc2ccccc2)c3ccc(cc3)Cl</t>
  </si>
  <si>
    <t>CN1C(=O)C(O)N=C(c2ccccc2Cl)c2cc(Cl)ccc21</t>
  </si>
  <si>
    <t>CN1c2c(C(=NC(C1=O)O)c3c(cccc3)Cl)cc(Cl)cc2</t>
  </si>
  <si>
    <t>Cc1ccccc1-n1c(C)nc2ccccc2c1=O</t>
  </si>
  <si>
    <t>Cc1c(cccc1)-n2c(c3c(nc2C)cccc3)=O</t>
  </si>
  <si>
    <t>OC1CC(=O)C(CCCCCCC(OC)=O)C1C=CCC(O)(CCCC)C</t>
  </si>
  <si>
    <t>CCCCC(C)(O)CC=CC1C(O)CC(=O)C1CCCCCCC(=O)OC</t>
  </si>
  <si>
    <t>CCCCC(C)(O)CC=CC1C(C(CC1O)=O)CCCCCCC(=O)OC</t>
  </si>
  <si>
    <t>O=C1c2c(O)ccc(O)c2C(=O)c2c(NCCNCCO)ccc(NCCNCCO)c21</t>
  </si>
  <si>
    <t>O=C1c2c(C(c3c1c(O)ccc3O)=O)c(NCCNCCO)ccc2NCCNCCO</t>
  </si>
  <si>
    <t>O=[N+]([O-])OCC(CO[N+](=O)[O-])(CO[N+](=O)[O-])CO[N+](=O)[O-]</t>
  </si>
  <si>
    <t>C=S(=C)(N)c1cc2c(cc1Cl)NC(CSCC(F)(F)F)N(C)S2(=O)=O</t>
  </si>
  <si>
    <t>CC(CN1c2ccccc2Sc2ccccc21)N(C)C</t>
  </si>
  <si>
    <t>CC(CN1c2c(Sc3c1cccc3)cccc2)N(C)C</t>
  </si>
  <si>
    <t>CC1OC(OC2C=C3CCC4C(CCC5(C)C(c6ccc(=O)oc6)CCC45O)C3(C)CC2)C(O)C(O)C1O</t>
  </si>
  <si>
    <t>CC1C(C(C(C(O1)OC2CCC3(C(=C2)CCC4C5(C(CCC43)(C)C(c6coc(cc6)=O)CC5)O)C)O)O)O</t>
  </si>
  <si>
    <t>O=C(O)c1ccccc1O</t>
  </si>
  <si>
    <t>O=C(O)c1c(cccc1)O</t>
  </si>
  <si>
    <t>Cc1cc(C)nc(NS(=O)(=O)c2ccc(N)cc2)n1</t>
  </si>
  <si>
    <t>Cc1nc(nc(c1)C)NS(=O)(=O)c2ccc(cc2)N</t>
  </si>
  <si>
    <t>Cc1ccnc(NS(=O)(=O)c2ccc(N)cc2)n1</t>
  </si>
  <si>
    <t>Cc1nc(ncc1)NS(=O)(=O)c2ccc(cc2)N</t>
  </si>
  <si>
    <t>CC(CC(c1ccccc1)c1ccccc1)NC(C)(C)C</t>
  </si>
  <si>
    <t>CC(CC(c1ccccc1)c2ccccc2)NC(C)(C)C</t>
  </si>
  <si>
    <t>COc1cc2c(cc1OC)C1CC(=O)C(CC(C)C)CN1CC2</t>
  </si>
  <si>
    <t>COc1c(cc2c(c1)CCN3C2CC(=O)C(CC(C)C)C3)OC</t>
  </si>
  <si>
    <t>CCCCNc1ccc(C(=O)OCCN(C)C)cc1</t>
  </si>
  <si>
    <t>CC(CN(C)C)CN1c2ccccc2Sc2ccccc21</t>
  </si>
  <si>
    <t>CC(CN(C)C)CN1c2c(Sc3c1cccc3)cccc2</t>
  </si>
  <si>
    <t>COC(=O)NC(C(=O)NC(Cc1ccccc1)C(O)CN(Cc1ccc(-c2ccccn2)cc1)NC(=O)C(NC(=O)OC)C(C)(C)C)C(C)(C)C</t>
  </si>
  <si>
    <t>COC(=O)NC(C(=O)NC(Cc1ccccc1)C(O)CN(Cc2ccc(cc2)-c3ncccc3)NC(=O)C(NC(=O)OC)C(C)(C)C)C(C)(C)C</t>
  </si>
  <si>
    <t>CNCCCN1c2ccccc2CCc2ccccc21</t>
  </si>
  <si>
    <t>CNCCCN1c2c(CCc3c1cccc3)cccc2</t>
  </si>
  <si>
    <t>NNc1nncc2ccccc12</t>
  </si>
  <si>
    <t>NNc1c2c(cnn1)cccc2</t>
  </si>
  <si>
    <t>CC1(C)SC2C(NC(=O)c3cccc4ccccc34)C(=O)N2C1C(=O)O</t>
  </si>
  <si>
    <t>CC1(C(N2C(S1)C(NC(=O)c3c4c(ccc3)cccc4)C2=O)C(=O)O)C</t>
  </si>
  <si>
    <t>NC1C2CN(c3nc4c(cc3F)c(=O)c(C(=O)O)cn4-c3ccc(F)cc3F)CC12</t>
  </si>
  <si>
    <t>NC1C2C1CN(c3c(cc4c(n3)n(cc(c4=O)C(=O)O)-c5c(cc(cc5)F)F)F)C2</t>
  </si>
  <si>
    <t>CCC1(O)CC2CN(CCc3c([nH]c4ccccc34)C(C(=O)OC)(c3cc4c(cc3OC)N(C)C3C(O)(C(=O)OC)C(OC(C)=O)C5(CC)C=CCN6CCC43C65)C2)C1</t>
  </si>
  <si>
    <t>CCC1(CN2CC(C1)CC(c3c(CC2)c4c([nH]3)cccc4)(C(=O)OC)c5c(cc6c(c5)C78C(N6C)C(O)(C(=O)OC)C(OC(C)=O)C9(C8N(CC=C9)CC7)CC)OC)O</t>
  </si>
  <si>
    <t>CCC(Oc1ccccc1)C(=O)NC1C(=O)N2C1SC(C)(C)C2C(=O)O</t>
  </si>
  <si>
    <t>CCC(Oc1ccccc1)C(=O)NC2C3N(C2=O)C(C(S3)(C)C)C(=O)O</t>
  </si>
  <si>
    <t>CCC(=O)OCC(=O)C1(OC(=O)CC)C(C)CC2C3CCC4=CC(=O)C=CC4(C)C3(Cl)C(O)CC21C</t>
  </si>
  <si>
    <t>CCC(=O)OCC(=O)C1(C2(C(CC1C)C3C(C4(C(CC3)=CC(=O)C=C4)C)(Cl)C(O)C2)C)OC(=O)CC</t>
  </si>
  <si>
    <t>CN1CCN(C(c2ccccc2)c2ccc(Cl)cc2)CC1</t>
  </si>
  <si>
    <t>CN1CCN(CC1)C(c2ccccc2)c3ccc(cc3)Cl</t>
  </si>
  <si>
    <t>COc1ccc(Cc2nccc3cc(OC)c(OC)cc23)cc1OC</t>
  </si>
  <si>
    <t>COc1c(cc(cc1)Cc2c3c(ccn2)cc(OC)c(OC)c3)OC</t>
  </si>
  <si>
    <t>CC1(C)SC2C(NC(=O)c3ccccc3)C(=O)N2C1C(=O)O</t>
  </si>
  <si>
    <t>CC1(C(N2C(S1)C(NC(=O)c3ccccc3)C2=O)C(=O)O)C</t>
  </si>
  <si>
    <t>CC1CCCC(C)N1CCCC(O)(c1ccccc1)c1ccccn1</t>
  </si>
  <si>
    <t>CC1N(C(CCC1)C)CCCC(O)(c2ccccc2)c3ncccc3</t>
  </si>
  <si>
    <t>CS(=O)(=O)c1ccc(C2=C(c3ccccc3)C(=O)OC2)cc1</t>
  </si>
  <si>
    <t>CS(=O)(=O)c1ccc(cc1)C=2COC(C2c3ccccc3)=O</t>
  </si>
  <si>
    <t>CC(=O)Nc1nnc(S(N)(=O)=O)s1</t>
  </si>
  <si>
    <t>CC(=O)Nc1sc(nn1)S(N)(=O)=O</t>
  </si>
  <si>
    <t>CN1CCCC(n2nc(Cc3ccc(Cl)cc3)c3ccccc3c2=O)CC1</t>
  </si>
  <si>
    <t>CN1CCC(CCC1)n2c(c3c(c(n2)Cc4ccc(cc4)Cl)cccc3)=O</t>
  </si>
  <si>
    <t>CCCC1OC2CC3C4CCC5=CC(=O)C=CC5(C)C4C(O)CC3(C)C2(C(=O)CO)O1</t>
  </si>
  <si>
    <t>CCCC1OC2(C(O1)CC3C2(CC(C4C3CCC=5C4(C=CC(C5)=O)C)O)C)C(=O)CO</t>
  </si>
  <si>
    <t>s1cnc(C)c1C=CC=1CSC2N(C(=O)C2NC(=O)C(=NOC)c2nc(sc2)N)C=1C(OCOC(=O)C(C)(C)C)=O</t>
  </si>
  <si>
    <t>CON=C(C(=O)NC1C(=O)N2C(C(=O)OCOC(=O)C(C)(C)C)=C(C=Cc3scnc3C)CSC12)c1csc(N)n1</t>
  </si>
  <si>
    <t>CON=C(C(=O)NC1C2N(C1=O)C(C(=O)OCOC(=O)C(C)(C)C)=C(C=Cc3c(ncs3)C)CS2)c4nc(sc4)N</t>
  </si>
  <si>
    <t>Oc1ccc(C2CNCCc3c2cc(O)c(O)c3Cl)cc1</t>
  </si>
  <si>
    <t>Oc1ccc(cc1)C2c3c(CCNC2)c(c(c(c3)O)O)Cl</t>
  </si>
  <si>
    <t>CCC(=O)OC1(C(=O)SCF)C(C)CC2C3CC(F)C4=CC(=O)C=CC4(C)C3(F)C(O)CC21C</t>
  </si>
  <si>
    <t>CCC(=O)OC1(C2(C(CC1C)C3C(C4(C(C(C3)F)=CC(=O)C=C4)C)(F)C(O)C2)C)C(=O)SCF</t>
  </si>
  <si>
    <t>CCOC(=O)Nc1ccc2c(c1)N(C(=O)CCN1CCOCC1)c1ccccc1S2</t>
  </si>
  <si>
    <t>CCOC(=O)Nc1cc2c(cc1)Sc3c(N2C(=O)CCN4CCOCC4)cccc3</t>
  </si>
  <si>
    <t>O=C1CN=C(c2ccccc2)c2cc([N+](=O)[O-])ccc2N1</t>
  </si>
  <si>
    <t>O=C1Nc2c(C(=NC1)c3ccccc3)cc([N+](=O)[O-])cc2</t>
  </si>
  <si>
    <t>COC(C(=O)NC1C(=O)N2C1SC(C)(C)C2C(=O)O)c1cccc(Br)c1</t>
  </si>
  <si>
    <t>COC(C(=O)NC1C2N(C1=O)C(C(S2)(C)C)C(=O)O)c3cc(ccc3)Br</t>
  </si>
  <si>
    <t>CCc1nc(N)nc(N)c1-c1ccc(Cl)cc1</t>
  </si>
  <si>
    <t>CCc1c(c(nc(n1)N)N)-c2ccc(cc2)Cl</t>
  </si>
  <si>
    <t>CCCC(CCC)C(=O)O</t>
  </si>
  <si>
    <t>o1c(ccc1C=NN1CC(=O)NC1=O)-c1ccc([N+](=O)[O-])cc1</t>
  </si>
  <si>
    <t>O=C1CN(N=Cc2ccc(-c3ccc([N+](=O)[O-])cc3)o2)C(=O)N1</t>
  </si>
  <si>
    <t>O=C1NC(N(C1)N=Cc2oc(cc2)-c3ccc(cc3)[N+](=O)[O-])=O</t>
  </si>
  <si>
    <t>Cn1cc(NC(=O)c2cc(NC(=O)c3cc(NC(=O)c4nsc(Cl)c4Cl)cn3C)cn2C)cc1C(=O)NCCC(=N)N</t>
  </si>
  <si>
    <t>Cn1c(cc(c1)NC(=O)c2n(cc(c2)NC(=O)c3n(cc(c3)NC(=O)c4c(c(sn4)Cl)Cl)C)C)C(=O)NCCC(=N)N</t>
  </si>
  <si>
    <t>Cc1nc2n(c(=O)c1CCN1CCC(c3noc4cc(F)ccc34)CC1)CCCC2</t>
  </si>
  <si>
    <t>Cc1c(c(n2c(n1)CCCC2)=O)CCN3CCC(CC3)c4c5c(on4)cc(F)cc5</t>
  </si>
  <si>
    <t>CCOc1ccc2ccccc2c1C(=O)NC1C(=O)N2C1SC(C)(C)C2C(=O)O</t>
  </si>
  <si>
    <t>CCOc1c(c2c(cc1)cccc2)C(=O)NC3C4N(C3=O)C(C(S4)(C)C)C(=O)O</t>
  </si>
  <si>
    <t>CCCNCC(O)COc1ccccc1C(=O)CCc1ccccc1</t>
  </si>
  <si>
    <t>CCCNCC(O)COc1c(cccc1)C(=O)CCc2ccccc2</t>
  </si>
  <si>
    <t>COc1ccc2c(c1)c(CC(=O)OCC(=O)O)c(C)n2C(=O)c1ccc(Cl)cc1</t>
  </si>
  <si>
    <t>COc1cc2c(cc1)n(c(c2CC(=O)OCC(=O)O)C)C(=O)c3ccc(cc3)Cl</t>
  </si>
  <si>
    <t>CCC(=O)N(c1ccccc1)C1(COC)CCN(CCn2nnn(CC)c2=O)CC1</t>
  </si>
  <si>
    <t>CCC(=O)N(c1ccccc1)C2(CCN(CC2)CCn3c(n(nn3)CC)=O)COC</t>
  </si>
  <si>
    <t>COc1cc2nc(N(C)CCCNC(=O)C3CCCO3)nc(N)c2cc1OC</t>
  </si>
  <si>
    <t>COc1c(cc2c(c1)nc(N(C)CCCNC(=O)C3OCCC3)nc2N)OC</t>
  </si>
  <si>
    <t>CCN(CC)Cc1cc(Nc2ccnc3cc(Cl)ccc23)ccc1O</t>
  </si>
  <si>
    <t>CCN(CC)Cc1c(ccc(c1)Nc2c3c(ncc2)cc(Cl)cc3)O</t>
  </si>
  <si>
    <t>Clc1ccc2c(c1)C(N1CCNCC1)=Nc1ccccc1O2</t>
  </si>
  <si>
    <t>Clc1cc2c(cc1)Oc3c(N=C2N4CCNCC4)cccc3</t>
  </si>
  <si>
    <t>CC(C)CN(CC(O)C(Cc1ccccc1)NC(=O)OC1CCOC1)S(=O)(=O)c1ccc(N)cc1</t>
  </si>
  <si>
    <t>CC(C)CN(CC(O)C(Cc1ccccc1)NC(=O)OC2COCC2)S(=O)(=O)c3ccc(cc3)N</t>
  </si>
  <si>
    <t>CC1=NS(=O)(=O)c2cc(Cl)ccc2N1</t>
  </si>
  <si>
    <t>CC=1Nc2c(S(N1)(=O)=O)cc(Cl)cc2</t>
  </si>
  <si>
    <t>COc1cc2c(cc1OC)C(=O)C(CC1CCN(Cc3ccccc3)CC1)C2</t>
  </si>
  <si>
    <t>COc1c(cc2c(c1)CC(C2=O)CC3CCN(CC3)Cc4ccccc4)OC</t>
  </si>
  <si>
    <t>C=C(CC)C(=O)c1ccc(OCC(=O)O)c(Cl)c1Cl</t>
  </si>
  <si>
    <t>C=C(CC)C(=O)c1c(c(c(cc1)OCC(=O)O)Cl)Cl</t>
  </si>
  <si>
    <t>CCOC(=O)C(c1c(O)oc2ccccc2c1=O)C1C(=O)c2ccccc2OC1O</t>
  </si>
  <si>
    <t>CCOC(=O)C(c1c(c2c(oc1O)cccc2)=O)C3C(Oc4c(C3=O)cccc4)O</t>
  </si>
  <si>
    <t>C=C1CC2C(CCC3(C)C(=O)CCC23)C2(C)C=CC(=O)C=C12</t>
  </si>
  <si>
    <t>C=C1C=2C(C3C(C1)C4C(CC3)(C)C(=O)CC4)(C)C=CC(=O)C2</t>
  </si>
  <si>
    <t>O=C(O)c1ccccc1Nc1cccc(C(F)(F)F)c1</t>
  </si>
  <si>
    <t>O=C(O)c1c(cccc1)Nc2cc(ccc2)C(F)(F)F</t>
  </si>
  <si>
    <t>CC1CC2C3CC(F)C4=CC(=O)C=CC4(C)C3C(O)CC2(C)C1C(=O)CO</t>
  </si>
  <si>
    <t>CC1C(C2(C(C1)C3C(C4(C(C(C3)F)=CC(=O)C=C4)C)C(O)C2)C)C(=O)CO</t>
  </si>
  <si>
    <t>COc1ccc(CCN(C)CCCC(C#N)(c2cc(OC)c(OC)c(OC)c2)C(C)C)cc1OC</t>
  </si>
  <si>
    <t>COc1c(cc(cc1)CCN(C)CCCC(C#N)(c2cc(c(c(c2)OC)OC)OC)C(C)C)OC</t>
  </si>
  <si>
    <t>CCCCC1=NC2(CCCC2)C(=O)N1Cc1ccc(-c2ccccc2-c2nn[nH]n2)cc1</t>
  </si>
  <si>
    <t>CCCCC=1N(C(C2(N1)CCCC2)=O)Cc3ccc(cc3)-c4c(cccc4)-c5n[nH]nn5</t>
  </si>
  <si>
    <t>CNCCCC12CCC(c3ccccc31)c1ccccc12</t>
  </si>
  <si>
    <t>CNCCCC12c3c(C(CC1)c4c2cccc4)cccc3</t>
  </si>
  <si>
    <t>NC(Cc1ccc(N(CCCl)CCCl)cc1)C(=O)O</t>
  </si>
  <si>
    <t>NC(Cc1ccc(cc1)N(CCCl)CCCl)C(=O)O</t>
  </si>
  <si>
    <t>Clc1cc2NC3C(C=C(OC)C=C3)C(=NC(CCCN(CC)CC)C)c2cc1</t>
  </si>
  <si>
    <t>CCN(CC)CCCC(C)N=C1c2ccc(Cl)cc2NC2C=CC(OC)=CC12</t>
  </si>
  <si>
    <t>CCN(CC)CCCC(C)N=C1C2C(Nc3c1ccc(Cl)c3)C=CC(OC)=C2</t>
  </si>
  <si>
    <t>c1ccc2c(c1)Sc1ccccc1N2CC1CN2CCC1CC2</t>
  </si>
  <si>
    <t>c1cc2c(cc1)N(c3c(S2)cccc3)CC4C5CCN(C4)CC5</t>
  </si>
  <si>
    <t>CCN(CC)CCOC(=O)C(Cc1cccc2ccccc12)CC1CCCO1</t>
  </si>
  <si>
    <t>CCN(CC)CCOC(=O)C(Cc1c2c(ccc1)cccc2)CC3OCCC3</t>
  </si>
  <si>
    <t>OCCN1CCN(CCCN2c3ccccc3C=Cc3ccccc32)CC1</t>
  </si>
  <si>
    <t>OCCN1CCN(CC1)CCCN2c3c(C=Cc4c2cccc4)cccc3</t>
  </si>
  <si>
    <t>CCCN1CC(CSC)CC2c3cccc4[nH]cc(c34)CC21</t>
  </si>
  <si>
    <t>CCCN1C2C(CC(C1)CSC)c3c4c(ccc3)[nH]cc4C2</t>
  </si>
  <si>
    <t>CCCOC(C(=O)OC1CCN(C)CC1)(c1ccccc1)c1ccccc1</t>
  </si>
  <si>
    <t>CCCOC(C(=O)OC1CCN(CC1)C)(c2ccccc2)c3ccccc3</t>
  </si>
  <si>
    <t>CCCN1CC(CS(=O)(=O)N(CC)CC)CC2Cc3c(O)cccc3CC21</t>
  </si>
  <si>
    <t>CCCN1C2C(CC(C1)CS(=O)(=O)N(CC)CC)Cc3c(cccc3O)C2</t>
  </si>
  <si>
    <t>Nc1nc2ccc(OC(F)(F)F)cc2s1</t>
  </si>
  <si>
    <t>Nc1sc2c(n1)ccc(OC(F)(F)F)c2</t>
  </si>
  <si>
    <t>Cc1nnc(NS(=O)(=O)c2ccc(N)cc2)s1</t>
  </si>
  <si>
    <t>Cc1sc(nn1)NS(=O)(=O)c2ccc(cc2)N</t>
  </si>
  <si>
    <t>n1ccccc1C(=CCN1CCCC1)c1ccc(cc1)C</t>
  </si>
  <si>
    <t>Cc1ccc(C(=CCN2CCCC2)c2ccccn2)cc1</t>
  </si>
  <si>
    <t>Cc1ccc(cc1)C(=CCN2CCCC2)c3ncccc3</t>
  </si>
  <si>
    <t>COc1ccc(CCN(C)CCCC(C#N)(c2ccc(OC)c(OC)c2)C(C)C)cc1OC</t>
  </si>
  <si>
    <t>COc1c(cc(cc1)CCN(C)CCCC(C#N)(c2cc(c(cc2)OC)OC)C(C)C)OC</t>
  </si>
  <si>
    <t>CCOc1c(cccc1)OCC2OCCNC2</t>
  </si>
  <si>
    <t>O=C1c2c(cccc2)C(=O)C(C)=C1CC=C(CCCC(CCCC(CCCC(C)C)C)C)C</t>
  </si>
  <si>
    <t>CC(=CCC1=C(C)C(=O)c2ccccc2C1=O)CCCC(C)CCCC(C)CCCC(C)C</t>
  </si>
  <si>
    <t>CC(=CCC=1C(c2c(C(C1C)=O)cccc2)=O)CCCC(C)CCCC(C)CCCC(C)C</t>
  </si>
  <si>
    <t>Brc1ccc(cc1)C(=CCN(C)C)c1cccnc1</t>
  </si>
  <si>
    <t>CN(C)CC=C(c1ccc(Br)cc1)c1cccnc1</t>
  </si>
  <si>
    <t>CN(C)CC=C(c1ccc(cc1)Br)c2cnccc2</t>
  </si>
  <si>
    <t>CC(C)N(CCC(C(N)=O)(c1ccccc1)c1ccccn1)C(C)C</t>
  </si>
  <si>
    <t>CC(C)N(CCC(C(N)=O)(c1ccccc1)c2ncccc2)C(C)C</t>
  </si>
  <si>
    <t>CC1c2cccc(O)c2C(=O)C2=C(O)C3(O)C(O)=C(C(N)=O)C(=O)C(N(C)C)C3C(O)C21</t>
  </si>
  <si>
    <t>CC1C2C(C(c3c1cccc3O)=O)=C(O)C4(C(C(C(C(=C4O)C(N)=O)=O)N(C)C)C2O)O</t>
  </si>
  <si>
    <t>COC(=O)C1C(OC(=O)c2ccccc2)CC2CCC1N2C</t>
  </si>
  <si>
    <t>COC(=O)C1C2CCC(CC1OC(=O)c3ccccc3)N2C</t>
  </si>
  <si>
    <t>Oc1nc2ccccc2n1CCCN1CCN(C(c2ccccc2)c2ccccc2)CC1</t>
  </si>
  <si>
    <t>Oc1n(c2c(n1)cccc2)CCCN3CCN(CC3)C(c4ccccc4)c5ccccc5</t>
  </si>
  <si>
    <t>CC1(C)SC2C(NC(=O)c3ccccc3-c3ccccc3)C(=O)N2C1C(=O)O</t>
  </si>
  <si>
    <t>CC1(C(N2C(S1)C(NC(=O)c3c(cccc3)-c4ccccc4)C2=O)C(=O)O)C</t>
  </si>
  <si>
    <t>O=C1NC(=O)C(c2ccccc2)(c2ccccc2)N1</t>
  </si>
  <si>
    <t>O=C1NC(C(N1)=O)(c2ccccc2)c3ccccc3</t>
  </si>
  <si>
    <t>s1c2c(cc1)C(c1c(CC2)cccc1)=C1CCN(CC1)C</t>
  </si>
  <si>
    <t>CN1CCC(=C2c3ccccc3CCc3sccc32)CC1</t>
  </si>
  <si>
    <t>CN1CCC(CC1)=C2c3c(CCc4c2cccc4)scc3</t>
  </si>
  <si>
    <t>Cc1noc(NS(=O)(=O)c2ccc(N)cc2)c1C</t>
  </si>
  <si>
    <t>Cc1c(c(on1)NS(=O)(=O)c2ccc(cc2)N)C</t>
  </si>
  <si>
    <t>O=C1Nc2ccc(Cl)cc2C(c2ccccc2Cl)=NC1O</t>
  </si>
  <si>
    <t>O=C1C(N=C(c2c(N1)ccc(Cl)c2)c3c(cccc3)Cl)O</t>
  </si>
  <si>
    <t>CC1(C)SC2C(NC(=O)COc3ccccc3F)C(=O)N2C1C(=O)O</t>
  </si>
  <si>
    <t>CC1(C(N2C(S1)C(NC(=O)COc3c(cccc3)F)C2=O)C(=O)O)C</t>
  </si>
  <si>
    <t>OC1CC(=O)C(CCCCCCC(O)=O)C1C=CC(O)CCCCC</t>
  </si>
  <si>
    <t>CCCCCC(O)C=CC1C(O)CC(=O)C1CCCCCCC(=O)O</t>
  </si>
  <si>
    <t>CCCCCC(O)C=CC1C(C(CC1O)=O)CCCCCCC(=O)O</t>
  </si>
  <si>
    <t>CN1C(=O)CC(=O)N(c2ccccc2)c2cc(Cl)ccc21</t>
  </si>
  <si>
    <t>CN1c2c(N(C(CC1=O)=O)c3ccccc3)cc(Cl)cc2</t>
  </si>
  <si>
    <t>Oc1nc2ccccc2n1CCCN1CCC(n2c(O)nc3cc(Cl)ccc32)CC1</t>
  </si>
  <si>
    <t>Oc1n(c2c(n1)cccc2)CCCN3CCC(CC3)n4c5c(nc4O)cc(Cl)cc5</t>
  </si>
  <si>
    <t>CC(C)(C)NC(=O)C1CCC2C3CCC4NC(=O)C=CC4(C)C3CCC12C</t>
  </si>
  <si>
    <t>CC(C)(C)NC(=O)C1C2(C(CC1)C3C(C4(C(CC3)NC(=O)C=C4)C)CC2)C</t>
  </si>
  <si>
    <t>O=C(CCCN1CCC(O)(c2ccc(Cl)cc2)CC1)c1ccc(F)cc1</t>
  </si>
  <si>
    <t>O=C(CCCN1CCC(CC1)(O)c2ccc(cc2)Cl)c3ccc(cc3)F</t>
  </si>
  <si>
    <t>CC(=O)N1CCN(c2ccc(OCC3COC(Cn4ccnc4)(c4ccc(Cl)cc4Cl)O3)cc2)CC1</t>
  </si>
  <si>
    <t>CC(=O)N1CCN(CC1)c2ccc(cc2)OCC3OC(OC3)(Cn4cncc4)c5c(cc(cc5)Cl)Cl</t>
  </si>
  <si>
    <t>Cc1onc(-c2ccccc2)c1C(=O)NC1C(=O)N2C1SC(C)(C)C2C(=O)O</t>
  </si>
  <si>
    <t>Cc1c(c(no1)-c2ccccc2)C(=O)NC3C4N(C3=O)C(C(S4)(C)C)C(=O)O</t>
  </si>
  <si>
    <t>CC(Oc1ccc(Cl)cc1)C(=O)NC1C(=O)N2C1SC(C)(C)C2C(=O)O</t>
  </si>
  <si>
    <t>CC(Oc1ccc(cc1)Cl)C(=O)NC2C3N(C2=O)C(C(S3)(C)C)C(=O)O</t>
  </si>
  <si>
    <t>CNCCCC1c2ccccc2C=Cc2ccccc21</t>
  </si>
  <si>
    <t>CNCCCC1c2c(C=Cc3c1cccc3)cccc2</t>
  </si>
  <si>
    <t>CCC(=O)N(c1ccccc1)C1(C(=O)OC)CCN(CCC(=O)OC)CC1</t>
  </si>
  <si>
    <t>CCC(=O)N(c1ccccc1)C2(CCN(CC2)CCC(=O)OC)C(=O)OC</t>
  </si>
  <si>
    <t>O1C(CC(=O)C(C=C(C)C(O)C(OC)C(=O)C(CC(C=CC=CC=C(C)C(OC)CC2OC(O)(C(=O)C(=O)N3C(CCCC3)C1=O)C(CC2)C)C)C)C)C(CC1CC(OC)C(O)CC1)C</t>
  </si>
  <si>
    <t>COC1CC2CCC(C)C(O)(O2)C(=O)C(=O)N2CCCCC2C(=O)OC(C(C)CC2CCC(O)C(OC)C2)CC(=O)C(C)C=C(C)C(O)C(OC)C(=O)C(C)CC(C)C=CC=CC=C1C</t>
  </si>
  <si>
    <t>COC1C(=CC=CC=CC(CC(C(C(C(C(=CC(C(CC(OC(C2N(C(C(C3(C(CCC(C1)O3)C)O)=O)=O)CCCC2)=O)C(C)CC4CC(C(CC4)O)OC)=O)C)C)O)OC)=O)C)C)C</t>
  </si>
  <si>
    <t>CCC(=O)N(c1ccccc1)C1(COC)CCN(CCc2cccs2)CC1</t>
  </si>
  <si>
    <t>CCC(=O)N(c1ccccc1)C2(CCN(CC2)CCc3sccc3)COC</t>
  </si>
  <si>
    <t>O=c1n(CCCN2CCN(c3cccc(Cl)c3)CC2)nc2ccccn12</t>
  </si>
  <si>
    <t>O=c1n2c(nn1CCCN3CCN(CC3)c4cc(ccc4)Cl)cccc2</t>
  </si>
  <si>
    <t>CCCCCCCC(=O)NC1C(=O)N2C1SC(C)(C)C2C(=O)O</t>
  </si>
  <si>
    <t>CCCCCCCC(=O)NC1C2N(C1=O)C(C(S2)(C)C)C(=O)O</t>
  </si>
  <si>
    <t>CC(C)(Oc1ccccc1)C(=O)NC1C(=O)N2C1SC(C)(C)C2C(=O)O</t>
  </si>
  <si>
    <t>CC(C)(Oc1ccccc1)C(=O)NC2C3N(C2=O)C(C(S3)(C)C)C(=O)O</t>
  </si>
  <si>
    <t>N(CCC=C1c2c(C=Cc3c1cccc3)cccc2)(C)C</t>
  </si>
  <si>
    <t>CN(C)CCC=C1c2ccccc2C=Cc2ccccc21</t>
  </si>
  <si>
    <t>CN(C)CCC=C1c2c(C=Cc3c1cccc3)cccc2</t>
  </si>
  <si>
    <t>O=C1N(C)C(CCC)C(=O)N(C)C(C(O)C(CC=CC)C)C(=O)NC(CC)C(=O)N(C)C(=O)N(C)C(CCCC)C(=O)NC(CCC)C(=O)N(C)C(CCCC)C(=O)NC(C)C(=O)NC(C)C(=O)N(C)C(CCCC)C(=O)N(C)C1CCCC</t>
  </si>
  <si>
    <t>CC=CCC(C)C(O)C1C(=O)NC(CC)C(=O)N(C)C(=O)N(C)C(CCCC)C(=O)NC(CCC)C(=O)N(C)C(CCCC)C(=O)NC(C)C(=O)NC(C)C(=O)N(C)C(CCCC)C(=O)N(C)C(CCCC)C(=O)N(C)C(CCC)C(=O)N1C</t>
  </si>
  <si>
    <t>CC=CCC(C)C(O)C1N(C(C(N(C(C(N(C(C(N(C(C(NC(C(NC(C(N(C(C(NC(C(N(C(N(C(C(NC1=O)CC)=O)C)=O)C)CCCC)=O)CCC)=O)C)CCCC)=O)C)=O)C)=O)C)CCCC)=O)C)CCCC)=O)C)CCC)=O)C</t>
  </si>
  <si>
    <t>CC(O)C1C(=O)N2C(C(=O)O)=C(SC3CNC(C(=O)Nc4cccc(C(=O)O)c4)C3)C(C)C12</t>
  </si>
  <si>
    <t>CC(O)C1C2N(C1=O)C(C(=O)O)=C(SC3CC(NC3)C(=O)Nc4cc(ccc4)C(=O)O)C2C</t>
  </si>
  <si>
    <t>CCc1cc2c(s1)-n1c(C)nnc1CN=C2c1ccccc1Cl</t>
  </si>
  <si>
    <t>CCc1sc-2c(c1)C(=NCc3n2c(C)nn3)c4c(cccc4)Cl</t>
  </si>
  <si>
    <t>Cc1cc(C(=O)NCCc2ccc(S(=O)(=O)NC(=O)NN3CCCCCC3)cc2)no1</t>
  </si>
  <si>
    <t>Cc1onc(c1)C(=O)NCCc2ccc(cc2)S(=O)(=O)NC(=O)NN3CCCCCC3</t>
  </si>
  <si>
    <t>O1C(C(CC)C)C(CCC12OC1CC(OC(=O)C3C=C(C)C(O)C4OCC(=CC=CC(C)C(OC5OC(C)C(OC6OC(C)C(O)C(OC)C6)C(OC)C5)C(=CC1)C)C34O)C2)C</t>
  </si>
  <si>
    <t>CCC(C)C1OC2(CCC1C)CC1CC(CC=C(C)C(OC3CC(OC)C(OC4CC(OC)C(O)C(C)O4)C(C)O3)C(C)C=CC=C3COC4C(O)C(C)=CC(C(=O)O1)C34O)O2</t>
  </si>
  <si>
    <t>CCC(C)C1C(CCC2(O1)OC3CC(C2)OC(C4C=C(C(C5OCC(=CC=CC(C(C(=CC3)C)OC6OC(C(C(C6)OC)OC7OC(C(C(C7)OC)O)C)C)C)C54O)O)C)=O)C</t>
  </si>
  <si>
    <t>CN1CCN2c3ccccc3Cc3ccccc3C2C1</t>
  </si>
  <si>
    <t>CN1CC2N(CC1)c3c(cccc3)Cc4c2cccc4</t>
  </si>
  <si>
    <t>C=CC1CN2CCC1CC2C(O)c1ccnc2ccc(OC)cc12</t>
  </si>
  <si>
    <t>C=CC1C2CCN(C1)C(C2)C(O)c3c4c(ncc3)ccc(OC)c4</t>
  </si>
  <si>
    <t>Cc1nc(O)c2cc(CN(C)c3ccc(C(=O)NC(CCC(=O)O)C(=O)O)s3)ccc2n1</t>
  </si>
  <si>
    <t>Cc1nc2c(c(n1)O)cc(CN(C)c3sc(cc3)C(=O)NC(CCC(=O)O)C(=O)O)cc2</t>
  </si>
  <si>
    <t>CC(c1cc2ccccc2s1)N(O)C(N)=O</t>
  </si>
  <si>
    <t>CC(c1sc2c(c1)cccc2)N(O)C(N)=O</t>
  </si>
  <si>
    <t>CCCC(CC)C(CCC)C(=O)NC1C(=O)N2C1SC(C)(C)C2C(=O)O</t>
  </si>
  <si>
    <t>CCCC(CC)C(CCC)C(=O)NC1C2N(C1=O)C(C(S2)(C)C)C(=O)O</t>
  </si>
  <si>
    <t>Cc1ncc2c(c1O)COC2c1ccc(Cl)cc1</t>
  </si>
  <si>
    <t>Cc1c(c2c(cn1)C(OC2)c3ccc(cc3)Cl)O</t>
  </si>
  <si>
    <t>N(CCC=C1c2c(CCc3c1cccc3)cccc2)C</t>
  </si>
  <si>
    <t>CNCCC=C1c2ccccc2CCc2ccccc21</t>
  </si>
  <si>
    <t>CNCCC=C1c2c(CCc3c1cccc3)cccc2</t>
  </si>
  <si>
    <t>s1cc(nc1N)C(=NOC)C(=O)NC1C2SCC(CSC=3[N+]([N-]C(=O)C(=O)N=3)=C)=C(N2C1=O)C(O)=O</t>
  </si>
  <si>
    <t>C=[N+]1[N-]C(=O)C(=O)N=C1SCC1=C(C(=O)O)N2C(=O)C(NC(=O)C(=NOC)c3csc(N)n3)C2SC1</t>
  </si>
  <si>
    <t>C=[N+]1C(=NC(C(N1)=O)=O)SCC=2CSC3N(C2C(=O)O)C(=O)C3NC(=O)C(=NOC)c4nc(sc4)N</t>
  </si>
  <si>
    <t>CN(C)c1nc(N(C)C)nc(N(C)C)n1</t>
  </si>
  <si>
    <t>CN(C)c1nc(nc(n1)N(C)C)N(C)C</t>
  </si>
  <si>
    <t>Clc1ccccc1C1C(=C(OCC)O)C(=NC(C)=C1C(OC)=O)COCCN</t>
  </si>
  <si>
    <t>CCOC(O)=C1C(COCCN)=NC(C)=C(C(=O)OC)C1c1ccccc1Cl</t>
  </si>
  <si>
    <t>CCOC(O)=C1C(C(=C(N=C1COCCN)C)C(=O)OC)c2c(cccc2)Cl</t>
  </si>
  <si>
    <t>O1C(C)C(O)C(N)C(O)C1OC1C=CC=CC=CC=CC=CC=CC=CC(C)C(O)C(C)C(OC(=O)CC(O)CC(O)CCC(O)C(O)CC(O)CC2(OC(C1)C(C(O)=O)C(O)C2)O)C</t>
  </si>
  <si>
    <t>CC1C=CC=CC=CC=CC=CC=CC=CC(OC2OC(C)C(O)C(N)C2O)CC2OC(O)(CC(O)CC(O)C(O)CCC(O)CC(O)CC(=O)OC(C)C(C)C1O)CC(O)C2C(=O)O</t>
  </si>
  <si>
    <t>CC1C(C(C(OC(CC(CC(CCC(C(CC(CC2(OC(CC(C=CC=CC=CC=CC=CC=CC=C1)OC3C(C(C(C(O3)C)O)N)O)C(C(C2)O)C(=O)O)O)O)O)O)O)O)=O)C)C)O</t>
  </si>
  <si>
    <t>NS(=O)(=O)c1cc2c(cc1C(F)(F)F)NC(Cc1ccccc1)NS2(=O)=O</t>
  </si>
  <si>
    <t>NS(=O)(=O)c1c(cc2c(c1)S(NC(N2)Cc3ccccc3)(=O)=O)C(F)(F)F</t>
  </si>
  <si>
    <t>CC12CCC(=O)C=C1C=CC1C2CCC2(C)C1CCC2(O)CCC(=O)O</t>
  </si>
  <si>
    <t>CC12C(=CC(CC1)=O)C=CC3C4C(CCC23)(C(CC4)(O)CCC(=O)O)C</t>
  </si>
  <si>
    <t>CN1CCC(c2c(O)cc(O)c3c(=O)cc(-c4ccccc4Cl)oc23)C(O)C1</t>
  </si>
  <si>
    <t>CN1CC(C(CC1)c2c3c(c(cc2O)O)c(=O)cc(-c4c(cccc4)Cl)o3)O</t>
  </si>
  <si>
    <t>C1=Cc2cccc(OCC3CNCCO3)c2C1</t>
  </si>
  <si>
    <t>C=1Cc2c(C1)cccc2OCC3OCCNC3</t>
  </si>
  <si>
    <t>O1Cc2c(c(O)c(CC=C(CCC(O)=O)C)c(OC)c2C)C1=O</t>
  </si>
  <si>
    <t>COc1c(C)c2c(c(O)c1CC=C(C)CCC(=O)O)C(=O)OC2</t>
  </si>
  <si>
    <t>COc1c(c(c2c(c1C)COC2=O)O)CC=C(C)CCC(=O)O</t>
  </si>
  <si>
    <t>CCn1cc(C(=O)O)c(=O)c2ccc(C)nc21</t>
  </si>
  <si>
    <t>CCn1c2c(c(c(c1)C(=O)O)=O)ccc(C)n2</t>
  </si>
  <si>
    <t>CC1(C)SC2C(NC(=O)C(Cl)c3cccc(Cl)c3)C(=O)N2C1C(=O)O</t>
  </si>
  <si>
    <t>CC1(C(N2C(S1)C(NC(=O)C(Cl)c3cc(ccc3)Cl)C2=O)C(=O)O)C</t>
  </si>
  <si>
    <t>NS(=O)(=O)c1cc(C(=O)O)cc(N2CCCC2)c1Oc1ccccc1</t>
  </si>
  <si>
    <t>NS(=O)(=O)c1c(c(cc(c1)C(=O)O)N2CCCC2)Oc3ccccc3</t>
  </si>
  <si>
    <t>COc1cc2nc(N3CCN(C(=O)c4ccco4)CC3)nc(N)c2cc1OC</t>
  </si>
  <si>
    <t>COc1c(cc2c(c1)nc(N3CCN(CC3)C(=O)c4occc4)nc2N)OC</t>
  </si>
  <si>
    <t>CC(C)NCC(O)COc1cccc2ccccc12</t>
  </si>
  <si>
    <t>CC(C)NCC(O)COc1c2c(ccc1)cccc2</t>
  </si>
  <si>
    <t>C#CCN(C)C(C)Cc1ccccc1</t>
  </si>
  <si>
    <t>COc1ncnc(NS(=O)(=O)c2ccc(N)cc2)c1OC</t>
  </si>
  <si>
    <t>COc1c(c(ncn1)NS(=O)(=O)c2ccc(cc2)N)OC</t>
  </si>
  <si>
    <t>CC(NC(CCc1ccccc1)C(=O)O)C(=O)N1C(C(=O)O)CC2CCCCC21</t>
  </si>
  <si>
    <t>CC(NC(CCc1ccccc1)C(=O)O)C(=O)N2C3C(CC2C(=O)O)CCCC3</t>
  </si>
  <si>
    <t>COc1ccc2c(c1)c(CC(=O)O)c(C)n2C(=O)c1ccc(Cl)cc1</t>
  </si>
  <si>
    <t>COc1cc2c(cc1)n(c(c2CC(=O)O)C)C(=O)c3ccc(cc3)Cl</t>
  </si>
  <si>
    <t>CC(Oc1ccc2ccccc2c1)C(=O)NC1C(=O)N2C1SC(C)(C)C2C(=O)O</t>
  </si>
  <si>
    <t>CC(Oc1cc2c(cc1)cccc2)C(=O)NC3C4N(C3=O)C(C(S4)(C)C)C(=O)O</t>
  </si>
  <si>
    <t>O(C(=O)C)C1CC2(C(CC(O)C3C2(CCC2C(C)C(O)CCC23C)C)C1=C(CCC=C(C)C)C(O)=O)C</t>
  </si>
  <si>
    <t>CC(=O)OC1CC2(C)C(CC(O)C3C4(C)CCC(O)C(C)C4CCC32C)C1=C(CCC=C(C)C)C(=O)O</t>
  </si>
  <si>
    <t>CC(=O)OC1C(C2C(C1)(C3(C(C(C2)O)C4(C(C(C(CC4)O)C)CC3)C)C)C)=C(CCC=C(C)C)C(=O)O</t>
  </si>
  <si>
    <t>COC(C(=O)NC1C(=O)N2C1SC(C)(C)C2C(=O)O)c1ccc(Cl)c(Cl)c1</t>
  </si>
  <si>
    <t>COC(C(=O)NC1C2N(C1=O)C(C(S2)(C)C)C(=O)O)c3cc(c(cc3)Cl)Cl</t>
  </si>
  <si>
    <t>CCN(CC)CCCN(c1ccccc1)C1Cc2ccccc2C1</t>
  </si>
  <si>
    <t>CCN(CC)CCCN(c1ccccc1)C2Cc3c(C2)cccc3</t>
  </si>
  <si>
    <t>CC(C)(Oc1ccc(CCNC(=O)c2ccc(Cl)cc2)cc1)C(=O)O</t>
  </si>
  <si>
    <t>CC(C)(Oc1ccc(cc1)CCNC(=O)c2ccc(cc2)Cl)C(=O)O</t>
  </si>
  <si>
    <t>CNCCCCOc1c(cccc1)Cc2ccccc2</t>
  </si>
  <si>
    <t>OC(CCN1CCCCC1)(c1ccccc1)C1CC2C=CC1C2</t>
  </si>
  <si>
    <t>OC(CCN1CCCCC1)(c2ccccc2)C3C4C=CC(C3)C4</t>
  </si>
  <si>
    <t>CC(C)CC1C(=O)N2CCCC2C2(O)OC(NC(=O)C3C=C4c5cccc6[nH]c(Br)c(c56)CC4N(C)C3)(C(C)C)C(=O)N12</t>
  </si>
  <si>
    <t>CC(C)CC1N2C(C3N(C1=O)CCC3)(O)OC(NC(=O)C4CN(C5C(=C4)c6c7c(ccc6)[nH]c(Br)c7C5)C)(C(C)C)C2=O</t>
  </si>
  <si>
    <t>CCCCNc1cc(C(=O)O)cc(S(N)(=O)=O)c1Oc1ccccc1</t>
  </si>
  <si>
    <t>CCCCNc1c(c(cc(c1)C(=O)O)S(N)(=O)=O)Oc2ccccc2</t>
  </si>
  <si>
    <t>CCCCN1C(CCCC1)C(=O)Nc2c(cccc2C)C</t>
  </si>
  <si>
    <t>O=C1CC2(CCCC2)CC(=O)N1CCCCN1CCN(c2ncccn2)CC1</t>
  </si>
  <si>
    <t>O=C1N(C(CC2(C1)CCCC2)=O)CCCCN3CCN(CC3)c4ncccn4</t>
  </si>
  <si>
    <t>CC(CC1c2ccccc2CCc2ccccc21)CN(C)C</t>
  </si>
  <si>
    <t>CC(CC1c2c(CCc3c1cccc3)cccc2)CN(C)C</t>
  </si>
  <si>
    <t>OC1CC(O)CC(=CC=C2C3CCC(C(CCCC(O)(C)C)C)C3(CCC2)C)C1=C</t>
  </si>
  <si>
    <t>C=C1C(=CC=C2CCCC3(C)C2CCC3C(C)CCCC(C)(C)O)CC(O)CC1O</t>
  </si>
  <si>
    <t>C=C1C(CC(CC1=CC=C2C3C(CCC2)(C(CC3)C(C)CCCC(C)(C)O)C)O)O</t>
  </si>
  <si>
    <t>COc1ccccc1OCCNCC(O)COc1cccc2[nH]c3ccccc3c12</t>
  </si>
  <si>
    <t>COc1c(cccc1)OCCNCC(O)COc2c3c(ccc2)[nH]c4c3cccc4</t>
  </si>
  <si>
    <t>CNC1=Nc2ccc(Cl)cc2C(c2ccccc2)=[N+]([O-])C1</t>
  </si>
  <si>
    <t>CNC=1C[N+](=C(c2c(N1)ccc(Cl)c2)c3ccccc3)[O-]</t>
  </si>
  <si>
    <t>CC(C)(Oc1ccc(C2CC2(Cl)Cl)cc1)C(=O)O</t>
  </si>
  <si>
    <t>CC(C)(Oc1ccc(cc1)C2C(C2)(Cl)Cl)C(=O)O</t>
  </si>
  <si>
    <t>Cc1onc(-c2ccccc2Cl)c1C(=O)NC1C(=O)N2C1SC(C)(C)C2C(=O)O</t>
  </si>
  <si>
    <t>Cc1c(c(no1)-c2c(cccc2)Cl)C(=O)NC3C4N(C3=O)C(C(S4)(C)C)C(=O)O</t>
  </si>
  <si>
    <t>CN1CCN(C2=Nc3cc(Cl)ccc3Nc3ccccc32)CC1</t>
  </si>
  <si>
    <t>CN1CCN(CC1)C=2c3c(Nc4c(N2)cc(Cl)cc4)cccc3</t>
  </si>
  <si>
    <t>CC1OC(OC2C(O)CC(OC3C(O)CC(OC4CCC5(C)C(CCC6C5CCC5(C)C(C7=CC(=O)OC7)CCC65O)C4)OC3C)OC2C)CC(O)C1O</t>
  </si>
  <si>
    <t>CC1C(C(CC(O1)OC2C(OC(CC2O)OC3C(OC(CC3O)OC4CC5C(CC4)(C6C(CC5)C7(C(CC6)(C)C(C=8COC(C8)=O)CC7)O)C)C)C)O)O</t>
  </si>
  <si>
    <t>O=C(CCCN1CC=C(n2c(O)nc3ccccc32)CC1)c1ccc(F)cc1</t>
  </si>
  <si>
    <t>O=C(CCCN1CCC(=CC1)n2c3c(nc2O)cccc3)c4ccc(cc4)F</t>
  </si>
  <si>
    <t>CN1CC(C(=O)NC2(C)OC3(O)C4CCCN4C(=O)C(Cc4ccccc4)N3C2=O)C=C2c3cccc4[nH]cc(c34)CC21</t>
  </si>
  <si>
    <t>CN1C2C(=CC(C1)C(=O)NC3(C(N4C(O3)(O)C5N(CCC5)C(=O)C4Cc6ccccc6)=O)C)c7c8c(ccc7)[nH]cc8C2</t>
  </si>
  <si>
    <t>COc1cc(C2c3cc4c(cc3C(OC3OC5COC(C)OC5C(O)C3O)C3COC(=O)C23)OCO4)cc(OC)c1O</t>
  </si>
  <si>
    <t>COc1c(c(cc(c1)C2C3C(C(c4c2cc5OCOc5c4)OC6C(C(C7C(O6)COC(C)O7)O)O)COC3=O)OC)O</t>
  </si>
  <si>
    <t>O=C1N(N(C(=O)C1CC=C(C)C)c1ccccc1)c1ccccc1</t>
  </si>
  <si>
    <t>CC(C)=CCC1C(=O)N(c2ccccc2)N(c2ccccc2)C1=O</t>
  </si>
  <si>
    <t>CC(C)=CCC1C(N(N(C1=O)c2ccccc2)c3ccccc3)=O</t>
  </si>
  <si>
    <t>Cc1onc(-c2c(F)cccc2Cl)c1C(=O)NC1C(=O)N2C1SC(C)(C)C2C(=O)O</t>
  </si>
  <si>
    <t>Cc1c(c(no1)-c2c(cccc2F)Cl)C(=O)NC3C4N(C3=O)C(C(S4)(C)C)C(=O)O</t>
  </si>
  <si>
    <t>Fc1ccc(cc1)C(N1CCN(CC1)CC=Cc1ccccc1)c1ccc(F)cc1</t>
  </si>
  <si>
    <t>Fc1ccc(C(c2ccc(F)cc2)N2CCN(CC=Cc3ccccc3)CC2)cc1</t>
  </si>
  <si>
    <t>Fc1ccc(cc1)C(c2ccc(cc2)F)N3CCN(CC3)CC=Cc4ccccc4</t>
  </si>
  <si>
    <t>CNCCC(Oc1ccc(C(F)(F)F)cc1)c1ccccc1</t>
  </si>
  <si>
    <t>CNCCC(Oc1ccc(cc1)C(F)(F)F)c2ccccc2</t>
  </si>
  <si>
    <t>S1c2c(cc(cc2)C(F)(F)F)C(c2c1cccc2)=CCCN1CCN(CC1)CCO</t>
  </si>
  <si>
    <t>OCCN1CCN(CCC=C2c3ccccc3Sc3ccc(C(F)(F)F)cc32)CC1</t>
  </si>
  <si>
    <t>OCCN1CCN(CC1)CCC=C2c3c(Sc4c2cccc4)ccc(C(F)(F)F)c3</t>
  </si>
  <si>
    <t>OCCN1CCN(CCCN2c3ccccc3Sc3ccc(C(F)(F)F)cc32)CC1</t>
  </si>
  <si>
    <t>OCCN1CCN(CC1)CCCN2c3c(Sc4c2cccc4)ccc(C(F)(F)F)c3</t>
  </si>
  <si>
    <t>CCC(=O)OC(OP(=O)(CCCCc1ccccc1)CC(=O)N1CC(C2CCCCC2)CC1C(=O)O)C(C)C</t>
  </si>
  <si>
    <t>CCC(=O)OC(OP(=O)(CCCCc1ccccc1)CC(=O)N2C(CC(C2)C3CCCCC3)C(=O)O)C(C)C</t>
  </si>
  <si>
    <t>O=C1NC(c2ccccc2)(c2ccccc2)C(=O)N1COP(=O)(O)O</t>
  </si>
  <si>
    <t>O=C1N(C(C(N1)(c2ccccc2)c3ccccc3)=O)COP(=O)(O)O</t>
  </si>
  <si>
    <t>Cc1ccc(S(=O)(=O)NC(=O)NC2C3CCC(C)(C2O)C3(C)C)cc1</t>
  </si>
  <si>
    <t>Cc1ccc(cc1)S(=O)(=O)NC(=O)NC2C(C3(CCC2C3(C)C)C)O</t>
  </si>
  <si>
    <t>O=C(c1ccc(F)cc1)C1CCN(CCn2c(=O)[nH]c3ccccc3c2=O)CC1</t>
  </si>
  <si>
    <t>O=C(c1ccc(cc1)F)C2CCN(CC2)CCn3c(c4c([nH]c3=O)cccc4)=O</t>
  </si>
  <si>
    <t>CC(C(=O)O)c1cccc(C(=O)c2ccccc2)c1</t>
  </si>
  <si>
    <t>CC(C(=O)O)c1cc(ccc1)C(=O)c2ccccc2</t>
  </si>
  <si>
    <t>O(C(=O)C=1C(C(=C(OCC)O)C(=NC=1C)C)c1ccccc1C=CC(OC(C)(C)C)=O)CC</t>
  </si>
  <si>
    <t>CCOC(=O)C1=C(C)N=C(C)C(=C(O)OCC)C1c1ccccc1C=CC(=O)OC(C)(C)C</t>
  </si>
  <si>
    <t>CCOC(=O)C=1C(C(C(=NC1C)C)=C(O)OCC)c2c(cccc2)C=CC(=O)OC(C)(C)C</t>
  </si>
  <si>
    <t>COC(=O)Nc1nc2cc(C(=O)c3ccccc3)ccc2[nH]1</t>
  </si>
  <si>
    <t>COC(=O)Nc1[nH]c2c(n1)cc(C(=O)c3ccccc3)cc2</t>
  </si>
  <si>
    <t>NC(=O)C1=C(O)C2(O)C(=O)C3=C(O)c4c(O)cccc4CC3CC2CC1=O</t>
  </si>
  <si>
    <t>NC(=O)C=1C(CC2C(C1O)(O)C(=O)C=3C(Cc4c(C3O)c(O)ccc4)C2)=O</t>
  </si>
  <si>
    <t>Cc1ccccc1N1C(=O)c2cc(S(N)(=O)=O)c(Cl)cc2NC1C</t>
  </si>
  <si>
    <t>Cc1c(cccc1)N2C(Nc3c(C2=O)cc(S(N)(=O)=O)c(Cl)c3)C</t>
  </si>
  <si>
    <t>Clc1ccc(COC(Cn2ccnc2)c2ccc(Cl)cc2Cl)c(Cl)c1</t>
  </si>
  <si>
    <t>Clc1cc(c(cc1)COC(Cn2cncc2)c3c(cc(cc3)Cl)Cl)Cl</t>
  </si>
  <si>
    <t>COC12CC(COC(=O)c3cncc(Br)c3)CN(C)C1Cc1cn(C)c3cccc2c13</t>
  </si>
  <si>
    <t>COC12C(N(CC(C1)COC(=O)c3cc(cnc3)Br)C)Cc4c5c(n(c4)C)cccc25</t>
  </si>
  <si>
    <t>Cc1ccccc1C(OCCN(C)C)c1ccccc1</t>
  </si>
  <si>
    <t>Cc1c(cccc1)C(OCCN(C)C)c2ccccc2</t>
  </si>
  <si>
    <t>CC12COC(=O)CC1CCC1C2CCC2(C)C1CCC2(C)O</t>
  </si>
  <si>
    <t>CC12C(CC(OC1)=O)CCC3C4C(CCC23)(C(CC4)(C)O)C</t>
  </si>
  <si>
    <t>CC(C)(C)NCC(O)COc1ccccc1C1CCCC1</t>
  </si>
  <si>
    <t>CC(C)(C)NCC(O)COc1c(cccc1)C2CCCC2</t>
  </si>
  <si>
    <t>CN1CCN(CCCN2c3ccccc3Sc3ccccc32)CC1</t>
  </si>
  <si>
    <t>CN1CCN(CC1)CCCN2c3c(Sc4c2cccc4)cccc3</t>
  </si>
  <si>
    <t>Oc1nc2ccccc2n1C1CCN(CCCC(c2ccc(F)cc2)c2ccc(F)cc2)CC1</t>
  </si>
  <si>
    <t>Oc1n(c2c(n1)cccc2)C3CCN(CC3)CCCC(c4ccc(cc4)F)c5ccc(cc5)F</t>
  </si>
  <si>
    <t>Fc1ccccc1C1=NCC(=S)N(CC(F)(F)F)c2ccc(Cl)cc21</t>
  </si>
  <si>
    <t>Fc1c(cccc1)C=2c3c(N(C(CN2)=S)CC(F)(F)F)ccc(Cl)c3</t>
  </si>
  <si>
    <t>CC(C)CC(N(C)C)C1(c2ccc(Cl)cc2)CCC1</t>
  </si>
  <si>
    <t>CC(C)CC(N(C)C)C1(CCC1)c2ccc(cc2)Cl</t>
  </si>
  <si>
    <t>COc1cc(NS(=O)(=O)c2ccc(N)cc2)nc(OC)n1</t>
  </si>
  <si>
    <t>COc1nc(nc(c1)NS(=O)(=O)c2ccc(cc2)N)OC</t>
  </si>
  <si>
    <t>Nc1ccc(S(=O)(=O)Nc2ccnn2-c2ccccc2)cc1</t>
  </si>
  <si>
    <t>Nc1ccc(cc1)S(=O)(=O)Nc2n(ncc2)-c3ccccc3</t>
  </si>
  <si>
    <t>CC(C)(C)NCC(O)COc1cccc2c1SCCC2</t>
  </si>
  <si>
    <t>CC(C)(C)NCC(O)COc1c2c(ccc1)CCCS2</t>
  </si>
  <si>
    <t>Cc1ccc(O)c(C(CCN(C(C)C)C(C)C)c2ccccc2)c1</t>
  </si>
  <si>
    <t>Cc1cc(c(cc1)O)C(CCN(C(C)C)C(C)C)c2ccccc2</t>
  </si>
  <si>
    <t>CC(CN(C)C)CN1c2ccccc2CCc2ccccc21</t>
  </si>
  <si>
    <t>CC(CN(C)C)CN1c2c(CCc3c1cccc3)cccc2</t>
  </si>
  <si>
    <t>CCC(C)(C)C(=O)OC1CC(C)C=C2C=CC(C)C(CCC3CC(O)CC(=O)O3)C21</t>
  </si>
  <si>
    <t>CCC(C)(C)C(=O)OC1C2C(=CC(C1)C)C=CC(C)C2CCC3OC(CC(C3)O)=O</t>
  </si>
  <si>
    <t>OC(=O)C=C(C=CC=C(C=CC=1C(CCCC=1C)(C)C)C)C</t>
  </si>
  <si>
    <t>CC(C=CC1=C(C)CCCC1(C)C)=CC=CC(C)=CC(=O)O</t>
  </si>
  <si>
    <t>CC(C=CC=1C(CCCC1C)(C)C)=CC=CC(C)=CC(=O)O</t>
  </si>
  <si>
    <t>CCC(COc1c(Cl)cccc1Cl)C(=O)NC1C(=O)N2C1SC(C)(C)C2C(=O)O</t>
  </si>
  <si>
    <t>CCC(COc1c(cccc1Cl)Cl)C(=O)NC2C3N(C2=O)C(C(S3)(C)C)C(=O)O</t>
  </si>
  <si>
    <t>CC1(C)SC2C(NC(=O)c3ccc4ccccc4c3)C(=O)N2C1C(=O)O</t>
  </si>
  <si>
    <t>CC1(C(N2C(S1)C(NC(=O)c3cc4c(cc3)cccc4)C2=O)C(=O)O)C</t>
  </si>
  <si>
    <t>CC(=O)c1ccc(S(=O)(=O)NC(=O)NC2CCCCC2)cc1</t>
  </si>
  <si>
    <t>CC(=O)c1ccc(cc1)S(=O)(=O)NC(=O)NC2CCCCC2</t>
  </si>
  <si>
    <t>CNCCC(Oc1ccccc1C)c1ccccc1</t>
  </si>
  <si>
    <t>CNCCC(Oc1c(cccc1)C)c2ccccc2</t>
  </si>
  <si>
    <t>NS(=O)(=O)c1cc(-c2nn[nH]n2)c(NCc2cccs2)cc1Cl</t>
  </si>
  <si>
    <t>NS(=O)(=O)c1c(cc(c(c1)-c2n[nH]nn2)NCc3sccc3)Cl</t>
  </si>
  <si>
    <t>CCOC(=O)C(CCc1ccccc1)NC1CCc2ccccc2N(CC(=O)O)C1=O</t>
  </si>
  <si>
    <t>CCOC(=O)C(CCc1ccccc1)NC2C(N(c3c(CC2)cccc3)CC(=O)O)=O</t>
  </si>
  <si>
    <t>COc1ccc(CCNCC(O)COc2cccc(C)c2)cc1OC</t>
  </si>
  <si>
    <t>COc1c(cc(cc1)CCNCC(O)COc2cc(ccc2)C)OC</t>
  </si>
  <si>
    <t>CC(O)(CS(=O)(=O)c1ccc(F)cc1)C(=O)Nc1ccc(C#N)c(C(F)(F)F)c1</t>
  </si>
  <si>
    <t>CC(O)(CS(=O)(=O)c1ccc(cc1)F)C(=O)Nc2cc(c(cc2)C#N)C(F)(F)F</t>
  </si>
  <si>
    <t>CC(C)(C)N1CCC(c2ccccc2)(c2ccccc2)CC1</t>
  </si>
  <si>
    <t>CC(C)(C)N1CCC(CC1)(c2ccccc2)c3ccccc3</t>
  </si>
  <si>
    <t>CCCNC(=O)NS(=O)(=O)c1ccc(Cl)cc1</t>
  </si>
  <si>
    <t>CCOC(=O)C(C)(C)Oc1ccc(Cl)cc1</t>
  </si>
  <si>
    <t>CCOC(=O)C(C)(C)Oc1ccc(cc1)Cl</t>
  </si>
  <si>
    <t>Cc1onc(-c2c(Cl)cccc2Cl)c1C(=O)NC1C(=O)N2C1SC(C)(C)C2C(=O)O</t>
  </si>
  <si>
    <t>Cc1c(c(no1)-c2c(cccc2Cl)Cl)C(=O)NC3C4N(C3=O)C(C(S4)(C)C)C(=O)O</t>
  </si>
  <si>
    <t>C#CC1(O)CCC2C3CCc4cc(O)ccc4C3CCC21C</t>
  </si>
  <si>
    <t>C#CC1(C2(C(CC1)C3C(c4c(CC3)cc(O)cc4)CC2)C)O</t>
  </si>
  <si>
    <t>CC(C(=O)O)c1ccc(CC2CCCC2=O)cc1</t>
  </si>
  <si>
    <t>CC(C(=O)O)c1ccc(cc1)CC2C(CCC2)=O</t>
  </si>
  <si>
    <t>C#CC1(O)CCC2C3CCC4=CCCCC4C3CCC21C</t>
  </si>
  <si>
    <t>C#CC1(C2(C(CC1)C3C(C4C(CC3)=CCCC4)CC2)C)O</t>
  </si>
  <si>
    <t>COC1C(C)OC(OC2C=C3CCC4C(CCC5(C)C(c6ccc(=O)oc6)CCC45O)C3(C)CC2)C(O)C1O</t>
  </si>
  <si>
    <t>COC1C(C(C(OC1C)OC2CCC3(C(=C2)CCC4C5(C(CCC43)(C)C(c6coc(cc6)=O)CC5)O)C)O)O</t>
  </si>
  <si>
    <t>O(C(=O)C=1C(C(=C(OC)O)C(=NC=1C)C)c1ccccc1[N+](=O)[O-])C</t>
  </si>
  <si>
    <t>COC(=O)C1=C(C)N=C(C)C(=C(O)OC)C1c1ccccc1[N+](=O)[O-]</t>
  </si>
  <si>
    <t>COC(=O)C=1C(C(C(=NC1C)C)=C(O)OC)c2c(cccc2)[N+](=O)[O-]</t>
  </si>
  <si>
    <t>O=C1Nc2ccc(Cl)cc2C(c2ccccc2)=NC1O</t>
  </si>
  <si>
    <t>O=C1C(N=C(c2c(N1)ccc(Cl)c2)c3ccccc3)O</t>
  </si>
  <si>
    <t>CC(Oc1ccccc1Cl)C(=O)NC1C(=O)N2C1SC(C)(C)C2C(=O)O</t>
  </si>
  <si>
    <t>CC(Oc1c(cccc1)Cl)C(=O)NC2C3N(C2=O)C(C(S3)(C)C)C(=O)O</t>
  </si>
  <si>
    <t>COCCCOc1ccnc(CS(=O)c2nc3ccccc3[nH]2)c1C</t>
  </si>
  <si>
    <t>COCCCOc1c(c(ncc1)CS(=O)c2[nH]c3c(n2)cccc3)C</t>
  </si>
  <si>
    <t>OCc1cc(C(O)CNCCCCCCOCCCCc2ccccc2)ccc1O</t>
  </si>
  <si>
    <t>OCc1c(ccc(c1)C(O)CNCCCCCCOCCCCc2ccccc2)O</t>
  </si>
  <si>
    <t>CCCc1nn(C)c2c(O)nc(-c3cc(S(=O)(=O)N4CCN(C)CC4)ccc3OCC)nc12</t>
  </si>
  <si>
    <t>CCCc1c2c(n(n1)C)c(O)nc(-c3c(ccc(c3)S(=O)(=O)N4CCN(CC4)C)OCC)n2</t>
  </si>
  <si>
    <t>CCOc1ccccc1OCCNC(C)Cc1ccc(OC)c(S(N)(=O)=O)c1</t>
  </si>
  <si>
    <t>CCOc1c(cccc1)OCCNC(C)Cc2cc(c(cc2)OC)S(N)(=O)=O</t>
  </si>
  <si>
    <t>s1ccc(C)c1C(=CCCN1CC(CCC1)C(O)=O)c1sccc1C</t>
  </si>
  <si>
    <t>Cc1ccsc1C(=CCCN1CCCC(C(=O)O)C1)c1sccc1C</t>
  </si>
  <si>
    <t>Cc1c(scc1)C(=CCCN2CC(CCC2)C(=O)O)c3c(ccs3)C</t>
  </si>
  <si>
    <t>C#CC1(O)CCC2C3C(C)CC4=C(CCC(=O)C4)C3CCC21C</t>
  </si>
  <si>
    <t>C#CC1(C2(C(CC1)C3C(C4=C(CC3C)CC(CC4)=O)CC2)C)O</t>
  </si>
  <si>
    <t>COC(C(=O)NC1C(=O)N2C1SC(C)(C)C2C(=O)O)c1cc(Cl)c(Cl)c(Cl)c1</t>
  </si>
  <si>
    <t>COC(C(=O)NC1C2N(C1=O)C(C(S2)(C)C)C(=O)O)c3cc(c(c(c3)Cl)Cl)Cl</t>
  </si>
  <si>
    <t>Clc1c(cccc1)CN2Cc3c(CC2)scc3</t>
  </si>
  <si>
    <t>CN1C(=O)C(O)N=C(c2ccccc2)c2cc(Cl)ccc21</t>
  </si>
  <si>
    <t>CN1c2c(C(=NC(C1=O)O)c3ccccc3)cc(Cl)cc2</t>
  </si>
  <si>
    <t>COc1ccc2[nH]c(S(=O)Cc3ncc(C)c(OC)c3C)nc2c1</t>
  </si>
  <si>
    <t>COc1cc2c(cc1)[nH]c(S(=O)Cc3c(c(c(cn3)C)OC)C)n2</t>
  </si>
  <si>
    <t>COc1ccc(CCN2CCC(Nc3nc4ccccc4n3Cc3ccc(F)cc3)CC2)cc1</t>
  </si>
  <si>
    <t>COc1ccc(cc1)CCN2CCC(CC2)Nc3n(c4c(n3)cccc4)Cc5ccc(cc5)F</t>
  </si>
  <si>
    <t>Cc1ccc(-c2cc(C(F)(F)F)nn2-c2ccc(S(N)(=O)=O)cc2)cc1</t>
  </si>
  <si>
    <t>Cc1ccc(cc1)-c2n(nc(c2)C(F)(F)F)-c3ccc(cc3)S(N)(=O)=O</t>
  </si>
  <si>
    <t>CC(=O)OC12COC1CC(O)C1(C)C(=O)C(O)C3=C(C)C(OC(=O)C(O)C(NC(=O)OC(C)(C)C)c4ccccc4)CC(O)(C(OC(=O)c4ccccc4)C21)C3(C)C</t>
  </si>
  <si>
    <t>CC(=O)OC12C(OC1)CC(O)C3(C2C(C4(CC(C(=C(C(C3=O)O)C4(C)C)C)OC(=O)C(O)C(NC(=O)OC(C)(C)C)c5ccccc5)O)OC(=O)c6ccccc6)C</t>
  </si>
  <si>
    <t>CC(=O)C1CCC2C3C=CC4=CC(=O)CCC4(C)C3CCC12C</t>
  </si>
  <si>
    <t>CC(=O)C1C2(C(CC1)C3C(C4(C(C=C3)=CC(=O)CC4)C)CC2)C</t>
  </si>
  <si>
    <t>CCN(CC)CCn1c(=O)nc(-c2ccccc2F)c2cc(Cl)ccc21</t>
  </si>
  <si>
    <t>CCN(CC)CCn1c2c(c(nc1=O)-c3c(cccc3)F)cc(Cl)cc2</t>
  </si>
  <si>
    <t>Cc1ccc(C)c(OCCCC(C)(C)CC(=O)O)c1</t>
  </si>
  <si>
    <t>Cc1cc(c(cc1)C)OCCCC(C)(C)CC(=O)O</t>
  </si>
  <si>
    <t>Cc1cnc(C(=O)NCCc2ccc(S(=O)(=O)NC(=O)NC3CCCCC3)cc2)cn1</t>
  </si>
  <si>
    <t>Cc1ncc(nc1)C(=O)NCCc2ccc(cc2)S(=O)(=O)NC(=O)NC3CCCCC3</t>
  </si>
  <si>
    <t>CC(=O)C1(O)Cc2c(O)c3c(c(O)c2C(OC2CC(N)C(O)C(C)O2)C1)C(=O)c1ccccc1C3=O</t>
  </si>
  <si>
    <t>CC(=O)C1(CC(c2c(C1)c(O)c3C(c4c(C(c3c2O)=O)cccc4)=O)OC5OC(C(C(C5)N)O)C)O</t>
  </si>
  <si>
    <t>CN(C)C(=O)C(CCN1CCC(O)(c2ccc(Cl)cc2)CC1)(c1ccccc1)c1ccccc1</t>
  </si>
  <si>
    <t>CN(C)C(=O)C(CCN1CCC(CC1)(O)c2ccc(cc2)Cl)(c3ccccc3)c4ccccc4</t>
  </si>
  <si>
    <t>Clc1cc2c(cc1)C(c1ncccc1CC2)=C1CCN(CC1)C(OCC)=O</t>
  </si>
  <si>
    <t>CCOC(=O)N1CCC(=C2c3ccc(Cl)cc3CCc3cccnc32)CC1</t>
  </si>
  <si>
    <t>CCOC(=O)N1CCC(CC1)=C2c3c(CCc4c2ccc(Cl)c4)cccn3</t>
  </si>
  <si>
    <t>CCC(C)C(=O)OC1CC(C)C=C2C=CC(C)C(CCC3CC(O)CC(=O)O3)C21C</t>
  </si>
  <si>
    <t>CCC(C)C(=O)OC1C2(C(=CC(C1)C)C=CC(C)C2CCC3OC(CC(C3)O)=O)C</t>
  </si>
  <si>
    <t>OC(c1cc(C(F)(F)F)nc2c(C(F)(F)F)cccc12)C1CCCCN1</t>
  </si>
  <si>
    <t>OC(c1c2c(nc(c1)C(F)(F)F)c(C(F)(F)F)ccc2)C3NCCCC3</t>
  </si>
  <si>
    <t>O(C(=O)C=1C(C(=C(OCCOC)O)C(=NC=1C)C)c1cc([N+](=O)[O-])ccc1)C(C)C</t>
  </si>
  <si>
    <t>COCCOC(O)=C1C(C)=NC(C)=C(C(=O)OC(C)C)C1c1cccc([N+](=O)[O-])c1</t>
  </si>
  <si>
    <t>COCCOC(O)=C1C(C(=C(N=C1C)C)C(=O)OC(C)C)c2cc(ccc2)[N+](=O)[O-]</t>
  </si>
  <si>
    <t>O=C1CN=C(c2ccccc2)c2cc(Cl)ccc2N1</t>
  </si>
  <si>
    <t>O=C1Nc2c(C(=NC1)c3ccccc3)cc(Cl)cc2</t>
  </si>
  <si>
    <t>CC1(C)SC2C(NC(=O)C(Cl)c3ccc(Cl)c(Cl)c3)C(=O)N2C1C(=O)O</t>
  </si>
  <si>
    <t>CC1(C(N2C(S1)C(NC(=O)C(Cl)c3cc(c(cc3)Cl)Cl)C2=O)C(=O)O)C</t>
  </si>
  <si>
    <t>CC(Oc1cc(Cl)cc(Cl)c1)C(=O)NC1C(=O)N2C1SC(C)(C)C2C(=O)O</t>
  </si>
  <si>
    <t>CC(Oc1cc(cc(c1)Cl)Cl)C(=O)NC2C3N(C2=O)C(C(S3)(C)C)C(=O)O</t>
  </si>
  <si>
    <t>O=C1c2ccccc2C(=O)C1c1ccccc1</t>
  </si>
  <si>
    <t>O=C1C(C(c2c1cccc2)=O)c3ccccc3</t>
  </si>
  <si>
    <t>O=C1CN=C(c2ccccc2)c2cc(Cl)ccc2N1CC1CC1</t>
  </si>
  <si>
    <t>O=C1N(c2c(C(=NC1)c3ccccc3)cc(Cl)cc2)CC4CC4</t>
  </si>
  <si>
    <t>CC(=O)C1CCC2C3CCC4=CC(=O)CCC4(C)C3CCC12C</t>
  </si>
  <si>
    <t>CC(=O)C1C2(C(CC1)C3C(C4(C(CC3)=CC(=O)CC4)C)CC2)C</t>
  </si>
  <si>
    <t>CCOC(=O)C(CCc1ccccc1)NC(C)C(=O)N1Cc2ccccc2CC1C(=O)O</t>
  </si>
  <si>
    <t>CCOC(=O)C(CCc1ccccc1)NC(C)C(=O)N2C(Cc3c(C2)cccc3)C(=O)O</t>
  </si>
  <si>
    <t>CCOc1ccccc1OC(c1ccccc1)C1CNCCO1</t>
  </si>
  <si>
    <t>CCOc1c(cccc1)OC(c2ccccc2)C3OCCNC3</t>
  </si>
  <si>
    <t>Nc1ccc(S(=O)(=O)Nc2ccc(Cl)nn2)cc1</t>
  </si>
  <si>
    <t>Nc1ccc(cc1)S(=O)(=O)Nc2nnc(cc2)Cl</t>
  </si>
  <si>
    <t>CCc1nnc(NS(=O)(=O)c2ccc(N)cc2)s1</t>
  </si>
  <si>
    <t>CCc1sc(nn1)NS(=O)(=O)c2ccc(cc2)N</t>
  </si>
  <si>
    <t>O=C(O)c1cc(N=Nc2ccc(S(=O)(=O)Nc3ccccn3)cc2)ccc1O</t>
  </si>
  <si>
    <t>O=C(O)c1c(ccc(c1)N=Nc2ccc(cc2)S(=O)(=O)Nc3ncccc3)O</t>
  </si>
  <si>
    <t>Cc1ccc(S(=O)(=O)NC(=O)NN2CCCCCC2)cc1</t>
  </si>
  <si>
    <t>Cc1ccc(cc1)S(=O)(=O)NC(=O)NN2CCCCCC2</t>
  </si>
  <si>
    <t>COc1cc(NCc2ccc3nc(N)nc(N)c3c2C)cc(OC)c1OC</t>
  </si>
  <si>
    <t>COc1c(c(cc(c1)NCc2c(c3c(cc2)nc(N)nc3N)C)OC)OC</t>
  </si>
  <si>
    <t>CC(CCC(=O)O)C1CCC2C3C(O)CC4CC(O)CCC4(C)C3CCC12C</t>
  </si>
  <si>
    <t>CC(CCC(=O)O)C1C2(C(CC1)C3C(C4(C(CC3O)CC(O)CC4)C)CC2)C</t>
  </si>
  <si>
    <t>CN(C)CCOC1=Cc2ccccc2Sc2ccc(Cl)cc21</t>
  </si>
  <si>
    <t>CN(C)CCOC=1c2c(Sc3c(C1)cccc3)ccc(Cl)c2</t>
  </si>
  <si>
    <t>C#CC1(O)CCC2C3CCC4=CC(=O)CCC4C3CCC21CC</t>
  </si>
  <si>
    <t>C#CC1(C2(C(CC1)C3C(C4C(CC3)=CC(=O)CC4)CC2)CC)O</t>
  </si>
  <si>
    <t>CC1(C)SC2C(NC(=O)C(Oc3ccccc3)c3ccccc3)C(=O)N2C1C(=O)O</t>
  </si>
  <si>
    <t>CC1(C(N2C(S1)C(NC(=O)C(Oc3ccccc3)c4ccccc4)C2=O)C(=O)O)C</t>
  </si>
  <si>
    <t>CC(Oc1ccc(Cl)c(Cl)c1)C(=O)NC1C(=O)N2C1SC(C)(C)C2C(=O)O</t>
  </si>
  <si>
    <t>CC(Oc1cc(c(cc1)Cl)Cl)C(=O)NC2C3N(C2=O)C(C(S3)(C)C)C(=O)O</t>
  </si>
  <si>
    <t>CN(C)CCCN1c2ccccc2Sc2ccc(Cl)cc21</t>
  </si>
  <si>
    <t>CN(C)CCCN1c2c(Sc3c1cccc3)ccc(Cl)c2</t>
  </si>
  <si>
    <t>CCCCC1C(=O)N(c2ccccc2)N(c2ccccc2)C1=O</t>
  </si>
  <si>
    <t>CCCCC1C(N(N(C1=O)c2ccccc2)c3ccccc3)=O</t>
  </si>
  <si>
    <t>CCCCc1oc2ccccc2c1C(=O)c1cc(I)c(OCCN(CC)CC)c(I)c1</t>
  </si>
  <si>
    <t>CCCCc1c(c2c(o1)cccc2)C(=O)c3cc(c(c(c3)I)OCCN(CC)CC)I</t>
  </si>
  <si>
    <t>COc1ccccc1OCCNCC(O)c1ccc(C)c(S(N)(=O)=O)c1</t>
  </si>
  <si>
    <t>COc1c(cccc1)OCCNCC(O)c2cc(c(cc2)C)S(N)(=O)=O</t>
  </si>
  <si>
    <t>COc1cc(NS(C)(=O)=O)ccc1Nc1c2ccccc2nc2ccccc12</t>
  </si>
  <si>
    <t>COc1c(ccc(c1)NS(C)(=O)=O)Nc2c3c(nc4c2cccc4)cccc3</t>
  </si>
  <si>
    <t>CC(C)c1c(C(=O)Nc2ccccc2)c(-c2ccccc2)c(-c2ccc(F)cc2)n1CCC(O)CC(O)CC(=O)O</t>
  </si>
  <si>
    <t>CC(C)c1n(c(c(c1C(=O)Nc2ccccc2)-c3ccccc3)-c4ccc(cc4)F)CCC(O)CC(O)CC(=O)O</t>
  </si>
  <si>
    <t>COc1ccccc1Oc1c(NS(=O)(=O)c2ccc(C(C)(C)C)cc2)nc(-c2ncccn2)nc1OCCO</t>
  </si>
  <si>
    <t>COc1c(cccc1)Oc2c(nc(nc2NS(=O)(=O)c3ccc(cc3)C(C)(C)C)-c4ncccn4)OCCO</t>
  </si>
  <si>
    <t>O=C(O)C1=C(CSc2nnnn2CS(=O)(=O)O)CSC2C(NC(=O)C(O)c3ccccc3)C(=O)N12</t>
  </si>
  <si>
    <t>O=C(O)C=1N2C(SCC1CSc3n(nnn3)CS(=O)(=O)O)C(NC(=O)C(O)c4ccccc4)C2=O</t>
  </si>
  <si>
    <t>COc1cc(N)c(Cl)cc1C(=O)NC1CCN(CCCOc2ccc(F)cc2)CC1OC</t>
  </si>
  <si>
    <t>COc1c(cc(c(c1)N)Cl)C(=O)NC2C(CN(CC2)CCCOc3ccc(cc3)F)OC</t>
  </si>
  <si>
    <t>COC(=O)C(c1ccccc1Cl)N1CCc2sccc2C1</t>
  </si>
  <si>
    <t>COC(=O)C(c1c(cccc1)Cl)N2Cc3c(CC2)scc3</t>
  </si>
  <si>
    <t>CC(C)Nc1cccnc1N1CCN(C(=O)c2cc3cc(NS(C)(=O)=O)ccc3[nH]2)CC1</t>
  </si>
  <si>
    <t>CC(C)Nc1c(nccc1)N2CCN(CC2)C(=O)c3[nH]c4c(c3)cc(NS(C)(=O)=O)cc4</t>
  </si>
  <si>
    <t>C#CC1(O)CCC2C3CCC4=CCCCC4C3C(=C)CC21CC</t>
  </si>
  <si>
    <t>C#CC1(C2(C(CC1)C3C(C4C(CC3)=CCCC4)C(=C)C2)CC)O</t>
  </si>
  <si>
    <t>CC(C)(C)c1ccc(C(=O)CCCN2CCC(OC(c3ccccc3)c3ccccc3)CC2)cc1</t>
  </si>
  <si>
    <t>CC(C)(C)c1ccc(cc1)C(=O)CCCN2CCC(CC2)OC(c3ccccc3)c4ccccc4</t>
  </si>
  <si>
    <t>Oc1c([N+](=O)[O-])cc(cc1O)C=C(C(=O)N(CC)CC)C#N</t>
  </si>
  <si>
    <t>CCN(CC)C(=O)C(C#N)=Cc1cc(O)c(O)c([N+](=O)[O-])c1</t>
  </si>
  <si>
    <t>CCN(CC)C(=O)C(C#N)=Cc1cc(c(c(c1)O)O)[N+](=O)[O-]</t>
  </si>
  <si>
    <t>s1cccc1CC(=Cc1n(Cc2ccc(cc2)C(O)=O)c(nc1)CCCC)C(O)=O</t>
  </si>
  <si>
    <t>CCCCc1ncc(C=C(Cc2cccs2)C(=O)O)n1Cc1ccc(C(=O)O)cc1</t>
  </si>
  <si>
    <t>CCCCc1n(c(cn1)C=C(Cc2sccc2)C(=O)O)Cc3ccc(cc3)C(=O)O</t>
  </si>
  <si>
    <t>CCC1=C(C)CN(C(=O)NCCc2ccc(S(=O)(=O)NC(=O)NC3CCC(C)CC3)cc2)C1=O</t>
  </si>
  <si>
    <t>CCC=1C(N(CC1C)C(=O)NCCc2ccc(cc2)S(=O)(=O)NC(=O)NC3CCC(CC3)C)=O</t>
  </si>
  <si>
    <t>NS(=O)(=O)c1ccc(S(=O)(=O)Nc2cccc3c(Cl)c[nH]c23)cc1</t>
  </si>
  <si>
    <t>NS(=O)(=O)c1ccc(cc1)S(=O)(=O)Nc2c3c(ccc2)c(Cl)c[nH]3</t>
  </si>
  <si>
    <t>Cc1c(OCC(F)(F)F)ccnc1CS(=O)c1nc2ccccc2[nH]1</t>
  </si>
  <si>
    <t>Cc1c(nccc1OCC(F)(F)F)CS(=O)c2[nH]c3c(n2)cccc3</t>
  </si>
  <si>
    <t>O=C1NN=C(C(C1)C)c1ccc(NN=C(C#N)C#N)cc1</t>
  </si>
  <si>
    <t>CC1CC(=O)NN=C1c1ccc(NN=C(C#N)C#N)cc1</t>
  </si>
  <si>
    <t>CC1C(=NNC(C1)=O)c2ccc(cc2)NN=C(C#N)C#N</t>
  </si>
  <si>
    <t>C#CC1(O)CCC2C3CCc4cc(OC)ccc4C3CCC21C</t>
  </si>
  <si>
    <t>C#CC1(C2(C(CC1)C3C(c4c(CC3)cc(OC)cc4)CC2)C)O</t>
  </si>
  <si>
    <t>COc1ccc2c(c1)N(CC(C)CN(C)C)c1ccccc1S2</t>
  </si>
  <si>
    <t>COc1cc2c(cc1)Sc3c(N2CC(C)CN(C)C)cccc3</t>
  </si>
  <si>
    <t>CC#CC1(O)CCC2C3CCC4=CC(=O)CCC4=C3C(c3ccc(N(C)C)cc3)CC21C</t>
  </si>
  <si>
    <t>CC#CC1(C2(C(CC1)C3C(=C4C(CC3)=CC(=O)CC4)C(c5ccc(cc5)N(C)C)C2)C)O</t>
  </si>
  <si>
    <t>CN(c1nccc(O)n1)C1CCN(c2nc3ccccc3n2Cc2ccc(F)cc2)CC1</t>
  </si>
  <si>
    <t>CN(c1nc(ccn1)O)C2CCN(CC2)c3n(c4c(n3)cccc4)Cc5ccc(cc5)F</t>
  </si>
  <si>
    <t>CC(C)C1CCC(C(=O)NC(Cc2ccccc2)C(=O)O)CC1</t>
  </si>
  <si>
    <t>CC(C)C1CCC(CC1)C(=O)NC(Cc2ccccc2)C(=O)O</t>
  </si>
  <si>
    <t>CCCN1C(=O)CN=C(c2ccccc2F)c2cc(Cl)ccc21</t>
  </si>
  <si>
    <t>CCCN1c2c(C(=NCC1=O)c3c(cccc3)F)cc(Cl)cc2</t>
  </si>
  <si>
    <t>OC(CNCC(O)C1CCc2cc(F)ccc2O1)C1CCc2cc(F)ccc2O1</t>
  </si>
  <si>
    <t>OC(CNCC(O)C1Oc2c(CC1)cc(F)cc2)C3Oc4c(CC3)cc(F)cc4</t>
  </si>
  <si>
    <t>O(C(=O)C=1C(C(=C(OCC)O)C(=NC=1C)C)c1cc([N+](=O)[O-])ccc1)C</t>
  </si>
  <si>
    <t>CCOC(O)=C1C(C)=NC(C)=C(C(=O)OC)C1c1cccc([N+](=O)[O-])c1</t>
  </si>
  <si>
    <t>CCOC(O)=C1C(C(=C(N=C1C)C)C(=O)OC)c2cc(ccc2)[N+](=O)[O-]</t>
  </si>
  <si>
    <t>COc1ccnc(CS(=O)c2nc3cc(OC(F)F)ccc3[nH]2)c1OC</t>
  </si>
  <si>
    <t>COc1c(c(ncc1)CS(=O)c2[nH]c3c(n2)cc(OC(F)F)cc3)OC</t>
  </si>
  <si>
    <t>CC(C)c1cccc(C(C)C)c1O</t>
  </si>
  <si>
    <t>CC(C)c1c(c(ccc1)C(C)C)O</t>
  </si>
  <si>
    <t>CCOc1cc(CC(=O)NC(CC(C)C)c2ccccc2N2CCCCC2)ccc1C(=O)O</t>
  </si>
  <si>
    <t>CCOc1c(ccc(c1)CC(=O)NC(CC(C)C)c2c(cccc2)N3CCCCC3)C(=O)O</t>
  </si>
  <si>
    <t>CC(C)(C)NC(=O)C1CC2CCCCC2CN1CC(O)C(Cc1ccccc1)NC(=O)C(CC(N)=O)NC(=O)c1ccc2ccccc2n1</t>
  </si>
  <si>
    <t>CC(C)(C)NC(=O)C1N(CC2C(C1)CCCC2)CC(O)C(Cc3ccccc3)NC(=O)C(CC(N)=O)NC(=O)c4nc5c(cc4)cccc5</t>
  </si>
  <si>
    <t>O=C1C(CCS(=O)c2ccccc2)C(=O)N(c2ccccc2)N1c1ccccc1</t>
  </si>
  <si>
    <t>O=C1N(N(C(C1CCS(=O)c2ccccc2)=O)c3ccccc3)c4ccccc4</t>
  </si>
  <si>
    <t>O(C)c1cc2c([nH]cc2C=NNC(=NCCCCC)N)cc1</t>
  </si>
  <si>
    <t>CCCCCN=C(N)NN=Cc1c[nH]c2ccc(OC)cc12</t>
  </si>
  <si>
    <t>CCCCCN=C(N)NN=Cc1c2c([nH]c1)ccc(OC)c2</t>
  </si>
  <si>
    <t>CSc1ccc2c(c1)N(CCC1CCCCN1C)c1ccccc1S2</t>
  </si>
  <si>
    <t>CSc1cc2c(cc1)Sc3c(N2CCC4N(CCCC4)C)cccc3</t>
  </si>
  <si>
    <t>CC(C(=O)O)c1ccc(C(=O)c2ccccc2)s1</t>
  </si>
  <si>
    <t>CC(C(=O)O)c1sc(cc1)C(=O)c2ccccc2</t>
  </si>
  <si>
    <t>Cc1onc(-c2ccccc2)c1-c1ccc(S(N)(=O)=O)cc1</t>
  </si>
  <si>
    <t>Cc1c(c(no1)-c2ccccc2)-c3ccc(cc3)S(N)(=O)=O</t>
  </si>
  <si>
    <t>Clc1cc2c(Sc3c(cccc3)C2=CCCN2CCN(CC2)CCO)cc1</t>
  </si>
  <si>
    <t>OCCN1CCN(CCC=C2c3ccccc3Sc3ccc(Cl)cc32)CC1</t>
  </si>
  <si>
    <t>OCCN1CCN(CC1)CCC=C2c3c(Sc4c2cccc4)ccc(Cl)c3</t>
  </si>
  <si>
    <t>NS(=O)(=O)c1cc(C(=O)O)c(NCc2ccco2)cc1Cl</t>
  </si>
  <si>
    <t>NS(=O)(=O)c1c(cc(c(c1)C(=O)O)NCc2occc2)Cl</t>
  </si>
  <si>
    <t>O=C(O)CCC(=O)c1ccc(-c2ccccc2)cc1</t>
  </si>
  <si>
    <t>O=C(O)CCC(=O)c1ccc(cc1)-c2ccccc2</t>
  </si>
  <si>
    <t>Cc1cc(CC(=O)O)n(C)c1C(=O)c1ccc(Cl)cc1</t>
  </si>
  <si>
    <t>Cc1c(n(c(c1)CC(=O)O)C)C(=O)c2ccc(cc2)Cl</t>
  </si>
  <si>
    <t>O=C(O)CCNC(=O)c1ccc(N=Nc2ccc(O)c(C(=O)O)c2)cc1</t>
  </si>
  <si>
    <t>O=C(O)CCNC(=O)c1ccc(cc1)N=Nc2cc(c(cc2)O)C(=O)O</t>
  </si>
  <si>
    <t>O=C(O)COC(=O)Cc1ccccc1Nc1c(Cl)cccc1Cl</t>
  </si>
  <si>
    <t>O=C(O)COC(=O)Cc1c(cccc1)Nc2c(cccc2Cl)Cl</t>
  </si>
  <si>
    <t>C=CCOc1ccc(CC(=O)O)cc1Cl</t>
  </si>
  <si>
    <t>C=CCOc1c(cc(cc1)CC(=O)O)Cl</t>
  </si>
  <si>
    <t>C=CCNc1nc(NCC=C)nc(N2CCN(C(c3ccc(F)cc3)c3ccc(F)cc3)CC2)n1</t>
  </si>
  <si>
    <t>C=CCNc1nc(nc(n1)NCC=C)N2CCN(CC2)C(c3ccc(cc3)F)c4ccc(cc4)F</t>
  </si>
  <si>
    <t>CCCC1C(=O)N2C(N(C)C)=Nc3ccc(C)cc3N2C1=O</t>
  </si>
  <si>
    <t>CCCC1C(N2N(C1=O)C(N(C)C)=Nc3c2cc(cc3)C)=O</t>
  </si>
  <si>
    <t>CC(C(=O)O)c1ccc2oc(-c3ccc(Cl)cc3)nc2c1</t>
  </si>
  <si>
    <t>CC(C(=O)O)c1cc2c(cc1)oc(-c3ccc(cc3)Cl)n2</t>
  </si>
  <si>
    <t>CCc1oc2ccccc2c1C(=O)c1cc(Br)c(O)c(Br)c1</t>
  </si>
  <si>
    <t>CCc1c(c2c(o1)cccc2)C(=O)c3cc(c(c(c3)Br)O)Br</t>
  </si>
  <si>
    <t>CCOc1nc2cccc(C(=O)O)c2n1Cc1ccc(-c2ccccc2-c2nn[nH]n2)cc1</t>
  </si>
  <si>
    <t>CCOc1n(c2c(n1)cccc2C(=O)O)Cc3ccc(cc3)-c4c(cccc4)-c5n[nH]nn5</t>
  </si>
  <si>
    <t>O=C(O)CCCc1ccc(N(CCCl)CCCl)cc1</t>
  </si>
  <si>
    <t>O=C(O)CCCc1ccc(cc1)N(CCCl)CCCl</t>
  </si>
  <si>
    <t>Clc1cc2c(Sc3c(cccc3)C2=CCCN(C)C)cc1</t>
  </si>
  <si>
    <t>CN(C)CCC=C1c2ccccc2Sc2ccc(Cl)cc21</t>
  </si>
  <si>
    <t>CN(C)CCC=C1c2c(Sc3c1cccc3)ccc(Cl)c2</t>
  </si>
  <si>
    <t>CN1C(=O)CN=C(c2ccccc2)c2cc(Cl)ccc21</t>
  </si>
  <si>
    <t>CN1c2c(C(=NCC1=O)c3ccccc3)cc(Cl)cc2</t>
  </si>
  <si>
    <t>O=c1c(Cc2c(O)oc3ccccc3c2=O)c(O)oc2ccccc12</t>
  </si>
  <si>
    <t>O=c1c2c(oc(c1Cc3c(c4c(oc3O)cccc4)=O)O)cccc2</t>
  </si>
  <si>
    <t>ClC1=C(Cl)C2(Cl)C3C4CC(C5OC45)C3C1(Cl)C2(Cl)Cl</t>
  </si>
  <si>
    <t>ClC=1C2(C3C(C(C1Cl)(C2(Cl)Cl)Cl)C4C5C(C3C4)O5)Cl</t>
  </si>
  <si>
    <t>O=C1Nc2ccc(Cl)cc2C(C#CC2CC2)(C(F)(F)F)O1</t>
  </si>
  <si>
    <t>O=C1OC(c2c(N1)ccc(Cl)c2)(C#CC3CC3)C(F)(F)F</t>
  </si>
  <si>
    <t>O(C)c1cc(C)c(C=CC(=CC=CC(=CC(OCC)=O)C)C)c(C)c1C</t>
  </si>
  <si>
    <t>CCOC(=O)C=C(C)C=CC=C(C)C=Cc1c(C)cc(OC)c(C)c1C</t>
  </si>
  <si>
    <t>CCOC(=O)C=C(C)C=CC=C(C)C=Cc1c(c(c(cc1C)OC)C)C</t>
  </si>
  <si>
    <t>O=C(O)Cc1ccccc1Oc1ccc(Cl)cc1Cl</t>
  </si>
  <si>
    <t>O=C(O)Cc1c(cccc1)Oc2c(cc(cc2)Cl)Cl</t>
  </si>
  <si>
    <t>CC(C)OC(=O)C(C)(C)Oc1ccc(C(=O)c2ccc(Cl)cc2)cc1</t>
  </si>
  <si>
    <t>CC(C)OC(=O)C(C)(C)Oc1ccc(cc1)C(=O)c2ccc(cc2)Cl</t>
  </si>
  <si>
    <t>Fc1ccc(cc1)-c1c2c(n(C(C)C)c1C=CC(O)CC(O)CC(O)=O)cccc2</t>
  </si>
  <si>
    <t>CC(C)n1c(C=CC(O)CC(O)CC(=O)O)c(-c2ccc(F)cc2)c2ccccc21</t>
  </si>
  <si>
    <t>CC(C)n1c2c(c(c1C=CC(O)CC(O)CC(=O)O)-c3ccc(cc3)F)cccc2</t>
  </si>
  <si>
    <t>C#CC1(O)C=CC2C3CCC4=CC(=O)CCC4C3CCC21CC</t>
  </si>
  <si>
    <t>C#CC1(C2(C(C=C1)C3C(C4C(CC3)=CC(=O)CC4)CC2)CC)O</t>
  </si>
  <si>
    <t>COc1ccc(Cl)cc1C(=O)NCCc1ccc(S(=O)(=O)NC(=O)NC2CCCCC2)cc1</t>
  </si>
  <si>
    <t>COc1c(cc(cc1)Cl)C(=O)NCCc2ccc(cc2)S(=O)(=O)NC(=O)NC3CCCCC3</t>
  </si>
  <si>
    <t>CC(C)Cc1ccc(C(C)(C)C(=O)O)cc1</t>
  </si>
  <si>
    <t>CC(C)Cc1ccc(cc1)C(C)(C)C(=O)O</t>
  </si>
  <si>
    <t>Cc1oncc1C(=O)Nc1ccc(C(F)(F)F)cc1</t>
  </si>
  <si>
    <t>Cc1c(cno1)C(=O)Nc2ccc(cc2)C(F)(F)F</t>
  </si>
  <si>
    <t>CN(CCCN1c2ccccc2CCc2ccccc21)CC(=O)c1ccc(Cl)cc1</t>
  </si>
  <si>
    <t>CN(CCCN1c2c(CCc3c1cccc3)cccc2)CC(=O)c4ccc(cc4)Cl</t>
  </si>
  <si>
    <t>O(C(=O)C=1C(C(=C(OC)O)C(=NC=1C)C)c1cc([N+](=O)[O-])ccc1)CCN1CCN(CC1)C(c1ccccc1)c1ccccc1</t>
  </si>
  <si>
    <t>COC(O)=C1C(C)=NC(C)=C(C(=O)OCCN2CCN(C(c3ccccc3)c3ccccc3)CC2)C1c1cccc([N+](=O)[O-])c1</t>
  </si>
  <si>
    <t>COC(O)=C1C(C(=C(N=C1C)C)C(=O)OCCN2CCN(CC2)C(c3ccccc3)c4ccccc4)c5cc(ccc5)[N+](=O)[O-]</t>
  </si>
  <si>
    <t>Cc1cccc(Nc2ccccc2C(=O)O)c1C</t>
  </si>
  <si>
    <t>Cc1c(c(ccc1)Nc2c(cccc2)C(=O)O)C</t>
  </si>
  <si>
    <t>COc1ccc2cc(CCC(C)=O)ccc2c1</t>
  </si>
  <si>
    <t>COc1cc2c(cc1)cc(CCC(C)=O)cc2</t>
  </si>
  <si>
    <t>Cc1c(O)cccc1C(=O)NC(CSc1ccccc1)C(O)CN1CC2CCCCC2CC1C(=O)NC(C)(C)C</t>
  </si>
  <si>
    <t>Cc1c(cccc1O)C(=O)NC(CSc2ccccc2)C(O)CN3C(CC4C(C3)CCCC4)C(=O)NC(C)(C)C</t>
  </si>
  <si>
    <t>CCCCCCCCCCCC(CC1C(C(O1)=O)CCCCCC)OC(=O)C(CC(C)C)NC=O</t>
  </si>
  <si>
    <t>CCCCC1C(=O)N(c2ccccc2)N(c2ccc(O)cc2)C1=O</t>
  </si>
  <si>
    <t>CCCCC1C(N(N(C1=O)c2ccccc2)c3ccc(cc3)O)=O</t>
  </si>
  <si>
    <t>CCC(c1ccccc1)c1c(O)oc2ccccc2c1=O</t>
  </si>
  <si>
    <t>CCC(c1ccccc1)c2c(c3c(oc2O)cccc3)=O</t>
  </si>
  <si>
    <t>CN(CCOc1ccc(CC2SC(=O)NC2=O)cc1)c1ccccn1</t>
  </si>
  <si>
    <t>CN(CCOc1ccc(cc1)CC2C(NC(S2)=O)=O)c3ncccc3</t>
  </si>
  <si>
    <t>CC(C(=O)O)c1ccc(C(=O)c2cccs2)cc1</t>
  </si>
  <si>
    <t>CC(C(=O)O)c1ccc(cc1)C(=O)c2sccc2</t>
  </si>
  <si>
    <t>O(CCN(C)C)c1ccc(cc1)C(=C(CC)c1ccccc1)c1ccccc1</t>
  </si>
  <si>
    <t>CCC(=C(c1ccccc1)c1ccc(OCCN(C)C)cc1)c1ccccc1</t>
  </si>
  <si>
    <t>CCC(=C(c1ccccc1)c2ccc(cc2)OCCN(C)C)c3ccccc3</t>
  </si>
  <si>
    <t>N(Cc1c2c(ccc1)cccc2)(CC=CC#CC(C)(C)C)C</t>
  </si>
  <si>
    <t>CN(CC=CC#CC(C)(C)C)Cc1cccc2ccccc12</t>
  </si>
  <si>
    <t>CN(CC=CC#CC(C)(C)C)Cc1c2c(ccc1)cccc2</t>
  </si>
  <si>
    <t>O=C(O)COc1ccc(C(=O)c2cccs2)c(Cl)c1Cl</t>
  </si>
  <si>
    <t>O=C(O)COc1c(c(c(cc1)C(=O)c2sccc2)Cl)Cl</t>
  </si>
  <si>
    <t>Cc1ccc(C(=O)c2cc(O)c(O)c(N([O-])O)c2)cc1</t>
  </si>
  <si>
    <t>Cc1ccc(cc1)C(=O)c2cc(c(c(c2)O)O)N(O)O</t>
  </si>
  <si>
    <t>Cc1cccc(Nc2ccncc2S(=O)(=O)NC(=O)NC(C)C)c1</t>
  </si>
  <si>
    <t>Cc1cc(ccc1)Nc2c(cncc2)S(=O)(=O)NC(=O)NC(C)C</t>
  </si>
  <si>
    <t>CC(=O)CC(c1ccccc1)c1c(O)oc2ccccc2c1=O</t>
  </si>
  <si>
    <t>CC(=O)CC(c1ccccc1)c2c(c3c(oc2O)cccc3)=O</t>
  </si>
  <si>
    <t>Cc1cccc(C)c1NC(=O)c1cc(S(N)(=O)=O)c(Cl)cc1O</t>
  </si>
  <si>
    <t>Cc1c(c(ccc1)C)NC(=O)c2c(cc(c(c2)S(N)(=O)=O)Cl)O</t>
  </si>
  <si>
    <t>COc1cc(C(=O)NS(=O)(=O)c2ccccc2C)ccc1Cc1cn(C)c2ccc(NC(=O)OC3CCCC3)cc12</t>
  </si>
  <si>
    <t>COc1c(ccc(c1)C(=O)NS(=O)(=O)c2c(cccc2)C)Cc3c4c(n(c3)C)ccc(NC(=O)OC5CCCC5)c4</t>
  </si>
  <si>
    <t>O=C1Cc2cc(CCN3CCN(c4nsc5ccccc45)CC3)c(Cl)cc2N1</t>
  </si>
  <si>
    <t>O=C1Nc2c(C1)cc(CCN3CCN(CC3)c4c5c(sn4)cccc5)c(Cl)c2</t>
  </si>
  <si>
    <t>CCc1cccc2c3c([nH]c12)C(CC)(CC(=O)O)OCC3</t>
  </si>
  <si>
    <t>CCc1c2c(ccc1)c3CCOC(c3[nH]2)(CC)CC(=O)O</t>
  </si>
  <si>
    <t>COc1ccc2cc(C(C)C(=O)O)ccc2c1</t>
  </si>
  <si>
    <t>COc1cc2c(cc1)cc(C(C)C(=O)O)cc2</t>
  </si>
  <si>
    <t>O=C(O)Cc1ccccc1Nc1c(Cl)cccc1Cl</t>
  </si>
  <si>
    <t>O=C(O)Cc1c(cccc1)Nc2c(cccc2Cl)Cl</t>
  </si>
  <si>
    <t>Cc1ccc(C(=O)Nc2ccc(S(=O)(=O)O)c3cc(S(=O)(=O)O)cc(S(=O)(=O)O)c23)cc1NC(=O)c1cccc(NC(=O)Nc2cccc(C(=O)Nc3cc(C(=O)Nc4ccc(S(=O)(=O)O)c5cc(S(=O)(=O)O)cc(S(=O)(=O)O)c45)ccc3C)c2)c1</t>
  </si>
  <si>
    <t>Cc1c(cc(cc1)C(=O)Nc2c3c(c(cc2)S(=O)(=O)O)cc(S(=O)(=O)O)cc3S(=O)(=O)O)NC(=O)c4cc(ccc4)NC(=O)Nc5cc(ccc5)C(=O)Nc6c(ccc(c6)C(=O)Nc7c8c(c(cc7)S(=O)(=O)O)cc(S(=O)(=O)O)cc8S(=O)(=O)O)C</t>
  </si>
  <si>
    <t>O=C1OC(c2ccc(O)c(S(=O)(=O)O)c2)(c2ccc(O)c(S(=O)(=O)O)c2)c2c(Br)c(Br)c(Br)c(Br)c21</t>
  </si>
  <si>
    <t>O=C1c2c(C(O1)(c3cc(c(cc3)O)S(=O)(=O)O)c4cc(c(cc4)O)S(=O)(=O)O)c(Br)c(Br)c(Br)c2Br</t>
  </si>
  <si>
    <t>O(C)c1cc(C)c(C=CC(=CC=CC(=CC(O)=O)C)C)c(C)c1C</t>
  </si>
  <si>
    <t>COc1cc(C)c(C=CC(C)=CC=CC(C)=CC(=O)O)c(C)c1C</t>
  </si>
  <si>
    <t>COc1c(c(c(c(c1)C)C=CC(C)=CC=CC(C)=CC(=O)O)C)C</t>
  </si>
  <si>
    <t>O=C1C(=O)c2ccccc2C(O)=C1C1CCC(c2ccc(Cl)cc2)CC1</t>
  </si>
  <si>
    <t>O=C1C(=C(c2c(C1=O)cccc2)O)C3CCC(CC3)c4ccc(cc4)Cl</t>
  </si>
  <si>
    <t>Fc1ccc(cc1)-c1c(COC)c(nc(C(C)C)c1C=CC(O)CC(O)CC(O)=O)C(C)C</t>
  </si>
  <si>
    <t>COCc1c(C(C)C)nc(C(C)C)c(C=CC(O)CC(O)CC(=O)O)c1-c1ccc(F)cc1</t>
  </si>
  <si>
    <t>COCc1c(c(c(nc1C(C)C)C(C)C)C=CC(O)CC(O)CC(=O)O)-c2ccc(cc2)F</t>
  </si>
  <si>
    <t>OCCN(CCO)c1nc(N2CCCCC2)c2nc(N(CCO)CCO)nc(N3CCCCC3)c2n1</t>
  </si>
  <si>
    <t>OCCN(CCO)c1nc2c(c(n1)N3CCCCC3)nc(N(CCO)CCO)nc2N4CCCCC4</t>
  </si>
  <si>
    <t>Clc1c(cccc1Cl)C1C(=C(OCC)O)C(=NC(C)=C1C(OC)=O)C</t>
  </si>
  <si>
    <t>CCOC(O)=C1C(C)=NC(C)=C(C(=O)OC)C1c1cccc(Cl)c1Cl</t>
  </si>
  <si>
    <t>CCOC(O)=C1C(C(=C(N=C1C)C)C(=O)OC)c2c(c(ccc2)Cl)Cl</t>
  </si>
  <si>
    <t>COc1ccc2c(c1)C(=O)N(CCc1ccc(S(=O)(=O)NC(=O)NC3CCCCC3)cc1)C(=O)C2(C)C</t>
  </si>
  <si>
    <t>COc1cc2c(cc1)C(C(N(C2=O)CCc3ccc(cc3)S(=O)(=O)NC(=O)NC4CCCCC4)=O)(C)C</t>
  </si>
  <si>
    <t>O=C(c1ccccc1)c1ccc2n1CCC2C(=O)O</t>
  </si>
  <si>
    <t>O=C(c1ccccc1)c2n3c(cc2)C(CC3)C(=O)O</t>
  </si>
  <si>
    <t>CCCCc1nc(Cl)c(CO)n1Cc1ccc(-c2ccccc2-c2nn[nH]n2)cc1</t>
  </si>
  <si>
    <t>CCCCc1n(c(c(n1)Cl)CO)Cc2ccc(cc2)-c3c(cccc3)-c4n[nH]nn4</t>
  </si>
  <si>
    <t>CN1CCN=C(c2ccccc2)c2cc(Cl)ccc21</t>
  </si>
  <si>
    <t>CN1c2c(C(=NCC1)c3ccccc3)cc(Cl)cc2</t>
  </si>
  <si>
    <t>COC(=O)c1c(C#N)nc(C)c(C(=O)OC(C)C)c1-c1cccc([N+](=O)[O-])c1</t>
  </si>
  <si>
    <t>COC(=O)c1c(c(c(nc1C#N)C)C(=O)OC(C)C)-c2cc(ccc2)[N+](=O)[O-]</t>
  </si>
  <si>
    <t>COC(=O)c1c(C)nc(C)c(C(=O)OCC(C)C)c1-c1ccccc1N([O-])O</t>
  </si>
  <si>
    <t>COC(=O)c1c(c(c(nc1C)C)C(=O)OCC(C)C)-c2c(cccc2)N(O)O</t>
  </si>
  <si>
    <t>O(C(=O)C)C1(CCC2C3C(C4C(CC(=NO)CC4)CC3)CCC12CC)C#C</t>
  </si>
  <si>
    <t>C#CC1(OC(C)=O)CCC2C3CCC4CC(=NO)CCC4C3CCC21CC</t>
  </si>
  <si>
    <t>C#CC1(C2(C(CC1)C3C(C4C(CC3)CC(=NO)CC4)CC2)CC)OC(C)=O</t>
  </si>
  <si>
    <t>O=C(O)c1cc(N=Nc2ccc(O)c(C(=O)O)c2)ccc1O</t>
  </si>
  <si>
    <t>O=C(O)c1c(ccc(c1)N=Nc2cc(c(cc2)O)C(=O)O)O</t>
  </si>
  <si>
    <t>CCc1ccc(CCOc2ccc(CC3SC(=O)NC3=O)cc2)nc1</t>
  </si>
  <si>
    <t>CCc1cnc(cc1)CCOc2ccc(cc2)CC3C(NC(S3)=O)=O</t>
  </si>
  <si>
    <t>O=C1NCCN1CCN1CCC(c2cn(-c3ccc(F)cc3)c3ccc(Cl)cc23)CC1</t>
  </si>
  <si>
    <t>O=C1N(CCN1)CCN2CCC(CC2)c3c4c(n(c3)-c5ccc(cc5)F)ccc(Cl)c4</t>
  </si>
  <si>
    <t>CCCc1nc2c(C)cc(-c3nc4ccccc4n3C)cc2n1Cc1ccc(-c2ccccc2C(=O)O)cc1</t>
  </si>
  <si>
    <t>CCCc1n(c2c(n1)c(C)cc(-c3n(c4c(n3)cccc4)C)c2)Cc5ccc(cc5)-c6c(cccc6)C(=O)O</t>
  </si>
  <si>
    <t>COc1cc(C2c3cc4c(cc3C(OC3OC5COC(c6cccs6)OC5C(O)C3O)C3COC(=O)C23)OCO4)cc(OC)c1O</t>
  </si>
  <si>
    <t>COc1c(c(cc(c1)C2C3C(C(c4c2cc5OCOc5c4)OC6C(C(C7C(O6)COC(c8sccc8)O7)O)O)COC3=O)OC)O</t>
  </si>
  <si>
    <t>CN1C(C(=O)Nc2ccccn2)=C(O)c2sccc2S1(=O)=O</t>
  </si>
  <si>
    <t>CN1S(c2c(C(=C1C(=O)Nc3ncccc3)O)scc2)(=O)=O</t>
  </si>
  <si>
    <t>CCOC(Cc1ccc(OCCc2ccc(OS(C)(=O)=O)cc2)cc1)C(=O)O</t>
  </si>
  <si>
    <t>CCOC(Cc1ccc(cc1)OCCc2ccc(cc2)OS(C)(=O)=O)C(=O)O</t>
  </si>
  <si>
    <t>NC(Cc1cc(I)c(Oc2cc(I)c(O)c(I)c2)c(I)c1)C(=O)O</t>
  </si>
  <si>
    <t>NC(Cc1cc(c(c(c1)I)Oc2cc(c(c(c2)I)O)I)I)C(=O)O</t>
  </si>
  <si>
    <t>Cc1ccc(C(=O)c2ccc(CC(=O)O)n2C)cc1</t>
  </si>
  <si>
    <t>Cc1ccc(cc1)C(=O)c2n(c(cc2)CC(=O)O)C</t>
  </si>
  <si>
    <t>COc1ccc2c(C(=S)N(C)CC(=O)O)cccc2c1C(F)(F)F</t>
  </si>
  <si>
    <t>COc1c(c2c(cc1)c(C(=S)N(C)CC(=O)O)ccc2)C(F)(F)F</t>
  </si>
  <si>
    <t>ClCCC(=C(c1ccc(OCCN(C)C)cc1)c1ccccc1)c1ccccc1</t>
  </si>
  <si>
    <t>CN(C)CCOc1ccc(C(=C(CCCl)c2ccccc2)c2ccccc2)cc1</t>
  </si>
  <si>
    <t>CN(C)CCOc1ccc(cc1)C(=C(CCCl)c2ccccc2)c3ccccc3</t>
  </si>
  <si>
    <t>CN1CCN(CCCN2c3ccccc3Sc3ccc(C(F)(F)F)cc32)CC1</t>
  </si>
  <si>
    <t>CN1CCN(CC1)CCCN2c3c(Sc4c2cccc4)ccc(C(F)(F)F)c3</t>
  </si>
  <si>
    <t>CCC1(C)OC(=O)N(C)C1=O</t>
  </si>
  <si>
    <t>CCC1(C(N(C(O1)=O)C)=O)C</t>
  </si>
  <si>
    <t>C=CC(N)CCC(=O)O</t>
  </si>
  <si>
    <t>CP(=O)(O)CCC(N)C(=O)O</t>
  </si>
  <si>
    <t>CC1C(O1)P(=O)(O)O</t>
  </si>
  <si>
    <t>Nc1ccn(C2OC(CO)C(O)C2(F)F)c(=O)n1</t>
  </si>
  <si>
    <t>Nc1nc(n(cc1)C2C(C(C(O2)CO)O)(F)F)=O</t>
  </si>
  <si>
    <t>OCC1CCC(n2cnc3c(O)ncnc32)O1</t>
  </si>
  <si>
    <t>OCC1OC(CC1)n2c3c(nc2)c(O)ncn3</t>
  </si>
  <si>
    <t>O=[N+](O)OC1COC2C(O)COC12</t>
  </si>
  <si>
    <t>CN(C)N=Nc1[nH]cnc1C(N)=O</t>
  </si>
  <si>
    <t>CN(C)N=Nc1c(nc[nH]1)C(N)=O</t>
  </si>
  <si>
    <t>N=C(N)NCCN1CCCCCCC1</t>
  </si>
  <si>
    <t>CC(=O)NC1C(NC(=N)N)C=C(C(=O)O)OC1C(O)C(O)CO</t>
  </si>
  <si>
    <t>CC(=O)NC1C(OC(=CC1NC(=N)N)C(=O)O)C(O)C(O)CO</t>
  </si>
  <si>
    <t>CCOC(=O)n1ccn(C)c1=S</t>
  </si>
  <si>
    <t>CCOC(=O)n1c(n(cc1)C)=S</t>
  </si>
  <si>
    <t>CN1CCC23c4c5ccc(O)c4OC2C(=O)CCC3C1C5</t>
  </si>
  <si>
    <t>CN1C2C3C4(CC1)C(Oc5c4c(C2)ccc5O)C(=O)CC3</t>
  </si>
  <si>
    <t>CC[N+]1(C)C2CC(OC(=O)C(CO)c3ccccc3)CC1C1OC12</t>
  </si>
  <si>
    <t>CC[N+]1(C2CC(CC1C3C2O3)OC(=O)C(CO)c4ccccc4)C</t>
  </si>
  <si>
    <t>NCCC(O)C(=O)NC1CC(N)C(OC2OC(CN)CCC2N)C(O)C1OC1OC(CO)C(O)C(N)C1O</t>
  </si>
  <si>
    <t>NCCC(O)C(=O)NC1C(C(C(C(C1)N)OC2C(CCC(O2)CN)N)O)OC3C(C(C(C(O3)CO)O)N)O</t>
  </si>
  <si>
    <t>CCC1(C(NC(NC1=O)=O)=O)CC</t>
  </si>
  <si>
    <t>Cc1c(N)nc(C(CC(N)=O)NCC(N)C(N)=O)nc1C(=O)NC(C(=O)NC(C)C(O)C(C)C(=O)NC(C(=O)NCCc1nc(-c2nc(C(=O)NCCC[S+](C)C)cs2)cs1)C(C)O)C(OC1OC(CO)C(O)C(O)C1OC1OC(CO)C(O)C(OC(N)=O)C1O)c1c[nH]cn1</t>
  </si>
  <si>
    <t>Cc1c(nc(nc1N)C(CC(N)=O)NCC(N)C(N)=O)C(=O)NC(C(=O)NC(C)C(O)C(C)C(=O)NC(C(=O)NCCc2scc(n2)-c3scc(n3)C(=O)NCCC[S+](C)C)C(C)O)C(OC4C(C(C(C(O4)CO)O)O)OC5C(C(C(C(O5)CO)O)OC(N)=O)O)c6nc[nH]c6</t>
  </si>
  <si>
    <t>NCCCCC(NC(CCc1ccccc1)C(=O)O)C(=O)N1CCCC1C(=O)O</t>
  </si>
  <si>
    <t>NCCCCC(NC(CCc1ccccc1)C(=O)O)C(=O)N2C(CCC2)C(=O)O</t>
  </si>
  <si>
    <t>Cc1ncc([N+](=O)[O-])n1CCO</t>
  </si>
  <si>
    <t>Cc1n(c(cn1)[N+](=O)[O-])CCO</t>
  </si>
  <si>
    <t>CCNC1CC(N)C(OC2OC(CN)=CCC2N)C(O)C1OC1OCC(C)(O)C(NC)C1O</t>
  </si>
  <si>
    <t>CCNC1C(C(C(C(C1)N)OC2C(CC=C(O2)CN)N)O)OC3C(C(C(CO3)(C)O)NC)O</t>
  </si>
  <si>
    <t>CN1CCN(CC(=O)N2c3ccccc3C(=O)Nc3cccnc32)CC1</t>
  </si>
  <si>
    <t>CN1CCN(CC1)CC(=O)N2c3c(NC(c4c2cccc4)=O)cccn3</t>
  </si>
  <si>
    <t>CC(C)(C)NCC(O)COc1nsnc1N1CCOCC1</t>
  </si>
  <si>
    <t>CC(C)(C)NCC(O)COc1c(nsn1)N2CCOCC2</t>
  </si>
  <si>
    <t>CCn1cc(C(=O)O)c(=O)c2cc(F)c(N3CCNC(C)C3)c(F)c21</t>
  </si>
  <si>
    <t>CCn1c2c(c(c(c1)C(=O)O)=O)cc(F)c(N3CC(NCC3)C)c2F</t>
  </si>
  <si>
    <t>CC1(C)SC2C(NC(=O)C(N)c3cccc(N)c3)C(=O)N2C1C(=O)O</t>
  </si>
  <si>
    <t>CC1(C(N2C(S1)C(NC(=O)C(N)c3cc(ccc3)N)C2=O)C(=O)O)C</t>
  </si>
  <si>
    <t>Cc1cccc(C)c1NC(=O)C(C)N</t>
  </si>
  <si>
    <t>Cc1c(c(ccc1)C)NC(=O)C(C)N</t>
  </si>
  <si>
    <t>COc1cccc(C2(O)CCCCC2CN(C)C)c1</t>
  </si>
  <si>
    <t>COc1cc(ccc1)C2(C(CCCC2)CN(C)C)O</t>
  </si>
  <si>
    <t>S1C2N(C(C(O)=O)C1(C)C)C(=O)C2N=CN1CCCCCC1</t>
  </si>
  <si>
    <t>CC1(C)SC2C(N=CN3CCCCCC3)C(=O)N2C1C(=O)O</t>
  </si>
  <si>
    <t>CC1(C(N2C(S1)C(N=CN3CCCCCC3)C2=O)C(=O)O)C</t>
  </si>
  <si>
    <t>Nc1ccn(C2OC(CO)C(O)C2O)c(=O)n1</t>
  </si>
  <si>
    <t>Nc1nc(n(cc1)C2C(C(C(O2)CO)O)O)=O</t>
  </si>
  <si>
    <t>CCn1cc(C(=O)O)c(=O)c2cc(F)c(N3CCNCC3)cc21</t>
  </si>
  <si>
    <t>CCn1c2c(c(c(c1)C(=O)O)=O)cc(F)c(N3CCNCC3)c2</t>
  </si>
  <si>
    <t>CC1OC2(CS1)CN1CCC2CC1</t>
  </si>
  <si>
    <t>CC1SCC2(O1)C3CCN(C2)CC3</t>
  </si>
  <si>
    <t>COC1C(O)CC(OC2C(O)CC(OC3C(O)CC(OC4CCC5(C)C(CCC6C5CC(O)C5(C)C(C7=CC(=O)OC7)CCC65O)C4)OC3C)OC2C)OC1C</t>
  </si>
  <si>
    <t>COC1C(OC(CC1O)OC2C(OC(CC2O)OC3C(OC(CC3O)OC4CC5C(CC4)(C6C(CC5)C7(C(C(C6)O)(C)C(C=8COC(C8)=O)CC7)O)C)C)C)C</t>
  </si>
  <si>
    <t>Cc1ncc([N+](=O)[O-])n1CC(O)CCl</t>
  </si>
  <si>
    <t>Cc1n(c(cn1)[N+](=O)[O-])CC(O)CCl</t>
  </si>
  <si>
    <t>CC1(C)OC2COC3(COS(N)(=O)=O)OC(C)(C)OC3C2O1</t>
  </si>
  <si>
    <t>CC1(OC2C(O1)COC3(C2OC(O3)(C)C)COS(N)(=O)=O)C</t>
  </si>
  <si>
    <t>CCN1CCCC1CNC(=O)c1cc(S(=O)(=O)CC)c(N)cc1OC</t>
  </si>
  <si>
    <t>CCN1C(CCC1)CNC(=O)c2c(cc(c(c2)S(=O)(=O)CC)N)OC</t>
  </si>
  <si>
    <t>N(=C(NCCc1ccccc1)N)C(N)=N</t>
  </si>
  <si>
    <t>N=C(N)N=C(N)NCCc1ccccc1</t>
  </si>
  <si>
    <t>CCN(CC)CCNC(=O)c1ccc(N)cc1</t>
  </si>
  <si>
    <t>CCN(CC)CCNC(=O)c1ccc(cc1)N</t>
  </si>
  <si>
    <t>COc1ccc2c3c1OC1CC(O)C=CC31CCN(C)C2</t>
  </si>
  <si>
    <t>COc1c2c3c(cc1)CN(CCC34C(O2)CC(O)C=C4)C</t>
  </si>
  <si>
    <t>CC(C)C(N)C(=O)OCCOCn1cnc2c(O)nc(N)nc21</t>
  </si>
  <si>
    <t>CC(C)C(N)C(=O)OCCOCn1c2c(nc1)c(O)nc(N)n2</t>
  </si>
  <si>
    <t>CC1(C)SC2C(NC(=O)C(N)c3ccc(O)cc3)C(=O)N2C1C(=O)O</t>
  </si>
  <si>
    <t>CC1(C(N2C(S1)C(NC(=O)C(N)c3ccc(cc3)O)C2=O)C(=O)O)C</t>
  </si>
  <si>
    <t>Nc1nc(Cl)nc2c1ncn2C1CC(O)C(CO)O1</t>
  </si>
  <si>
    <t>Nc1c2c(nc(n1)Cl)n(cn2)C3OC(C(C3)O)CO</t>
  </si>
  <si>
    <t>CNC(C)C1CCC(N)C(OC2C(N)CC(N)C(OC3OCC(C)(O)C(NC)C3O)C2O)O1</t>
  </si>
  <si>
    <t>CNC(C)C1OC(C(CC1)N)OC2C(C(C(CC2N)N)OC3C(C(C(CO3)(C)O)NC)O)O</t>
  </si>
  <si>
    <t>CCCC(C)(COC(N)=O)COC(N)=O</t>
  </si>
  <si>
    <t>CC(C)(C)NCC(O)c1cc(O)cc(O)c1</t>
  </si>
  <si>
    <t>CC(C)(C)NCC(O)c1cc(cc(c1)O)O</t>
  </si>
  <si>
    <t>NC(=O)c1cc[n+](CC2=C(C(=O)O)N3C(=O)C(NC(=O)C(c4ccccc4)S(=O)(=O)O)C3SC2)cc1</t>
  </si>
  <si>
    <t>NC(=O)c1cc[n+](cc1)CC=2CSC3N(C2C(=O)O)C(=O)C3NC(=O)C(c4ccccc4)S(=O)(=O)O</t>
  </si>
  <si>
    <t>CCOC(=O)C(CCc1ccccc1)NC1CCCN2CCCC(C(=O)O)N2C1=O</t>
  </si>
  <si>
    <t>CCOC(=O)C(CCc1ccccc1)NC2C(N3N(CCC2)CCCC3C(=O)O)=O</t>
  </si>
  <si>
    <t>Clc1cccc(Cl)c1NC1=NCCN1</t>
  </si>
  <si>
    <t>Clc1c(c(ccc1)Cl)NC=2NCCN2</t>
  </si>
  <si>
    <t>CCNCC(O)c1cccc(O)c1</t>
  </si>
  <si>
    <t>CCNCC(O)c1cc(ccc1)O</t>
  </si>
  <si>
    <t>O=C(NCCO[N+](=O)[O-])c1cccnc1</t>
  </si>
  <si>
    <t>O=C(NCCO[N+](=O)[O-])c1cnccc1</t>
  </si>
  <si>
    <t>CCN1CCCC1CNC(=O)c1cc(S(N)(=O)=O)ccc1OC</t>
  </si>
  <si>
    <t>CCN1C(CCC1)CNC(=O)c2c(ccc(c2)S(N)(=O)=O)OC</t>
  </si>
  <si>
    <t>CCOC(=O)C1(c2ccccc2)CCC=CC1CN(C)C</t>
  </si>
  <si>
    <t>CCOC(=O)C1(C(C=CCC1)CN(C)C)c2ccccc2</t>
  </si>
  <si>
    <t>CC1COc2c(N3CCN(C)CC3)c(F)cc3c(=O)c(C(=O)O)cn1c23</t>
  </si>
  <si>
    <t>CC1n2cc(c(c3cc(c(c(OC1)c32)N4CCN(CC4)C)F)=O)C(=O)O</t>
  </si>
  <si>
    <t>CC1(C)SC2C(NC(=O)C(F)c3cccc(N)c3)C(=O)N2C1C(=O)O</t>
  </si>
  <si>
    <t>CC1(C(N2C(S1)C(NC(=O)C(F)c3cc(ccc3)N)C2=O)C(=O)O)C</t>
  </si>
  <si>
    <t>CCC1(c2cccc(O)c2)CCCCN(C)C1</t>
  </si>
  <si>
    <t>CCC1(CN(CCCC1)C)c2cc(ccc2)O</t>
  </si>
  <si>
    <t>s1cc(nc1N)C(=NOC)C(=O)NC1C2SCC=C(N2C1=O)C(O)=O</t>
  </si>
  <si>
    <t>CON=C(C(=O)NC1C(=O)N2C(C(=O)O)=CCSC12)c1csc(N)n1</t>
  </si>
  <si>
    <t>CON=C(C(=O)NC1C2N(C1=O)C(C(=O)O)=CCS2)c3nc(sc3)N</t>
  </si>
  <si>
    <t>s1cc(nc1CN(C)C)CSCCNC(NC)=C[N+](=O)[O-]</t>
  </si>
  <si>
    <t>CNC(=C[N+](=O)[O-])NCCSCc1csc(CN(C)C)n1</t>
  </si>
  <si>
    <t>CNC(=C[N+](=O)[O-])NCCSCc1nc(sc1)CN(C)C</t>
  </si>
  <si>
    <t>CC12CC(=O)C3C(CCC4CC(O)CCC43C)C1CCC2C(=O)CO</t>
  </si>
  <si>
    <t>CC12C(C3C(C(C1)=O)C4(C(CC3)CC(O)CC4)C)CCC2C(=O)CO</t>
  </si>
  <si>
    <t>NCC(CC(=O)O)c1ccc(Cl)cc1</t>
  </si>
  <si>
    <t>NCC(CC(=O)O)c1ccc(cc1)Cl</t>
  </si>
  <si>
    <t>CCCCCOC(=O)Nc1nc(=O)n(C2OC(C)C(O)C2O)cc1F</t>
  </si>
  <si>
    <t>CCCCCOC(=O)Nc1c(cn(c(n1)=O)C2C(C(C(O2)C)O)O)F</t>
  </si>
  <si>
    <t>Cc1c(O)c(=N)ccn1C</t>
  </si>
  <si>
    <t>Cc1n(ccc(c1O)=N)C</t>
  </si>
  <si>
    <t>C=C(Br)CC1(C(C)C)C(=O)NC(=O)NC1=O</t>
  </si>
  <si>
    <t>C=C(Br)CC1(C(NC(NC1=O)=O)=O)C(C)C</t>
  </si>
  <si>
    <t>CCC1OC(=O)C(C)C(OC2CC(C)(OC)C(O)C(C)O2)C(C)C(OC2OC(C)CC(N(C)C)C2O)C(C)(O)CC(C)CN(C)C(C)C(O)C1(C)O</t>
  </si>
  <si>
    <t>CCC1C(C(C(N(CC(CC(C(C(C(C(C(O1)=O)C)OC2OC(C(C(C2)(C)OC)O)C)C)OC3C(C(CC(O3)C)N(C)C)O)(C)O)C)C)C)O)(C)O</t>
  </si>
  <si>
    <t>CC(Cc1ccc(O)c(O)c1)(NN)C(=O)O</t>
  </si>
  <si>
    <t>CC(Cc1cc(c(cc1)O)O)(NN)C(=O)O</t>
  </si>
  <si>
    <t>Nc1ccn(C2CSC(CO)O2)c(=O)n1</t>
  </si>
  <si>
    <t>Nc1nc(n(cc1)C2OC(SC2)CO)=O</t>
  </si>
  <si>
    <t>S1C2N(C(=O)C2NC(=O)C(N)c2ccc(O)cc2)C(C(O)=O)=C(C1)C=CC</t>
  </si>
  <si>
    <t>CC=CC1=C(C(=O)O)N2C(=O)C(NC(=O)C(N)c3ccc(O)cc3)C2SC1</t>
  </si>
  <si>
    <t>CC=CC=1CSC2N(C1C(=O)O)C(=O)C2NC(=O)C(N)c3ccc(cc3)O</t>
  </si>
  <si>
    <t>CC(=O)OCC(=O)C12N=C(C)OC1CC1C3CCC4=CC(=O)C=CC4(C)C3C(O)CC12C</t>
  </si>
  <si>
    <t>CC(=O)OCC(=O)C12C(OC(=N1)C)CC3C2(CC(C4C3CCC=5C4(C=CC(C5)=O)C)O)C</t>
  </si>
  <si>
    <t>CN1CCC23CCCCC2C1Cc1ccc(O)cc13</t>
  </si>
  <si>
    <t>CN1C2C3C(CC1)(c4c(C2)ccc(O)c4)CCCC3</t>
  </si>
  <si>
    <t>CCCN(CCC)CCc1c2c(ccc1)NC(C2)=O</t>
  </si>
  <si>
    <t>NS(=O)(=O)Cc1noc2ccccc12</t>
  </si>
  <si>
    <t>NS(=O)(=O)Cc1c2c(on1)cccc2</t>
  </si>
  <si>
    <t>C=CCN1CCC23c4c5ccc(O)c4OC2C(=O)CCC3(O)C1C5</t>
  </si>
  <si>
    <t>C=CCN1C2C3(C4(CC1)C(Oc5c4c(C2)ccc5O)C(=O)CC3)O</t>
  </si>
  <si>
    <t>COc1cc2c3cc1Oc1cc(ccc1O)CC1c4c(cc(OC)c(O)c4Oc4ccc(cc4)CC3N(C)CC2)CC[N+]1(C)C</t>
  </si>
  <si>
    <t>COc1c2cc3c(c1)CCN(C3Cc4ccc(Oc5c6C(Cc7cc(O2)c(cc7)O)[N+](CCc6cc(OC)c5O)(C)C)cc4)C</t>
  </si>
  <si>
    <t>CN1CCN(C(=O)OC2c3nccnc3C(=O)N2c2ccc(Cl)cc2)CC1</t>
  </si>
  <si>
    <t>CN1CCN(CC1)C(=O)OC2N(C(c3c2nccn3)=O)c4ccc(cc4)Cl</t>
  </si>
  <si>
    <t>CN1C(=O)NC(=O)C(C)(C2=CCCCC2)C1=O</t>
  </si>
  <si>
    <t>CN1C(C(C(NC1=O)=O)(C)C=2CCCCC2)=O</t>
  </si>
  <si>
    <t>CCC(C)C(=O)OC1CC(O)C=C2C=CC(C)C(CCC(O)CC(O)CC(=O)O)C21</t>
  </si>
  <si>
    <t>CCC(C)C(=O)OC1C2C(=CC(C1)O)C=CC(C)C2CCC(O)CC(O)CC(=O)O</t>
  </si>
  <si>
    <t>CCN(CCO)CCCC(C)Nc1ccnc2cc(Cl)ccc12</t>
  </si>
  <si>
    <t>CCN(CCO)CCCC(C)Nc1c2c(ncc1)cc(Cl)cc2</t>
  </si>
  <si>
    <t>CC1CCN(CCCC(=O)c2ccc(F)cc2)CC1</t>
  </si>
  <si>
    <t>CC1CCN(CC1)CCCC(=O)c2ccc(cc2)F</t>
  </si>
  <si>
    <t>Cn1c(=O)c2c(ncn2CCCNCC(O)c2cc(O)cc(O)c2)n(C)c1=O</t>
  </si>
  <si>
    <t>Cn1c(n(c2c(c1=O)n(cn2)CCCNCC(O)c3cc(cc(c3)O)O)C)=O</t>
  </si>
  <si>
    <t>CN(C)C1C(=O)C(C(N)=O)=C(O)C2(O)C(=O)C3=C(O)c4c(O)ccc(Cl)c4C(O)C3CC12</t>
  </si>
  <si>
    <t>CN(C)C1C2C(C(=C(C1=O)C(N)=O)O)(O)C(=O)C=3C(C(c4c(C3O)c(O)ccc4Cl)O)C2</t>
  </si>
  <si>
    <t>Cc1ccc(N(CC2=NCCN2)c2cccc(O)c2)cc1</t>
  </si>
  <si>
    <t>Cc1ccc(cc1)N(CC=2NCCN2)c3cc(ccc3)O</t>
  </si>
  <si>
    <t>CC1CN(C2CCC(C#N)(c3ccc(F)cc3)CC2)CCC1(C(=O)O)c1ccccc1</t>
  </si>
  <si>
    <t>CC1C(CCN(C1)C2CCC(CC2)(C#N)c3ccc(cc3)F)(C(=O)O)c4ccccc4</t>
  </si>
  <si>
    <t>CC1(C)SC2C(NC(=O)C(N)c3ccc(Cl)cc3)C(=O)N2C1C(=O)O</t>
  </si>
  <si>
    <t>CC1(C(N2C(S1)C(NC(=O)C(N)c3ccc(cc3)Cl)C2=O)C(=O)O)C</t>
  </si>
  <si>
    <t>Nc1c2c(nc3ccccc13)CCCC2</t>
  </si>
  <si>
    <t>Nc1c2c(nc3c1CCCC3)cccc2</t>
  </si>
  <si>
    <t>O=C(O)COCCN1CCN(C(c2ccccc2)c2ccc(Cl)cc2)CC1</t>
  </si>
  <si>
    <t>O=C(O)COCCN1CCN(CC1)C(c2ccccc2)c3ccc(cc3)Cl</t>
  </si>
  <si>
    <t>CC1(C)SC2C(NC(=O)C(C(=O)O)c3ccsc3)C(=O)N2C1C(=O)O</t>
  </si>
  <si>
    <t>CC1(C(N2C(S1)C(NC(=O)C(C(=O)O)c3cscc3)C2=O)C(=O)O)C</t>
  </si>
  <si>
    <t>N#Cc1ccc(C(c2ccc(C#N)cc2)n2cncn2)cc1</t>
  </si>
  <si>
    <t>N#Cc1ccc(cc1)C(c2ccc(cc2)C#N)n3ncnc3</t>
  </si>
  <si>
    <t>O=[N+]([O-])OCC(CO[N+](=O)[O-])O[N+](=O)[O-]</t>
  </si>
  <si>
    <t>Cc1ccc(C(N)C(=O)NC2C(=O)N3C2SC(C)(C)C3C(=O)O)cc1</t>
  </si>
  <si>
    <t>Cc1ccc(cc1)C(N)C(=O)NC2C3N(C2=O)C(C(S3)(C)C)C(=O)O</t>
  </si>
  <si>
    <t>COC(C(=O)NC1C(=O)N2C1SC(C)(C)C2C(=O)O)c1cccc([N+](=O)[O-])c1</t>
  </si>
  <si>
    <t>COC(C(=O)NC1C2N(C1=O)C(C(S2)(C)C)C(=O)O)c3cc(ccc3)[N+](=O)[O-]</t>
  </si>
  <si>
    <t>C=CCC1(C(NC(NC1=O)=O)=O)C(C)C</t>
  </si>
  <si>
    <t>COC(C(=O)NC1C(=O)N2C1SC(C)(C)C2C(=O)O)c1ccccc1</t>
  </si>
  <si>
    <t>COC(C(=O)NC1C2N(C1=O)C(C(S2)(C)C)C(=O)O)c3ccccc3</t>
  </si>
  <si>
    <t>o1c(ccc1[N+](=O)[O-])C=NN1CC(=O)NC1=O</t>
  </si>
  <si>
    <t>O=C1CN(N=Cc2ccc([N+](=O)[O-])o2)C(=O)N1</t>
  </si>
  <si>
    <t>O=C1NC(N(C1)N=Cc2oc(cc2)[N+](=O)[O-])=O</t>
  </si>
  <si>
    <t>Cc1cccc(C)c1OCC(C)N</t>
  </si>
  <si>
    <t>Cc1c(c(ccc1)C)OCC(C)N</t>
  </si>
  <si>
    <t>Cc1cc2c(OCC(CNC(C)(C)C)OC(=O)c3ccccc3)cccc2[nH]1</t>
  </si>
  <si>
    <t>Cc1[nH]c2c(c1)c(OCC(CNC(C)(C)C)OC(=O)c3ccccc3)ccc2</t>
  </si>
  <si>
    <t>s1cc(nc1N)C(=NO)C(=O)NC1C2SCC(C=C)=C(N2C1=O)C(O)=O</t>
  </si>
  <si>
    <t>C=CC1=C(C(=O)O)N2C(=O)C(NC(=O)C(=NO)c3csc(N)n3)C2SC1</t>
  </si>
  <si>
    <t>C=CC=1CSC2N(C1C(=O)O)C(=O)C2NC(=O)C(=NO)c3nc(sc3)N</t>
  </si>
  <si>
    <t>CC(C)(C(=O)O)c1ccc(C(O)CCCN2CCC(C(O)(c3ccccc3)c3ccccc3)CC2)cc1</t>
  </si>
  <si>
    <t>CC(C)(C(=O)O)c1ccc(cc1)C(O)CCCN2CCC(CC2)C(O)(c3ccccc3)c4ccccc4</t>
  </si>
  <si>
    <t>CN(CC1(C)CCCO1)S(=O)(=O)c1ccc(Cl)c(S(N)(=O)=O)c1</t>
  </si>
  <si>
    <t>CN(CC1(OCCC1)C)S(=O)(=O)c2cc(c(cc2)Cl)S(N)(=O)=O</t>
  </si>
  <si>
    <t>CC(O)C(CO)NC(=O)C1CSSCC(NC(=O)C(N)Cc2ccccc2)C(=O)NC(Cc2ccccc2)C(=O)NC(Cc2c[nH]c3ccccc23)C(=O)NC(CCCCN)C(=O)NC(C(C)O)C(=O)N1</t>
  </si>
  <si>
    <t>CC(O)C(CO)NC(=O)C1NC(C(NC(C(NC(C(NC(C(NC(C(CSSC1)NC(=O)C(N)Cc2ccccc2)=O)Cc3ccccc3)=O)Cc4c5c([nH]c4)cccc5)=O)CCCCN)=O)C(C)O)=O</t>
  </si>
  <si>
    <t>CC(=O)OC1C(=O)C2(C)C(O)CC3OCC3(OC(C)=O)C2C(OC(=O)c2ccccc2)C2(O)CC(OC(=O)C(O)C(NC(=O)c3ccccc3)c3ccccc3)C(C)=C1C2(C)C</t>
  </si>
  <si>
    <t>CC(=O)OC1C2=C(C(CC(C(C3C(C1=O)(C)C(O)CC4C3(CO4)OC(C)=O)OC(=O)c5ccccc5)(C2(C)C)O)OC(=O)C(O)C(NC(=O)c6ccccc6)c7ccccc7)C</t>
  </si>
  <si>
    <t>COC(C(=O)NC1C(=O)N2C1SC(C)(C)C2C(=O)O)c1cccc(F)c1</t>
  </si>
  <si>
    <t>COC(C(=O)NC1C2N(C1=O)C(C(S2)(C)C)C(=O)O)c3cc(ccc3)F</t>
  </si>
  <si>
    <t>NC12CC3CC(CC(C3)C1)C2</t>
  </si>
  <si>
    <t>NC12CC3CC(CC(C1)C3)C2</t>
  </si>
  <si>
    <t>CCCCCCC(N)C(=O)NC1C(=O)N2C1SC(C)(C)C2C(=O)O</t>
  </si>
  <si>
    <t>CCCCCCC(N)C(=O)NC1C2N(C1=O)C(C(S2)(C)C)C(=O)O</t>
  </si>
  <si>
    <t>Cc1cc(NS(=O)(=O)c2ccc(N)cc2)no1</t>
  </si>
  <si>
    <t>Cc1onc(c1)NS(=O)(=O)c2ccc(cc2)N</t>
  </si>
  <si>
    <t>CCCS(=O)c1ccc2[nH]c(NC(=O)OC)nc2c1</t>
  </si>
  <si>
    <t>CCCS(=O)c1cc2c(cc1)[nH]c(NC(=O)OC)n2</t>
  </si>
  <si>
    <t>COc1ccc(C(=O)Nc2ccccc2CCC2CCCCN2C)cc1</t>
  </si>
  <si>
    <t>COc1ccc(cc1)C(=O)Nc2c(cccc2)CCC3N(CCCC3)C</t>
  </si>
  <si>
    <t>CN1C(=O)CN=C(C2=CCCCC2)c2cc(Cl)ccc21</t>
  </si>
  <si>
    <t>CN1c2c(C(=NCC1=O)C=3CCCCC3)cc(Cl)cc2</t>
  </si>
  <si>
    <t>NC(=O)OCC1=C(C(=O)O)N2C(=O)C(NC(=O)Cc3cccs3)C2SC1</t>
  </si>
  <si>
    <t>NC(=O)OCC=1CSC2N(C1C(=O)O)C(=O)C2NC(=O)Cc3sccc3</t>
  </si>
  <si>
    <t>O1C(CC(=O)C(C=C(C)C(O)C(OC)C(=O)C(CC(C=CC=CC=C(C)C(OC)CC2OC(O)(C(=O)C(=O)N3C(CCCC3)C1=O)C(CC2)C)C)C)C)C(CC1CC(OC)C(OCCO)CC1)C</t>
  </si>
  <si>
    <t>COC1CC2CCC(C)C(O)(O2)C(=O)C(=O)N2CCCCC2C(=O)OC(C(C)CC2CCC(OCCO)C(OC)C2)CC(=O)C(C)C=C(C)C(O)C(OC)C(=O)C(C)CC(C)C=CC=CC=C1C</t>
  </si>
  <si>
    <t>COC1C(=CC=CC=CC(CC(C(C(C(C(=CC(C(CC(OC(C2N(C(C(C3(C(CCC(C1)O3)C)O)=O)=O)CCCC2)=O)C(C)CC4CC(C(CC4)OCCO)OC)=O)C)C)O)OC)=O)C)C)C</t>
  </si>
  <si>
    <t>CCC(=O)OC(Cc1ccccc1)(c1ccccc1)C(C)CN(C)C</t>
  </si>
  <si>
    <t>CCC(=O)OC(Cc1ccccc1)(c2ccccc2)C(C)CN(C)C</t>
  </si>
  <si>
    <t>COc1ccc(NS(=O)(=O)c2ccc(N)cc2)nn1</t>
  </si>
  <si>
    <t>COc1nnc(cc1)NS(=O)(=O)c2ccc(cc2)N</t>
  </si>
  <si>
    <t>C=CCC1(C(C)C#CCC)C(=O)NC(=O)N(C)C1=O</t>
  </si>
  <si>
    <t>C=CCC1(C(N(C(NC1=O)=O)C)=O)C(C)C#CCC</t>
  </si>
  <si>
    <t>CN1C(=O)CN=C(c2ccccc2F)c2cc([N+](=O)[O-])ccc21</t>
  </si>
  <si>
    <t>CN1c2c(C(=NCC1=O)c3c(cccc3)F)cc([N+](=O)[O-])cc2</t>
  </si>
  <si>
    <t>OC1CC(=CC=C2C3CCC(C(CCCC(O)(C)C)C)C3(CCC2)C)C(CC1)=C</t>
  </si>
  <si>
    <t>C=C1CCC(O)CC1=CC=C1CCCC2(C)C1CCC2C(C)CCCC(C)(C)O</t>
  </si>
  <si>
    <t>C=C1C(CC(CC1)O)=CC=C2C3C(CCC2)(C(CC3)C(C)CCCC(C)(C)O)C</t>
  </si>
  <si>
    <t>Oc1ccc(cc1)CC(NC(=O)C(NC(=O)C(NC(=O)C(NC(=O)C1NC(=O)CC1)Cc1nc[nH]c1)Cc1c2c([nH]c1)cccc2)CO)C(=O)NC(Cc1cc2c(cc1)cccc2)C(=O)NC(CC(C)C)C(=O)NC(CCCN=C(N)N)C(=O)N1CCCC1C(=O)NCC(=O)N</t>
  </si>
  <si>
    <t>CC(C)CC(NC(=O)C(Cc1ccc2ccccc2c1)NC(=O)C(Cc1ccc(O)cc1)NC(=O)C(CO)NC(=O)C(Cc1c[nH]c2ccccc12)NC(=O)C(Cc1c[nH]cn1)NC(=O)C1CCC(=O)N1)C(=O)NC(CCCN=C(N)N)C(=O)N1CCCC1C(=O)NCC(N)=O</t>
  </si>
  <si>
    <t>CC(C)CC(NC(=O)C(Cc1cc2c(cc1)cccc2)NC(=O)C(Cc3ccc(cc3)O)NC(=O)C(CO)NC(=O)C(Cc4c5c([nH]c4)cccc5)NC(=O)C(Cc6nc[nH]c6)NC(=O)C7NC(CC7)=O)C(=O)NC(CCCN=C(N)N)C(=O)N8C(CCC8)C(=O)NCC(N)=O</t>
  </si>
  <si>
    <t>C#CC1(O)CCC2C3CCC4=CC(=O)CCC4C3CCC21C</t>
  </si>
  <si>
    <t>C#CC1(C2(C(CC1)C3C(C4C(CC3)=CC(=O)CC4)CC2)C)O</t>
  </si>
  <si>
    <t>CC(Oc1ccc(F)cc1)C(=O)NC1C(=O)N2C1SC(C)(C)C2C(=O)O</t>
  </si>
  <si>
    <t>CC(Oc1ccc(cc1)F)C(=O)NC2C3N(C2=O)C(C(S3)(C)C)C(=O)O</t>
  </si>
  <si>
    <t>COc1ccc(C2Sc3ccccc3N(CCN(C)C)C(=O)C2OC(C)=O)cc1</t>
  </si>
  <si>
    <t>COc1ccc(cc1)C2C(C(N(c3c(S2)cccc3)CCN(C)C)=O)OC(C)=O</t>
  </si>
  <si>
    <t>O1Cc2c(cccc2)C(c2c1cccc2)=CCCN(C)C</t>
  </si>
  <si>
    <t>CN(C)CCC=C1c2ccccc2COc2ccccc21</t>
  </si>
  <si>
    <t>CN(C)CCC=C1c2c(OCc3c1cccc3)cccc2</t>
  </si>
  <si>
    <t>CC(Oc1ccccc1)C(=O)NC1C(=O)N2C1SC(C)(C)C2C(=O)O</t>
  </si>
  <si>
    <t>CC(Oc1ccccc1)C(=O)NC2C3N(C2=O)C(C(S3)(C)C)C(=O)O</t>
  </si>
  <si>
    <t>COC(C(=O)NC1C(=O)N2C1SC(C)(C)C2C(=O)O)c1cccc(Cl)c1</t>
  </si>
  <si>
    <t>COC(C(=O)NC1C2N(C1=O)C(C(S2)(C)C)C(=O)O)c3cc(ccc3)Cl</t>
  </si>
  <si>
    <t>O=C(C1CCCCC1)N1CC(=O)N2CCc3ccccc3C2C1</t>
  </si>
  <si>
    <t>O=C(C1CCCCC1)N2CC3N(C(C2)=O)CCc4c3cccc4</t>
  </si>
  <si>
    <t>C=C1c2cccc(O)c2C(O)=C2C(=O)C3(O)C(O)=C(C(N)=O)C(=O)C(N(C)C)C3C(O)C12</t>
  </si>
  <si>
    <t>C=C1C2C(=C(c3c1cccc3O)O)C(=O)C4(C(C(C(C(=C4O)C(N)=O)=O)N(C)C)C2O)O</t>
  </si>
  <si>
    <t>CC(=O)C1(O)CCC2C3CCC4=CC(=O)CCC4(C)C3CCC21C</t>
  </si>
  <si>
    <t>CC(=O)C1(C2(C(CC1)C3C(C4(C(CC3)=CC(=O)CC4)C)CC2)C)O</t>
  </si>
  <si>
    <t>N=C(N)N1CCc2ccccc2C1</t>
  </si>
  <si>
    <t>N=C(N)N1Cc2c(CC1)cccc2</t>
  </si>
  <si>
    <t>O=C1NCCN1c1ncc([N+](=O)[O-])s1</t>
  </si>
  <si>
    <t>O=C1N(CCN1)c2sc(cn2)[N+](=O)[O-]</t>
  </si>
  <si>
    <t>CCC1=CC2CN(C1)Cc1c([nH]c3ccccc13)C(C(=O)OC)(c1cc3c(cc1OC)N(C)C1C(O)(C(=O)OC)C(OC(C)=O)C4(CC)C=CCN5CCC31C54)C2</t>
  </si>
  <si>
    <t>CCC=1CN2CC(C1)CC(c3c(C2)c4c([nH]3)cccc4)(C(=O)OC)c5c(cc6c(c5)C78C(N6C)C(O)(C(=O)OC)C(OC(C)=O)C9(C8N(CC=C9)CC7)CC)OC</t>
  </si>
  <si>
    <t>CN(C)CCCN1c2ccccc2CCc2ccccc21</t>
  </si>
  <si>
    <t>CN(C)CCCN1c2c(CCc3c1cccc3)cccc2</t>
  </si>
  <si>
    <t>CC12C=CC(=O)C=C1CCC1C2C(O)CC2(C)C1CCC2(O)C(=O)CO</t>
  </si>
  <si>
    <t>CC12C(=CC(C=C1)=O)CCC3C4C(CC(C23)O)(C(CC4)(O)C(=O)CO)C</t>
  </si>
  <si>
    <t>CCC(=O)C(CC(C)N(C)C)(c1ccccc1)c1ccccc1</t>
  </si>
  <si>
    <t>CCC(=O)C(CC(C)N(C)C)(c1ccccc1)c2ccccc2</t>
  </si>
  <si>
    <t>Nc1c(Br)cc(Br)cc1CNC1CCC(O)CC1</t>
  </si>
  <si>
    <t>Nc1c(cc(cc1Br)Br)CNC2CCC(CC2)O</t>
  </si>
  <si>
    <t>Cc1nnc2n1-c1sc(Br)cc1C(c1cccc(Cl)c1)=NC2</t>
  </si>
  <si>
    <t>Cc1n-2c(nn1)CN=C(c3c2sc(Br)c3)c4cc(ccc4)Cl</t>
  </si>
  <si>
    <t>CC(C)C(=O)Nc1ccc([N+](=O)[O-])c(C(F)(F)F)c1</t>
  </si>
  <si>
    <t>CC(C)C(=O)Nc1cc(c(cc1)[N+](=O)[O-])C(F)(F)F</t>
  </si>
  <si>
    <t>COC1=C(OC)C(=O)C(CCCCCCCCCCO)=C(C)C1=O</t>
  </si>
  <si>
    <t>COC=1C(C(=C(C(C1OC)=O)CCCCCCCCCCO)C)=O</t>
  </si>
  <si>
    <t>CCN(CC)C(=O)C1C=C2c3cccc4[nH]cc(c34)CC2N(C)C1</t>
  </si>
  <si>
    <t>CCN(CC)C(=O)C1CN(C2C(=C1)c3c4c(ccc3)[nH]cc4C2)C</t>
  </si>
  <si>
    <t>COC(CC(=O)NC1C(=O)N2C1SC(C)(C)C2C(=O)O)c1ccc(Br)s1</t>
  </si>
  <si>
    <t>COC(CC(=O)NC1C2N(C1=O)C(C(S2)(C)C)C(=O)O)c3sc(cc3)Br</t>
  </si>
  <si>
    <t>CCCN(CCC)S(=O)(=O)c1ccc(C(=O)O)cc1</t>
  </si>
  <si>
    <t>CCCN(CCC)S(=O)(=O)c1ccc(cc1)C(=O)O</t>
  </si>
  <si>
    <t>O=P(O)(O)C(Sc1ccc(Cl)cc1)P(=O)(O)O</t>
  </si>
  <si>
    <t>O=P(O)(O)C(Sc1ccc(cc1)Cl)P(=O)(O)O</t>
  </si>
  <si>
    <t>CC(=O)OC1(C(C)=O)CCC2C3CC(C)C4=CC(=O)CCC4(C)C3CCC21C</t>
  </si>
  <si>
    <t>CC(=O)OC1(C2(C(CC1)C3C(C4(C(C(C3)C)=CC(=O)CC4)C)CC2)C)C(C)=O</t>
  </si>
  <si>
    <t>CCN1CCN(C(=O)NC(C(=O)NC2C(=O)N3C(C(=O)O)=C(CSc4ncnn4C)CSC23)c2ccc(O)cc2)C(=O)C1=O</t>
  </si>
  <si>
    <t>CCN1C(C(N(CC1)C(=O)NC(C(=O)NC2C3N(C2=O)C(C(=O)O)=C(CSc4n(ncn4)C)CS3)c5ccc(cc5)O)=O)=O</t>
  </si>
  <si>
    <t>O=C(O)C1N=C(c2ccccc2)c2cc(Cl)ccc2NC1=O</t>
  </si>
  <si>
    <t>O=C(O)C1C(Nc2c(C(=N1)c3ccccc3)cc(Cl)cc2)=O</t>
  </si>
  <si>
    <t>Cc1ccc(S(=O)(=O)NC(=O)NN2CC3CCCC3C2)cc1</t>
  </si>
  <si>
    <t>Cc1ccc(cc1)S(=O)(=O)NC(=O)NN2CC3C(C2)CCC3</t>
  </si>
  <si>
    <t>COc1cc2nc(N3CCN(C(=O)C4CCCO4)CC3)nc(N)c2cc1OC</t>
  </si>
  <si>
    <t>COc1c(cc2c(c1)nc(N3CCN(CC3)C(=O)C4OCCC4)nc2N)OC</t>
  </si>
  <si>
    <t>Cc1ccccc1OCC(O)CNCCOc1ccc(C(N)=O)cc1</t>
  </si>
  <si>
    <t>Cc1c(cccc1)OCC(O)CNCCOc2ccc(cc2)C(N)=O</t>
  </si>
  <si>
    <t>OCCN1CCN(CCCN2c3ccccc3Sc3ccc(Cl)cc32)CC1</t>
  </si>
  <si>
    <t>OCCN1CCN(CC1)CCCN2c3c(Sc4c2cccc4)ccc(Cl)c3</t>
  </si>
  <si>
    <t>CN1CC(C(=O)NC2(C)OC3(O)C4CCCN4C(=O)C(Cc4ccccc4)N3C2=O)CC2c3cccc4[nH]cc(c34)CC21</t>
  </si>
  <si>
    <t>CN1C2C(CC(C1)C(=O)NC3(C(N4C(O3)(O)C5N(CCC5)C(=O)C4Cc6ccccc6)=O)C)c7c8c(ccc7)[nH]cc8C2</t>
  </si>
  <si>
    <t>Cc1cc2c(s1)Nc1ccccc1N=C2N1CCN(C)CC1</t>
  </si>
  <si>
    <t>Cc1sc2c(c1)C(=Nc3c(N2)cccc3)N4CCN(CC4)C</t>
  </si>
  <si>
    <t>S(=O)(C)c1ccc(cc1)C=C1c2c(cc(F)cc2)C(CC(O)=O)=C1C</t>
  </si>
  <si>
    <t>CC1=C(CC(=O)O)c2cc(F)ccc2C1=Cc1ccc(S(C)=O)cc1</t>
  </si>
  <si>
    <t>CC=1C(c2c(C1CC(=O)O)cc(F)cc2)=Cc3ccc(cc3)S(C)=O</t>
  </si>
  <si>
    <t>Cc1ccc(-c2nc3ccc(C)cn3c2CC(=O)N(C)C)cc1</t>
  </si>
  <si>
    <t>Cc1ccc(cc1)-c2c(n3c(n2)ccc(C)c3)CC(=O)N(C)C</t>
  </si>
  <si>
    <t>CCCC1CC(C(=O)NC(C(C)Cl)C2OC(SC)C(O)C(O)C2O)N(C)C1</t>
  </si>
  <si>
    <t>CCCC1CN(C(C1)C(=O)NC(C(C)Cl)C2C(C(C(C(O2)SC)O)O)O)C</t>
  </si>
  <si>
    <t>CCCN(CC)C(CC)C(=O)Nc1c(C)cccc1C</t>
  </si>
  <si>
    <t>CCCN(CC)C(CC)C(=O)Nc1c(cccc1C)C</t>
  </si>
  <si>
    <t>CCC(CC)(CC)C(=O)NC1C(=O)N2C1SC(C)(C)C2C(=O)O</t>
  </si>
  <si>
    <t>CCC(CC)(CC)C(=O)NC1C2N(C1=O)C(C(S2)(C)C)C(=O)O</t>
  </si>
  <si>
    <t>CC1(C)SC2C(NC(=O)C(Cl)c3ccc(Cl)cc3)C(=O)N2C1C(=O)O</t>
  </si>
  <si>
    <t>CC1(C(N2C(S1)C(NC(=O)C(Cl)c3ccc(cc3)Cl)C2=O)C(=O)O)C</t>
  </si>
  <si>
    <t>CCCN1C(CCCC1)C(=O)Nc2c(cccc2C)C</t>
  </si>
  <si>
    <t>S=C(NN=Cc1ccc(NC(=O)C)cc1)N</t>
  </si>
  <si>
    <t>CC(=O)Nc1ccc(C=NNC(N)=S)cc1</t>
  </si>
  <si>
    <t>CC(=O)Nc1ccc(cc1)C=NNC(N)=S</t>
  </si>
  <si>
    <t>N(CCC=C1c2c(CCc3c1cccc3)cccc2)(C)C</t>
  </si>
  <si>
    <t>CN(C)CCC=C1c2ccccc2CCc2ccccc21</t>
  </si>
  <si>
    <t>CN(C)CCC=C1c2c(CCc3c1cccc3)cccc2</t>
  </si>
  <si>
    <t>CC(=O)OCC(=O)C1(O)CCC2C3CCC4=CC(=O)CCC4(C)C3C(=O)CC21C</t>
  </si>
  <si>
    <t>CC(=O)OCC(=O)C1(C2(C(CC1)C3C(C4(C(CC3)=CC(=O)CC4)C)C(=O)C2)C)O</t>
  </si>
  <si>
    <t>COc1cc2nc(N3CCN(C(=O)C4COc5ccccc5O4)CC3)nc(N)c2cc1OC</t>
  </si>
  <si>
    <t>COc1c(cc2c(c1)nc(N3CCN(CC3)C(=O)C4Oc5c(OC4)cccc5)nc2N)OC</t>
  </si>
  <si>
    <t>CC(NCCC(c1ccccc1)c1ccccc1)c1ccccc1</t>
  </si>
  <si>
    <t>CC(NCCC(c1ccccc1)c2ccccc2)c3ccccc3</t>
  </si>
  <si>
    <t>Fc1ccc(C2CCNCC2COc2ccc3c(c2)OCO3)cc1</t>
  </si>
  <si>
    <t>Fc1ccc(cc1)C2C(CNCC2)COc3cc4c(cc3)OCO4</t>
  </si>
  <si>
    <t>CN1c2ccccc2C(NCCCCCCC(=O)O)c2ccc(Cl)cc2S1(=O)=O</t>
  </si>
  <si>
    <t>CN1S(c2c(C(c3c1cccc3)NCCCCCCC(=O)O)ccc(Cl)c2)(=O)=O</t>
  </si>
  <si>
    <t>CCCCC(=O)N(Cc1ccc(-c2ccccc2-c2nn[nH]n2)cc1)C(C(=O)O)C(C)C</t>
  </si>
  <si>
    <t>CCCCC(=O)N(Cc1ccc(cc1)-c2c(cccc2)-c3n[nH]nn3)C(C(=O)O)C(C)C</t>
  </si>
  <si>
    <t>o1nc2c(n1)cccc2C1C(=C(OC)O)C(=NC(C)=C1C(OC(C)C)=O)C</t>
  </si>
  <si>
    <t>COC(O)=C1C(C)=NC(C)=C(C(=O)OC(C)C)C1c1cccc2nonc12</t>
  </si>
  <si>
    <t>COC(O)=C1C(C(=C(N=C1C)C)C(=O)OC(C)C)c2c3c(ccc2)non3</t>
  </si>
  <si>
    <t>COC12CCC3(CC1C(C)(O)C(C)(C)C)C1Cc4ccc(O)c5c4C3(CCN1CC1CC1)C2O5</t>
  </si>
  <si>
    <t>COC12C(CC3(CC1)C45c6c(CC3N(CC4)CC7CC7)ccc(O)c6OC25)C(C)(O)C(C)(C)C</t>
  </si>
  <si>
    <t>Cc1ncc2n1-c1ccc(Cl)cc1C(c1ccccc1F)=NC2</t>
  </si>
  <si>
    <t>Cc1n-2c(cn1)CN=C(c3c2ccc(Cl)c3)c4c(cccc4)F</t>
  </si>
  <si>
    <t>O1C(CC2COC(CC(=CC(OCCCCCCCCC(O)=O)=O)C)C(O)C2O)C1C(C(O)C)C</t>
  </si>
  <si>
    <t>CC(=CC(=O)OCCCCCCCCC(=O)O)CC1OCC(CC2OC2C(C)C(C)O)C(O)C1O</t>
  </si>
  <si>
    <t>CC(=CC(=O)OCCCCCCCCC(=O)O)CC1C(C(C(CO1)CC2C(O2)C(C)C(C)O)O)O</t>
  </si>
  <si>
    <t>CC(Oc1c(Cl)cccc1Cl)C(=O)NC1C(=O)N2C1SC(C)(C)C2C(=O)O</t>
  </si>
  <si>
    <t>CC(Oc1c(cccc1Cl)Cl)C(=O)NC2C3N(C2=O)C(C(S3)(C)C)C(=O)O</t>
  </si>
  <si>
    <t>CCCCNC(=O)NS(=O)(=O)c1ccc(C)cc1</t>
  </si>
  <si>
    <t>O=C1CCc2cc(OCCCCc3nnnn3C3CCCCC3)ccc2N1</t>
  </si>
  <si>
    <t>O=C1Nc2c(CC1)cc(OCCCCc3n(nnn3)C4CCCCC4)cc2</t>
  </si>
  <si>
    <t>CCCC(=O)N1CCCN(c2nc(N)c3cc(OC)c(OC)cc3n2)CC1</t>
  </si>
  <si>
    <t>CCCC(=O)N1CCN(CCC1)c2nc3c(c(n2)N)cc(OC)c(OC)c3</t>
  </si>
  <si>
    <t>CN(C)CCCN1c2ccccc2CCc2ccc(Cl)cc21</t>
  </si>
  <si>
    <t>CN(C)CCCN1c2c(CCc3c1cccc3)ccc(Cl)c2</t>
  </si>
  <si>
    <t>CC(Oc1cccc2ccccc12)C(=O)NC1C(=O)N2C1SC(C)(C)C2C(=O)O</t>
  </si>
  <si>
    <t>CC(Oc1c2c(ccc1)cccc2)C(=O)NC3C4N(C3=O)C(C(S4)(C)C)C(=O)O</t>
  </si>
  <si>
    <t>CC(Cc1ccccc1)NCCC(c2ccccc2)c3ccccc3</t>
  </si>
  <si>
    <t>O=C(c1ccc(OCCN2CCCCC2)cc1)c1c(-c2ccc(O)cc2)sc2cc(O)ccc12</t>
  </si>
  <si>
    <t>O=C(c1ccc(cc1)OCCN2CCCCC2)c3c4c(sc3-c5ccc(cc5)O)cc(O)cc4</t>
  </si>
  <si>
    <t>CC12CCC3c4ccc(O)cc4CCC3C1CCC2O</t>
  </si>
  <si>
    <t>CC12C(C3C(CC1)c4c(cc(cc4)O)CC3)CCC2O</t>
  </si>
  <si>
    <t>CC(=O)CC(c1ccc([N+](=O)[O-])cc1)c1c(O)oc2ccccc2c1=O</t>
  </si>
  <si>
    <t>CC(=O)CC(c1ccc(cc1)[N+](=O)[O-])c2c(c3c(oc2O)cccc3)=O</t>
  </si>
  <si>
    <t>O=C(O)C1CC(C2CCCCC2)CN1C(=O)CP(=O)(O)CCCCc1ccccc1</t>
  </si>
  <si>
    <t>O=C(O)C1N(CC(C1)C2CCCCC2)C(=O)CP(=O)(O)CCCCc3ccccc3</t>
  </si>
  <si>
    <t>NC(Cc1cc(I)c(Oc2ccc(O)c(I)c2)c(I)c1)C(=O)O</t>
  </si>
  <si>
    <t>NC(Cc1cc(c(c(c1)I)Oc2cc(c(cc2)O)I)I)C(=O)O</t>
  </si>
  <si>
    <t>O(C(=O)C=1C(C(=C(OC)O)C(=NC=1C)C)c1cc([N+](=O)[O-])ccc1)CCN(Cc1ccccc1)C</t>
  </si>
  <si>
    <t>COC(O)=C1C(C)=NC(C)=C(C(=O)OCCN(C)Cc2ccccc2)C1c1cccc([N+](=O)[O-])c1</t>
  </si>
  <si>
    <t>COC(O)=C1C(C(=C(N=C1C)C)C(=O)OCCN(C)Cc2ccccc2)c3cc(ccc3)[N+](=O)[O-]</t>
  </si>
  <si>
    <t>CC(=O)SC1CC2=CC(=O)CCC2(C)C2CCC3C(CCC34CCC(=O)O4)C12</t>
  </si>
  <si>
    <t>CC(=O)SC1C2C(C3(C(C1)=CC(=O)CC3)C)CCC4C5(CCC42)OC(CC5)=O</t>
  </si>
  <si>
    <t>CNC1CCC(c2ccc(Cl)c(Cl)c2)c2ccccc21</t>
  </si>
  <si>
    <t>CNC1c2c(C(CC1)c3cc(c(cc3)Cl)Cl)cccc2</t>
  </si>
  <si>
    <t>CC(C)c1nc(CN(C)C(=O)NC(C(=O)NC(Cc2ccccc2)CC(O)C(Cc2ccccc2)NC(=O)OCc2cncs2)C(C)C)cs1</t>
  </si>
  <si>
    <t>CC(C)c1scc(n1)CN(C)C(=O)NC(C(=O)NC(Cc2ccccc2)CC(O)C(Cc3ccccc3)NC(=O)OCc4scnc4)C(C)C</t>
  </si>
  <si>
    <t>O1C(C(=CC2CC(OC)C(O)CC2)C)C(C)C(O)CC(=O)C(C=C(CC(CC(OC)C2OC(O)(C(=O)C(=O)N3C(CCCC3)C1=O)C(CC2OC)C)C)C)CC=C</t>
  </si>
  <si>
    <t>C=CCC1C=C(C)CC(C)CC(OC)C2OC(O)(C(=O)C(=O)N3CCCCC3C(=O)OC(C(C)=CC3CCC(O)C(OC)C3)C(C)C(O)CC1=O)C(C)CC2OC</t>
  </si>
  <si>
    <t>C=CCC1C(CC(C(C(OC(C2N(C(C(C3(OC(C(CC(CC(=C1)C)C)OC)C(CC3C)OC)O)=O)=O)CCCC2)=O)C(C)=CC4CC(C(CC4)O)OC)C)O)=O</t>
  </si>
  <si>
    <t>COc1c(Cl)ccc(Cl)c1C(=O)O</t>
  </si>
  <si>
    <t>COc1c(c(ccc1Cl)Cl)C(=O)O</t>
  </si>
  <si>
    <t>O=C(O)c1cc(-c2ccc(F)cc2F)ccc1O</t>
  </si>
  <si>
    <t>O=C(O)c1c(ccc(c1)-c2c(cc(cc2)F)F)O</t>
  </si>
  <si>
    <t>CC(C(=O)O)c1cccc(Oc2ccccc2)c1</t>
  </si>
  <si>
    <t>CC(C(=O)O)c1cc(ccc1)Oc2ccccc2</t>
  </si>
  <si>
    <t>CC(C(=O)O)c1ccc(-c2ccccc2)c(F)c1</t>
  </si>
  <si>
    <t>CC(C(=O)O)c1cc(c(cc1)-c2ccccc2)F</t>
  </si>
  <si>
    <t>CC(C(=O)O)c1ccc(N2Cc3ccccc3C2=O)cc1</t>
  </si>
  <si>
    <t>CC(C(=O)O)c1ccc(cc1)N2C(c3c(C2)cccc3)=O</t>
  </si>
  <si>
    <t>Cc1cccc(C)c1OCC(=O)NC(Cc1ccccc1)C(O)CC(Cc1ccccc1)NC(=O)C(C(C)C)N1CCCNC1=O</t>
  </si>
  <si>
    <t>Cc1c(c(ccc1)C)OCC(=O)NC(Cc2ccccc2)C(O)CC(Cc3ccccc3)NC(=O)C(C(C)C)N4C(NCCC4)=O</t>
  </si>
  <si>
    <t>COCC(=O)OC1(CCN(C)CCCc2nc3ccccc3[nH]2)CCc2cc(F)ccc2C1C(C)C</t>
  </si>
  <si>
    <t>COCC(=O)OC1(C(c2c(CC1)cc(F)cc2)C(C)C)CCN(C)CCCc3[nH]c4c(n3)cccc4</t>
  </si>
  <si>
    <t>Clc1cc2nc(ccc2cc1)C=Cc1cc(ccc1)C(SCC1(CC1)CC(O)=O)CCc1ccccc1C(O)(C)C</t>
  </si>
  <si>
    <t>CC(C)(O)c1ccccc1CCC(SCC1(CC(=O)O)CC1)c1cccc(C=Cc2ccc3ccc(Cl)cc3n2)c1</t>
  </si>
  <si>
    <t>CC(C)(O)c1c(cccc1)CCC(SCC2(CC2)CC(=O)O)c3cc(ccc3)C=Cc4nc5c(cc4)ccc(Cl)c5</t>
  </si>
  <si>
    <t>CCc1nn(CCCN2CCN(c3cccc(Cl)c3)CC2)c(=O)n1CCOc1ccccc1</t>
  </si>
  <si>
    <t>CCc1n(c(n(n1)CCCN2CCN(CC2)c3cc(ccc3)Cl)=O)CCOc4ccccc4</t>
  </si>
  <si>
    <t>Oc1c(Cl)c(Cl)c(Cl)c(Cl)c1Cl</t>
  </si>
  <si>
    <t>Oc1c(c(c(c(c1Cl)Cl)Cl)Cl)Cl</t>
  </si>
  <si>
    <t>CN1C(C(=O)Nc2ccccn2)=C(O)c2ccccc2S1(=O)=O</t>
  </si>
  <si>
    <t>CN1S(c2c(C(=C1C(=O)Nc3ncccc3)O)cccc2)(=O)=O</t>
  </si>
  <si>
    <t>Cc1cnc(NC(=O)C2=C(O)c3ccccc3S(=O)(=O)N2C)s1</t>
  </si>
  <si>
    <t>Cc1sc(nc1)NC(=O)C=2N(S(c3c(C2O)cccc3)(=O)=O)C</t>
  </si>
  <si>
    <t>CC1(C(=O)O)CCC2(C)CCC3(C)C(=CC(=O)C4C5(C)CCC(OC(=O)CCC(=O)O)C(C)(C)C5CCC43C)C2C1</t>
  </si>
  <si>
    <t>CC1(CC2C(CC1)(C)CCC3(C4(C(C(C=C32)=O)C5(C(C(C(CC5)OC(=O)CCC(=O)O)(C)C)CC4)C)C)C)C(=O)O</t>
  </si>
  <si>
    <t>OC(C=CC=CCC=CCC=CCC=CCC)CCCC(O)=O</t>
  </si>
  <si>
    <t>CCC=CCC=CCC=CCC=CC=CC(O)CCCC(=O)O</t>
  </si>
  <si>
    <t>CCC(C)n1ncn(-c2ccc(N3CCN(c4ccc(OCC5COC(Cn6cncn6)(c6ccc(Cl)cc6Cl)O5)cc4)CC3)cc2)c1=O</t>
  </si>
  <si>
    <t>CCC(C)n1c(n(cn1)-c2ccc(cc2)N3CCN(CC3)c4ccc(cc4)OCC5OC(OC5)(Cn6ncnc6)c7c(cc(cc7)Cl)Cl)=O</t>
  </si>
  <si>
    <t>C#CCCCC(=O)c1cc(C(C)(C)C)c(O)c(C(C)(C)C)c1</t>
  </si>
  <si>
    <t>Cc1c(Cl)cccc1Nc1ccccc1C(=O)O</t>
  </si>
  <si>
    <t>Cc1c(cccc1Cl)Nc2c(cccc2)C(=O)O</t>
  </si>
  <si>
    <t>Cc1c(C)c2c(c(C)c1O)CCC(C)(COc1ccc(CC3SC(=O)NC3=O)cc1)O2</t>
  </si>
  <si>
    <t>Cc1c(c(c2c(c1C)OC(CC2)(C)COc3ccc(cc3)CC4C(NC(S4)=O)=O)C)O</t>
  </si>
  <si>
    <t>Nc1ncn(C2CC(O)C(CO)O2)c(=O)n1</t>
  </si>
  <si>
    <t>Nc1nc(n(cn1)C2OC(C(C2)O)CO)=O</t>
  </si>
  <si>
    <t>COCCNC(=O)CN(CCN(CCN(CC(=O)O)CC(=O)NCCOC)CC(=O)O)CC(=O)O</t>
  </si>
  <si>
    <t>CC(O)C(=O)Nc1c(I)c(C(=O)NC(CO)CO)c(I)c(C(=O)NC(CO)CO)c1I</t>
  </si>
  <si>
    <t>CC(O)C(=O)Nc1c(c(c(c(c1I)C(=O)NC(CO)CO)I)C(=O)NC(CO)CO)I</t>
  </si>
  <si>
    <t>CC(=O)Nc1c(I)c(C(=O)O)c(I)c(N(C)C(C)=O)c1I</t>
  </si>
  <si>
    <t>CC(=O)Nc1c(c(c(c(c1I)C(=O)O)I)N(C)C(C)=O)I</t>
  </si>
  <si>
    <t>CNC(C)C(O)c1ccccc1</t>
  </si>
  <si>
    <t>CCCCN1CC(O)C(O)C(O)C1CO</t>
  </si>
  <si>
    <t>CCCCN1C(C(C(C(C1)O)O)O)CO</t>
  </si>
  <si>
    <t>CCC1C(COC1=O)Cc2n(cnc2)C</t>
  </si>
  <si>
    <t>O=[N+]([O-])OC1(O)COC2CCOC21</t>
  </si>
  <si>
    <t>O=[N+]([O-])OC1(C2C(OC1)CCO2)O</t>
  </si>
  <si>
    <t>COCC(=O)Nc1c(I)c(C(=O)NCC(O)CO)c(I)c(C(=O)N(C)CC(O)CO)c1I</t>
  </si>
  <si>
    <t>COCC(=O)Nc1c(c(c(c(c1I)C(=O)NCC(O)CO)I)C(=O)N(C)CC(O)CO)I</t>
  </si>
  <si>
    <t>CNC(=O)c1c(I)c(NC(C)=O)c(I)c(C(=O)O)c1I</t>
  </si>
  <si>
    <t>CNC(=O)c1c(c(c(c(c1I)NC(C)=O)I)C(=O)O)I</t>
  </si>
  <si>
    <t>CC(=O)OC1CC2CCC3C(CCC4(C)C3CC(N3CC[N+](C)(C)CC3)C4OC(C)=O)C2(C)CC1N1CC[N+](C)(C)CC1</t>
  </si>
  <si>
    <t>CC(=O)OC1C(CC2(C(C1)CCC3C4C(CCC32)(C(C(C4)N5CC[N+](CC5)(C)C)OC(C)=O)C)C)N6CC[N+](CC6)(C)C</t>
  </si>
  <si>
    <t>Nc1c2c(ncn1)n(cn2)CCOCP(=O)(O)O</t>
  </si>
  <si>
    <t>NC1CCN(c2c(F)cc3c(=O)c(C(=O)O)cn(C4CC4)c3c2Cl)C1</t>
  </si>
  <si>
    <t>NC1CN(CC1)c2c(c3c(cc2F)c(=O)c(C(=O)O)cn3C4CC4)Cl</t>
  </si>
  <si>
    <t>CCN(CC)CCNC(=O)c1ccc(NS(C)(=O)=O)cc1</t>
  </si>
  <si>
    <t>CCN(CC)CCNC(=O)c1ccc(cc1)NS(C)(=O)=O</t>
  </si>
  <si>
    <t>CNC1C(O)C(OC2C(NC(=O)C(O)CN)CC(N)C(OC3OC(CN)C(O)C(O)C3O)C2O)OCC1(C)O</t>
  </si>
  <si>
    <t>CNC1C(COC(C1O)OC2C(C(C(CC2NC(=O)C(O)CN)N)OC3C(C(C(C(O3)CN)O)O)O)O)(C)O</t>
  </si>
  <si>
    <t>N=C(N)c1ccc(C(=O)NC(Cc2ccc(O)cc2)C(=O)N2CCC(OCC(=O)O)CC2)cc1</t>
  </si>
  <si>
    <t>N=C(N)c1ccc(cc1)C(=O)NC(Cc2ccc(cc2)O)C(=O)N3CCC(CC3)OCC(=O)O</t>
  </si>
  <si>
    <t>CCC(O)(C(=O)O)c1cc2n(c(=O)c1CO)Cc1cc3c(CN(C)C)c(O)ccc3nc1-2</t>
  </si>
  <si>
    <t>CCC(O)(C(=O)O)c1c(c(n2c(c1)-c3c(C2)cc4c(ccc(c4CN(C)C)O)n3)=O)CO</t>
  </si>
  <si>
    <t>N=C(N)c1ccc(CNC(=O)C2CCN2C(=O)C(NCC(=O)O)C2CCCCC2)cc1</t>
  </si>
  <si>
    <t>N=C(N)c1ccc(cc1)CNC(=O)C2N(CC2)C(=O)C(NCC(=O)O)C3CCCCC3</t>
  </si>
  <si>
    <t>CC(Cn1cnc2c(N)ncnc21)OCP(=O)(O)O</t>
  </si>
  <si>
    <t>CC(Cn1c2c(nc1)c(N)ncn2)OCP(=O)(O)O</t>
  </si>
  <si>
    <t>CC(O)C1C(=O)N2C(C(=O)O)=C(SC3Cn4cnc[n+]4C3)C(C)C12</t>
  </si>
  <si>
    <t>CC(O)C1C2N(C1=O)C(C(=O)O)=C(SC3C[n+]4n(C3)cnc4)C2C</t>
  </si>
  <si>
    <t>S(C=1C(C2N(C(=O)C2C(O)C)C=1C(O)=O)C)C1CC(N(C1)C)C(=O)N1CC(NC(=O)CN=C(N)N)CC1</t>
  </si>
  <si>
    <t>CC(O)C1C(=O)N2C(C(=O)O)=C(SC3CC(C(=O)N4CCC(NC(=O)CN=C(N)N)C4)N(C)C3)C(C)C12</t>
  </si>
  <si>
    <t>CC(O)C1C2N(C1=O)C(C(=O)O)=C(SC3CN(C(C3)C(=O)N4CC(CC4)NC(=O)CN=C(N)N)C)C2C</t>
  </si>
  <si>
    <t>NC(=O)c1nccnc1</t>
  </si>
  <si>
    <t>S=P(N1CC1)(N2CC2)N3CC3</t>
  </si>
  <si>
    <t>Nc1cc(-c2ccncc2)cnc1O</t>
  </si>
  <si>
    <t>Nc1c(ncc(c1)-c2ccncc2)O</t>
  </si>
  <si>
    <t>S(CCN=CN)C=1CC2N(C(=O)C2C(O)C)C=1C(O)=O</t>
  </si>
  <si>
    <t>CC(O)C1C(=O)N2C(C(=O)O)=C(SCCN=CN)CC12</t>
  </si>
  <si>
    <t>CC(O)C1C2N(C1=O)C(C(=O)O)=C(SCCN=CN)C2</t>
  </si>
  <si>
    <t>Cc1cccc(C)c1NC(=O)NCCCNC(C)C</t>
  </si>
  <si>
    <t>Cc1c(c(ccc1)C)NC(=O)NCCCNC(C)C</t>
  </si>
  <si>
    <t>CNC1CCc2[nH]c3ccc(C(N)=O)cc3c2C1</t>
  </si>
  <si>
    <t>CNC1Cc2c(CC1)[nH]c3c2cc(cc3)C(N)=O</t>
  </si>
  <si>
    <t>CNC(C)Cc1ccccc1</t>
  </si>
  <si>
    <t>CCCC(NC(C)C(=O)N1C(C(=O)O)CC2CCCCC21)C(=O)O</t>
  </si>
  <si>
    <t>CCCC(NC(C)C(=O)N1C2C(CC1C(=O)O)CCCC2)C(=O)O</t>
  </si>
  <si>
    <t>Nc1n[n+]([O-])c2ccccc2[n+]1[O-]</t>
  </si>
  <si>
    <t>Nc1[n+](c2c([n+](n1)[O-])cccc2)[O-]</t>
  </si>
  <si>
    <t>COc1nc(N)nc2c1ncn2C1OC(CO)C(O)C1O</t>
  </si>
  <si>
    <t>COc1c2c(nc(n1)N)n(cn2)C3C(C(C(O3)CO)O)O</t>
  </si>
  <si>
    <t>O=C(O)c1ccc(O)c(O)c1</t>
  </si>
  <si>
    <t>O=C(O)c1cc(c(cc1)O)O</t>
  </si>
  <si>
    <t>s1cc(nc1N)C(=NOC)C(=O)NC1C2SCC(C)=C(N2C1=O)C(O)=O</t>
  </si>
  <si>
    <t>CON=C(C(=O)NC1C(=O)N2C(C(=O)O)=C(C)CSC12)c1csc(N)n1</t>
  </si>
  <si>
    <t>CON=C(C(=O)NC1C2N(C1=O)C(C(=O)O)=C(C)CS2)c3nc(sc3)N</t>
  </si>
  <si>
    <t>O=P(O)(O)C(O)(Cn1ccnc1)P(=O)(O)O</t>
  </si>
  <si>
    <t>O=P(O)(O)C(O)(Cn1cncc1)P(=O)(O)O</t>
  </si>
  <si>
    <t>N=C(N)NCCCCC1NC(=O)CCSSCC(C(N)=O)NC(=O)C2CCCN2C(=O)C(Cc2c[nH]c3ccccc23)NC(=O)C(CC(=O)O)NC(=O)CNC1=O</t>
  </si>
  <si>
    <t>N=C(N)NCCCCC1C(NCC(NC(C(NC(C(N2C(C(NC(CSSCCC(N1)=O)C(N)=O)=O)CCC2)=O)Cc3c4c([nH]c3)cccc4)=O)CC(=O)O)=O)=O</t>
  </si>
  <si>
    <t>CC(=O)Oc1cc(C(C)C)c(OCCN(C)C)cc1C</t>
  </si>
  <si>
    <t>CC(=O)Oc1c(cc(c(c1)C(C)C)OCCN(C)C)C</t>
  </si>
  <si>
    <t>CN1CCN(c2c(F)cc3c(=O)c(C(=O)O)cn(CCF)c3c2F)CC1</t>
  </si>
  <si>
    <t>CN1CCN(CC1)c2c(c3c(cc2F)c(=O)c(C(=O)O)cn3CCF)F</t>
  </si>
  <si>
    <t>s1cc(nc1N)C(=NOCC(O)=O)C(=O)NC1C(N(S(O)(=O)=O)C1=O)COC(=O)N</t>
  </si>
  <si>
    <t>NC(=O)OCC1C(NC(=O)C(=NOCC(=O)O)c2csc(N)n2)C(=O)N1S(=O)(=O)O</t>
  </si>
  <si>
    <t>NC(=O)OCC1N(C(C1NC(=O)C(=NOCC(=O)O)c2nc(sc2)N)=O)S(=O)(=O)O</t>
  </si>
  <si>
    <t>COc1ccccc1-n1cc(C(=O)O)c(=O)c2cc(F)c(N3CCNCC3)cc21</t>
  </si>
  <si>
    <t>COc1c(cccc1)-n2c3c(c(c(c2)C(=O)O)=O)cc(F)c(N4CCNCC4)c3</t>
  </si>
  <si>
    <t>CC(C)(C)NC(CO)c1cc(Cl)c(N)c(C(F)(F)F)c1</t>
  </si>
  <si>
    <t>CC(C)(C)NC(CO)c1cc(c(c(c1)Cl)N)C(F)(F)F</t>
  </si>
  <si>
    <t>O=C(O)c1cn(-c2ccc([N+](=O)[O-])cc2)c2cc(N3CCNCC3)c(F)cc2c1=O</t>
  </si>
  <si>
    <t>O=C(O)c1c(c2c(n(c1)-c3ccc(cc3)[N+](=O)[O-])cc(N4CCNCC4)c(F)c2)=O</t>
  </si>
  <si>
    <t>O(C)c1c(OC)cc(cc1OC)CC1[N+](CCc2c1cc(OC)c(OC)c2)(CCCOC(=O)CCC=CCCC(OCCC[N+]1(CCc2c(cc(OC)c(OC)c2)C1Cc1cc(OC)c(OC)c(OC)c1)C)=O)C</t>
  </si>
  <si>
    <t>COc1cc2c(cc1OC)C(Cc1cc(OC)c(OC)c(OC)c1)[N+](C)(CCCOC(=O)CCC=CCCC(=O)OCCC[N+]1(C)CCc3cc(OC)c(OC)cc3C1Cc1cc(OC)c(OC)c(OC)c1)CC2</t>
  </si>
  <si>
    <t>COc1c(cc2c(c1)CC[N+](C2Cc3cc(c(c(c3)OC)OC)OC)(C)CCCOC(=O)CCC=CCCC(=O)OCCC[N+]4(C(c5c(CC4)cc(OC)c(OC)c5)Cc6cc(c(c(c6)OC)OC)OC)C)OC</t>
  </si>
  <si>
    <t>O=C(O)c1cn(-c2ccccc2F)c2cc(N3CCNCC3)c(F)cc2c1=O</t>
  </si>
  <si>
    <t>O=C(O)c1c(c2c(n(c1)-c3c(cccc3)F)cc(N4CCNCC4)c(F)c2)=O</t>
  </si>
  <si>
    <t>O=C(O)c1cn(-c2ccc(F)cc2)c2cc(N3CCNCC3)c(F)cc2c1=O</t>
  </si>
  <si>
    <t>O=C(O)c1c(c2c(n(c1)-c3ccc(cc3)F)cc(N4CCNCC4)c(F)c2)=O</t>
  </si>
  <si>
    <t>COc1ccc(-n2cc(C(=O)O)c(=O)c3cc(F)c(N4CCNCC4)cc32)cc1</t>
  </si>
  <si>
    <t>COc1ccc(cc1)-n2c3c(c(c(c2)C(=O)O)=O)cc(F)c(N4CCNCC4)c3</t>
  </si>
  <si>
    <t>O=C(O)c1cc(O)c(O)c(O)c1</t>
  </si>
  <si>
    <t>O=C(O)c1cc(c(c(c1)O)O)O</t>
  </si>
  <si>
    <t>O=C1CCC(Cc2ccc(O)c(O)c2)O1</t>
  </si>
  <si>
    <t>O=C1OC(CC1)Cc2cc(c(cc2)O)O</t>
  </si>
  <si>
    <t>COc1cccc(-n2cc(C(=O)O)c(=O)c3cc(F)c(N4CCNCC4)cc32)c1</t>
  </si>
  <si>
    <t>COc1cc(ccc1)-n2c3c(c(c(c2)C(=O)O)=O)cc(F)c(N4CCNCC4)c3</t>
  </si>
  <si>
    <t>O=C(O)c1cn(-c2cccc(O)c2)c2cc(N3CCNCC3)c(F)cc2c1=O</t>
  </si>
  <si>
    <t>O=C(O)c1c(c2c(n(c1)-c3cc(ccc3)O)cc(N4CCNCC4)c(F)c2)=O</t>
  </si>
  <si>
    <t>O=C(O)c1cn(-c2ccc(O)cc2)c2cc(N3CCNCC3)c(F)cc2c1=O</t>
  </si>
  <si>
    <t>O=C(O)c1c(c2c(n(c1)-c3ccc(cc3)O)cc(N4CCNCC4)c(F)c2)=O</t>
  </si>
  <si>
    <t>CN(C)CCc1c[nH]c2ccc(CS(=O)(=O)N3CCCC3)cc12</t>
  </si>
  <si>
    <t>CN(C)CCc1c2c([nH]c1)ccc(CS(=O)(=O)N3CCCC3)c2</t>
  </si>
  <si>
    <t>O=C(O)c1ccc(O)cc1</t>
  </si>
  <si>
    <t>O=C(O)c1ccc(cc1)O</t>
  </si>
  <si>
    <t>CCOC(=O)C1C(OC(=O)c2ccccc2)CC2CCC1N2C</t>
  </si>
  <si>
    <t>CCOC(=O)C1C2CCC(CC1OC(=O)c3ccccc3)N2C</t>
  </si>
  <si>
    <t>Cc1ccccc1-n1cc(C(=O)O)c(=O)c2cc(F)c(N3CCNCC3)cc21</t>
  </si>
  <si>
    <t>Cc1c(cccc1)-n2c3c(c(c(c2)C(=O)O)=O)cc(F)c(N4CCNCC4)c3</t>
  </si>
  <si>
    <t>CC(C(O)c1ccc(O)cc1)N1CCC(O)(c2ccccc2)CC1</t>
  </si>
  <si>
    <t>CC(C(O)c1ccc(cc1)O)N2CCC(CC2)(O)c3ccccc3</t>
  </si>
  <si>
    <t>O=C(O)c1cn(-c2ccccc2C(F)(F)F)c2cc(N3CCNCC3)c(F)cc2c1=O</t>
  </si>
  <si>
    <t>O=C(O)c1c(c2c(n(c1)-c3c(cccc3)C(F)(F)F)cc(N4CCNCC4)c(F)c2)=O</t>
  </si>
  <si>
    <t>s1nc(nc1N)C(=NO)C(=O)NC1C2SCC(C=C3CCN(C3=O)C3CCNC3)=C(N2C1=O)C(O)=O</t>
  </si>
  <si>
    <t>Nc1nc(C(=NO)C(=O)NC2C(=O)N3C(C(=O)O)=C(C=C4CCN(C5CCNC5)C4=O)CSC23)ns1</t>
  </si>
  <si>
    <t>Nc1snc(n1)C(=NO)C(=O)NC2C3N(C2=O)C(C(=O)O)=C(C=C4C(N(CC4)C5CNCC5)=O)CS3</t>
  </si>
  <si>
    <t>NC(CC(=O)N1CCn2c(nnc2C(F)(F)F)C1)Cc1cc(F)c(F)cc1F</t>
  </si>
  <si>
    <t>NC(CC(=O)N1Cc2n(CC1)c(nn2)C(F)(F)F)Cc3c(cc(c(c3)F)F)F</t>
  </si>
  <si>
    <t>CC1(C)C(C(=O)O)N2C(=O)CC2S1(=O)=O</t>
  </si>
  <si>
    <t>CC1(S(C2N(C1C(=O)O)C(=O)C2)(=O)=O)C</t>
  </si>
  <si>
    <t>CC1OC(n2cc(F)c(=O)[nH]c2=O)C(O)C1O</t>
  </si>
  <si>
    <t>CC1C(C(C(O1)n2c([nH]c(c(c2)F)=O)=O)O)O</t>
  </si>
  <si>
    <t>CC(=O)C1CCC2C3CCC4CC(O)CCC4(C)C3C(=O)CC12C</t>
  </si>
  <si>
    <t>CC(=O)C1C2(C(CC1)C3C(C4(C(CC3)CC(O)CC4)C)C(=O)C2)C</t>
  </si>
  <si>
    <t>NOCN1c2ccccc2CC(O)c2ccccc21</t>
  </si>
  <si>
    <t>NOCN1c2c(C(Cc3c1cccc3)O)cccc2</t>
  </si>
  <si>
    <t>CCN(CC)CCNC(=O)c1cc(Br)c(N)cc1OC</t>
  </si>
  <si>
    <t>CCN(CC)CCNC(=O)c1c(cc(c(c1)Br)N)OC</t>
  </si>
  <si>
    <t>O=C(O)c1cn(-c2ccc(C(F)(F)F)cc2)c2cc(N3CCNCC3)c(F)cc2c1=O</t>
  </si>
  <si>
    <t>O=C(O)c1c(c2c(n(c1)-c3ccc(cc3)C(F)(F)F)cc(N4CCNCC4)c(F)c2)=O</t>
  </si>
  <si>
    <t>Cc1ccc(-n2cc(C(=O)O)c(=O)c3cc(F)c(N4CCNCC4)cc32)cc1</t>
  </si>
  <si>
    <t>Cc1ccc(cc1)-n2c3c(c(c(c2)C(=O)O)=O)cc(F)c(N4CCNCC4)c3</t>
  </si>
  <si>
    <t>CCOC(=O)C1=CC(OC(CC)CC)C(NC(C)=O)C(N)C1</t>
  </si>
  <si>
    <t>CCOC(=O)C=1CC(C(C(C1)OC(CC)CC)NC(C)=O)N</t>
  </si>
  <si>
    <t>COc1ccc(-n2cc(C(=O)O)c(=O)c3cc(F)c(N4CCN(C)CC4)cc32)cc1</t>
  </si>
  <si>
    <t>COc1ccc(cc1)-n2c3c(c(c(c2)C(=O)O)=O)cc(F)c(N4CCN(CC4)C)c3</t>
  </si>
  <si>
    <t>CN(C)S(=O)(=O)C1=CC2C(C=C1)Sc1ccccc1N2CCCN1CCC(CCO)CC1</t>
  </si>
  <si>
    <t>CN(C)S(=O)(=O)C=1C=CC2C(C1)N(c3c(S2)cccc3)CCCN4CCC(CC4)CCO</t>
  </si>
  <si>
    <t>CC12CC3CC(C)(C1)CC(N)(C3)C2</t>
  </si>
  <si>
    <t>CC12CC3(CC(C1)CC(C3)(N)C2)C</t>
  </si>
  <si>
    <t>CCCn1c(=O)[nH]c(=O)c2[nH]cnc21</t>
  </si>
  <si>
    <t>CCCn1c2c(c([nH]c1=O)=O)[nH]cn2</t>
  </si>
  <si>
    <t>COc1ccc2c3c1OC1C(=O)CCC4(O)C(C2)N(C)CCC314</t>
  </si>
  <si>
    <t>COc1c2c3c(cc1)CC4C5(CCC(C(O2)C35CCN4C)=O)O</t>
  </si>
  <si>
    <t>CC1CN(c2c(F)c(N)c3c(=O)c(C(=O)O)cn(C4CC4)c3c2F)CC(C)N1</t>
  </si>
  <si>
    <t>CC1NC(CN(C1)c2c(c3c(c(c2F)N)c(=O)c(C(=O)O)cn3C4CC4)F)C</t>
  </si>
  <si>
    <t>CCC1OC(=O)C(C)C(OC2CC(C)(OC)C(O)C(C)O2)C(C)C(OC2OC(C)CC(N(C)C)C2O)C(C)(OC)CC(C)C(=O)C(C)C(O)C1(C)O</t>
  </si>
  <si>
    <t>CCC1C(C(C(C(C(CC(C(C(C(C(C(O1)=O)C)OC2OC(C(C(C2)(C)OC)O)C)C)OC3C(C(CC(O3)C)N(C)C)O)(C)OC)C)=O)C)O)(C)O</t>
  </si>
  <si>
    <t>NC1CN(c2c(F)cc3c(=O)c(C(=O)O)cn(C4CC4F)c3c2Cl)CC12CC2</t>
  </si>
  <si>
    <t>NC1C2(CN(C1)c3c(c4c(cc3F)c(=O)c(C(=O)O)cn4C5C(C5)F)Cl)CC2</t>
  </si>
  <si>
    <t>OC(=O)C=C(C)c1nc(ccc1)C(=CCN1CCCC1)c1ccc(cc1)C</t>
  </si>
  <si>
    <t>CC(=CC(=O)O)c1cccc(C(=CCN2CCCC2)c2ccc(C)cc2)n1</t>
  </si>
  <si>
    <t>CC(=CC(=O)O)c1nc(ccc1)C(=CCN2CCCC2)c3ccc(cc3)C</t>
  </si>
  <si>
    <t>c1ccc(C2(c3ccccc3)CC2C2=NCCN2)cc1</t>
  </si>
  <si>
    <t>c1ccc(cc1)C2(C(C2)C=3NCCN3)c4ccccc4</t>
  </si>
  <si>
    <t>COc1cc2c(cc1OC)CN(C(=O)C(C)NC(CCc1ccccc1)C(=O)O)C(C(=O)O)C2</t>
  </si>
  <si>
    <t>COc1c(cc2c(c1)CC(N(C2)C(=O)C(C)NC(CCc3ccccc3)C(=O)O)C(=O)O)OC</t>
  </si>
  <si>
    <t>Oc1ccc2c3c1OC1C(O)CCC4(O)C(C2)N(CC2CCC2)CCC314</t>
  </si>
  <si>
    <t>Oc1c2c3c(cc1)CC4C5(CCC(C(O2)C35CCN4CC6CCC6)O)O</t>
  </si>
  <si>
    <t>CN(C)C1C(=O)C(C(=O)NCN2CCCC2)=C(O)C2(O)C(O)=C3C(=O)c4c(O)cccc4C(C)(O)C3CC12</t>
  </si>
  <si>
    <t>CN(C)C1C2C(C(=C(C1=O)C(=O)NCN3CCCC3)O)(O)C(O)=C4C(C(c5c(C4=O)c(O)ccc5)(C)O)C2</t>
  </si>
  <si>
    <t>CC1(C)SC2C(NC(=O)C(c3ccccc3)S(=O)(=O)O)C(=O)N2C1C(=O)O</t>
  </si>
  <si>
    <t>CC1(C(N2C(S1)C(NC(=O)C(c3ccccc3)S(=O)(=O)O)C2=O)C(=O)O)C</t>
  </si>
  <si>
    <t>O=C(O)c1cn(-c2cccc(F)c2)c2cc(N3CCNCC3)c(F)cc2c1=O</t>
  </si>
  <si>
    <t>O=C(O)c1c(c2c(n(c1)-c3cc(ccc3)F)cc(N4CCNCC4)c(F)c2)=O</t>
  </si>
  <si>
    <t>CCN1CCN(c2cc3c(cc2F)c(=O)c(C(=O)O)cn3-c2ccc(OC)cc2)CC1</t>
  </si>
  <si>
    <t>CCN1CCN(CC1)c2c(cc3c(c2)n(cc(c3=O)C(=O)O)-c4ccc(cc4)OC)F</t>
  </si>
  <si>
    <t>CNCC(O)c1cccc(O)c1</t>
  </si>
  <si>
    <t>CNCC(O)c1cc(ccc1)O</t>
  </si>
  <si>
    <t>CCC1(O)CN2CCC1CC2C(O)c1ccnc2ccc(OC)cc12</t>
  </si>
  <si>
    <t>CCC1(C2CCN(C1)C(C2)C(O)c3c4c(ncc3)ccc(OC)c4)O</t>
  </si>
  <si>
    <t>COc1cccc(-n2cc(C(=O)O)c(=O)c3cc(F)c(N4CCN(C)CC4)cc32)c1</t>
  </si>
  <si>
    <t>COc1cc(ccc1)-n2c3c(c(c(c2)C(=O)O)=O)cc(F)c(N4CCN(CC4)C)c3</t>
  </si>
  <si>
    <t>CCCN1CCN(c2cc3c(cc2F)c(=O)c(C(=O)O)cn3-c2ccc(OC)cc2)CC1</t>
  </si>
  <si>
    <t>CCCN1CCN(CC1)c2c(cc3c(c2)n(cc(c3=O)C(=O)O)-c4ccc(cc4)OC)F</t>
  </si>
  <si>
    <t>CC(=O)Oc1c(cccc1)C(=O)O</t>
  </si>
  <si>
    <t>CC(NC(CCc1ccccc1)C(=O)O)C(=O)N1CCCC1C(=O)O</t>
  </si>
  <si>
    <t>CC(NC(CCc1ccccc1)C(=O)O)C(=O)N2C(CCC2)C(=O)O</t>
  </si>
  <si>
    <t>O=C1CCC(N2C(=O)c3ccccc3C2=O)C(=O)N1</t>
  </si>
  <si>
    <t>O=C1NC(C(CC1)N2C(c3c(C2=O)cccc3)=O)=O</t>
  </si>
  <si>
    <t>Cc1nc(C)c(C)nc1C</t>
  </si>
  <si>
    <t>Cc1c(nc(c(n1)C)C)C</t>
  </si>
  <si>
    <t>COc1cc(C(=O)O)ccc1O</t>
  </si>
  <si>
    <t>COc1c(ccc(c1)C(=O)O)O</t>
  </si>
  <si>
    <t>CC(c1ncncc1F)C(O)(Cn1cncn1)c1ccc(F)cc1F</t>
  </si>
  <si>
    <t>CC(c1c(cncn1)F)C(O)(Cn2ncnc2)c3c(cc(cc3)F)F</t>
  </si>
  <si>
    <t>CCC1OC(=O)C(C)C(=O)C(C)C(OC2OC(C)CC(N(C)C)C2O)C(C)(OC)CC(C)C(=O)C(C)C2N(CCCCn3cnc(-c4cccnc4)c3)C(=O)OC12C</t>
  </si>
  <si>
    <t>CCC1C2(C(C(C(C(CC(C(C(C(C(C(O1)=O)C)=O)C)OC3C(C(CC(O3)C)N(C)C)O)(C)OC)C)=O)C)N(CCCCn4cc(nc4)-c5cnccc5)C(=O)O2)C</t>
  </si>
  <si>
    <t>CC12CCC(=O)C=C1CCC1C2CCC2(C)C(O)CCC12</t>
  </si>
  <si>
    <t>CC12C(=CC(CC1)=O)CCC3C4C(CCC23)(C)C(O)CC4</t>
  </si>
  <si>
    <t>C=CC1(O)CN2CCC1CC2C(O)c1ccnc2ccc(OC)cc12</t>
  </si>
  <si>
    <t>C=CC1(C2CCN(C1)C(C2)C(O)c3c4c(ncc3)ccc(OC)c4)O</t>
  </si>
  <si>
    <t>COc1cc(OC)c(C(=O)CCCN2CCCC2)c(OC)c1</t>
  </si>
  <si>
    <t>COc1cc(c(c(c1)OC)C(=O)CCCN2CCCC2)OC</t>
  </si>
  <si>
    <t>OC1CC2C(CC(C2)=CCCCC(OCC(=O)c2ccccc2)=O)C1C=CC(O)C(CC#CC)C</t>
  </si>
  <si>
    <t>CC#CCC(C)C(O)C=CC1C(O)CC2CC(=CCCCC(=O)OCC(=O)c3ccccc3)CC21</t>
  </si>
  <si>
    <t>CC#CCC(C)C(O)C=CC1C2C(CC1O)CC(=CCCCC(=O)OCC(=O)c3ccccc3)C2</t>
  </si>
  <si>
    <t>CCC1(O)CC2CN(CCc3c([nH]c4ccccc34)C(C(=O)OC)(c3cc4c(cc3OC)N(C=O)C3C(O)(C(=O)OC)C(OC(C)=O)C5(CC)C=CCN6CCC43C65)C2)C1</t>
  </si>
  <si>
    <t>CCC1(CN2CC(C1)CC(c3c(CC2)c4c([nH]3)cccc4)(C(=O)OC)c5c(cc6c(c5)C78C(N6C=O)C(O)(C(=O)OC)C(OC(C)=O)C9(C8N(CC=C9)CC7)CC)OC)O</t>
  </si>
  <si>
    <t>CC(C)(C)NCC(O)COc1ccc(NC(=O)NC2CCCCC2)cc1</t>
  </si>
  <si>
    <t>CC(C)(C)NCC(O)COc1ccc(cc1)NC(=O)NC2CCCCC2</t>
  </si>
  <si>
    <t>CC(C(=O)NCCCN1CCCC1)c1ccc(OS(=O)(=O)C(F)(F)F)cc1</t>
  </si>
  <si>
    <t>CC(C(=O)NCCCN1CCCC1)c2ccc(cc2)OS(=O)(=O)C(F)(F)F</t>
  </si>
  <si>
    <t>O=C(O)c1cn(-c2cccc(C(F)(F)F)c2)c2cc(N3CCNCC3)c(F)cc2c1=O</t>
  </si>
  <si>
    <t>O=C(O)c1c(c2c(n(c1)-c3cc(ccc3)C(F)(F)F)cc(N4CCNCC4)c(F)c2)=O</t>
  </si>
  <si>
    <t>NC(=O)N1c2ccccc2CC(O)c2ccccc21</t>
  </si>
  <si>
    <t>NC(=O)N1c2c(C(Cc3c1cccc3)O)cccc2</t>
  </si>
  <si>
    <t>Fc1cc2c(nc1N1CC(CN)C(=NOC)C1)N(C=C(C(O)=O)C2=O)C1CC1</t>
  </si>
  <si>
    <t>CON=C1CN(c2nc3c(cc2F)c(=O)c(C(=O)O)cn3C2CC2)CC1CN</t>
  </si>
  <si>
    <t>CON=C1C(CN(C1)c2c(cc3c(n2)n(cc(c3=O)C(=O)O)C4CC4)F)CN</t>
  </si>
  <si>
    <t>CN(C)CCCN1c2ccccc2CCc2cc(O)ccc21</t>
  </si>
  <si>
    <t>CN(C)CCCN1c2c(CCc3c1cccc3)cc(O)cc2</t>
  </si>
  <si>
    <t>CC(O)C1C(=O)N2C(C(=O)O)=C(SCCOC(N)=O)SC12</t>
  </si>
  <si>
    <t>CC(O)C1C2N(C1=O)C(C(=O)O)=C(SCCOC(N)=O)S2</t>
  </si>
  <si>
    <t>Oc1ccc(cc1)C=CC(O)=O</t>
  </si>
  <si>
    <t>O=C(O)C=Cc1ccc(O)cc1</t>
  </si>
  <si>
    <t>O=C(O)C=Cc1ccc(cc1)O</t>
  </si>
  <si>
    <t>O=C(O)c1cn(-c2cccc([N+](=O)[O-])c2)c2cc(N3CCNCC3)c(F)cc2c1=O</t>
  </si>
  <si>
    <t>O=C(O)c1c(c2c(n(c1)-c3cc(ccc3)[N+](=O)[O-])cc(N4CCNCC4)c(F)c2)=O</t>
  </si>
  <si>
    <t>Oc1cc(ccc1O)C=CC(O)=O</t>
  </si>
  <si>
    <t>O=C(O)C=Cc1ccc(O)c(O)c1</t>
  </si>
  <si>
    <t>O=C(O)C=Cc1cc(c(cc1)O)O</t>
  </si>
  <si>
    <t>O=C(O)C1OC(Oc2cc3oc(-c4ccccc4)cc(=O)c3c(O)c2O)C(O)C(O)C1O</t>
  </si>
  <si>
    <t>O=C(O)C1C(C(C(C(O1)Oc2c(c(c3c(c2)oc(-c4ccccc4)cc3=O)O)O)O)O)O</t>
  </si>
  <si>
    <t>COc1cc2c[n+](C)c3c4cc5c(cc4ccc3c2cc1OC)OCO5</t>
  </si>
  <si>
    <t>COc1c(cc2c(c1)c[n+](C)c3c2ccc4c3cc5OCOc5c4)OC</t>
  </si>
  <si>
    <t>CC(NC(CCc1ccccc1)C(=O)O)C(=O)N1Cc2ccccc2CC1C(=O)O</t>
  </si>
  <si>
    <t>CC(NC(CCc1ccccc1)C(=O)O)C(=O)N2C(Cc3c(C2)cccc3)C(=O)O</t>
  </si>
  <si>
    <t>CN(C)Cc1nnc2n1-c1ccc(Cl)cc1C(c1ccccc1)=NC2</t>
  </si>
  <si>
    <t>CN(C)Cc1n-2c(nn1)CN=C(c3c2ccc(Cl)c3)c4ccccc4</t>
  </si>
  <si>
    <t>CC(C(=O)NCCN1CCCC1)c1ccc(OS(=O)(=O)C(F)(F)F)cc1</t>
  </si>
  <si>
    <t>CC(C(=O)NCCN1CCCC1)c2ccc(cc2)OS(=O)(=O)C(F)(F)F</t>
  </si>
  <si>
    <t>CCCSc1ccc2[nH]c(NC(=O)OC)nc2c1</t>
  </si>
  <si>
    <t>CCCSc1cc2c(cc1)[nH]c(NC(=O)OC)n2</t>
  </si>
  <si>
    <t>CC(Cc1ccc(C(C)C(=O)NS(C)(=O)=O)cc1)C(=O)O</t>
  </si>
  <si>
    <t>CC(Cc1ccc(cc1)C(C)C(=O)NS(C)(=O)=O)C(=O)O</t>
  </si>
  <si>
    <t>O=C(CCCCCCC(=O)Nc1ccccc1)NO</t>
  </si>
  <si>
    <t>C[N+]12CCC(CC1)C(OCC(O)(c1ccccc1)C1CCCC1)C2</t>
  </si>
  <si>
    <t>C[N+]12CCC(CC1)C(OCC(O)(c3ccccc3)C4CCCC4)C2</t>
  </si>
  <si>
    <t>N=C(N)NC(=O)Cc1c(Cl)cccc1Cl</t>
  </si>
  <si>
    <t>N=C(N)NC(=O)Cc1c(cccc1Cl)Cl</t>
  </si>
  <si>
    <t>Oc1cc(O)c2c(c1)OC(c1ccc(O)c(O)c1)C(O)C2c1c(O)cc(O)c2c1OC(c1ccc(O)c(O)c1)C(O)C2</t>
  </si>
  <si>
    <t>Oc1cc2c(c(c1)O)C(C(C(O2)c3cc(c(cc3)O)O)O)c4c5c(c(cc4O)O)CC(C(O5)c6cc(c(cc6)O)O)O</t>
  </si>
  <si>
    <t>O(C)c1cc(ccc1O)C=CC(O)=O</t>
  </si>
  <si>
    <t>COc1c(ccc(c1)C=CC(=O)O)O</t>
  </si>
  <si>
    <t>O=C(OCCN1CCCCCC1)C(c1ccsc1)C1CCCCC1</t>
  </si>
  <si>
    <t>O=C(OCCN1CCCCCC1)C(c2cscc2)C3CCCCC3</t>
  </si>
  <si>
    <t>CC1CCC2C(C)C(OC(=O)CCC(=O)O)OC3OC4(C)CCC1C32OO4</t>
  </si>
  <si>
    <t>CC1C2CCC3(OC4OC(C(C(CC1)C42OO3)C)OC(=O)CCC(=O)O)C</t>
  </si>
  <si>
    <t>Nc1ccc(S(=O)(=O)c2ccc(N)cc2)cc1</t>
  </si>
  <si>
    <t>Nc1ccc(cc1)S(=O)(=O)c2ccc(cc2)N</t>
  </si>
  <si>
    <t>CC(=O)OC1CC2CCC3C(CCC4(C)C3CC([N+]3(C)CCCCC3)C4OC(C)=O)C2(C)CC1N1CCCCC1</t>
  </si>
  <si>
    <t>CC(=O)OC1C(CC2(C(C1)CCC3C4C(CCC32)(C(C(C4)[N+]5(CCCCC5)C)OC(C)=O)C)C)N6CCCCC6</t>
  </si>
  <si>
    <t>CC(C)Cc1ccc(C(C)C(=O)NCCCN(C)C)cc1</t>
  </si>
  <si>
    <t>CC(C)Cc1ccc(cc1)C(C)C(=O)NCCCN(C)C</t>
  </si>
  <si>
    <t>O1c2c(C(C(OC(Cc3cc(O)c(O)cc3)C(O)=O)=O)C1c1cc(O)c(O)cc1)c(ccc2O)C=CC(OC(Cc1cc(O)c(O)cc1)C(O)=O)=O</t>
  </si>
  <si>
    <t>O=C(C=Cc1ccc(O)c2c1C(C(=O)OC(Cc1ccc(O)c(O)c1)C(=O)O)C(c1ccc(O)c(O)c1)O2)OC(Cc1ccc(O)c(O)c1)C(=O)O</t>
  </si>
  <si>
    <t>O=C(C=Cc1c2c(c(cc1)O)OC(C2C(=O)OC(Cc3cc(c(cc3)O)O)C(=O)O)c4cc(c(cc4)O)O)OC(Cc5cc(c(cc5)O)O)C(=O)O</t>
  </si>
  <si>
    <t>Cc1nc2n(c(=O)c1CCN1CCC(c3noc4cc(F)ccc34)CC1)CCCC2O</t>
  </si>
  <si>
    <t>Cc1c(c(n2c(n1)C(CCC2)O)=O)CCN3CCC(CC3)c4c5c(on4)cc(F)cc5</t>
  </si>
  <si>
    <t>P(Oc1cc(ccc1OC)C=Cc1cc(OC)c(OC)c(OC)c1)(O)(O)=O</t>
  </si>
  <si>
    <t>COc1ccc(C=Cc2cc(OC)c(OC)c(OC)c2)cc1OP(=O)(O)O</t>
  </si>
  <si>
    <t>COc1c(cc(cc1)C=Cc2cc(c(c(c2)OC)OC)OC)OP(=O)(O)O</t>
  </si>
  <si>
    <t>CCC1CN2CCC1CC2C(O)c1ccnc2ccc(OC)cc12</t>
  </si>
  <si>
    <t>CCC1C2CCN(C1)C(C2)C(O)c3c4c(ncc3)ccc(OC)c4</t>
  </si>
  <si>
    <t>CC(=O)C1CCC2C3CC=C4CC(O)CCC4(C)C3CCC12C</t>
  </si>
  <si>
    <t>CC(=O)C1C2(C(CC1)C3C(C4(C(=CC3)CC(O)CC4)C)CC2)C</t>
  </si>
  <si>
    <t>NC(Cc1c[nH]c2ccccc12)C(=O)O</t>
  </si>
  <si>
    <t>NC(Cc1c2c([nH]c1)cccc2)C(=O)O</t>
  </si>
  <si>
    <t>CC12CCC(=O)C=C1CCC1C2C(O)CC2(C)C1CCC2(O)C(=O)CO</t>
  </si>
  <si>
    <t>CC12C(=CC(CC1)=O)CCC3C4C(CC(C23)O)(C(CC4)(O)C(=O)CO)C</t>
  </si>
  <si>
    <t>CCC(OC(C)=O)C(CC(C)N(C)C)(c1ccccc1)c1ccccc1</t>
  </si>
  <si>
    <t>CCC(OC(C)=O)C(CC(C)N(C)C)(c1ccccc1)c2ccccc2</t>
  </si>
  <si>
    <t>CC(C)(S)C(N)C(=O)O</t>
  </si>
  <si>
    <t>CN(C)c1cc(NC(=O)CNC(C)(C)C)c(O)c2c1CC1CC3C(N(C)C)C(=O)C(C(N)=O)=C(O)C3(O)C(=O)C1=C2O</t>
  </si>
  <si>
    <t>CN(C)c1c2c(c(c(c1)NC(=O)CNC(C)(C)C)O)C(=C3C(C2)CC4C(C(=C(C(C4N(C)C)=O)C(N)=O)O)(O)C3=O)O</t>
  </si>
  <si>
    <t>CC1(C)OC2CC3C4CCC5=CC(=O)C=CC5(C)C4(F)C(O)CC3(C)C2(C(=O)CO)O1</t>
  </si>
  <si>
    <t>CC1(OC2(C(O1)CC3C2(CC(C4(C3CCC=5C4(C=CC(C5)=O)C)F)O)C)C(=O)CO)C</t>
  </si>
  <si>
    <t>CCc1cccc2cc(C(O)CNC(C)(C)C)oc12</t>
  </si>
  <si>
    <t>CCc1c2c(ccc1)cc(C(O)CNC(C)(C)C)o2</t>
  </si>
  <si>
    <t>O=C(O)C1OC(Oc2cc3oc(-c4ccc(O)cc4)cc(=O)c3c(O)c2O)C(O)C(O)C1O</t>
  </si>
  <si>
    <t>O=C(O)C1C(C(C(C(O1)Oc2c(c(c3c(c2)oc(-c4ccc(cc4)O)cc3=O)O)O)O)O)O</t>
  </si>
  <si>
    <t>O=C(O)CCNC(=O)c1ccccc1</t>
  </si>
  <si>
    <t>CC(C)CC(NC(=O)C(Cc1ccccc1)NC(=O)c1cnccn1)B(O)O</t>
  </si>
  <si>
    <t>CC(C)CC(NC(=O)C(Cc1ccccc1)NC(=O)c2nccnc2)B(O)O</t>
  </si>
  <si>
    <t>Unusual elements</t>
  </si>
  <si>
    <t>CC(=O)NC(CS)C(=O)O</t>
  </si>
  <si>
    <t>CC(C)Cc1ccc(C(C)C(=O)NCCOCCO)cc1</t>
  </si>
  <si>
    <t>CC(C)Cc1ccc(cc1)C(C)C(=O)NCCOCCO</t>
  </si>
  <si>
    <t>COC1(CCC(C)COC2OC(CO)C(O)C(O)C2O)OC2CC3C4CC=C5CC(OC6OC(CO)C(OC7OC(C)C(O)C(O)C7O)C(O)C6OC6OC(C)C(O)C(O)C6O)CCC5(C)C4CCC3(C)C2C1C</t>
  </si>
  <si>
    <t>COC1(C(C2C(O1)CC3C2(CCC4C3CC=C5C4(CCC(C5)OC6C(C(C(C(O6)CO)OC7C(C(C(C(O7)C)O)O)O)O)OC8C(C(C(C(O8)C)O)O)O)C)C)C)CCC(C)COC9C(C(C(C(O9)CO)O)O)O</t>
  </si>
  <si>
    <t>Clc1cc2c(cc1)C(c1ncccc1CC2)=C1CCNCC1</t>
  </si>
  <si>
    <t>Clc1ccc2c(c1)CCc1cccnc1C2=C1CCNCC1</t>
  </si>
  <si>
    <t>Clc1cc2c(cc1)C(c3c(CC2)cccn3)=C4CCNCC4</t>
  </si>
  <si>
    <t>CN1CCCC1Cc1c[nH]c2ccc(CCS(=O)(=O)c3ccccc3)cc12</t>
  </si>
  <si>
    <t>CN1C(CCC1)Cc2c3c([nH]c2)ccc(CCS(=O)(=O)c4ccccc4)c3</t>
  </si>
  <si>
    <t>CCCCCN(C)CCC(O)(P(=O)(O)O)P(=O)(O)O</t>
  </si>
  <si>
    <t>CNC1C(O)C(OC2C(N)CC(N)C(OC3OC(CN)=CCC3N)C2O)OCC1(C)O</t>
  </si>
  <si>
    <t>CNC1C(COC(C1O)OC2C(C(C(CC2N)N)OC3C(CC=C(O3)CN)N)O)(C)O</t>
  </si>
  <si>
    <t>CC(C)Cc1ccc(C(C)C(=O)NCCCN2CCCC2)cc1</t>
  </si>
  <si>
    <t>CC(C)Cc1ccc(cc1)C(C)C(=O)NCCCN2CCCC2</t>
  </si>
  <si>
    <t>O=C1CN=C(c2ccccc2Cl)c2cc([N+](=O)[O-])ccc2N1</t>
  </si>
  <si>
    <t>O=C1Nc2c(C(=NC1)c3c(cccc3)Cl)cc([N+](=O)[O-])cc2</t>
  </si>
  <si>
    <t>Clc1ccc(cc1)CC(NC(=O)C(NC(=O)C)Cc1cc2c(cc1)cccc2)C(=O)NC(Cc1cccnc1)C(=O)NC(C(=O)NC(Cc1ccc(O)cc1)C(=O)NC(CCCNC(=O)N)C(=O)NC(CC(C)C)C(=O)NC(CCCN=C(N)N)C(=O)N1CCCC1C(=O)NC(C(=O)N)C)CO</t>
  </si>
  <si>
    <t>CC(=O)NC(Cc1ccc2ccccc2c1)C(=O)NC(Cc1ccc(Cl)cc1)C(=O)NC(Cc1cccnc1)C(=O)NC(CO)C(=O)NC(Cc1ccc(O)cc1)C(=O)NC(CCCNC(N)=O)C(=O)NC(CC(C)C)C(=O)NC(CCCN=C(N)N)C(=O)N1CCCC1C(=O)NC(C)C(N)=O</t>
  </si>
  <si>
    <t>CC(=O)NC(Cc1cc2c(cc1)cccc2)C(=O)NC(Cc3ccc(cc3)Cl)C(=O)NC(Cc4cnccc4)C(=O)NC(CO)C(=O)NC(Cc5ccc(cc5)O)C(=O)NC(CCCNC(N)=O)C(=O)NC(CC(C)C)C(=O)NC(CCCN=C(N)N)C(=O)N6C(CCC6)C(=O)NC(C)C(N)=O</t>
  </si>
  <si>
    <t>CCN(CC)CCCC(C)Nc1c2ccc(Cl)cc2nc2ccc(OC)cc12</t>
  </si>
  <si>
    <t>CCN(CC)CCCC(C)Nc1c2c(nc3c1ccc(Cl)c3)ccc(OC)c2</t>
  </si>
  <si>
    <t>O(CC)c1cc(ccc1OCC)C=C1NCCc2cc(OCC)c(OCC)cc12</t>
  </si>
  <si>
    <t>CCOc1ccc(C=C2NCCc3cc(OCC)c(OCC)cc32)cc1OCC</t>
  </si>
  <si>
    <t>CCOc1c(cc(cc1)C=C2c3c(CCN2)cc(OCC)c(OCC)c3)OCC</t>
  </si>
  <si>
    <t>S(=O)(=O)(N(C)c1nc(-c2ccc(F)cc2)c(C=CC(O)CC(O)CC(O)=O)c(n1)C(C)C)C</t>
  </si>
  <si>
    <t>CC(C)c1nc(N(C)S(C)(=O)=O)nc(-c2ccc(F)cc2)c1C=CC(O)CC(O)CC(=O)O</t>
  </si>
  <si>
    <t>CC(C)c1c(c(nc(n1)N(C)S(C)(=O)=O)-c2ccc(cc2)F)C=CC(O)CC(O)CC(=O)O</t>
  </si>
  <si>
    <t>Cc1nnc2n1-c1ccc(Cl)cc1C(c1ccccc1Cl)=NC2</t>
  </si>
  <si>
    <t>Cc1n-2c(nn1)CN=C(c3c2ccc(Cl)c3)c4c(cccc4)Cl</t>
  </si>
  <si>
    <t>CN(C)CCCN1c2ccccc2Sc2ccccc21</t>
  </si>
  <si>
    <t>CN(C)CCCN1c2c(Sc3c1cccc3)cccc2</t>
  </si>
  <si>
    <t>CCCCCCCCCC(=O)NC1C(Oc2c3cc4cc2Oc2ccc(cc2Cl)C(OC2OC(CO)C(O)C(O)C2NC(C)=O)C2NC(=O)C(NC(=O)C4NC(=O)C4NC(=O)C(Cc5ccc(c(Cl)c5)O3)NC(=O)C(N)c3ccc(O)c(c3)Oc3cc(O)cc4c3)c3ccc(O)c(c3)-c3c(OC4OC(CO)C(O)C(O)C4O)cc(O)cc3C(C(=O)O)NC2=O)OC(CO)C(O)C1O</t>
  </si>
  <si>
    <t>CCCCCCCCCC(=O)NC1C(C(C(OC1Oc2c3cc4cc2Oc5ccc(CC6C(NC(C(NC4C(NC7C(NC(C(c8ccc(O3)c(c8)Cl)OC9C(C(C(C(O9)CO)O)O)NC(C)=O)C(NC(c%10c(-c%11c(ccc7c%11)O)c(OC%12C(C(C(C(O%12)CO)O)O)O)cc(O)c%10)C(=O)O)=O)=O)=O)=O)c%13cc(cc(Oc%14c(ccc(C(C(N6)=O)N)c%14)O)c%13)O)=O)cc5Cl)CO)O)O</t>
  </si>
  <si>
    <t>O1C(C)(C)C(OC)C(OC(=O)N)C(O)C1Oc1ccc2c(OC(=O)C(NC(=O)c3cc(CC=C(C)C)c(O)cc3)=C2O)c1C</t>
  </si>
  <si>
    <t>COC1C(OC(N)=O)C(O)C(Oc2ccc3c(O)c(NC(=O)c4ccc(O)c(CC=C(C)C)c4)c(=O)oc3c2C)OC1(C)C</t>
  </si>
  <si>
    <t>COC1C(OC(C(C1OC(N)=O)O)Oc2c(c3c(cc2)c(O)c(NC(=O)c4cc(c(cc4)O)CC=C(C)C)c(=O)o3)C)(C)C</t>
  </si>
  <si>
    <t>CNCCC(Oc1cccc2ccccc12)c1cccs1</t>
  </si>
  <si>
    <t>CNCCC(Oc1c2c(ccc1)cccc2)c3sccc3</t>
  </si>
  <si>
    <t>O=C1C(CCC(O)c2ccc(F)cc2)C(c2ccc(O)cc2)N1c1ccc(F)cc1</t>
  </si>
  <si>
    <t>O=C1N(C(C1CCC(O)c2ccc(cc2)F)c3ccc(cc3)O)c4ccc(cc4)F</t>
  </si>
  <si>
    <t>S1C(=CC(=Cc2ccccc2)C)C(=O)N(CC(O)=O)C1=S</t>
  </si>
  <si>
    <t>CC(=Cc1ccccc1)C=C1SC(=S)N(CC(=O)O)C1=O</t>
  </si>
  <si>
    <t>CC(=Cc1ccccc1)C=C2C(N(C(S2)=S)CC(=O)O)=O</t>
  </si>
  <si>
    <t>CCOC(=O)c1c(CSc2ccccc2)n(C)c2cc(Br)c(O)c(CN(C)C)c12</t>
  </si>
  <si>
    <t>CCOC(=O)c1c2c(n(c1CSc3ccccc3)C)cc(Br)c(O)c2CN(C)C</t>
  </si>
  <si>
    <t>COc1cc2ncnc(Nc3ccc(F)c(Cl)c3)c2cc1OCCCN1CCOCC1</t>
  </si>
  <si>
    <t>COc1c(cc2c(c1)ncnc2Nc3cc(c(cc3)F)Cl)OCCCN4CCOCC4</t>
  </si>
  <si>
    <t>Nc1nc(O)c2c(n1)NCC(CNc1ccc(C(=O)NC(CCC(=O)O)C(=O)O)cc1)N2C=O</t>
  </si>
  <si>
    <t>Nc1nc2c(c(n1)O)N(C(CN2)CNc3ccc(cc3)C(=O)NC(CCC(=O)O)C(=O)O)C=O</t>
  </si>
  <si>
    <t>O=C(OC1Cc2c(O)cc(O)cc2OC1c1cc(O)c(O)c(O)c1)c1cc(O)c(O)c(O)c1</t>
  </si>
  <si>
    <t>O=C(OC1C(Oc2c(C1)c(O)cc(O)c2)c3cc(c(c(c3)O)O)O)c4cc(c(c(c4)O)O)O</t>
  </si>
  <si>
    <t>CCCCCCCCCC(=O)NC(Cc1c[nH]c2ccccc12)C(=O)NC(CC(N)=O)C(=O)NC(CC(=O)O)C(=O)NC1C(=O)NCC(=O)NC(CCCN)C(=O)NC(CC(=O)O)C(=O)NC(C)C(=O)NC(CC(=O)O)C(=O)NCC(=O)NC(CO)C(=O)NC(C(C)CC(=O)O)C(=O)NC(CC(=O)c2ccccc2N)C(=O)OC1C</t>
  </si>
  <si>
    <t>CCCCCCCCCC(=O)NC(Cc1c2c([nH]c1)cccc2)C(=O)NC(CC(N)=O)C(=O)NC(CC(=O)O)C(=O)NC3C(OC(C(NC(C(NC(C(NC(CNC(C(NC(C(NC(C(NC(C(NC(CNC3=O)=O)CCCN)=O)CC(=O)O)=O)C)=O)CC(=O)O)=O)=O)CO)=O)C(C)CC(=O)O)=O)CC(=O)c4c(cccc4)N)=O)C</t>
  </si>
  <si>
    <t>Cc1ccc(-c2ncc(Cl)cc2-c2ccc(S(C)(=O)=O)cc2)cn1</t>
  </si>
  <si>
    <t>Cc1ncc(cc1)-c2c(cc(cn2)Cl)-c3ccc(cc3)S(C)(=O)=O</t>
  </si>
  <si>
    <t>CC(C(N)=O)c1ccc(OS(=O)(=O)C(F)(F)F)cc1</t>
  </si>
  <si>
    <t>CC(C(N)=O)c1ccc(cc1)OS(=O)(=O)C(F)(F)F</t>
  </si>
  <si>
    <t>CCOC(=O)c1c(N)sc2c1CCN(Cc1ccccc1)C2</t>
  </si>
  <si>
    <t>CCOC(=O)c1c2c(sc1N)CN(CC2)Cc3ccccc3</t>
  </si>
  <si>
    <t>CC12CCC(O)CC1CCC1C2CCC2(C)C(C3=CC(=O)OC3)CCC12O</t>
  </si>
  <si>
    <t>CC12C(CC(CC1)O)CCC3C4(C(CCC23)(C)C(C=5COC(C5)=O)CC4)O</t>
  </si>
  <si>
    <t>CC(C)(O)C(=O)Nc1ccc([N+](=O)[O-])c(C(F)(F)F)c1</t>
  </si>
  <si>
    <t>CC(C)(O)C(=O)Nc1cc(c(cc1)[N+](=O)[O-])C(F)(F)F</t>
  </si>
  <si>
    <t>Clc1ccc2c(c1)C(c1ccccc1)=NCc1nncn1-2</t>
  </si>
  <si>
    <t>Clc1cc2c(cc1)-n3c(CN=C2c4ccccc4)nnc3</t>
  </si>
  <si>
    <t>COc1cc(Cc2cnc(N)nc2N)c2c(c1OC)OC(C1CC1)C=C2</t>
  </si>
  <si>
    <t>COc1c(c2c(c(c1)Cc3c(nc(nc3)N)N)C=CC(O2)C4CC4)OC</t>
  </si>
  <si>
    <t>CCCCCCCCCCNCCNC1(C)CC(OC2C(Oc3c4cc5cc3Oc3ccc(cc3Cl)C(O)C3NC(=O)C(NC(=O)C5NC(=O)C(CC(N)=O)NC(=O)C(NC(=O)C(CC(C)C)NC)C(O)c5ccc(c(Cl)c5)O4)c4ccc(O)c(c4)-c4c(cc(O)c(CNCP(=O)(O)O)c4O)C(C(=O)O)NC3=O)OC(CO)C(O)C2O)OC(C)C1O</t>
  </si>
  <si>
    <t>CCCCCCCCCCNCCNC1(C(C(OC(C1)OC2C(C(C(OC2Oc3c4cc5cc3Oc6ccc(C(C(C(NC(C(NC5C(NC7C(NC(C(c8ccc(O4)c(c8)Cl)O)C(NC(c9c(-c%10c(ccc7c%10)O)c(c(c(c9)O)CNCP(=O)(O)O)O)C(=O)O)=O)=O)=O)=O)CC(N)=O)=O)NC(=O)C(CC(C)C)NC)O)cc6Cl)CO)O)O)C)O)C</t>
  </si>
  <si>
    <t>O1c2c3c4c(c(O)c2C)c(O)c(NC(=O)C(=CC=CC(C)C(O)C(C)C(O)C(C)C(OC(=O)C)C(C)C(OC)C=COC1(C)C3=O)C)c(C=NN1CCN(CC1)C1CCCC1)c4O</t>
  </si>
  <si>
    <t>COC1C=COC2(C)Oc3c(C)c(O)c4c(O)c(c(C=NN5CCN(C6CCCC6)CC5)c(O)c4c3C2=O)NC(=O)C(C)=CC=CC(C)C(O)C(C)C(O)C(C)C(OC(C)=O)C1C</t>
  </si>
  <si>
    <t>COC1C(C(C(C(C(C(C(C=CC=C(C(Nc2c(c3c(c(c4OC(OC=C1)(C(c4c3c(c2C=NN5CCN(CC5)C6CCCC6)O)=O)C)C)O)O)=O)C)C)O)C)O)C)OC(C)=O)C</t>
  </si>
  <si>
    <t>N#CC(CCN1CCC(C(N)=O)(N2CCCCC2)CC1)(c1ccccc1)c1ccccc1</t>
  </si>
  <si>
    <t>N#CC(CCN1CCC(CC1)(C(N)=O)N2CCCCC2)(c3ccccc3)c4ccccc4</t>
  </si>
  <si>
    <t>CC1OC(OC2CC(O)(C(C)O)Cc3c(O)c4c(c(O)c32)C(=O)c2ccccc2C4=O)CC(N)C1O</t>
  </si>
  <si>
    <t>CC1C(C(CC(O1)OC2c3c(CC(C2)(O)C(C)O)c(O)c4C(c5c(C(c4c3O)=O)cccc5)=O)N)O</t>
  </si>
  <si>
    <t>CN1CC(=O)N2C(Cc3c([nH]c4ccccc34)C2c2ccc3c(c2)OCO3)C1=O</t>
  </si>
  <si>
    <t>CN1C(C2N(C(C1)=O)C(c3c(C2)c4c([nH]3)cccc4)c5cc6c(cc5)OCO6)=O</t>
  </si>
  <si>
    <t>CN1CCc2cccc3c2C1Cc1ccc(O)c(O)c1-3</t>
  </si>
  <si>
    <t>CN1C2c3c(CC1)cccc3-c4c(C2)ccc(O)c4O</t>
  </si>
  <si>
    <t>Clc1ccc(cc1)-c1oc(cc1)C=NN1CC(=O)N(CCCCN2CCN(CC2)C)C1=O</t>
  </si>
  <si>
    <t>CN1CCN(CCCCN2C(=O)CN(N=Cc3ccc(-c4ccc(Cl)cc4)o3)C2=O)CC1</t>
  </si>
  <si>
    <t>CN1CCN(CC1)CCCCN2C(N(CC2=O)N=Cc3oc(cc3)-c4ccc(cc4)Cl)=O</t>
  </si>
  <si>
    <t>Cc1cccc(C(C)c2c[nH]cn2)c1C</t>
  </si>
  <si>
    <t>Cc1c(c(ccc1)C(C)c2nc[nH]c2)C</t>
  </si>
  <si>
    <t>S(C)c1ccc(cc1)C=C1c2c(cc(F)cc2)C(CC(O)=O)=C1C</t>
  </si>
  <si>
    <t>CSc1ccc(C=C2C(C)=C(CC(=O)O)c3cc(F)ccc32)cc1</t>
  </si>
  <si>
    <t>CSc1ccc(cc1)C=C2c3c(C(=C2C)CC(=O)O)cc(F)cc3</t>
  </si>
  <si>
    <t>COc1cc2c(cc1O)CCNC21CSC2c3c(OC(C)=O)c(C)c4c(c3C(COC1=O)N1C(O)C3Cc5cc(C)c(OC)c(O)c5C(C21)N3C)OCO4</t>
  </si>
  <si>
    <t>COc1c(cc2c(c1)C3(NCC2)C(OCC4c5c(C(SC3)C6N4C(O)C7N(C6c8c(C7)cc(C)c(OC)c8O)C)c(OC(C)=O)c(C)c9OCOc95)=O)O</t>
  </si>
  <si>
    <t>COCC1CN(c2ccc(OCc3cccc(C#N)c3)cc2)C(=O)O1</t>
  </si>
  <si>
    <t>COCC1OC(N(C1)c2ccc(cc2)OCc3cc(ccc3)C#N)=O</t>
  </si>
  <si>
    <t>O=C1CN=C(c2ccccc2Cl)c2cc(Cl)ccc2N1</t>
  </si>
  <si>
    <t>O=C1Nc2c(C(=NC1)c3c(cccc3)Cl)cc(Cl)cc2</t>
  </si>
  <si>
    <t>CCCc1nc(C)c2c(O)nc(-c3cc(S(=O)(=O)N4CCN(CC)CC4)ccc3OCC)nn12</t>
  </si>
  <si>
    <t>CCCc1n2c(c(n1)C)c(O)nc(-c3c(ccc(c3)S(=O)(=O)N4CCN(CC4)CC)OCC)n2</t>
  </si>
  <si>
    <t>CC(NCCCc1cccc(C(F)(F)F)c1)c1cccc2ccccc12</t>
  </si>
  <si>
    <t>CC(NCCCc1cc(ccc1)C(F)(F)F)c2c3c(ccc2)cccc3</t>
  </si>
  <si>
    <t>S(O)(=O)(=O)CCCCN1c2c(c3c(cc2)cccc3)C(C)(C)C1=CC=CC=CC=CC1=[N+](c2c(c3c(cc2)cccc3)C1(C)C)CCCCS(O)(=O)=O</t>
  </si>
  <si>
    <t>CC1(C)C(=CC=CC=CC=CC2=[N+](CCCCS(=O)(=O)O)c3ccc4ccccc4c3C2(C)C)N(CCCCS(=O)(=O)O)c2ccc3ccccc3c21</t>
  </si>
  <si>
    <t>CC1(c2c(N(C1=CC=CC=CC=CC=3C(c4c([N+]3CCCCS(=O)(=O)O)ccc5c4cccc5)(C)C)CCCCS(=O)(=O)O)ccc6c2cccc6)C</t>
  </si>
  <si>
    <t>O=C(O)CN1C(=O)C(NC(CCc2ccccc2)C(=O)O)CCc2ccccc21</t>
  </si>
  <si>
    <t>O=C(O)CN1c2c(CCC(C1=O)NC(CCc3ccccc3)C(=O)O)cccc2</t>
  </si>
  <si>
    <t>O=P(O)(O)OC(Cn1cncn1)(Cn1cncn1)c1ccc(F)cc1F</t>
  </si>
  <si>
    <t>O=P(O)(O)OC(Cn1ncnc1)(Cn2ncnc2)c3c(cc(cc3)F)F</t>
  </si>
  <si>
    <t>CN(C)CCN(C)N1C=C(c2ccccc2)C2C=CC=CC21</t>
  </si>
  <si>
    <t>CN(C)CCN(C)N1C2C(C(=C1)c3ccccc3)C=CC=C2</t>
  </si>
  <si>
    <t>CC(C)Cc1ccc(C(C)C(=O)NC(C)C(=O)O)cc1</t>
  </si>
  <si>
    <t>CC(C)Cc1ccc(cc1)C(C)C(=O)NC(C)C(=O)O</t>
  </si>
  <si>
    <t>CCC(C)CC(C)CCCCCCCCC(=O)NC1CC(O)C(NCCN)NC(=O)C2C(O)CCN2C(=O)C(C(O)CCN)NC(=O)C(C(O)C(O)c2ccc(O)cc2)NC(=O)C2CC(O)CN2C(=O)C(C(C)O)NC1=O</t>
  </si>
  <si>
    <t>CCC(C)CC(C)CCCCCCCCC(=O)NC1C(NC(C(N2C(C(NC(C(NC(C(N3C(C(NC(C(C1)O)NCCN)=O)C(O)CC3)=O)C(O)CCN)=O)C(O)C(O)c4ccc(cc4)O)=O)CC(O)C2)=O)C(C)O)=O</t>
  </si>
  <si>
    <t>Cc1cc(NC(=O)C2=C(O)c3ccccc3S(=O)(=O)N2C)no1</t>
  </si>
  <si>
    <t>Cc1onc(c1)NC(=O)C=2N(S(c3c(C2O)cccc3)(=O)=O)C</t>
  </si>
  <si>
    <t>CCCCCc1cc(O)c2c(c1)OC(C)(C)C1CCC(C)=CC21</t>
  </si>
  <si>
    <t>CCCCCc1cc2c(c(c1)O)C3C(C(O2)(C)C)CCC(C)=C3</t>
  </si>
  <si>
    <t>CC12CCC(=O)C=C1C1CC1C1C2CCC2(C)C1C1CC1C21CCC(=O)O1</t>
  </si>
  <si>
    <t>CC12C(=CC(CC1)=O)C3C(C3)C4C5C(CCC24)(C6(C7C5C7)OC(CC6)=O)C</t>
  </si>
  <si>
    <t>CC(C)(C)NC(=O)C1CCC2C3CC=C4C=C(C(=O)O)CCC4(C)C3CCC12C</t>
  </si>
  <si>
    <t>CC(C)(C)NC(=O)C1C2(C(CC1)C3C(C4(C(=CC3)C=C(C(=O)O)CC4)C)CC2)C</t>
  </si>
  <si>
    <t>O1Cc2c(c(O)c(CC=C(CCC(OCCN3CCOCC3)=O)C)c(OC)c2C)C1=O</t>
  </si>
  <si>
    <t>COc1c(C)c2c(c(O)c1CC=C(C)CCC(=O)OCCN1CCOCC1)C(=O)OC2</t>
  </si>
  <si>
    <t>COc1c(c(c2c(c1C)COC2=O)O)CC=C(C)CCC(=O)OCCN3CCOCC3</t>
  </si>
  <si>
    <t>OC1(CCC2C3C(C4C(=CC(=NO)CC4)CC3)CCC12CC)C#C</t>
  </si>
  <si>
    <t>C#CC1(O)CCC2C3CCC4=CC(=NO)CCC4C3CCC21CC</t>
  </si>
  <si>
    <t>C#CC1(C2(C(CC1)C3C(C4C(CC3)=CC(=NO)CC4)CC2)CC)O</t>
  </si>
  <si>
    <t>CS(=O)(=O)Nc1ccc([N+](=O)[O-])cc1Oc1ccccc1</t>
  </si>
  <si>
    <t>CS(=O)(=O)Nc1c(cc(cc1)[N+](=O)[O-])Oc2ccccc2</t>
  </si>
  <si>
    <t>CCCCCN(CCCOC)C(=O)C(CCC(=O)O)NC(=O)c1ccc(Cl)c(Cl)c1</t>
  </si>
  <si>
    <t>CCCCCN(CCCOC)C(=O)C(CCC(=O)O)NC(=O)c1cc(c(cc1)Cl)Cl</t>
  </si>
  <si>
    <t>COc1ccc(-c2nc3cc(C4=NNC(=O)CC4C)ccc3[nH]2)cc1</t>
  </si>
  <si>
    <t>COc1ccc(cc1)-c2[nH]c3c(n2)cc(C=4C(CC(NN4)=O)C)cc3</t>
  </si>
  <si>
    <t>O1c2c3c4c(c(O)c2C)c(O)c(NC(=O)C(=CC=CC(C)C(O)C(C)C(O)C(C)C(O)C(C)C(OC)C=COC1(C)C3=O)C)c(C=NN1CCN(CC1)C1CCCC1)c4O</t>
  </si>
  <si>
    <t>COC1C=COC2(C)Oc3c(C)c(O)c4c(O)c(c(C=NN5CCN(C6CCCC6)CC5)c(O)c4c3C2=O)NC(=O)C(C)=CC=CC(C)C(O)C(C)C(O)C(C)C(O)C1C</t>
  </si>
  <si>
    <t>COC1C(C(C(C(C(C(C(C=CC=C(C(Nc2c(c3c(c(c4OC(OC=C1)(C(c4c3c(c2C=NN5CCN(CC5)C6CCCC6)O)=O)C)C)O)O)=O)C)C)O)C)O)C)O)C</t>
  </si>
  <si>
    <t>O=C1N(C)C(C(=O)C(CC=CC)C)C(=O)NC(C(C)C)C(=O)N(CC(=O)N(C)C(CC(C)C)C(=O)NC(C(C)C)C(=O)N(C)C(CC(C)C)C(=O)NC(C)C(=O)NC(C)C(=O)N(C)C(CC(C)C)C(=O)N(C)C(CC(C)C)C(=O)N(C)C1C(C)C)C</t>
  </si>
  <si>
    <t>CC=CCC(C)C(=O)C1C(=O)NC(C(C)C)C(=O)N(C)CC(=O)N(C)C(CC(C)C)C(=O)NC(C(C)C)C(=O)N(C)C(CC(C)C)C(=O)NC(C)C(=O)NC(C)C(=O)N(C)C(CC(C)C)C(=O)N(C)C(CC(C)C)C(=O)N(C)C(C(C)C)C(=O)N1C</t>
  </si>
  <si>
    <t>CC=CCC(C)C(=O)C1N(C(C(N(C(C(N(C(C(N(C(C(NC(C(NC(C(N(C(C(NC(C(N(C(CN(C(C(NC1=O)C(C)C)=O)C)=O)C)CC(C)C)=O)C(C)C)=O)C)CC(C)C)=O)C)=O)C)=O)C)CC(C)C)=O)C)CC(C)C)=O)C)C(C)C)=O)C</t>
  </si>
  <si>
    <t>CC(C)(Oc1ccc(Cl)cc1)C(=O)O</t>
  </si>
  <si>
    <t>CC(C)(Oc1ccc(cc1)Cl)C(=O)O</t>
  </si>
  <si>
    <t>CNC1C(=O)NC2Cc3ccc(cc3)Oc3cc4cc(c3OC3OC(C(=O)O)C(O)C(O)C3NC(=O)CCCCCCCCC(C)C)Oc3ccc(cc3Cl)C(O)C3NC(=O)C(NC(=O)C4NC(=O)C(NC2=O)c2cc(cc(O)c2Cl)Oc2cc1ccc2O)c1ccc(O)c(c1)-c1c(OC2OC(CO)C(O)C(O)C2O)cc(O)cc1C(C(=O)NCCCN(C)C)NC3=O</t>
  </si>
  <si>
    <t>CNC1c2cc(Oc3cc(C4C(NC5c6cc(Oc7ccc(CC(NC1=O)C(N4)=O)cc7)c(c(c6)Oc8c(cc(cc8)C(O)C9C(NC(c%10c(-c%11c(ccc(C(C(N9)=O)NC5=O)c%11)O)c(OC%12C(C(C(C(O%12)CO)O)O)O)cc(O)c%10)C(=O)NCCCN(C)C)=O)Cl)OC%13C(C(C(C(O%13)C(=O)O)O)O)NC(=O)CCCCCCCCC(C)C)=O)c(c(c3)O)Cl)c(cc2)O</t>
  </si>
  <si>
    <t>NC(=O)C(c1ccccc1)(c1ccccc1)C1CCN(CCc2ccc3c(c2)CCO3)C1</t>
  </si>
  <si>
    <t>NC(=O)C(c1ccccc1)(c2ccccc2)C3CN(CC3)CCc4cc5c(cc4)OCC5</t>
  </si>
  <si>
    <t>O=CC([Se]c1ccccc1)C(Cc1ccccc1)NC(=O)OCC1c2ccccc2-c2ccccc21</t>
  </si>
  <si>
    <t>O=CC([Se]c1ccccc1)C(Cc2ccccc2)NC(=O)OCC3c4c(-c5c3cccc5)cccc4</t>
  </si>
  <si>
    <t>CCC1(O)C(=O)OCc2c1cc1n(c2=O)Cc2cc3ccccc3nc2-1</t>
  </si>
  <si>
    <t>CCC1(c2c(COC1=O)c(n3c(c2)-c4c(C3)cc5c(cccc5)n4)=O)O</t>
  </si>
  <si>
    <t>CCC(C)(C)NCC(O)COc1ccccc1C(=O)CCc1ccccc1</t>
  </si>
  <si>
    <t>CCC(C)(C)NCC(O)COc1c(cccc1)C(=O)CCc2ccccc2</t>
  </si>
  <si>
    <t>C=C(CC(=O)c1ccc(-c2ccccc2Cl)cc1)C(=O)O</t>
  </si>
  <si>
    <t>C=C(CC(=O)c1ccc(cc1)-c2c(cccc2)Cl)C(=O)O</t>
  </si>
  <si>
    <t>COc1cc(C2c3cc4c(cc3C(OC3OC5COC(C)OC5C(O)C3N(C)C)C3COC(=O)C23)OCO4)cc(OC)c1O</t>
  </si>
  <si>
    <t>COc1c(c(cc(c1)C2C3C(C(c4c2cc5OCOc5c4)OC6C(C(C7C(O6)COC(C)O7)O)N(C)C)COC3=O)OC)O</t>
  </si>
  <si>
    <t>C#CC1(O)CCC2C3CCc4cc(OS(=O)(=O)O)ccc4C3CCC21C</t>
  </si>
  <si>
    <t>C#CC1(C2(C(CC1)C3C(c4c(CC3)cc(OS(=O)(=O)O)cc4)CC2)C)O</t>
  </si>
  <si>
    <t>CCCc1oc(CCC(=O)O)c(C(=O)O)c1C</t>
  </si>
  <si>
    <t>CCCc1c(c(c(o1)CCC(=O)O)C(=O)O)C</t>
  </si>
  <si>
    <t>CC(C(=O)O)c1ccc2c(c1)[nH]c1ccc(Cl)cc12</t>
  </si>
  <si>
    <t>CC(C(=O)O)c1cc2c(cc1)c3c([nH]2)ccc(Cl)c3</t>
  </si>
  <si>
    <t>COc1ccc2c(C(=O)c3ccc(Cl)cc3)c(C)n(CC(=O)O)c2c1</t>
  </si>
  <si>
    <t>COc1cc2c(cc1)c(C(=O)c3ccc(cc3)Cl)c(C)n2CC(=O)O</t>
  </si>
  <si>
    <t>O=C1CCc2ccc(OCCCCN3CCN(c4cccc(Cl)c4Cl)CC3)cc2N1</t>
  </si>
  <si>
    <t>O=C1Nc2c(CC1)ccc(OCCCCN3CCN(CC3)c4c(c(ccc4)Cl)Cl)c2</t>
  </si>
  <si>
    <t>C=C(c1ccc(C(=O)O)cc1)c1cc2c(cc1C)C(C)(C)CCC2(C)C</t>
  </si>
  <si>
    <t>C=C(c1ccc(cc1)C(=O)O)c2c(cc3c(c2)C(CCC3(C)C)(C)C)C</t>
  </si>
  <si>
    <t>CCCc1nc(C(C)(C)O)c(C(=O)O)n1Cc1ccc(-c2ccccc2-c2nn[nH]n2)cc1</t>
  </si>
  <si>
    <t>CCCc1n(c(c(n1)C(C)(C)O)C(=O)O)Cc2ccc(cc2)-c3c(cccc3)-c4n[nH]nn4</t>
  </si>
  <si>
    <t>CCOc1nc2cccc(C(=O)OC(C)OC(=O)OC3CCCCC3)c2n1Cc1ccc(-c2ccccc2-c2nn[nH]n2)cc1</t>
  </si>
  <si>
    <t>CCOc1n(c2c(n1)cccc2C(=O)OC(C)OC(=O)OC3CCCCC3)Cc4ccc(cc4)-c5c(cccc5)-c6n[nH]nn6</t>
  </si>
  <si>
    <t>Cc1nc2c([nH]1)-c1ccccc1N(C(=O)c1ccc(NC(=O)c3ccccc3-c3ccccc3)cc1)CC2</t>
  </si>
  <si>
    <t>Cc1[nH]c-2c(n1)CCN(c3c2cccc3)C(=O)c4ccc(cc4)NC(=O)c5c(cccc5)-c6ccccc6</t>
  </si>
  <si>
    <t>CC(=O)C1CCC2C3CCC4CC(O)CCC4(C)C3CCC12C</t>
  </si>
  <si>
    <t>CC(=O)C1C2(C(CC1)C3C(C4(C(CC3)CC(O)CC4)C)CC2)C</t>
  </si>
  <si>
    <t>O=C(Nc1ncc([N+](=O)[O-])s1)c1ccccc1O</t>
  </si>
  <si>
    <t>O=C(Nc1sc(cn1)[N+](=O)[O-])c2c(cccc2)O</t>
  </si>
  <si>
    <t>O=c1c(O)c(-c2ccc(O)c(O)c2)oc2cc(O)cc(O)c12</t>
  </si>
  <si>
    <t>O=c1c2c(oc(c1O)-c3cc(c(cc3)O)O)cc(O)cc2O</t>
  </si>
  <si>
    <t>COc1ccccc1Oc1c(NS(=O)(=O)c2ccc(C(C)C)cn2)nc(-c2ccnc(-c3nn[nH]n3)c2)nc1OCCO</t>
  </si>
  <si>
    <t>COc1c(cccc1)Oc2c(nc(nc2NS(=O)(=O)c3ncc(cc3)C(C)C)-c4cc(ncc4)-c5n[nH]nn5)OCCO</t>
  </si>
  <si>
    <t>COc1ccc(C2(C#N)CCC(C(=O)O)CC2)cc1OC1CCCC1</t>
  </si>
  <si>
    <t>COc1c(cc(cc1)C2(CCC(CC2)C(=O)O)C#N)OC3CCCC3</t>
  </si>
  <si>
    <t>O=C(O)Cc1sc(-c2ccccc2)nc1-c1ccc(Cl)cc1</t>
  </si>
  <si>
    <t>O=C(O)Cc1c(nc(s1)-c2ccccc2)-c3ccc(cc3)Cl</t>
  </si>
  <si>
    <t>O=C1c2ccccc2C(=O)C1c1ccc(F)cc1</t>
  </si>
  <si>
    <t>O=C1C(C(c2c1cccc2)=O)c3ccc(cc3)F</t>
  </si>
  <si>
    <t>CC(=O)NCCOC(=O)C(Oc1cccc(C(F)(F)F)c1)c1ccc(Cl)cc1</t>
  </si>
  <si>
    <t>CC(=O)NCCOC(=O)C(Oc1cc(ccc1)C(F)(F)F)c2ccc(cc2)Cl</t>
  </si>
  <si>
    <t>CC(C(=O)NS(C)(=O)=O)c1ccc(OS(=O)(=O)C(F)(F)F)cc1</t>
  </si>
  <si>
    <t>CC(C(=O)NS(C)(=O)=O)c1ccc(cc1)OS(=O)(=O)C(F)(F)F</t>
  </si>
  <si>
    <t>CC(C(=O)O)c1ccc(N2CC=CC2)c(Cl)c1</t>
  </si>
  <si>
    <t>CC(C(=O)O)c1cc(c(cc1)N2CC=CC2)Cl</t>
  </si>
  <si>
    <t>CC(C)COCC(CN(Cc1ccccc1)c1ccccc1)N1CCCC1</t>
  </si>
  <si>
    <t>CC(C)COCC(CN(Cc1ccccc1)c2ccccc2)N3CCCC3</t>
  </si>
  <si>
    <t>O=C1NC(=Cc2[nH]c(Cc3[nH]c(C=C4NC(=O)C(C)=C4C=C)c(C)c3CCC(O)=O)c(CCC(O)=O)c2C)C(C)=C1C=C</t>
  </si>
  <si>
    <t>C=CC1=C(C)C(=Cc2[nH]c(Cc3[nH]c(C=C4NC(=O)C(C)=C4C=C)c(C)c3CCC(=O)O)c(CCC(=O)O)c2C)NC1=O</t>
  </si>
  <si>
    <t>C=CC=1C(NC(C1C)=Cc2c(c(c([nH]2)Cc3c(c(c([nH]3)C=C4C(=C(C(N4)=O)C)C=C)C)CCC(=O)O)CCC(=O)O)C)=O</t>
  </si>
  <si>
    <t>Oc1cc(O)c2c(c1)OC(c1ccc(O)c(O)c1)C(O)C2</t>
  </si>
  <si>
    <t>Oc1cc2c(c(c1)O)CC(C(O2)c3cc(c(cc3)O)O)O</t>
  </si>
  <si>
    <t>O=C1c2c(O)cc(O)cc2OC(c2ccc(O)c(O)c2)C1O</t>
  </si>
  <si>
    <t>O=C1C(C(Oc2c1c(O)cc(O)c2)c3cc(c(cc3)O)O)O</t>
  </si>
  <si>
    <t>CNC1CC2OC(C)(C1OC)n1c3ccccc3c3c4c(c5c6ccccc6n2c5c31)C(=O)NC4O</t>
  </si>
  <si>
    <t>CNC1C(C2(OC(C1)n3c4c(c5c6c(c7c8c(n2c7c53)cccc8)C(NC6=O)O)cccc4)C)OC</t>
  </si>
  <si>
    <t>CCC1(O)C(=O)OCc2c1cc1n(c2=O)Cc2cc3c(N)cccc3nc2-1</t>
  </si>
  <si>
    <t>CCC1(c2c(COC1=O)c(n3c(c2)-c4c(C3)cc5c(cccc5N)n4)=O)O</t>
  </si>
  <si>
    <t>CNC(=O)c1cccc2c(Nc3ccc(NS(C)(=O)=O)cc3OC)c3cccc(C)c3nc12</t>
  </si>
  <si>
    <t>CNC(=O)c1c2c(ccc1)c(Nc3c(cc(cc3)NS(C)(=O)=O)OC)c4c(c(ccc4)C)n2</t>
  </si>
  <si>
    <t>Nc1c(CC(=O)O)cccc1C(=O)c1ccc(Br)cc1</t>
  </si>
  <si>
    <t>Nc1c(cccc1CC(=O)O)C(=O)c2ccc(cc2)Br</t>
  </si>
  <si>
    <t>Clc1c(cccc1Cl)C1C(=C(OCOC(=O)CCC)O)C(=NC(C)=C1C(OC)=O)C</t>
  </si>
  <si>
    <t>CCCC(=O)OCOC(O)=C1C(C)=NC(C)=C(C(=O)OC)C1c1cccc(Cl)c1Cl</t>
  </si>
  <si>
    <t>CCCC(=O)OCOC(O)=C1C(C(=C(N=C1C)C)C(=O)OC)c2c(c(ccc2)Cl)Cl</t>
  </si>
  <si>
    <t>O1C2CC(O)C3(C(C(OC(=O)c4ccccc4)C4(O)CC(OC(=O)C(OC(=O)CCC=CCC=CCC=CCC=CCC=CCC=CCC)C(NC(=O)c5ccccc5)c5ccccc5)C(=C(C4(C)C)C(OC(=O)C)C3=O)C)C2(OC(=O)C)C1)C</t>
  </si>
  <si>
    <t>CCC=CCC=CCC=CCC=CCC=CCC=CCCC(=O)OC(C(=O)OC1CC2(O)C(OC(=O)c3ccccc3)C3C4(OC(C)=O)COC4CC(O)C3(C)C(=O)C(OC(C)=O)C(=C1C)C2(C)C)C(NC(=O)c1ccccc1)c1ccccc1</t>
  </si>
  <si>
    <t>CCC=CCC=CCC=CCC=CCC=CCC=CCCC(=O)OC(C(=O)OC1C(=C2C(C(C3(C(C(C(C1)(C2(C)C)O)OC(=O)c4ccccc4)C5(C(OC5)CC3O)OC(C)=O)C)=O)OC(C)=O)C)C(NC(=O)c6ccccc6)c7ccccc7</t>
  </si>
  <si>
    <t>COc1ccc(Cl)cc1C1(F)C(=O)Nc2cc(C(F)(F)F)ccc21</t>
  </si>
  <si>
    <t>COc1c(cc(cc1)Cl)C2(c3c(NC2=O)cc(C(F)(F)F)cc3)F</t>
  </si>
  <si>
    <t>CCCCCOc1ccc(-c2cc(-c3ccc(C(=O)NC4CC(O)C(O)NC(=O)C5C(O)C(C)CN5C(=O)C(C(O)CC(N)=O)NC(=O)C(C(O)C(O)c5ccc(O)c(OS(=O)(=O)O)c5)NC(=O)C5CC(O)CN5C(=O)C(C)(O)NC4=O)cc3)no2)cc1</t>
  </si>
  <si>
    <t>CCCCCOc1ccc(cc1)-c2onc(c2)-c3ccc(cc3)C(=O)NC4C(NC(C(N5C(C(NC(C(NC(C(N6C(C(NC(C(C4)O)O)=O)C(O)C(C)C6)=O)C(O)CC(N)=O)=O)C(O)C(O)c7cc(c(cc7)O)OS(=O)(=O)O)=O)CC(O)C5)=O)(C)O)=O</t>
  </si>
  <si>
    <t>OC1CC(O)CC(C1)=CC=C1C2CCC(C(C=CC(C(O)(C)C)C)C)C2(CCC1)C</t>
  </si>
  <si>
    <t>CC(C=CC(C)C(C)(C)O)C1CCC2C(=CC=C3CC(O)CC(O)C3)CCCC21C</t>
  </si>
  <si>
    <t>CC(C=CC(C)C(C)(C)O)C1C2(C(CC1)C(=CC=C3CC(CC(C3)O)O)CCC2)C</t>
  </si>
  <si>
    <t>Clc1cc2nc(ccc2cc1)C=Cc1cc(ccc1)C(SCCC(=O)N(C)C)SCCC(O)=O</t>
  </si>
  <si>
    <t>CN(C)C(=O)CCSC(SCCC(=O)O)c1cccc(C=Cc2ccc3ccc(Cl)cc3n2)c1</t>
  </si>
  <si>
    <t>CN(C)C(=O)CCSC(SCCC(=O)O)c1cc(ccc1)C=Cc2nc3c(cc2)ccc(Cl)c3</t>
  </si>
  <si>
    <t>Reference</t>
  </si>
  <si>
    <t>Votano, J. R. et al. Journal of Medicinal Chemistry 2006, 49(24), 7169-7181</t>
  </si>
  <si>
    <t>Moda, T. L.; Torres, L. G.; Carrara, A. E.; Andricopulo, A. D. Bioinformatics 2008, 24, 2270. http://miro.ifsc.usp.br/pkdb/</t>
  </si>
  <si>
    <t>Physicians’ Desk Reference (PDR), 59th ed.; Thomson, 2005</t>
  </si>
  <si>
    <t>Chrysanthakopoulos, M. et al. J Chromatogr A. 2010, 1217(37), 5761-5768</t>
  </si>
  <si>
    <t>Kurlbaum, M.; Hogger, P. J Pharmaceut Biomed Analysis 2011, 54(1), 127-132</t>
  </si>
  <si>
    <t>Zlotos, G.; Bucker, A.; Jurgens, J.; Holzgrabe, U. Int J Pharmaceutics 1998, 169(2), 229-238</t>
  </si>
  <si>
    <t>Lu, X.; Jiang, K.; Yu, X.; Li, K.; Wang, Y.; Li, F. Chinese Journal of New Drugs and Clinical Remedies 2010, 29(7), 524-528</t>
  </si>
  <si>
    <t>Ye, Y.; Zhou, L.; Yan, Y.; Huang, Q. Journal of Chinese medicinal materials 2010, 33(8), 1282-1285</t>
  </si>
  <si>
    <t>Aureli, L.; Cruciani, G.; Cesta, M. C.; Anacardio, R.; De Simone, L.; Moriconi, A. J Med Chem 2005, 48(7), 2469-2479</t>
  </si>
  <si>
    <t>Chen, Y.; Li, Y. Shanxi Yiyao Zazhi (2010), 39(7b), 677-678</t>
  </si>
  <si>
    <t>Jiang, B.; Ruan, Z.; Lou, H.; Dong, X.; Xie, Q. Biomed Chromatography 2010, 24(5), 490-496</t>
  </si>
  <si>
    <t>Jing, C.; Chen, X.; Liu, X.; Bi, K.; Guo, D. Acta pharmaceutica Sinica 2010, 45(3), 343-346</t>
  </si>
  <si>
    <t>Chen, H.; Zheng, W; He, W.; Tan, P.; Xu, X. West China J Pharmaceut Sci 2009, 1, 45-47</t>
  </si>
  <si>
    <t>Sun, X.; Wan, L.; Guo, Ch. Pharmaceutical Care and Research 2009, 9(2), 130-133</t>
  </si>
  <si>
    <t>Yao, Z.; Cao, X. Shao, M.; Pan, Y.; Ye, W.; Yao, X. China Journal of Chinese Materia Medica 2008, 33(11), 1291-1294</t>
  </si>
  <si>
    <t>Beer, J.; Wagner,C.C.; Zeitlinger, M. AAPS J 2009, 11(1), 1-12</t>
  </si>
  <si>
    <t>Liu, X.; Chen, X.; Liu, W.; Zhang, J.; Bi, K. Chinese Journal of New Drugs and Clinical Remedies 2007, 26(2), 115-119</t>
  </si>
  <si>
    <t>Li, J.; Brahmer, J.; Messersmith, W.; Hidalgo, M.; Baker, S. D. Investigational New Drugs 2006, 24(4), 291-297</t>
  </si>
  <si>
    <t>Wang, L.; Ren, J. Chinese Pharmaceut J 2008, 43(20),1579-1581</t>
  </si>
  <si>
    <t>Beumer, J.H.; Lopez-Lazaro, L.; Schellens, J.H.; Beijnen, J.H.; van Telligen, O. Curr Clin Pharmacol 2009, 4(1), 38-42</t>
  </si>
  <si>
    <t>Waters,N.J.;Jones,R.;Williams,G.;Sohal,B. J Pharm Sci 2008, 97(10), 4586-4595</t>
  </si>
  <si>
    <t>pkCSM_FUB_Pred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</si>
</sst>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_ "/>
    <numFmt numFmtId="165" formatCode="0.00_);[Red]\(0.00\)"/>
    <numFmt numFmtId="166" formatCode="0.00;[Red]0.00"/>
    <numFmt numFmtId="167" formatCode="0.00000_ "/>
    <numFmt numFmtId="168" formatCode="0.0"/>
  </numFmts>
  <fonts count="14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name val="Times New Roman"/>
      <family val="1"/>
    </font>
    <font>
      <sz val="11"/>
      <color theme="1"/>
      <name val="Times New Roman"/>
      <family val="1"/>
    </font>
    <font>
      <sz val="12"/>
      <color rgb="FF222222"/>
      <name val="Times New Roman"/>
      <family val="1"/>
    </font>
    <font>
      <sz val="12"/>
      <color theme="1"/>
      <name val="Times New Roman"/>
      <family val="1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2"/>
      <name val="Times New Roman"/>
      <family val="1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164" fontId="5" fillId="0" borderId="0" xfId="0" applyNumberFormat="1" applyFont="1"/>
    <xf numFmtId="11" fontId="0" fillId="0" borderId="0" xfId="0" applyNumberFormat="1"/>
    <xf numFmtId="164" fontId="7" fillId="0" borderId="0" xfId="0" applyNumberFormat="1" applyFont="1"/>
    <xf numFmtId="166" fontId="6" fillId="2" borderId="0" xfId="0" applyNumberFormat="1" applyFont="1" applyFill="1"/>
    <xf numFmtId="164" fontId="6" fillId="0" borderId="0" xfId="0" applyNumberFormat="1" applyFont="1"/>
    <xf numFmtId="0" fontId="6" fillId="0" borderId="0" xfId="0" applyFont="1"/>
    <xf numFmtId="164" fontId="8" fillId="0" borderId="0" xfId="0" applyNumberFormat="1" applyFont="1"/>
    <xf numFmtId="0" fontId="9" fillId="0" borderId="0" xfId="0" applyFont="1"/>
    <xf numFmtId="0" fontId="6" fillId="0" borderId="0" xfId="0" applyFont="1" applyAlignment="1">
      <alignment vertical="center"/>
    </xf>
    <xf numFmtId="164" fontId="6" fillId="0" borderId="0" xfId="0" applyNumberFormat="1" applyFont="1" applyAlignment="1">
      <alignment vertical="center"/>
    </xf>
    <xf numFmtId="164" fontId="9" fillId="0" borderId="0" xfId="0" applyNumberFormat="1" applyFont="1"/>
    <xf numFmtId="166" fontId="9" fillId="0" borderId="0" xfId="0" applyNumberFormat="1" applyFont="1"/>
    <xf numFmtId="168" fontId="6" fillId="2" borderId="0" xfId="0" applyNumberFormat="1" applyFont="1" applyFill="1"/>
    <xf numFmtId="168" fontId="0" fillId="0" borderId="0" xfId="0" applyNumberFormat="1"/>
    <xf numFmtId="165" fontId="6" fillId="0" borderId="0" xfId="0" applyNumberFormat="1" applyFont="1"/>
    <xf numFmtId="167" fontId="9" fillId="0" borderId="0" xfId="0" applyNumberFormat="1" applyFont="1"/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0" fillId="0" borderId="0" xfId="0" applyFont="1"/>
    <xf numFmtId="0" fontId="10" fillId="0" borderId="0" xfId="0" applyFont="1" applyAlignment="1">
      <alignment wrapText="1"/>
    </xf>
    <xf numFmtId="0" fontId="11" fillId="0" borderId="0" xfId="0" applyFont="1"/>
    <xf numFmtId="164" fontId="12" fillId="0" borderId="0" xfId="0" applyNumberFormat="1" applyFont="1"/>
    <xf numFmtId="0" fontId="11" fillId="0" borderId="0" xfId="0" applyFont="1" applyAlignment="1">
      <alignment horizontal="center"/>
    </xf>
    <xf numFmtId="0" fontId="13" fillId="0" borderId="0" xfId="0" applyFont="1"/>
    <xf numFmtId="2" fontId="4" fillId="0" borderId="0" xfId="0" applyNumberFormat="1" applyFont="1"/>
    <xf numFmtId="11" fontId="4" fillId="0" borderId="0" xfId="0" applyNumberFormat="1" applyFont="1"/>
    <xf numFmtId="0" fontId="10" fillId="0" borderId="0" xfId="0" applyNumberFormat="1" applyFont="1" applyAlignment="1">
      <alignment horizontal="center" vertical="center"/>
    </xf>
    <xf numFmtId="0" fontId="10" fillId="0" borderId="0" xfId="0" applyNumberFormat="1" applyFont="1"/>
    <xf numFmtId="0" fontId="10" fillId="0" borderId="0" xfId="0" quotePrefix="1" applyNumberFormat="1" applyFon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243"/>
  <sheetViews>
    <sheetView tabSelected="1" workbookViewId="0">
      <selection activeCell="AE5" sqref="AE5"/>
    </sheetView>
  </sheetViews>
  <sheetFormatPr defaultColWidth="9.1796875" defaultRowHeight="15.5"/>
  <cols>
    <col min="1" max="2" width="9.1796875" style="3"/>
    <col min="3" max="3" width="13.1796875" style="15" hidden="1" customWidth="1"/>
    <col min="4" max="4" width="13" style="15" hidden="1" customWidth="1"/>
    <col min="5" max="5" width="10.26953125" style="15" hidden="1" customWidth="1"/>
    <col min="6" max="6" width="14.7265625" style="15" customWidth="1"/>
    <col min="7" max="7" width="20.453125" style="15" hidden="1" customWidth="1"/>
    <col min="8" max="8" width="19.26953125" style="16" customWidth="1"/>
    <col min="9" max="9" width="17.453125" style="7" customWidth="1"/>
    <col min="10" max="10" width="15.1796875" customWidth="1"/>
    <col min="11" max="11" width="14.453125" style="22" customWidth="1"/>
    <col min="12" max="17" width="9.1796875" style="3"/>
    <col min="18" max="20" width="0" style="3" hidden="1" customWidth="1"/>
    <col min="21" max="22" width="9.1796875" style="3"/>
    <col min="23" max="23" width="0" style="3" hidden="1" customWidth="1"/>
    <col min="24" max="25" width="9.1796875" style="3"/>
    <col min="26" max="27" width="0" style="3" hidden="1" customWidth="1"/>
    <col min="28" max="16384" width="9.1796875" style="3"/>
  </cols>
  <sheetData>
    <row r="1" spans="1:28">
      <c r="B1" s="3" t="s">
        <v>0</v>
      </c>
      <c r="C1" s="25" t="s">
        <v>0</v>
      </c>
      <c r="D1" s="25" t="s">
        <v>1</v>
      </c>
      <c r="E1" s="25" t="s">
        <v>2</v>
      </c>
      <c r="F1" s="25" t="s">
        <v>3</v>
      </c>
      <c r="G1" s="26" t="s">
        <v>4</v>
      </c>
      <c r="H1" s="27" t="s">
        <v>5</v>
      </c>
      <c r="I1" s="25" t="s">
        <v>6</v>
      </c>
      <c r="J1" s="25" t="s">
        <v>7</v>
      </c>
      <c r="K1" s="25" t="s">
        <v>8</v>
      </c>
      <c r="L1" s="25" t="s">
        <v>9</v>
      </c>
      <c r="M1" s="25" t="s">
        <v>10</v>
      </c>
      <c r="N1" s="25" t="s">
        <v>11</v>
      </c>
      <c r="O1" s="25" t="s">
        <v>12</v>
      </c>
      <c r="P1" s="25" t="s">
        <v>13</v>
      </c>
      <c r="Q1" s="25" t="s">
        <v>14</v>
      </c>
      <c r="R1" t="s">
        <v>15</v>
      </c>
      <c r="S1" t="s">
        <v>16</v>
      </c>
      <c r="T1" s="25" t="s">
        <v>17</v>
      </c>
      <c r="U1" s="25" t="s">
        <v>18</v>
      </c>
      <c r="V1" s="25" t="s">
        <v>19</v>
      </c>
      <c r="W1" s="25" t="s">
        <v>20</v>
      </c>
      <c r="X1" s="25" t="s">
        <v>21</v>
      </c>
      <c r="Y1" s="28" t="s">
        <v>22</v>
      </c>
      <c r="Z1" s="3" t="s">
        <v>23</v>
      </c>
      <c r="AA1" s="3" t="s">
        <v>24</v>
      </c>
      <c r="AB1" s="28" t="s">
        <v>7559</v>
      </c>
    </row>
    <row r="2" spans="1:28">
      <c r="A2" s="3">
        <v>1</v>
      </c>
      <c r="B2" s="3">
        <v>1</v>
      </c>
      <c r="C2" s="9" t="s">
        <v>25</v>
      </c>
      <c r="D2" s="9" t="s">
        <v>26</v>
      </c>
      <c r="E2" s="9" t="s">
        <v>27</v>
      </c>
      <c r="F2" t="s">
        <v>28</v>
      </c>
      <c r="G2" s="9">
        <v>1.75</v>
      </c>
      <c r="H2" s="21">
        <f>(100-G2)/100</f>
        <v>0.98250000000000004</v>
      </c>
      <c r="I2" s="31">
        <v>0.93614399999999998</v>
      </c>
      <c r="J2" s="21">
        <v>1</v>
      </c>
      <c r="K2" s="23">
        <v>1</v>
      </c>
      <c r="L2" s="32">
        <v>0.87</v>
      </c>
      <c r="M2" s="23">
        <v>1</v>
      </c>
      <c r="N2" s="24">
        <v>1</v>
      </c>
      <c r="O2" s="32">
        <v>0.78</v>
      </c>
      <c r="P2" s="23">
        <v>1</v>
      </c>
      <c r="Q2" s="24">
        <v>0</v>
      </c>
      <c r="R2" s="3" t="b">
        <v>0</v>
      </c>
      <c r="S2" s="3" t="b">
        <v>0</v>
      </c>
      <c r="T2" s="3">
        <v>94.34</v>
      </c>
      <c r="U2" s="29">
        <f>T2/100</f>
        <v>0.94340000000000002</v>
      </c>
      <c r="V2" s="3">
        <v>0</v>
      </c>
      <c r="W2" s="3">
        <v>95.48</v>
      </c>
      <c r="X2" s="29">
        <f>W2/100</f>
        <v>0.95480000000000009</v>
      </c>
      <c r="Y2" s="23">
        <v>0</v>
      </c>
      <c r="Z2" s="3">
        <v>0</v>
      </c>
      <c r="AA2" s="30">
        <v>1.93E-4</v>
      </c>
      <c r="AB2">
        <v>0.73699999999999999</v>
      </c>
    </row>
    <row r="3" spans="1:28">
      <c r="A3" s="3">
        <v>2</v>
      </c>
      <c r="B3" s="3">
        <v>2</v>
      </c>
      <c r="C3" s="9" t="s">
        <v>29</v>
      </c>
      <c r="D3" s="9" t="s">
        <v>30</v>
      </c>
      <c r="E3" s="9" t="s">
        <v>31</v>
      </c>
      <c r="F3" t="s">
        <v>32</v>
      </c>
      <c r="G3" s="9">
        <v>0.5</v>
      </c>
      <c r="H3" s="21">
        <f t="shared" ref="H3:H66" si="0">(100-G3)/100</f>
        <v>0.995</v>
      </c>
      <c r="I3" s="31">
        <v>0.99684700000000004</v>
      </c>
      <c r="J3" s="21">
        <v>1</v>
      </c>
      <c r="K3" s="23">
        <v>1</v>
      </c>
      <c r="L3" s="32">
        <v>0.35</v>
      </c>
      <c r="M3" s="23">
        <v>1</v>
      </c>
      <c r="N3" s="24">
        <v>0</v>
      </c>
      <c r="O3" s="32">
        <v>0.35</v>
      </c>
      <c r="P3" s="23">
        <v>0</v>
      </c>
      <c r="Q3" s="24">
        <v>0</v>
      </c>
      <c r="R3" s="3" t="b">
        <v>0</v>
      </c>
      <c r="S3" s="3" t="b">
        <v>0</v>
      </c>
      <c r="T3" s="3">
        <v>86.99</v>
      </c>
      <c r="U3" s="29">
        <f t="shared" ref="U3:U66" si="1">T3/100</f>
        <v>0.8698999999999999</v>
      </c>
      <c r="V3" s="3">
        <v>0</v>
      </c>
      <c r="W3" s="3">
        <v>88.3</v>
      </c>
      <c r="X3" s="29">
        <f t="shared" ref="X3:X66" si="2">W3/100</f>
        <v>0.88300000000000001</v>
      </c>
      <c r="Y3" s="23">
        <v>0</v>
      </c>
      <c r="Z3" s="3">
        <v>0</v>
      </c>
      <c r="AA3" s="30">
        <v>3.7399999999999998E-4</v>
      </c>
      <c r="AB3">
        <v>0.40799999999999997</v>
      </c>
    </row>
    <row r="4" spans="1:28">
      <c r="A4" s="3">
        <v>3</v>
      </c>
      <c r="B4" s="3">
        <v>3</v>
      </c>
      <c r="C4" s="9" t="s">
        <v>33</v>
      </c>
      <c r="D4" s="9" t="s">
        <v>34</v>
      </c>
      <c r="E4" s="9" t="s">
        <v>35</v>
      </c>
      <c r="F4" t="s">
        <v>36</v>
      </c>
      <c r="G4" s="9">
        <v>0.5</v>
      </c>
      <c r="H4" s="21">
        <f t="shared" si="0"/>
        <v>0.995</v>
      </c>
      <c r="I4" s="31">
        <v>0.99741199999999997</v>
      </c>
      <c r="J4" s="21">
        <v>1</v>
      </c>
      <c r="K4" s="23">
        <v>1</v>
      </c>
      <c r="L4" s="32">
        <v>0.8</v>
      </c>
      <c r="M4" s="23">
        <v>1</v>
      </c>
      <c r="N4" s="24">
        <v>0</v>
      </c>
      <c r="O4" s="32">
        <v>0.99</v>
      </c>
      <c r="P4" s="23">
        <v>1</v>
      </c>
      <c r="Q4" s="24">
        <v>0</v>
      </c>
      <c r="R4" s="3" t="b">
        <v>0</v>
      </c>
      <c r="S4" s="3" t="b">
        <v>0</v>
      </c>
      <c r="T4" s="3">
        <v>96.14</v>
      </c>
      <c r="U4" s="29">
        <f t="shared" si="1"/>
        <v>0.96140000000000003</v>
      </c>
      <c r="V4" s="3">
        <v>0</v>
      </c>
      <c r="W4" s="3">
        <v>97.3</v>
      </c>
      <c r="X4" s="29">
        <f t="shared" si="2"/>
        <v>0.97299999999999998</v>
      </c>
      <c r="Y4" s="23">
        <v>0</v>
      </c>
      <c r="Z4" s="3">
        <v>0</v>
      </c>
      <c r="AA4" s="30">
        <v>1E-3</v>
      </c>
      <c r="AB4">
        <v>0.76500000000000001</v>
      </c>
    </row>
    <row r="5" spans="1:28">
      <c r="A5" s="3">
        <v>4</v>
      </c>
      <c r="B5" s="3">
        <v>4</v>
      </c>
      <c r="C5" s="9" t="s">
        <v>37</v>
      </c>
      <c r="D5" s="9" t="s">
        <v>38</v>
      </c>
      <c r="E5" s="9" t="s">
        <v>39</v>
      </c>
      <c r="F5" t="s">
        <v>40</v>
      </c>
      <c r="G5" s="9">
        <v>0.5</v>
      </c>
      <c r="H5" s="21">
        <f t="shared" si="0"/>
        <v>0.995</v>
      </c>
      <c r="I5" s="31">
        <v>0.99734999999999996</v>
      </c>
      <c r="J5" s="21">
        <v>1</v>
      </c>
      <c r="K5" s="23">
        <v>1</v>
      </c>
      <c r="L5" s="32">
        <v>0.92</v>
      </c>
      <c r="M5" s="23">
        <v>1</v>
      </c>
      <c r="N5" s="24">
        <v>0</v>
      </c>
      <c r="O5" s="32">
        <v>0.71</v>
      </c>
      <c r="P5" s="23">
        <v>1</v>
      </c>
      <c r="Q5" s="24">
        <v>0</v>
      </c>
      <c r="R5" s="3" t="b">
        <v>0</v>
      </c>
      <c r="S5" s="3" t="b">
        <v>0</v>
      </c>
      <c r="T5" s="3">
        <v>97.44</v>
      </c>
      <c r="U5" s="29">
        <f t="shared" si="1"/>
        <v>0.97439999999999993</v>
      </c>
      <c r="V5" s="3">
        <v>0</v>
      </c>
      <c r="W5" s="3">
        <v>94.01</v>
      </c>
      <c r="X5" s="29">
        <f t="shared" si="2"/>
        <v>0.94010000000000005</v>
      </c>
      <c r="Y5" s="23">
        <v>0</v>
      </c>
      <c r="Z5" s="3">
        <v>0</v>
      </c>
      <c r="AA5" s="30">
        <v>7.9900000000000001E-4</v>
      </c>
      <c r="AB5">
        <v>0.56999999999999995</v>
      </c>
    </row>
    <row r="6" spans="1:28">
      <c r="A6" s="3">
        <v>5</v>
      </c>
      <c r="B6" s="3">
        <v>5</v>
      </c>
      <c r="C6" s="9" t="s">
        <v>41</v>
      </c>
      <c r="D6" s="9" t="s">
        <v>42</v>
      </c>
      <c r="E6" s="9" t="s">
        <v>43</v>
      </c>
      <c r="F6" t="s">
        <v>44</v>
      </c>
      <c r="G6" s="9">
        <v>0.5</v>
      </c>
      <c r="H6" s="21">
        <f t="shared" si="0"/>
        <v>0.995</v>
      </c>
      <c r="I6" s="31">
        <v>0.99749200000000005</v>
      </c>
      <c r="J6" s="21">
        <v>1</v>
      </c>
      <c r="K6" s="23">
        <v>0</v>
      </c>
      <c r="L6" s="32">
        <v>0.76</v>
      </c>
      <c r="M6" s="23">
        <v>1</v>
      </c>
      <c r="N6" s="24">
        <v>0</v>
      </c>
      <c r="O6" s="32">
        <v>0.73</v>
      </c>
      <c r="P6" s="23">
        <v>1</v>
      </c>
      <c r="Q6" s="24">
        <v>0</v>
      </c>
      <c r="R6" s="3" t="b">
        <v>0</v>
      </c>
      <c r="S6" s="3" t="b">
        <v>0</v>
      </c>
      <c r="T6" s="3">
        <v>98.75</v>
      </c>
      <c r="U6" s="29">
        <f t="shared" si="1"/>
        <v>0.98750000000000004</v>
      </c>
      <c r="V6" s="3">
        <v>0</v>
      </c>
      <c r="W6" s="3">
        <v>98.8</v>
      </c>
      <c r="X6" s="29">
        <f t="shared" si="2"/>
        <v>0.98799999999999999</v>
      </c>
      <c r="Y6" s="23">
        <v>0</v>
      </c>
      <c r="Z6" s="3">
        <v>0</v>
      </c>
      <c r="AA6" s="30">
        <v>1.81E-3</v>
      </c>
      <c r="AB6">
        <v>0.80100000000000005</v>
      </c>
    </row>
    <row r="7" spans="1:28">
      <c r="A7" s="3">
        <v>6</v>
      </c>
      <c r="B7" s="3">
        <v>6</v>
      </c>
      <c r="C7" s="9" t="s">
        <v>45</v>
      </c>
      <c r="D7" s="9" t="s">
        <v>46</v>
      </c>
      <c r="E7" s="9" t="s">
        <v>47</v>
      </c>
      <c r="F7" t="s">
        <v>48</v>
      </c>
      <c r="G7" s="9">
        <v>0.5</v>
      </c>
      <c r="H7" s="21">
        <f t="shared" si="0"/>
        <v>0.995</v>
      </c>
      <c r="I7" s="31">
        <v>0.99712199999999995</v>
      </c>
      <c r="J7" s="21">
        <v>1</v>
      </c>
      <c r="K7" s="23">
        <v>1</v>
      </c>
      <c r="L7" s="32">
        <v>0.68</v>
      </c>
      <c r="M7" s="23">
        <v>1</v>
      </c>
      <c r="N7" s="24">
        <v>0</v>
      </c>
      <c r="O7" s="32">
        <v>0.64</v>
      </c>
      <c r="P7" s="23">
        <v>1</v>
      </c>
      <c r="Q7" s="24">
        <v>0</v>
      </c>
      <c r="R7" s="3" t="b">
        <v>0</v>
      </c>
      <c r="S7" s="3" t="b">
        <v>0</v>
      </c>
      <c r="T7" s="3">
        <v>93.03</v>
      </c>
      <c r="U7" s="29">
        <f t="shared" si="1"/>
        <v>0.93030000000000002</v>
      </c>
      <c r="V7" s="3">
        <v>0</v>
      </c>
      <c r="W7" s="3">
        <v>92.22</v>
      </c>
      <c r="X7" s="29">
        <f t="shared" si="2"/>
        <v>0.92220000000000002</v>
      </c>
      <c r="Y7" s="23">
        <v>0</v>
      </c>
      <c r="Z7" s="3">
        <v>0</v>
      </c>
      <c r="AA7" s="30">
        <v>5.1500000000000005E-4</v>
      </c>
      <c r="AB7">
        <v>0.69399999999999995</v>
      </c>
    </row>
    <row r="8" spans="1:28">
      <c r="A8" s="3">
        <v>7</v>
      </c>
      <c r="B8" s="3">
        <v>7</v>
      </c>
      <c r="C8" s="9" t="s">
        <v>49</v>
      </c>
      <c r="D8" s="9" t="s">
        <v>50</v>
      </c>
      <c r="E8" s="9" t="s">
        <v>51</v>
      </c>
      <c r="F8" t="s">
        <v>52</v>
      </c>
      <c r="G8" s="9">
        <v>0.5</v>
      </c>
      <c r="H8" s="21">
        <f t="shared" si="0"/>
        <v>0.995</v>
      </c>
      <c r="I8" s="31">
        <v>0.84467000000000003</v>
      </c>
      <c r="J8" s="21">
        <v>1</v>
      </c>
      <c r="K8" s="23">
        <v>1</v>
      </c>
      <c r="L8" s="32">
        <v>0.83</v>
      </c>
      <c r="M8" s="23">
        <v>1</v>
      </c>
      <c r="N8" s="24">
        <v>0</v>
      </c>
      <c r="O8" s="32">
        <v>0.79</v>
      </c>
      <c r="P8" s="23">
        <v>1</v>
      </c>
      <c r="Q8" s="24">
        <v>0</v>
      </c>
      <c r="R8" s="3" t="b">
        <v>0</v>
      </c>
      <c r="S8" s="3" t="b">
        <v>0</v>
      </c>
      <c r="T8" s="3">
        <v>79.680000000000007</v>
      </c>
      <c r="U8" s="29">
        <f t="shared" si="1"/>
        <v>0.79680000000000006</v>
      </c>
      <c r="V8" s="3">
        <v>0</v>
      </c>
      <c r="W8" s="3">
        <v>78.790000000000006</v>
      </c>
      <c r="X8" s="29">
        <f t="shared" si="2"/>
        <v>0.78790000000000004</v>
      </c>
      <c r="Y8" s="23">
        <v>0</v>
      </c>
      <c r="Z8" s="3">
        <v>0</v>
      </c>
      <c r="AA8" s="30">
        <v>1.24E-3</v>
      </c>
      <c r="AB8">
        <v>0.72399999999999998</v>
      </c>
    </row>
    <row r="9" spans="1:28">
      <c r="A9" s="3">
        <v>8</v>
      </c>
      <c r="B9" s="3">
        <v>8</v>
      </c>
      <c r="C9" s="9" t="s">
        <v>53</v>
      </c>
      <c r="D9" s="9" t="s">
        <v>54</v>
      </c>
      <c r="E9" s="9" t="s">
        <v>55</v>
      </c>
      <c r="F9" t="s">
        <v>56</v>
      </c>
      <c r="G9" s="9">
        <v>0.5</v>
      </c>
      <c r="H9" s="21">
        <f t="shared" si="0"/>
        <v>0.995</v>
      </c>
      <c r="I9" s="31">
        <v>0.99745600000000001</v>
      </c>
      <c r="J9" s="21">
        <v>1</v>
      </c>
      <c r="K9" s="23">
        <v>1</v>
      </c>
      <c r="L9" s="32">
        <v>0.71</v>
      </c>
      <c r="M9" s="23">
        <v>1</v>
      </c>
      <c r="N9" s="24">
        <v>0</v>
      </c>
      <c r="O9" s="32">
        <v>0.81</v>
      </c>
      <c r="P9" s="23">
        <v>1</v>
      </c>
      <c r="Q9" s="24">
        <v>0</v>
      </c>
      <c r="R9" s="3" t="b">
        <v>0</v>
      </c>
      <c r="S9" s="3" t="b">
        <v>0</v>
      </c>
      <c r="T9" s="3">
        <v>78.22</v>
      </c>
      <c r="U9" s="29">
        <f t="shared" si="1"/>
        <v>0.78220000000000001</v>
      </c>
      <c r="V9" s="3">
        <v>0</v>
      </c>
      <c r="W9" s="3">
        <v>85.03</v>
      </c>
      <c r="X9" s="29">
        <f t="shared" si="2"/>
        <v>0.85030000000000006</v>
      </c>
      <c r="Y9" s="23">
        <v>0</v>
      </c>
      <c r="Z9" s="3">
        <v>0</v>
      </c>
      <c r="AA9" s="30">
        <v>4.57E-4</v>
      </c>
      <c r="AB9">
        <v>0.746</v>
      </c>
    </row>
    <row r="10" spans="1:28">
      <c r="A10" s="3">
        <v>9</v>
      </c>
      <c r="B10" s="3">
        <v>9</v>
      </c>
      <c r="C10" s="9" t="s">
        <v>57</v>
      </c>
      <c r="D10" s="9" t="s">
        <v>58</v>
      </c>
      <c r="E10" s="9" t="s">
        <v>59</v>
      </c>
      <c r="F10" t="s">
        <v>60</v>
      </c>
      <c r="G10" s="9">
        <v>0.5</v>
      </c>
      <c r="H10" s="21">
        <f t="shared" si="0"/>
        <v>0.995</v>
      </c>
      <c r="I10" s="31">
        <v>0.88754200000000005</v>
      </c>
      <c r="J10" s="21">
        <v>1</v>
      </c>
      <c r="K10" s="23">
        <v>0</v>
      </c>
      <c r="L10" s="32">
        <v>0.59</v>
      </c>
      <c r="M10" s="23">
        <v>1</v>
      </c>
      <c r="N10" s="24">
        <v>0</v>
      </c>
      <c r="O10" s="32">
        <v>0.79</v>
      </c>
      <c r="P10" s="23">
        <v>1</v>
      </c>
      <c r="Q10" s="24">
        <v>0</v>
      </c>
      <c r="R10" s="3" t="b">
        <v>0</v>
      </c>
      <c r="S10" s="3" t="b">
        <v>0</v>
      </c>
      <c r="T10" s="3">
        <v>89.36</v>
      </c>
      <c r="U10" s="29">
        <f t="shared" si="1"/>
        <v>0.89359999999999995</v>
      </c>
      <c r="V10" s="3">
        <v>0</v>
      </c>
      <c r="W10" s="3">
        <v>86.89</v>
      </c>
      <c r="X10" s="29">
        <f t="shared" si="2"/>
        <v>0.86890000000000001</v>
      </c>
      <c r="Y10" s="23">
        <v>0</v>
      </c>
      <c r="Z10" s="3">
        <v>0</v>
      </c>
      <c r="AA10" s="30">
        <v>7.6000000000000004E-4</v>
      </c>
      <c r="AB10">
        <v>0.63600000000000001</v>
      </c>
    </row>
    <row r="11" spans="1:28">
      <c r="A11" s="3">
        <v>10</v>
      </c>
      <c r="B11" s="3">
        <v>10</v>
      </c>
      <c r="C11" s="9" t="s">
        <v>61</v>
      </c>
      <c r="D11" s="9" t="s">
        <v>62</v>
      </c>
      <c r="E11" s="9" t="s">
        <v>63</v>
      </c>
      <c r="F11" t="s">
        <v>64</v>
      </c>
      <c r="G11" s="9">
        <v>0.5</v>
      </c>
      <c r="H11" s="21">
        <f t="shared" si="0"/>
        <v>0.995</v>
      </c>
      <c r="I11" s="31">
        <v>0.74865499999999996</v>
      </c>
      <c r="J11" s="21">
        <v>0</v>
      </c>
      <c r="K11" s="23">
        <v>0</v>
      </c>
      <c r="L11" s="32">
        <v>0.88</v>
      </c>
      <c r="M11" s="23">
        <v>1</v>
      </c>
      <c r="N11" s="24">
        <v>0</v>
      </c>
      <c r="O11" s="32">
        <v>0.64</v>
      </c>
      <c r="P11" s="23">
        <v>1</v>
      </c>
      <c r="Q11" s="24">
        <v>0</v>
      </c>
      <c r="R11" s="3" t="b">
        <v>0</v>
      </c>
      <c r="S11" s="3" t="b">
        <v>0</v>
      </c>
      <c r="T11" s="3">
        <v>96.38</v>
      </c>
      <c r="U11" s="29">
        <f t="shared" si="1"/>
        <v>0.96379999999999999</v>
      </c>
      <c r="V11" s="3">
        <v>0</v>
      </c>
      <c r="W11" s="3">
        <v>97.62</v>
      </c>
      <c r="X11" s="29">
        <f t="shared" si="2"/>
        <v>0.97620000000000007</v>
      </c>
      <c r="Y11" s="23">
        <v>0</v>
      </c>
      <c r="Z11" s="3">
        <v>0</v>
      </c>
      <c r="AA11" s="30">
        <v>1.34E-3</v>
      </c>
      <c r="AB11">
        <v>0.76800000000000002</v>
      </c>
    </row>
    <row r="12" spans="1:28">
      <c r="A12" s="3">
        <v>11</v>
      </c>
      <c r="B12" s="3">
        <v>11</v>
      </c>
      <c r="C12" s="9" t="s">
        <v>65</v>
      </c>
      <c r="D12" s="9" t="s">
        <v>66</v>
      </c>
      <c r="E12" s="9" t="s">
        <v>67</v>
      </c>
      <c r="F12" t="s">
        <v>68</v>
      </c>
      <c r="G12" s="9">
        <v>0.5</v>
      </c>
      <c r="H12" s="21">
        <f t="shared" si="0"/>
        <v>0.995</v>
      </c>
      <c r="I12" s="31">
        <v>0.99694899999999997</v>
      </c>
      <c r="J12" s="21">
        <v>1</v>
      </c>
      <c r="K12" s="23">
        <v>1</v>
      </c>
      <c r="L12" s="32">
        <v>0.91</v>
      </c>
      <c r="M12" s="23">
        <v>1</v>
      </c>
      <c r="N12" s="24">
        <v>1</v>
      </c>
      <c r="O12" s="32">
        <v>0.94</v>
      </c>
      <c r="P12" s="23">
        <v>1</v>
      </c>
      <c r="Q12" s="24">
        <v>0</v>
      </c>
      <c r="R12" s="3" t="b">
        <v>0</v>
      </c>
      <c r="S12" s="3" t="b">
        <v>0</v>
      </c>
      <c r="T12" s="3">
        <v>90.43</v>
      </c>
      <c r="U12" s="29">
        <f t="shared" si="1"/>
        <v>0.9043000000000001</v>
      </c>
      <c r="V12" s="3">
        <v>0</v>
      </c>
      <c r="W12" s="3">
        <v>93.6</v>
      </c>
      <c r="X12" s="29">
        <f t="shared" si="2"/>
        <v>0.93599999999999994</v>
      </c>
      <c r="Y12" s="23">
        <v>0</v>
      </c>
      <c r="Z12" s="3">
        <v>0</v>
      </c>
      <c r="AA12" s="30">
        <v>7.3200000000000001E-4</v>
      </c>
      <c r="AB12">
        <v>0.59</v>
      </c>
    </row>
    <row r="13" spans="1:28">
      <c r="A13" s="3">
        <v>12</v>
      </c>
      <c r="B13" s="3">
        <v>12</v>
      </c>
      <c r="C13" s="9" t="s">
        <v>69</v>
      </c>
      <c r="D13" s="9" t="s">
        <v>70</v>
      </c>
      <c r="E13" s="9" t="s">
        <v>71</v>
      </c>
      <c r="F13" t="s">
        <v>72</v>
      </c>
      <c r="G13" s="9">
        <v>0.5</v>
      </c>
      <c r="H13" s="21">
        <f t="shared" si="0"/>
        <v>0.995</v>
      </c>
      <c r="I13" s="31">
        <v>0.73510500000000001</v>
      </c>
      <c r="J13" s="21">
        <v>1</v>
      </c>
      <c r="K13" s="23">
        <v>1</v>
      </c>
      <c r="L13" s="32">
        <v>0.11</v>
      </c>
      <c r="M13" s="23">
        <v>1</v>
      </c>
      <c r="N13" s="24">
        <v>0</v>
      </c>
      <c r="O13" s="32">
        <v>0.56999999999999995</v>
      </c>
      <c r="P13" s="23">
        <v>1</v>
      </c>
      <c r="Q13" s="24">
        <v>0</v>
      </c>
      <c r="R13" s="3" t="b">
        <v>0</v>
      </c>
      <c r="S13" s="3" t="b">
        <v>0</v>
      </c>
      <c r="T13" s="3">
        <v>56.28</v>
      </c>
      <c r="U13" s="29">
        <f t="shared" si="1"/>
        <v>0.56279999999999997</v>
      </c>
      <c r="V13" s="3">
        <v>0</v>
      </c>
      <c r="W13" s="3">
        <v>47.27</v>
      </c>
      <c r="X13" s="29">
        <f t="shared" si="2"/>
        <v>0.47270000000000001</v>
      </c>
      <c r="Y13" s="23">
        <v>0</v>
      </c>
      <c r="Z13" s="3">
        <v>0</v>
      </c>
      <c r="AA13" s="30">
        <v>3.6499999999999998E-4</v>
      </c>
      <c r="AB13">
        <v>0.25900000000000001</v>
      </c>
    </row>
    <row r="14" spans="1:28">
      <c r="A14" s="3">
        <v>13</v>
      </c>
      <c r="B14" s="3">
        <v>13</v>
      </c>
      <c r="C14" s="9" t="s">
        <v>73</v>
      </c>
      <c r="D14" s="9" t="s">
        <v>74</v>
      </c>
      <c r="E14" s="9" t="s">
        <v>75</v>
      </c>
      <c r="F14" t="s">
        <v>76</v>
      </c>
      <c r="G14" s="9">
        <v>0.5</v>
      </c>
      <c r="H14" s="21">
        <f t="shared" si="0"/>
        <v>0.995</v>
      </c>
      <c r="I14" s="31">
        <v>0.86521099999999995</v>
      </c>
      <c r="J14" s="21">
        <v>1</v>
      </c>
      <c r="K14" s="23">
        <v>0</v>
      </c>
      <c r="L14" s="32">
        <v>0.84</v>
      </c>
      <c r="M14" s="23">
        <v>1</v>
      </c>
      <c r="N14" s="24">
        <v>0</v>
      </c>
      <c r="O14" s="32">
        <v>0.73</v>
      </c>
      <c r="P14" s="23">
        <v>1</v>
      </c>
      <c r="Q14" s="24">
        <v>0</v>
      </c>
      <c r="R14" s="3" t="b">
        <v>0</v>
      </c>
      <c r="S14" s="3" t="b">
        <v>0</v>
      </c>
      <c r="T14" s="3">
        <v>99.54</v>
      </c>
      <c r="U14" s="29">
        <f t="shared" si="1"/>
        <v>0.99540000000000006</v>
      </c>
      <c r="V14" s="3">
        <v>0</v>
      </c>
      <c r="W14" s="3">
        <v>99.63</v>
      </c>
      <c r="X14" s="29">
        <f t="shared" si="2"/>
        <v>0.99629999999999996</v>
      </c>
      <c r="Y14" s="23">
        <v>0</v>
      </c>
      <c r="Z14" s="3">
        <v>0</v>
      </c>
      <c r="AA14" s="30">
        <v>8.8800000000000001E-4</v>
      </c>
      <c r="AB14">
        <v>0.84399999999999997</v>
      </c>
    </row>
    <row r="15" spans="1:28">
      <c r="A15" s="3">
        <v>14</v>
      </c>
      <c r="B15" s="3">
        <v>14</v>
      </c>
      <c r="C15" s="9" t="s">
        <v>77</v>
      </c>
      <c r="D15" s="9" t="s">
        <v>78</v>
      </c>
      <c r="E15" s="9" t="s">
        <v>79</v>
      </c>
      <c r="F15" t="s">
        <v>80</v>
      </c>
      <c r="G15" s="9">
        <v>0.5</v>
      </c>
      <c r="H15" s="21">
        <f t="shared" si="0"/>
        <v>0.995</v>
      </c>
      <c r="I15" s="31">
        <v>0.77157399999999998</v>
      </c>
      <c r="J15" s="21">
        <v>1</v>
      </c>
      <c r="K15" s="23">
        <v>0</v>
      </c>
      <c r="L15" s="32">
        <v>0.73</v>
      </c>
      <c r="M15" s="23">
        <v>1</v>
      </c>
      <c r="N15" s="24">
        <v>0</v>
      </c>
      <c r="O15" s="32">
        <v>0.56000000000000005</v>
      </c>
      <c r="P15" s="23">
        <v>1</v>
      </c>
      <c r="Q15" s="24">
        <v>0</v>
      </c>
      <c r="R15" s="3" t="b">
        <v>0</v>
      </c>
      <c r="S15" s="3" t="b">
        <v>0</v>
      </c>
      <c r="T15" s="3">
        <v>77.31</v>
      </c>
      <c r="U15" s="29">
        <f t="shared" si="1"/>
        <v>0.77310000000000001</v>
      </c>
      <c r="V15" s="3">
        <v>0</v>
      </c>
      <c r="W15" s="3">
        <v>83.56</v>
      </c>
      <c r="X15" s="29">
        <f t="shared" si="2"/>
        <v>0.83560000000000001</v>
      </c>
      <c r="Y15" s="23">
        <v>0</v>
      </c>
      <c r="Z15" s="3">
        <v>0</v>
      </c>
      <c r="AA15" s="30">
        <v>4.6799999999999999E-4</v>
      </c>
      <c r="AB15">
        <v>0.82499999999999996</v>
      </c>
    </row>
    <row r="16" spans="1:28">
      <c r="A16" s="3">
        <v>15</v>
      </c>
      <c r="B16" s="3">
        <v>15</v>
      </c>
      <c r="C16" s="9" t="s">
        <v>81</v>
      </c>
      <c r="D16" s="9" t="s">
        <v>82</v>
      </c>
      <c r="E16" s="9" t="s">
        <v>83</v>
      </c>
      <c r="F16" t="s">
        <v>84</v>
      </c>
      <c r="G16" s="9">
        <v>0.5</v>
      </c>
      <c r="H16" s="21">
        <f t="shared" si="0"/>
        <v>0.995</v>
      </c>
      <c r="I16" s="31">
        <v>0.99639699999999998</v>
      </c>
      <c r="J16" s="21">
        <v>1</v>
      </c>
      <c r="K16" s="23">
        <v>1</v>
      </c>
      <c r="L16" s="32">
        <v>0.38</v>
      </c>
      <c r="M16" s="23">
        <v>1</v>
      </c>
      <c r="N16" s="24">
        <v>0</v>
      </c>
      <c r="O16" s="32">
        <v>0.5</v>
      </c>
      <c r="P16" s="23">
        <v>1</v>
      </c>
      <c r="Q16" s="24">
        <v>0</v>
      </c>
      <c r="R16" s="3" t="b">
        <v>0</v>
      </c>
      <c r="S16" s="3" t="b">
        <v>0</v>
      </c>
      <c r="T16" s="3">
        <v>47.47</v>
      </c>
      <c r="U16" s="29">
        <f t="shared" si="1"/>
        <v>0.47470000000000001</v>
      </c>
      <c r="V16" s="3">
        <v>0</v>
      </c>
      <c r="W16" s="3">
        <v>50.24</v>
      </c>
      <c r="X16" s="29">
        <f t="shared" si="2"/>
        <v>0.50240000000000007</v>
      </c>
      <c r="Y16" s="23">
        <v>0</v>
      </c>
      <c r="Z16" s="3">
        <v>0</v>
      </c>
      <c r="AA16" s="30">
        <v>2.7900000000000001E-4</v>
      </c>
      <c r="AB16">
        <v>0.33500000000000002</v>
      </c>
    </row>
    <row r="17" spans="1:28">
      <c r="A17" s="3">
        <v>16</v>
      </c>
      <c r="B17" s="3">
        <v>16</v>
      </c>
      <c r="C17" s="9" t="s">
        <v>85</v>
      </c>
      <c r="D17" s="9" t="s">
        <v>86</v>
      </c>
      <c r="E17" s="9" t="s">
        <v>87</v>
      </c>
      <c r="F17" t="s">
        <v>88</v>
      </c>
      <c r="G17" s="9">
        <v>0.5</v>
      </c>
      <c r="H17" s="21">
        <f t="shared" si="0"/>
        <v>0.995</v>
      </c>
      <c r="I17" s="31">
        <v>0.90212300000000001</v>
      </c>
      <c r="J17" s="21">
        <v>0</v>
      </c>
      <c r="K17" s="23">
        <v>1</v>
      </c>
      <c r="L17" s="32">
        <v>0.91</v>
      </c>
      <c r="M17" s="23">
        <v>1</v>
      </c>
      <c r="N17" s="24">
        <v>0</v>
      </c>
      <c r="O17" s="32">
        <v>0.99</v>
      </c>
      <c r="P17" s="23">
        <v>1</v>
      </c>
      <c r="Q17" s="24">
        <v>0</v>
      </c>
      <c r="R17" s="3" t="b">
        <v>0</v>
      </c>
      <c r="S17" s="3" t="b">
        <v>0</v>
      </c>
      <c r="T17" s="3">
        <v>98.44</v>
      </c>
      <c r="U17" s="29">
        <f t="shared" si="1"/>
        <v>0.98439999999999994</v>
      </c>
      <c r="V17" s="3">
        <v>0</v>
      </c>
      <c r="W17" s="3">
        <v>98.73</v>
      </c>
      <c r="X17" s="29">
        <f t="shared" si="2"/>
        <v>0.98730000000000007</v>
      </c>
      <c r="Y17" s="23">
        <v>0</v>
      </c>
      <c r="Z17" s="3">
        <v>0</v>
      </c>
      <c r="AA17" s="30">
        <v>1.0200000000000001E-3</v>
      </c>
      <c r="AB17">
        <v>0.72599999999999998</v>
      </c>
    </row>
    <row r="18" spans="1:28">
      <c r="A18" s="3">
        <v>17</v>
      </c>
      <c r="B18" s="3">
        <v>17</v>
      </c>
      <c r="C18" s="9" t="s">
        <v>89</v>
      </c>
      <c r="D18" s="9" t="s">
        <v>90</v>
      </c>
      <c r="E18" s="9" t="s">
        <v>91</v>
      </c>
      <c r="F18" t="s">
        <v>92</v>
      </c>
      <c r="G18" s="9">
        <v>0.5</v>
      </c>
      <c r="H18" s="21">
        <f t="shared" si="0"/>
        <v>0.995</v>
      </c>
      <c r="I18" s="31">
        <v>0.99745799999999996</v>
      </c>
      <c r="J18" s="21">
        <v>1</v>
      </c>
      <c r="K18" s="23">
        <v>1</v>
      </c>
      <c r="L18" s="32">
        <v>0.77</v>
      </c>
      <c r="M18" s="23">
        <v>1</v>
      </c>
      <c r="N18" s="24">
        <v>0</v>
      </c>
      <c r="O18" s="32">
        <v>0.72</v>
      </c>
      <c r="P18" s="23">
        <v>1</v>
      </c>
      <c r="Q18" s="24">
        <v>0</v>
      </c>
      <c r="R18" s="3" t="b">
        <v>0</v>
      </c>
      <c r="S18" s="3" t="b">
        <v>0</v>
      </c>
      <c r="T18" s="3">
        <v>97.86</v>
      </c>
      <c r="U18" s="29">
        <f t="shared" si="1"/>
        <v>0.97860000000000003</v>
      </c>
      <c r="V18" s="3">
        <v>0</v>
      </c>
      <c r="W18" s="3">
        <v>98.04</v>
      </c>
      <c r="X18" s="29">
        <f t="shared" si="2"/>
        <v>0.98040000000000005</v>
      </c>
      <c r="Y18" s="23">
        <v>0</v>
      </c>
      <c r="Z18" s="3">
        <v>0</v>
      </c>
      <c r="AA18" s="30">
        <v>4.2599999999999999E-3</v>
      </c>
      <c r="AB18">
        <v>0.82699999999999996</v>
      </c>
    </row>
    <row r="19" spans="1:28">
      <c r="A19" s="3">
        <v>18</v>
      </c>
      <c r="B19" s="3">
        <v>18</v>
      </c>
      <c r="C19" s="9" t="s">
        <v>93</v>
      </c>
      <c r="D19" s="9" t="s">
        <v>94</v>
      </c>
      <c r="E19" s="9" t="s">
        <v>95</v>
      </c>
      <c r="F19" t="s">
        <v>96</v>
      </c>
      <c r="G19" s="9">
        <v>0.5</v>
      </c>
      <c r="H19" s="21">
        <f t="shared" si="0"/>
        <v>0.995</v>
      </c>
      <c r="I19" s="31">
        <v>0.60192699999999999</v>
      </c>
      <c r="J19" s="21">
        <v>1</v>
      </c>
      <c r="K19" s="23">
        <v>0</v>
      </c>
      <c r="L19" s="32">
        <v>0.59</v>
      </c>
      <c r="M19" s="23">
        <v>1</v>
      </c>
      <c r="N19" s="24">
        <v>0</v>
      </c>
      <c r="O19" s="32">
        <v>0.89</v>
      </c>
      <c r="P19" s="23">
        <v>1</v>
      </c>
      <c r="Q19" s="24">
        <v>0</v>
      </c>
      <c r="R19" s="3" t="b">
        <v>0</v>
      </c>
      <c r="S19" s="3" t="b">
        <v>0</v>
      </c>
      <c r="T19" s="3">
        <v>98.25</v>
      </c>
      <c r="U19" s="29">
        <f t="shared" si="1"/>
        <v>0.98250000000000004</v>
      </c>
      <c r="V19" s="3">
        <v>0</v>
      </c>
      <c r="W19" s="3">
        <v>97.99</v>
      </c>
      <c r="X19" s="29">
        <f t="shared" si="2"/>
        <v>0.97989999999999999</v>
      </c>
      <c r="Y19" s="23">
        <v>0</v>
      </c>
      <c r="Z19" s="3">
        <v>0</v>
      </c>
      <c r="AA19" s="30">
        <v>2.1099999999999999E-3</v>
      </c>
      <c r="AB19">
        <v>0.65800000000000003</v>
      </c>
    </row>
    <row r="20" spans="1:28">
      <c r="A20" s="3">
        <v>19</v>
      </c>
      <c r="B20" s="3">
        <v>19</v>
      </c>
      <c r="C20" s="9" t="s">
        <v>97</v>
      </c>
      <c r="D20" s="9" t="s">
        <v>98</v>
      </c>
      <c r="E20" s="9" t="s">
        <v>99</v>
      </c>
      <c r="F20" t="s">
        <v>100</v>
      </c>
      <c r="G20" s="9">
        <v>0.5</v>
      </c>
      <c r="H20" s="21">
        <f t="shared" si="0"/>
        <v>0.995</v>
      </c>
      <c r="I20" s="31">
        <v>0.99719100000000005</v>
      </c>
      <c r="J20" s="21">
        <v>1</v>
      </c>
      <c r="K20" s="23">
        <v>0</v>
      </c>
      <c r="L20" s="32">
        <v>0.39</v>
      </c>
      <c r="M20" s="23">
        <v>1</v>
      </c>
      <c r="N20" s="24">
        <v>0</v>
      </c>
      <c r="O20" s="32">
        <v>0.63</v>
      </c>
      <c r="P20" s="23">
        <v>1</v>
      </c>
      <c r="Q20" s="24">
        <v>0</v>
      </c>
      <c r="R20" s="3" t="b">
        <v>0</v>
      </c>
      <c r="S20" s="3" t="b">
        <v>0</v>
      </c>
      <c r="T20" s="3">
        <v>74.08</v>
      </c>
      <c r="U20" s="29">
        <f t="shared" si="1"/>
        <v>0.74080000000000001</v>
      </c>
      <c r="V20" s="3">
        <v>0</v>
      </c>
      <c r="W20" s="3">
        <v>79.89</v>
      </c>
      <c r="X20" s="29">
        <f t="shared" si="2"/>
        <v>0.79890000000000005</v>
      </c>
      <c r="Y20" s="23">
        <v>0</v>
      </c>
      <c r="Z20" s="3">
        <v>0</v>
      </c>
      <c r="AA20" s="30">
        <v>4.6900000000000002E-4</v>
      </c>
      <c r="AB20">
        <v>0.48</v>
      </c>
    </row>
    <row r="21" spans="1:28">
      <c r="A21" s="3">
        <v>20</v>
      </c>
      <c r="B21" s="3">
        <v>20</v>
      </c>
      <c r="C21" s="9" t="s">
        <v>101</v>
      </c>
      <c r="D21" s="9" t="s">
        <v>102</v>
      </c>
      <c r="E21" s="9" t="s">
        <v>103</v>
      </c>
      <c r="F21" t="s">
        <v>104</v>
      </c>
      <c r="G21" s="9">
        <v>0.5</v>
      </c>
      <c r="H21" s="21">
        <f t="shared" si="0"/>
        <v>0.995</v>
      </c>
      <c r="I21" s="31">
        <v>0.99740499999999999</v>
      </c>
      <c r="J21" s="21">
        <v>1</v>
      </c>
      <c r="K21" s="23">
        <v>1</v>
      </c>
      <c r="L21" s="32">
        <v>0.76</v>
      </c>
      <c r="M21" s="23">
        <v>1</v>
      </c>
      <c r="N21" s="24">
        <v>0</v>
      </c>
      <c r="O21" s="32">
        <v>0.57999999999999996</v>
      </c>
      <c r="P21" s="23">
        <v>1</v>
      </c>
      <c r="Q21" s="24">
        <v>0</v>
      </c>
      <c r="R21" s="3" t="b">
        <v>0</v>
      </c>
      <c r="S21" s="3" t="b">
        <v>0</v>
      </c>
      <c r="T21" s="3">
        <v>82.29</v>
      </c>
      <c r="U21" s="29">
        <f t="shared" si="1"/>
        <v>0.82290000000000008</v>
      </c>
      <c r="V21" s="3">
        <v>0</v>
      </c>
      <c r="W21" s="3">
        <v>91.4</v>
      </c>
      <c r="X21" s="29">
        <f t="shared" si="2"/>
        <v>0.91400000000000003</v>
      </c>
      <c r="Y21" s="23">
        <v>0</v>
      </c>
      <c r="Z21" s="3">
        <v>0</v>
      </c>
      <c r="AA21" s="30">
        <v>7.5900000000000002E-5</v>
      </c>
      <c r="AB21">
        <v>0.76100000000000001</v>
      </c>
    </row>
    <row r="22" spans="1:28">
      <c r="A22" s="3">
        <v>21</v>
      </c>
      <c r="B22" s="3">
        <v>21</v>
      </c>
      <c r="C22" s="9" t="s">
        <v>105</v>
      </c>
      <c r="D22" s="9" t="s">
        <v>106</v>
      </c>
      <c r="E22" s="9" t="s">
        <v>107</v>
      </c>
      <c r="F22" t="s">
        <v>108</v>
      </c>
      <c r="G22" s="9">
        <v>0.5</v>
      </c>
      <c r="H22" s="21">
        <f t="shared" si="0"/>
        <v>0.995</v>
      </c>
      <c r="I22" s="31">
        <v>0.95752700000000002</v>
      </c>
      <c r="J22" s="21">
        <v>1</v>
      </c>
      <c r="K22" s="23">
        <v>1</v>
      </c>
      <c r="L22" s="32">
        <v>0.32</v>
      </c>
      <c r="M22" s="23">
        <v>1</v>
      </c>
      <c r="N22" s="24">
        <v>0</v>
      </c>
      <c r="O22" s="32">
        <v>0.49</v>
      </c>
      <c r="P22" s="23">
        <v>1</v>
      </c>
      <c r="Q22" s="24">
        <v>0</v>
      </c>
      <c r="R22" s="3" t="b">
        <v>0</v>
      </c>
      <c r="S22" s="3" t="b">
        <v>0</v>
      </c>
      <c r="T22" s="3">
        <v>59.24</v>
      </c>
      <c r="U22" s="29">
        <f t="shared" si="1"/>
        <v>0.59240000000000004</v>
      </c>
      <c r="V22" s="3">
        <v>0</v>
      </c>
      <c r="W22" s="3">
        <v>42.11</v>
      </c>
      <c r="X22" s="29">
        <f t="shared" si="2"/>
        <v>0.42109999999999997</v>
      </c>
      <c r="Y22" s="23">
        <v>0</v>
      </c>
      <c r="Z22" s="3">
        <v>0</v>
      </c>
      <c r="AA22" s="30">
        <v>1.2E-4</v>
      </c>
      <c r="AB22">
        <v>0.376</v>
      </c>
    </row>
    <row r="23" spans="1:28">
      <c r="A23" s="3">
        <v>22</v>
      </c>
      <c r="B23" s="3">
        <v>22</v>
      </c>
      <c r="C23" s="9" t="s">
        <v>109</v>
      </c>
      <c r="D23" s="9" t="s">
        <v>110</v>
      </c>
      <c r="E23" s="9" t="s">
        <v>111</v>
      </c>
      <c r="F23" t="s">
        <v>112</v>
      </c>
      <c r="G23" s="9">
        <v>0.5</v>
      </c>
      <c r="H23" s="21">
        <f t="shared" si="0"/>
        <v>0.995</v>
      </c>
      <c r="I23" s="31">
        <v>0.74223600000000001</v>
      </c>
      <c r="J23" s="21">
        <v>1</v>
      </c>
      <c r="K23" s="23">
        <v>0</v>
      </c>
      <c r="L23" s="32">
        <v>0.68</v>
      </c>
      <c r="M23" s="23">
        <v>1</v>
      </c>
      <c r="N23" s="24">
        <v>0</v>
      </c>
      <c r="O23" s="32">
        <v>0.4</v>
      </c>
      <c r="P23" s="23">
        <v>0</v>
      </c>
      <c r="Q23" s="24">
        <v>0</v>
      </c>
      <c r="R23" s="3" t="b">
        <v>0</v>
      </c>
      <c r="S23" s="3" t="b">
        <v>0</v>
      </c>
      <c r="T23" s="3">
        <v>72.430000000000007</v>
      </c>
      <c r="U23" s="29">
        <f t="shared" si="1"/>
        <v>0.72430000000000005</v>
      </c>
      <c r="V23" s="3">
        <v>0</v>
      </c>
      <c r="W23" s="3">
        <v>76.2</v>
      </c>
      <c r="X23" s="29">
        <f t="shared" si="2"/>
        <v>0.76200000000000001</v>
      </c>
      <c r="Y23" s="23">
        <v>0</v>
      </c>
      <c r="Z23" s="3">
        <v>1</v>
      </c>
      <c r="AA23" s="30">
        <v>2.7300000000000002E-4</v>
      </c>
      <c r="AB23">
        <v>0.63300000000000001</v>
      </c>
    </row>
    <row r="24" spans="1:28">
      <c r="A24" s="3">
        <v>23</v>
      </c>
      <c r="B24" s="3">
        <v>23</v>
      </c>
      <c r="C24" s="9" t="s">
        <v>113</v>
      </c>
      <c r="D24" s="9" t="s">
        <v>114</v>
      </c>
      <c r="E24" s="9" t="s">
        <v>115</v>
      </c>
      <c r="F24" t="s">
        <v>116</v>
      </c>
      <c r="G24" s="9">
        <v>0.5</v>
      </c>
      <c r="H24" s="21">
        <f t="shared" si="0"/>
        <v>0.995</v>
      </c>
      <c r="I24" s="31">
        <v>0.81591899999999995</v>
      </c>
      <c r="J24" s="21">
        <v>1</v>
      </c>
      <c r="K24" s="23">
        <v>0</v>
      </c>
      <c r="L24" s="32">
        <v>0.84</v>
      </c>
      <c r="M24" s="23">
        <v>1</v>
      </c>
      <c r="N24" s="24">
        <v>0</v>
      </c>
      <c r="O24" s="32">
        <v>0.76</v>
      </c>
      <c r="P24" s="23">
        <v>1</v>
      </c>
      <c r="Q24" s="24">
        <v>0</v>
      </c>
      <c r="R24" s="3" t="b">
        <v>0</v>
      </c>
      <c r="S24" s="3" t="b">
        <v>0</v>
      </c>
      <c r="T24" s="3">
        <v>90.5</v>
      </c>
      <c r="U24" s="29">
        <f t="shared" si="1"/>
        <v>0.90500000000000003</v>
      </c>
      <c r="V24" s="3">
        <v>0</v>
      </c>
      <c r="W24" s="3">
        <v>93.96</v>
      </c>
      <c r="X24" s="29">
        <f t="shared" si="2"/>
        <v>0.93959999999999999</v>
      </c>
      <c r="Y24" s="23">
        <v>0</v>
      </c>
      <c r="Z24" s="3">
        <v>0</v>
      </c>
      <c r="AA24" s="30">
        <v>4.9299999999999995E-4</v>
      </c>
      <c r="AB24">
        <v>0.7</v>
      </c>
    </row>
    <row r="25" spans="1:28">
      <c r="A25" s="3">
        <v>24</v>
      </c>
      <c r="B25" s="3">
        <v>24</v>
      </c>
      <c r="C25" s="9" t="s">
        <v>117</v>
      </c>
      <c r="D25" s="9" t="s">
        <v>118</v>
      </c>
      <c r="E25" s="9" t="s">
        <v>119</v>
      </c>
      <c r="F25" t="s">
        <v>120</v>
      </c>
      <c r="G25" s="9">
        <v>0.5</v>
      </c>
      <c r="H25" s="21">
        <f t="shared" si="0"/>
        <v>0.995</v>
      </c>
      <c r="I25" s="31">
        <v>0.97818499999999997</v>
      </c>
      <c r="J25" s="21">
        <v>1</v>
      </c>
      <c r="K25" s="23">
        <v>1</v>
      </c>
      <c r="L25" s="32">
        <v>0.78</v>
      </c>
      <c r="M25" s="23">
        <v>1</v>
      </c>
      <c r="N25" s="24">
        <v>0</v>
      </c>
      <c r="O25" s="32">
        <v>0.57999999999999996</v>
      </c>
      <c r="P25" s="23">
        <v>1</v>
      </c>
      <c r="Q25" s="24">
        <v>0</v>
      </c>
      <c r="R25" s="3" t="b">
        <v>0</v>
      </c>
      <c r="S25" s="3" t="b">
        <v>0</v>
      </c>
      <c r="T25" s="3">
        <v>93.24</v>
      </c>
      <c r="U25" s="29">
        <f t="shared" si="1"/>
        <v>0.9323999999999999</v>
      </c>
      <c r="V25" s="3">
        <v>0</v>
      </c>
      <c r="W25" s="3">
        <v>92.08</v>
      </c>
      <c r="X25" s="29">
        <f t="shared" si="2"/>
        <v>0.92079999999999995</v>
      </c>
      <c r="Y25" s="23">
        <v>0</v>
      </c>
      <c r="Z25" s="3">
        <v>0</v>
      </c>
      <c r="AA25" s="30">
        <v>1.5E-3</v>
      </c>
      <c r="AB25">
        <v>0.76200000000000001</v>
      </c>
    </row>
    <row r="26" spans="1:28">
      <c r="A26" s="3">
        <v>25</v>
      </c>
      <c r="B26" s="3">
        <v>25</v>
      </c>
      <c r="C26" s="9" t="s">
        <v>121</v>
      </c>
      <c r="D26" s="9" t="s">
        <v>122</v>
      </c>
      <c r="E26" s="9" t="s">
        <v>123</v>
      </c>
      <c r="F26" t="s">
        <v>124</v>
      </c>
      <c r="G26" s="9">
        <v>0.5</v>
      </c>
      <c r="H26" s="21">
        <f t="shared" si="0"/>
        <v>0.995</v>
      </c>
      <c r="I26" s="31">
        <v>0.77208299999999996</v>
      </c>
      <c r="J26" s="21">
        <v>1</v>
      </c>
      <c r="K26" s="23">
        <v>0</v>
      </c>
      <c r="L26" s="32">
        <v>0.82</v>
      </c>
      <c r="M26" s="23">
        <v>1</v>
      </c>
      <c r="N26" s="24">
        <v>0</v>
      </c>
      <c r="O26" s="32">
        <v>0.92</v>
      </c>
      <c r="P26" s="23">
        <v>0</v>
      </c>
      <c r="Q26" s="24">
        <v>0</v>
      </c>
      <c r="R26" s="3" t="b">
        <v>0</v>
      </c>
      <c r="S26" s="3" t="b">
        <v>0</v>
      </c>
      <c r="T26" s="3">
        <v>96.07</v>
      </c>
      <c r="U26" s="29">
        <f t="shared" si="1"/>
        <v>0.96069999999999989</v>
      </c>
      <c r="V26" s="3">
        <v>0</v>
      </c>
      <c r="W26" s="3">
        <v>97.75</v>
      </c>
      <c r="X26" s="29">
        <f t="shared" si="2"/>
        <v>0.97750000000000004</v>
      </c>
      <c r="Y26" s="23">
        <v>0</v>
      </c>
      <c r="Z26" s="3">
        <v>0</v>
      </c>
      <c r="AA26" s="30">
        <v>3.77E-4</v>
      </c>
      <c r="AB26">
        <v>0.66200000000000003</v>
      </c>
    </row>
    <row r="27" spans="1:28">
      <c r="A27" s="3">
        <v>26</v>
      </c>
      <c r="B27" s="3">
        <v>26</v>
      </c>
      <c r="C27" s="9" t="s">
        <v>125</v>
      </c>
      <c r="D27" s="9" t="s">
        <v>126</v>
      </c>
      <c r="E27" s="9" t="s">
        <v>127</v>
      </c>
      <c r="F27" t="s">
        <v>128</v>
      </c>
      <c r="G27" s="9">
        <v>0.5</v>
      </c>
      <c r="H27" s="21">
        <f t="shared" si="0"/>
        <v>0.995</v>
      </c>
      <c r="I27" s="31">
        <v>0.93507099999999999</v>
      </c>
      <c r="J27" s="21">
        <v>1</v>
      </c>
      <c r="K27" s="23">
        <v>1</v>
      </c>
      <c r="L27" s="32">
        <v>0.6</v>
      </c>
      <c r="M27" s="23">
        <v>1</v>
      </c>
      <c r="N27" s="24">
        <v>0</v>
      </c>
      <c r="O27" s="32">
        <v>0.6</v>
      </c>
      <c r="P27" s="23">
        <v>1</v>
      </c>
      <c r="Q27" s="24">
        <v>0</v>
      </c>
      <c r="R27" s="3" t="b">
        <v>0</v>
      </c>
      <c r="S27" s="3" t="b">
        <v>0</v>
      </c>
      <c r="T27" s="3">
        <v>90.06</v>
      </c>
      <c r="U27" s="29">
        <f t="shared" si="1"/>
        <v>0.90060000000000007</v>
      </c>
      <c r="V27" s="3">
        <v>0</v>
      </c>
      <c r="W27" s="3">
        <v>93.95</v>
      </c>
      <c r="X27" s="29">
        <f t="shared" si="2"/>
        <v>0.9395</v>
      </c>
      <c r="Y27" s="23">
        <v>0</v>
      </c>
      <c r="Z27" s="3">
        <v>0</v>
      </c>
      <c r="AA27" s="30">
        <v>1.34E-3</v>
      </c>
      <c r="AB27">
        <v>0.42299999999999999</v>
      </c>
    </row>
    <row r="28" spans="1:28">
      <c r="A28" s="3">
        <v>27</v>
      </c>
      <c r="B28" s="3">
        <v>27</v>
      </c>
      <c r="C28" s="9" t="s">
        <v>129</v>
      </c>
      <c r="D28" s="9" t="s">
        <v>130</v>
      </c>
      <c r="E28" s="9" t="s">
        <v>131</v>
      </c>
      <c r="F28" t="s">
        <v>132</v>
      </c>
      <c r="G28" s="9">
        <v>0.5</v>
      </c>
      <c r="H28" s="21">
        <f t="shared" si="0"/>
        <v>0.995</v>
      </c>
      <c r="I28" s="31">
        <v>0.961565</v>
      </c>
      <c r="J28" s="21">
        <v>1</v>
      </c>
      <c r="K28" s="23">
        <v>1</v>
      </c>
      <c r="L28" s="32">
        <v>0.76</v>
      </c>
      <c r="M28" s="23">
        <v>1</v>
      </c>
      <c r="N28" s="24">
        <v>0</v>
      </c>
      <c r="O28" s="32">
        <v>0.69</v>
      </c>
      <c r="P28" s="23">
        <v>1</v>
      </c>
      <c r="Q28" s="24">
        <v>0</v>
      </c>
      <c r="R28" s="3" t="b">
        <v>0</v>
      </c>
      <c r="S28" s="3" t="b">
        <v>0</v>
      </c>
      <c r="T28" s="3">
        <v>66.790000000000006</v>
      </c>
      <c r="U28" s="29">
        <f t="shared" si="1"/>
        <v>0.66790000000000005</v>
      </c>
      <c r="V28" s="3">
        <v>0</v>
      </c>
      <c r="W28" s="3">
        <v>57.59</v>
      </c>
      <c r="X28" s="29">
        <f t="shared" si="2"/>
        <v>0.57590000000000008</v>
      </c>
      <c r="Y28" s="23">
        <v>0</v>
      </c>
      <c r="Z28" s="3">
        <v>0</v>
      </c>
      <c r="AA28" s="30">
        <v>5.6499999999999996E-4</v>
      </c>
      <c r="AB28">
        <v>0.75700000000000001</v>
      </c>
    </row>
    <row r="29" spans="1:28">
      <c r="A29" s="3">
        <v>28</v>
      </c>
      <c r="B29" s="3">
        <v>28</v>
      </c>
      <c r="C29" s="9" t="s">
        <v>133</v>
      </c>
      <c r="D29" s="9" t="s">
        <v>134</v>
      </c>
      <c r="E29" s="9" t="s">
        <v>135</v>
      </c>
      <c r="F29" t="s">
        <v>136</v>
      </c>
      <c r="G29" s="9">
        <v>1</v>
      </c>
      <c r="H29" s="21">
        <f t="shared" si="0"/>
        <v>0.99</v>
      </c>
      <c r="I29" s="31">
        <v>0.97061399999999998</v>
      </c>
      <c r="J29" s="21">
        <v>1</v>
      </c>
      <c r="K29" s="23">
        <v>1</v>
      </c>
      <c r="L29" s="32">
        <v>0.96</v>
      </c>
      <c r="M29" s="23">
        <v>1</v>
      </c>
      <c r="N29" s="24">
        <v>0</v>
      </c>
      <c r="O29" s="32">
        <v>0.86</v>
      </c>
      <c r="P29" s="23">
        <v>1</v>
      </c>
      <c r="Q29" s="24">
        <v>0</v>
      </c>
      <c r="R29" s="3" t="b">
        <v>0</v>
      </c>
      <c r="S29" s="3" t="b">
        <v>0</v>
      </c>
      <c r="T29" s="3">
        <v>94.69</v>
      </c>
      <c r="U29" s="29">
        <f t="shared" si="1"/>
        <v>0.94689999999999996</v>
      </c>
      <c r="V29" s="3">
        <v>0</v>
      </c>
      <c r="W29" s="3">
        <v>96.6</v>
      </c>
      <c r="X29" s="29">
        <f t="shared" si="2"/>
        <v>0.96599999999999997</v>
      </c>
      <c r="Y29" s="23">
        <v>0</v>
      </c>
      <c r="Z29" s="3">
        <v>0</v>
      </c>
      <c r="AA29" s="30">
        <v>1.2199999999999999E-3</v>
      </c>
      <c r="AB29">
        <v>0.70799999999999996</v>
      </c>
    </row>
    <row r="30" spans="1:28">
      <c r="A30" s="3">
        <v>29</v>
      </c>
      <c r="B30" s="3">
        <v>29</v>
      </c>
      <c r="C30" s="9" t="s">
        <v>137</v>
      </c>
      <c r="D30" s="9" t="s">
        <v>138</v>
      </c>
      <c r="E30" s="9" t="s">
        <v>139</v>
      </c>
      <c r="F30" t="s">
        <v>140</v>
      </c>
      <c r="G30" s="9">
        <v>2</v>
      </c>
      <c r="H30" s="21">
        <f t="shared" si="0"/>
        <v>0.98</v>
      </c>
      <c r="I30" s="31">
        <v>0.936307</v>
      </c>
      <c r="J30" s="21">
        <v>1</v>
      </c>
      <c r="K30" s="23">
        <v>1</v>
      </c>
      <c r="L30" s="32">
        <v>0.75</v>
      </c>
      <c r="M30" s="23">
        <v>1</v>
      </c>
      <c r="N30" s="24">
        <v>0</v>
      </c>
      <c r="O30" s="32">
        <v>0.98</v>
      </c>
      <c r="P30" s="23">
        <v>1</v>
      </c>
      <c r="Q30" s="24">
        <v>0</v>
      </c>
      <c r="R30" s="3" t="b">
        <v>0</v>
      </c>
      <c r="S30" s="3" t="b">
        <v>0</v>
      </c>
      <c r="T30" s="3">
        <v>94.45</v>
      </c>
      <c r="U30" s="29">
        <f t="shared" si="1"/>
        <v>0.94450000000000001</v>
      </c>
      <c r="V30" s="3">
        <v>0</v>
      </c>
      <c r="W30" s="3">
        <v>94.94</v>
      </c>
      <c r="X30" s="29">
        <f t="shared" si="2"/>
        <v>0.94940000000000002</v>
      </c>
      <c r="Y30" s="23">
        <v>0</v>
      </c>
      <c r="Z30" s="3">
        <v>0</v>
      </c>
      <c r="AA30" s="30">
        <v>8.6899999999999998E-4</v>
      </c>
      <c r="AB30">
        <v>0.95599999999999996</v>
      </c>
    </row>
    <row r="31" spans="1:28">
      <c r="A31" s="3">
        <v>30</v>
      </c>
      <c r="B31" s="3">
        <v>30</v>
      </c>
      <c r="C31" s="9" t="s">
        <v>141</v>
      </c>
      <c r="D31" s="9" t="s">
        <v>142</v>
      </c>
      <c r="E31" s="9" t="s">
        <v>143</v>
      </c>
      <c r="F31" t="s">
        <v>144</v>
      </c>
      <c r="G31" s="9">
        <v>2</v>
      </c>
      <c r="H31" s="21">
        <f t="shared" si="0"/>
        <v>0.98</v>
      </c>
      <c r="I31" s="31">
        <v>0.88819400000000004</v>
      </c>
      <c r="J31" s="21">
        <v>0</v>
      </c>
      <c r="K31" s="23">
        <v>0</v>
      </c>
      <c r="L31" s="32">
        <v>0.34</v>
      </c>
      <c r="M31" s="23">
        <v>1</v>
      </c>
      <c r="N31" s="24">
        <v>0</v>
      </c>
      <c r="O31" s="32">
        <v>0.52</v>
      </c>
      <c r="P31" s="23">
        <v>1</v>
      </c>
      <c r="Q31" s="24">
        <v>0</v>
      </c>
      <c r="R31" s="3" t="b">
        <v>0</v>
      </c>
      <c r="S31" s="3" t="b">
        <v>0</v>
      </c>
      <c r="T31" s="3">
        <v>74.040000000000006</v>
      </c>
      <c r="U31" s="29">
        <f t="shared" si="1"/>
        <v>0.74040000000000006</v>
      </c>
      <c r="V31" s="3">
        <v>0</v>
      </c>
      <c r="W31" s="3">
        <v>63.05</v>
      </c>
      <c r="X31" s="29">
        <f t="shared" si="2"/>
        <v>0.63049999999999995</v>
      </c>
      <c r="Y31" s="23">
        <v>0</v>
      </c>
      <c r="Z31" s="3">
        <v>0</v>
      </c>
      <c r="AA31" s="30">
        <v>1.03E-4</v>
      </c>
      <c r="AB31">
        <v>0.438</v>
      </c>
    </row>
    <row r="32" spans="1:28">
      <c r="A32" s="3">
        <v>31</v>
      </c>
      <c r="B32" s="3">
        <v>31</v>
      </c>
      <c r="C32" s="9" t="s">
        <v>145</v>
      </c>
      <c r="D32" s="9" t="s">
        <v>146</v>
      </c>
      <c r="E32" s="9" t="s">
        <v>147</v>
      </c>
      <c r="F32" t="s">
        <v>148</v>
      </c>
      <c r="G32" s="9">
        <v>2</v>
      </c>
      <c r="H32" s="21">
        <f t="shared" si="0"/>
        <v>0.98</v>
      </c>
      <c r="I32" s="31">
        <v>0.98493900000000001</v>
      </c>
      <c r="J32" s="21">
        <v>1</v>
      </c>
      <c r="K32" s="23">
        <v>1</v>
      </c>
      <c r="L32" s="32">
        <v>0.94</v>
      </c>
      <c r="M32" s="23">
        <v>1</v>
      </c>
      <c r="N32" s="24">
        <v>1</v>
      </c>
      <c r="O32" s="32">
        <v>0.93</v>
      </c>
      <c r="P32" s="23">
        <v>1</v>
      </c>
      <c r="Q32" s="24">
        <v>0</v>
      </c>
      <c r="R32" s="3" t="b">
        <v>0</v>
      </c>
      <c r="S32" s="3" t="b">
        <v>0</v>
      </c>
      <c r="T32" s="3">
        <v>98.57</v>
      </c>
      <c r="U32" s="29">
        <f t="shared" si="1"/>
        <v>0.98569999999999991</v>
      </c>
      <c r="V32" s="3">
        <v>0</v>
      </c>
      <c r="W32" s="3">
        <v>98.45</v>
      </c>
      <c r="X32" s="29">
        <f t="shared" si="2"/>
        <v>0.98450000000000004</v>
      </c>
      <c r="Y32" s="23">
        <v>0</v>
      </c>
      <c r="Z32" s="3">
        <v>0</v>
      </c>
      <c r="AA32" s="30">
        <v>1.14E-3</v>
      </c>
      <c r="AB32">
        <v>0.84899999999999998</v>
      </c>
    </row>
    <row r="33" spans="1:28">
      <c r="A33" s="3">
        <v>32</v>
      </c>
      <c r="B33" s="3">
        <v>32</v>
      </c>
      <c r="C33" s="9" t="s">
        <v>149</v>
      </c>
      <c r="D33" s="9" t="s">
        <v>150</v>
      </c>
      <c r="E33" s="9" t="s">
        <v>151</v>
      </c>
      <c r="F33" t="s">
        <v>152</v>
      </c>
      <c r="G33" s="9">
        <v>2</v>
      </c>
      <c r="H33" s="21">
        <f t="shared" si="0"/>
        <v>0.98</v>
      </c>
      <c r="I33" s="31">
        <v>0.80630199999999996</v>
      </c>
      <c r="J33" s="21">
        <v>1</v>
      </c>
      <c r="K33" s="23">
        <v>1</v>
      </c>
      <c r="L33" s="32">
        <v>0.91</v>
      </c>
      <c r="M33" s="23">
        <v>1</v>
      </c>
      <c r="N33" s="24">
        <v>0</v>
      </c>
      <c r="O33" s="32">
        <v>0.83</v>
      </c>
      <c r="P33" s="23">
        <v>0</v>
      </c>
      <c r="Q33" s="24">
        <v>0</v>
      </c>
      <c r="R33" s="3" t="b">
        <v>0</v>
      </c>
      <c r="S33" s="3" t="b">
        <v>0</v>
      </c>
      <c r="T33" s="3">
        <v>93.52</v>
      </c>
      <c r="U33" s="29">
        <f t="shared" si="1"/>
        <v>0.93519999999999992</v>
      </c>
      <c r="V33" s="3">
        <v>0</v>
      </c>
      <c r="W33" s="3">
        <v>88.7</v>
      </c>
      <c r="X33" s="29">
        <f t="shared" si="2"/>
        <v>0.88700000000000001</v>
      </c>
      <c r="Y33" s="23">
        <v>0</v>
      </c>
      <c r="Z33" s="3">
        <v>0</v>
      </c>
      <c r="AA33" s="30">
        <v>9.1600000000000004E-4</v>
      </c>
      <c r="AB33">
        <v>0.78500000000000003</v>
      </c>
    </row>
    <row r="34" spans="1:28">
      <c r="A34" s="3">
        <v>33</v>
      </c>
      <c r="B34" s="3">
        <v>33</v>
      </c>
      <c r="C34" s="9" t="s">
        <v>153</v>
      </c>
      <c r="D34" s="9" t="s">
        <v>154</v>
      </c>
      <c r="E34" s="9" t="s">
        <v>155</v>
      </c>
      <c r="F34" t="s">
        <v>156</v>
      </c>
      <c r="G34" s="9">
        <v>2</v>
      </c>
      <c r="H34" s="21">
        <f t="shared" si="0"/>
        <v>0.98</v>
      </c>
      <c r="I34" s="31">
        <v>0.85644200000000004</v>
      </c>
      <c r="J34" s="21">
        <v>0</v>
      </c>
      <c r="K34" s="23">
        <v>0</v>
      </c>
      <c r="L34" s="32">
        <v>0.95</v>
      </c>
      <c r="M34" s="23">
        <v>1</v>
      </c>
      <c r="N34" s="24">
        <v>1</v>
      </c>
      <c r="O34" s="32">
        <v>0.68</v>
      </c>
      <c r="P34" s="23">
        <v>1</v>
      </c>
      <c r="Q34" s="24">
        <v>0</v>
      </c>
      <c r="R34" s="3" t="b">
        <v>0</v>
      </c>
      <c r="S34" s="3" t="b">
        <v>0</v>
      </c>
      <c r="T34" s="3">
        <v>97.41</v>
      </c>
      <c r="U34" s="29">
        <f t="shared" si="1"/>
        <v>0.97409999999999997</v>
      </c>
      <c r="V34" s="3">
        <v>0</v>
      </c>
      <c r="W34" s="3">
        <v>97.46</v>
      </c>
      <c r="X34" s="29">
        <f t="shared" si="2"/>
        <v>0.97459999999999991</v>
      </c>
      <c r="Y34" s="23">
        <v>0</v>
      </c>
      <c r="Z34" s="3">
        <v>0</v>
      </c>
      <c r="AA34" s="30">
        <v>8.8099999999999995E-4</v>
      </c>
      <c r="AB34">
        <v>0.97499999999999998</v>
      </c>
    </row>
    <row r="35" spans="1:28">
      <c r="A35" s="3">
        <v>34</v>
      </c>
      <c r="B35" s="3">
        <v>34</v>
      </c>
      <c r="C35" s="9" t="s">
        <v>157</v>
      </c>
      <c r="D35" s="9" t="s">
        <v>158</v>
      </c>
      <c r="E35" s="9" t="s">
        <v>159</v>
      </c>
      <c r="F35" t="s">
        <v>160</v>
      </c>
      <c r="G35" s="9">
        <v>2</v>
      </c>
      <c r="H35" s="21">
        <f t="shared" si="0"/>
        <v>0.98</v>
      </c>
      <c r="I35" s="31">
        <v>0.98986399999999997</v>
      </c>
      <c r="J35" s="21">
        <v>1</v>
      </c>
      <c r="K35" s="23">
        <v>1</v>
      </c>
      <c r="L35" s="32">
        <v>0.94</v>
      </c>
      <c r="M35" s="23">
        <v>1</v>
      </c>
      <c r="N35" s="24">
        <v>1</v>
      </c>
      <c r="O35" s="32">
        <v>0.79</v>
      </c>
      <c r="P35" s="23">
        <v>1</v>
      </c>
      <c r="Q35" s="24">
        <v>0</v>
      </c>
      <c r="R35" s="3" t="b">
        <v>0</v>
      </c>
      <c r="S35" s="3" t="b">
        <v>0</v>
      </c>
      <c r="T35" s="3">
        <v>98.76</v>
      </c>
      <c r="U35" s="29">
        <f t="shared" si="1"/>
        <v>0.98760000000000003</v>
      </c>
      <c r="V35" s="3">
        <v>0</v>
      </c>
      <c r="W35" s="3">
        <v>98.86</v>
      </c>
      <c r="X35" s="29">
        <f t="shared" si="2"/>
        <v>0.98860000000000003</v>
      </c>
      <c r="Y35" s="23">
        <v>0</v>
      </c>
      <c r="Z35" s="3">
        <v>0</v>
      </c>
      <c r="AA35" s="30">
        <v>4.6700000000000002E-4</v>
      </c>
      <c r="AB35">
        <v>0.96899999999999997</v>
      </c>
    </row>
    <row r="36" spans="1:28">
      <c r="A36" s="3">
        <v>35</v>
      </c>
      <c r="B36" s="3">
        <v>35</v>
      </c>
      <c r="C36" s="9" t="s">
        <v>161</v>
      </c>
      <c r="D36" s="9" t="s">
        <v>162</v>
      </c>
      <c r="E36" s="9" t="s">
        <v>163</v>
      </c>
      <c r="F36" t="s">
        <v>164</v>
      </c>
      <c r="G36" s="9">
        <v>2</v>
      </c>
      <c r="H36" s="21">
        <f t="shared" si="0"/>
        <v>0.98</v>
      </c>
      <c r="I36" s="31">
        <v>0.88663000000000003</v>
      </c>
      <c r="J36" s="21">
        <v>1</v>
      </c>
      <c r="K36" s="23">
        <v>1</v>
      </c>
      <c r="L36" s="32">
        <v>0.35</v>
      </c>
      <c r="M36" s="23">
        <v>1</v>
      </c>
      <c r="N36" s="24">
        <v>0</v>
      </c>
      <c r="O36" s="32">
        <v>0.86</v>
      </c>
      <c r="P36" s="23">
        <v>0</v>
      </c>
      <c r="Q36" s="24">
        <v>0</v>
      </c>
      <c r="R36" s="3" t="b">
        <v>0</v>
      </c>
      <c r="S36" s="3" t="b">
        <v>0</v>
      </c>
      <c r="T36" s="3">
        <v>85.91</v>
      </c>
      <c r="U36" s="29">
        <f t="shared" si="1"/>
        <v>0.85909999999999997</v>
      </c>
      <c r="V36" s="3">
        <v>0</v>
      </c>
      <c r="W36" s="3">
        <v>91.29</v>
      </c>
      <c r="X36" s="29">
        <f t="shared" si="2"/>
        <v>0.91290000000000004</v>
      </c>
      <c r="Y36" s="23">
        <v>0</v>
      </c>
      <c r="Z36" s="3">
        <v>0</v>
      </c>
      <c r="AA36" s="30">
        <v>1.45E-4</v>
      </c>
      <c r="AB36">
        <v>0.47599999999999998</v>
      </c>
    </row>
    <row r="37" spans="1:28">
      <c r="A37" s="3">
        <v>36</v>
      </c>
      <c r="B37" s="3">
        <v>36</v>
      </c>
      <c r="C37" s="9" t="s">
        <v>165</v>
      </c>
      <c r="D37" s="9" t="s">
        <v>166</v>
      </c>
      <c r="E37" s="9" t="s">
        <v>167</v>
      </c>
      <c r="F37" t="s">
        <v>168</v>
      </c>
      <c r="G37" s="9">
        <v>3</v>
      </c>
      <c r="H37" s="21">
        <f t="shared" si="0"/>
        <v>0.97</v>
      </c>
      <c r="I37" s="31">
        <v>0.96957300000000002</v>
      </c>
      <c r="J37" s="21">
        <v>1</v>
      </c>
      <c r="K37" s="23">
        <v>1</v>
      </c>
      <c r="L37" s="32">
        <v>0.87</v>
      </c>
      <c r="M37" s="23">
        <v>1</v>
      </c>
      <c r="N37" s="24">
        <v>0</v>
      </c>
      <c r="O37" s="32">
        <v>0.66</v>
      </c>
      <c r="P37" s="23">
        <v>1</v>
      </c>
      <c r="Q37" s="24">
        <v>0</v>
      </c>
      <c r="R37" s="3" t="b">
        <v>0</v>
      </c>
      <c r="S37" s="3" t="b">
        <v>0</v>
      </c>
      <c r="T37" s="3">
        <v>98.37</v>
      </c>
      <c r="U37" s="29">
        <f t="shared" si="1"/>
        <v>0.98370000000000002</v>
      </c>
      <c r="V37" s="3">
        <v>0</v>
      </c>
      <c r="W37" s="3">
        <v>98.86</v>
      </c>
      <c r="X37" s="29">
        <f t="shared" si="2"/>
        <v>0.98860000000000003</v>
      </c>
      <c r="Y37" s="23">
        <v>0</v>
      </c>
      <c r="Z37" s="3">
        <v>0</v>
      </c>
      <c r="AA37" s="30">
        <v>6.6399999999999999E-4</v>
      </c>
      <c r="AB37">
        <v>0.73899999999999999</v>
      </c>
    </row>
    <row r="38" spans="1:28">
      <c r="A38" s="3">
        <v>37</v>
      </c>
      <c r="B38" s="3">
        <v>37</v>
      </c>
      <c r="C38" s="9" t="s">
        <v>169</v>
      </c>
      <c r="D38" s="9" t="s">
        <v>170</v>
      </c>
      <c r="E38" s="9" t="s">
        <v>171</v>
      </c>
      <c r="F38" t="s">
        <v>172</v>
      </c>
      <c r="G38" s="9">
        <v>3</v>
      </c>
      <c r="H38" s="21">
        <f t="shared" si="0"/>
        <v>0.97</v>
      </c>
      <c r="I38" s="31">
        <v>0.88914199999999999</v>
      </c>
      <c r="J38" s="21">
        <v>1</v>
      </c>
      <c r="K38" s="23">
        <v>1</v>
      </c>
      <c r="L38" s="32">
        <v>0.8</v>
      </c>
      <c r="M38" s="23">
        <v>1</v>
      </c>
      <c r="N38" s="24">
        <v>0</v>
      </c>
      <c r="O38" s="32">
        <v>0.76</v>
      </c>
      <c r="P38" s="23">
        <v>1</v>
      </c>
      <c r="Q38" s="24">
        <v>0</v>
      </c>
      <c r="R38" s="3" t="b">
        <v>0</v>
      </c>
      <c r="S38" s="3" t="b">
        <v>0</v>
      </c>
      <c r="T38" s="3">
        <v>98.24</v>
      </c>
      <c r="U38" s="29">
        <f t="shared" si="1"/>
        <v>0.98239999999999994</v>
      </c>
      <c r="V38" s="3">
        <v>0</v>
      </c>
      <c r="W38" s="3">
        <v>99.04</v>
      </c>
      <c r="X38" s="29">
        <f t="shared" si="2"/>
        <v>0.99040000000000006</v>
      </c>
      <c r="Y38" s="23">
        <v>0</v>
      </c>
      <c r="Z38" s="3">
        <v>0</v>
      </c>
      <c r="AA38" s="30">
        <v>1.83E-3</v>
      </c>
      <c r="AB38">
        <v>0.71899999999999997</v>
      </c>
    </row>
    <row r="39" spans="1:28">
      <c r="A39" s="3">
        <v>38</v>
      </c>
      <c r="B39" s="3">
        <v>38</v>
      </c>
      <c r="C39" s="9" t="s">
        <v>173</v>
      </c>
      <c r="D39" s="9" t="s">
        <v>174</v>
      </c>
      <c r="E39" s="9" t="s">
        <v>175</v>
      </c>
      <c r="F39" t="s">
        <v>176</v>
      </c>
      <c r="G39" s="9">
        <v>3</v>
      </c>
      <c r="H39" s="21">
        <f t="shared" si="0"/>
        <v>0.97</v>
      </c>
      <c r="I39" s="31">
        <v>0.98658400000000002</v>
      </c>
      <c r="J39" s="21">
        <v>1</v>
      </c>
      <c r="K39" s="23">
        <v>0</v>
      </c>
      <c r="L39" s="32">
        <v>0.88</v>
      </c>
      <c r="M39" s="23">
        <v>1</v>
      </c>
      <c r="N39" s="24">
        <v>0</v>
      </c>
      <c r="O39" s="32">
        <v>0.77</v>
      </c>
      <c r="P39" s="23">
        <v>1</v>
      </c>
      <c r="Q39" s="24">
        <v>0</v>
      </c>
      <c r="R39" s="3" t="b">
        <v>0</v>
      </c>
      <c r="S39" s="3" t="b">
        <v>0</v>
      </c>
      <c r="T39" s="3">
        <v>98.81</v>
      </c>
      <c r="U39" s="29">
        <f t="shared" si="1"/>
        <v>0.98809999999999998</v>
      </c>
      <c r="V39" s="3">
        <v>0</v>
      </c>
      <c r="W39" s="3">
        <v>99.34</v>
      </c>
      <c r="X39" s="29">
        <f t="shared" si="2"/>
        <v>0.99340000000000006</v>
      </c>
      <c r="Y39" s="23">
        <v>0</v>
      </c>
      <c r="Z39" s="3">
        <v>0</v>
      </c>
      <c r="AA39" s="30">
        <v>5.13E-4</v>
      </c>
      <c r="AB39">
        <v>0.83599999999999997</v>
      </c>
    </row>
    <row r="40" spans="1:28">
      <c r="A40" s="3">
        <v>39</v>
      </c>
      <c r="B40" s="3">
        <v>39</v>
      </c>
      <c r="C40" s="9" t="s">
        <v>177</v>
      </c>
      <c r="D40" s="9" t="s">
        <v>178</v>
      </c>
      <c r="E40" s="11" t="s">
        <v>179</v>
      </c>
      <c r="F40" t="s">
        <v>180</v>
      </c>
      <c r="G40" s="9">
        <v>3</v>
      </c>
      <c r="H40" s="21">
        <f t="shared" si="0"/>
        <v>0.97</v>
      </c>
      <c r="I40" s="31">
        <v>0.725267</v>
      </c>
      <c r="J40" s="21">
        <v>1</v>
      </c>
      <c r="K40" s="23">
        <v>0</v>
      </c>
      <c r="L40" s="32">
        <v>0.84</v>
      </c>
      <c r="M40" s="23">
        <v>1</v>
      </c>
      <c r="N40" s="24">
        <v>0</v>
      </c>
      <c r="O40" s="32">
        <v>1.18</v>
      </c>
      <c r="P40" s="23">
        <v>1</v>
      </c>
      <c r="Q40" s="24">
        <v>0</v>
      </c>
      <c r="R40" s="3" t="b">
        <v>0</v>
      </c>
      <c r="S40" s="3" t="b">
        <v>0</v>
      </c>
      <c r="T40" s="3">
        <v>75.39</v>
      </c>
      <c r="U40" s="29">
        <f t="shared" si="1"/>
        <v>0.75390000000000001</v>
      </c>
      <c r="V40" s="3">
        <v>0</v>
      </c>
      <c r="W40" s="3">
        <v>63.87</v>
      </c>
      <c r="X40" s="29">
        <f t="shared" si="2"/>
        <v>0.63869999999999993</v>
      </c>
      <c r="Y40" s="23">
        <v>0</v>
      </c>
      <c r="Z40" s="3">
        <v>0</v>
      </c>
      <c r="AA40" s="30">
        <v>4.8500000000000003E-4</v>
      </c>
      <c r="AB40">
        <v>0.85899999999999999</v>
      </c>
    </row>
    <row r="41" spans="1:28">
      <c r="A41" s="3">
        <v>40</v>
      </c>
      <c r="B41" s="3">
        <v>40</v>
      </c>
      <c r="C41" s="9" t="s">
        <v>181</v>
      </c>
      <c r="D41" s="9" t="s">
        <v>182</v>
      </c>
      <c r="E41" s="9" t="s">
        <v>183</v>
      </c>
      <c r="F41" t="s">
        <v>184</v>
      </c>
      <c r="G41" s="9">
        <v>3</v>
      </c>
      <c r="H41" s="21">
        <f t="shared" si="0"/>
        <v>0.97</v>
      </c>
      <c r="I41" s="31">
        <v>0.92053499999999999</v>
      </c>
      <c r="J41" s="21">
        <v>1</v>
      </c>
      <c r="K41" s="23">
        <v>1</v>
      </c>
      <c r="L41" s="32">
        <v>0.94</v>
      </c>
      <c r="M41" s="23">
        <v>1</v>
      </c>
      <c r="N41" s="24">
        <v>0</v>
      </c>
      <c r="O41" s="32">
        <v>0.83</v>
      </c>
      <c r="P41" s="23">
        <v>1</v>
      </c>
      <c r="Q41" s="24">
        <v>0</v>
      </c>
      <c r="R41" s="3" t="b">
        <v>0</v>
      </c>
      <c r="S41" s="3" t="b">
        <v>0</v>
      </c>
      <c r="T41" s="3">
        <v>97.72</v>
      </c>
      <c r="U41" s="29">
        <f t="shared" si="1"/>
        <v>0.97719999999999996</v>
      </c>
      <c r="V41" s="3">
        <v>0</v>
      </c>
      <c r="W41" s="3">
        <v>97.85</v>
      </c>
      <c r="X41" s="29">
        <f t="shared" si="2"/>
        <v>0.97849999999999993</v>
      </c>
      <c r="Y41" s="23">
        <v>0</v>
      </c>
      <c r="Z41" s="3">
        <v>0</v>
      </c>
      <c r="AA41" s="30">
        <v>1.2600000000000001E-3</v>
      </c>
      <c r="AB41">
        <v>0.74199999999999999</v>
      </c>
    </row>
    <row r="42" spans="1:28">
      <c r="A42" s="3">
        <v>41</v>
      </c>
      <c r="B42" s="3">
        <v>41</v>
      </c>
      <c r="C42" s="9" t="s">
        <v>185</v>
      </c>
      <c r="D42" s="9" t="s">
        <v>186</v>
      </c>
      <c r="E42" s="9" t="s">
        <v>187</v>
      </c>
      <c r="F42" t="s">
        <v>188</v>
      </c>
      <c r="G42" s="9">
        <v>3</v>
      </c>
      <c r="H42" s="21">
        <f t="shared" si="0"/>
        <v>0.97</v>
      </c>
      <c r="I42" s="31">
        <v>0.84689000000000003</v>
      </c>
      <c r="J42" s="21">
        <v>1</v>
      </c>
      <c r="K42" s="23">
        <v>1</v>
      </c>
      <c r="L42" s="32">
        <v>0.91</v>
      </c>
      <c r="M42" s="23">
        <v>1</v>
      </c>
      <c r="N42" s="24">
        <v>1</v>
      </c>
      <c r="O42" s="32">
        <v>0.53</v>
      </c>
      <c r="P42" s="23">
        <v>1</v>
      </c>
      <c r="Q42" s="24">
        <v>0</v>
      </c>
      <c r="R42" s="3" t="b">
        <v>0</v>
      </c>
      <c r="S42" s="3" t="b">
        <v>0</v>
      </c>
      <c r="T42" s="3">
        <v>93.72</v>
      </c>
      <c r="U42" s="29">
        <f t="shared" si="1"/>
        <v>0.93720000000000003</v>
      </c>
      <c r="V42" s="3">
        <v>0</v>
      </c>
      <c r="W42" s="3">
        <v>94.84</v>
      </c>
      <c r="X42" s="29">
        <f t="shared" si="2"/>
        <v>0.94840000000000002</v>
      </c>
      <c r="Y42" s="23">
        <v>0</v>
      </c>
      <c r="Z42" s="3">
        <v>0</v>
      </c>
      <c r="AA42" s="30">
        <v>1.41E-3</v>
      </c>
      <c r="AB42">
        <v>0.70099999999999996</v>
      </c>
    </row>
    <row r="43" spans="1:28">
      <c r="A43" s="3">
        <v>42</v>
      </c>
      <c r="B43" s="3">
        <v>42</v>
      </c>
      <c r="C43" s="9" t="s">
        <v>189</v>
      </c>
      <c r="D43" s="9" t="s">
        <v>190</v>
      </c>
      <c r="E43" s="9" t="s">
        <v>191</v>
      </c>
      <c r="F43" t="s">
        <v>192</v>
      </c>
      <c r="G43" s="9">
        <v>3</v>
      </c>
      <c r="H43" s="21">
        <f t="shared" si="0"/>
        <v>0.97</v>
      </c>
      <c r="I43" s="31">
        <v>0.97001000000000004</v>
      </c>
      <c r="J43" s="21">
        <v>1</v>
      </c>
      <c r="K43" s="23">
        <v>0</v>
      </c>
      <c r="L43" s="32">
        <v>0.6</v>
      </c>
      <c r="M43" s="23">
        <v>1</v>
      </c>
      <c r="N43" s="24">
        <v>0</v>
      </c>
      <c r="O43" s="32">
        <v>0.74</v>
      </c>
      <c r="P43" s="23">
        <v>1</v>
      </c>
      <c r="Q43" s="24">
        <v>0</v>
      </c>
      <c r="R43" s="3" t="b">
        <v>0</v>
      </c>
      <c r="S43" s="3" t="b">
        <v>0</v>
      </c>
      <c r="T43" s="3">
        <v>90.32</v>
      </c>
      <c r="U43" s="29">
        <f t="shared" si="1"/>
        <v>0.90319999999999989</v>
      </c>
      <c r="V43" s="3">
        <v>0</v>
      </c>
      <c r="W43" s="3">
        <v>94.98</v>
      </c>
      <c r="X43" s="29">
        <f t="shared" si="2"/>
        <v>0.94980000000000009</v>
      </c>
      <c r="Y43" s="23">
        <v>0</v>
      </c>
      <c r="Z43" s="3">
        <v>0</v>
      </c>
      <c r="AA43" s="30">
        <v>1.16E-3</v>
      </c>
      <c r="AB43">
        <v>0.64500000000000002</v>
      </c>
    </row>
    <row r="44" spans="1:28">
      <c r="A44" s="3">
        <v>43</v>
      </c>
      <c r="B44" s="3">
        <v>43</v>
      </c>
      <c r="C44" s="9" t="s">
        <v>193</v>
      </c>
      <c r="D44" s="9" t="s">
        <v>194</v>
      </c>
      <c r="E44" s="9" t="s">
        <v>195</v>
      </c>
      <c r="F44" t="s">
        <v>196</v>
      </c>
      <c r="G44" s="9">
        <v>3</v>
      </c>
      <c r="H44" s="21">
        <f t="shared" si="0"/>
        <v>0.97</v>
      </c>
      <c r="I44" s="31">
        <v>0.96979099999999996</v>
      </c>
      <c r="J44" s="21">
        <v>1</v>
      </c>
      <c r="K44" s="23">
        <v>1</v>
      </c>
      <c r="L44" s="32">
        <v>0.78</v>
      </c>
      <c r="M44" s="23">
        <v>1</v>
      </c>
      <c r="N44" s="24">
        <v>0</v>
      </c>
      <c r="O44" s="32">
        <v>0.79</v>
      </c>
      <c r="P44" s="23">
        <v>1</v>
      </c>
      <c r="Q44" s="24">
        <v>0</v>
      </c>
      <c r="R44" s="3" t="b">
        <v>0</v>
      </c>
      <c r="S44" s="3" t="b">
        <v>0</v>
      </c>
      <c r="T44" s="3">
        <v>92.8</v>
      </c>
      <c r="U44" s="29">
        <f t="shared" si="1"/>
        <v>0.92799999999999994</v>
      </c>
      <c r="V44" s="3">
        <v>0</v>
      </c>
      <c r="W44" s="3">
        <v>95.09</v>
      </c>
      <c r="X44" s="29">
        <f t="shared" si="2"/>
        <v>0.95090000000000008</v>
      </c>
      <c r="Y44" s="23">
        <v>0</v>
      </c>
      <c r="Z44" s="3">
        <v>1</v>
      </c>
      <c r="AA44" s="30">
        <v>1.5100000000000001E-3</v>
      </c>
      <c r="AB44">
        <v>0.79600000000000004</v>
      </c>
    </row>
    <row r="45" spans="1:28">
      <c r="A45" s="3">
        <v>44</v>
      </c>
      <c r="B45" s="3">
        <v>44</v>
      </c>
      <c r="C45" s="9" t="s">
        <v>197</v>
      </c>
      <c r="D45" s="9" t="s">
        <v>198</v>
      </c>
      <c r="E45" s="9" t="s">
        <v>199</v>
      </c>
      <c r="F45" t="s">
        <v>200</v>
      </c>
      <c r="G45" s="9">
        <v>3</v>
      </c>
      <c r="H45" s="21">
        <f t="shared" si="0"/>
        <v>0.97</v>
      </c>
      <c r="I45" s="31">
        <v>0.84102500000000002</v>
      </c>
      <c r="J45" s="21">
        <v>1</v>
      </c>
      <c r="K45" s="23">
        <v>1</v>
      </c>
      <c r="L45" s="32">
        <v>0.94</v>
      </c>
      <c r="M45" s="23">
        <v>1</v>
      </c>
      <c r="N45" s="24">
        <v>0</v>
      </c>
      <c r="O45" s="32">
        <v>0.79</v>
      </c>
      <c r="P45" s="23">
        <v>0</v>
      </c>
      <c r="Q45" s="24">
        <v>0</v>
      </c>
      <c r="R45" s="3" t="b">
        <v>0</v>
      </c>
      <c r="S45" s="3" t="b">
        <v>0</v>
      </c>
      <c r="T45" s="3">
        <v>96.71</v>
      </c>
      <c r="U45" s="29">
        <f t="shared" si="1"/>
        <v>0.96709999999999996</v>
      </c>
      <c r="V45" s="3">
        <v>0</v>
      </c>
      <c r="W45" s="3">
        <v>96.89</v>
      </c>
      <c r="X45" s="29">
        <f t="shared" si="2"/>
        <v>0.96889999999999998</v>
      </c>
      <c r="Y45" s="23">
        <v>0</v>
      </c>
      <c r="Z45" s="3">
        <v>0</v>
      </c>
      <c r="AA45" s="30">
        <v>1.6000000000000001E-3</v>
      </c>
      <c r="AB45">
        <v>0.68300000000000005</v>
      </c>
    </row>
    <row r="46" spans="1:28">
      <c r="A46" s="3">
        <v>45</v>
      </c>
      <c r="B46" s="3">
        <v>45</v>
      </c>
      <c r="C46" s="9" t="s">
        <v>201</v>
      </c>
      <c r="D46" s="9" t="s">
        <v>202</v>
      </c>
      <c r="E46" s="9" t="s">
        <v>203</v>
      </c>
      <c r="F46" t="s">
        <v>204</v>
      </c>
      <c r="G46" s="9">
        <v>4</v>
      </c>
      <c r="H46" s="21">
        <f t="shared" si="0"/>
        <v>0.96</v>
      </c>
      <c r="I46" s="31">
        <v>0.91643600000000003</v>
      </c>
      <c r="J46" s="21">
        <v>1</v>
      </c>
      <c r="K46" s="23">
        <v>1</v>
      </c>
      <c r="L46" s="32">
        <v>0.67</v>
      </c>
      <c r="M46" s="23">
        <v>1</v>
      </c>
      <c r="N46" s="24">
        <v>0</v>
      </c>
      <c r="O46" s="32">
        <v>0.63</v>
      </c>
      <c r="P46" s="23">
        <v>1</v>
      </c>
      <c r="Q46" s="24">
        <v>0</v>
      </c>
      <c r="R46" s="3" t="b">
        <v>0</v>
      </c>
      <c r="S46" s="3" t="b">
        <v>0</v>
      </c>
      <c r="T46" s="3">
        <v>86.13</v>
      </c>
      <c r="U46" s="29">
        <f t="shared" si="1"/>
        <v>0.86129999999999995</v>
      </c>
      <c r="V46" s="3">
        <v>0</v>
      </c>
      <c r="W46" s="3">
        <v>86.7</v>
      </c>
      <c r="X46" s="29">
        <f t="shared" si="2"/>
        <v>0.86699999999999999</v>
      </c>
      <c r="Y46" s="23">
        <v>0</v>
      </c>
      <c r="Z46" s="3">
        <v>0</v>
      </c>
      <c r="AA46" s="30">
        <v>6.3500000000000004E-4</v>
      </c>
      <c r="AB46">
        <v>0.64400000000000002</v>
      </c>
    </row>
    <row r="47" spans="1:28">
      <c r="A47" s="3">
        <v>46</v>
      </c>
      <c r="B47" s="3">
        <v>46</v>
      </c>
      <c r="C47" s="9" t="s">
        <v>205</v>
      </c>
      <c r="D47" s="9" t="s">
        <v>206</v>
      </c>
      <c r="E47" s="9" t="s">
        <v>207</v>
      </c>
      <c r="F47" t="s">
        <v>208</v>
      </c>
      <c r="G47" s="9">
        <v>4</v>
      </c>
      <c r="H47" s="21">
        <f t="shared" si="0"/>
        <v>0.96</v>
      </c>
      <c r="I47" s="31">
        <v>0.95989800000000003</v>
      </c>
      <c r="J47" s="21">
        <v>1</v>
      </c>
      <c r="K47" s="23">
        <v>0</v>
      </c>
      <c r="L47" s="32">
        <v>0.91</v>
      </c>
      <c r="M47" s="23">
        <v>1</v>
      </c>
      <c r="N47" s="24">
        <v>0</v>
      </c>
      <c r="O47" s="32">
        <v>0.86</v>
      </c>
      <c r="P47" s="23">
        <v>1</v>
      </c>
      <c r="Q47" s="24">
        <v>0</v>
      </c>
      <c r="R47" s="3" t="b">
        <v>0</v>
      </c>
      <c r="S47" s="3" t="b">
        <v>0</v>
      </c>
      <c r="T47" s="3">
        <v>98.91</v>
      </c>
      <c r="U47" s="29">
        <f t="shared" si="1"/>
        <v>0.98909999999999998</v>
      </c>
      <c r="V47" s="3">
        <v>0</v>
      </c>
      <c r="W47" s="3">
        <v>98.76</v>
      </c>
      <c r="X47" s="29">
        <f t="shared" si="2"/>
        <v>0.98760000000000003</v>
      </c>
      <c r="Y47" s="23">
        <v>0</v>
      </c>
      <c r="Z47" s="3">
        <v>0</v>
      </c>
      <c r="AA47" s="30">
        <v>3.97E-4</v>
      </c>
      <c r="AB47">
        <v>0.92900000000000005</v>
      </c>
    </row>
    <row r="48" spans="1:28">
      <c r="A48" s="3">
        <v>47</v>
      </c>
      <c r="B48" s="3">
        <v>47</v>
      </c>
      <c r="C48" s="9" t="s">
        <v>209</v>
      </c>
      <c r="D48" s="9" t="s">
        <v>210</v>
      </c>
      <c r="E48" s="9" t="s">
        <v>211</v>
      </c>
      <c r="F48" t="s">
        <v>212</v>
      </c>
      <c r="G48" s="9">
        <v>4</v>
      </c>
      <c r="H48" s="21">
        <f t="shared" si="0"/>
        <v>0.96</v>
      </c>
      <c r="I48" s="31">
        <v>0.90835399999999999</v>
      </c>
      <c r="J48" s="21">
        <v>1</v>
      </c>
      <c r="K48" s="23">
        <v>0</v>
      </c>
      <c r="L48" s="32">
        <v>0.86</v>
      </c>
      <c r="M48" s="23">
        <v>1</v>
      </c>
      <c r="N48" s="24">
        <v>0</v>
      </c>
      <c r="O48" s="32">
        <v>0.88</v>
      </c>
      <c r="P48" s="23">
        <v>0</v>
      </c>
      <c r="Q48" s="24">
        <v>0</v>
      </c>
      <c r="R48" s="3" t="b">
        <v>0</v>
      </c>
      <c r="S48" s="3" t="b">
        <v>0</v>
      </c>
      <c r="T48" s="3">
        <v>90.44</v>
      </c>
      <c r="U48" s="29">
        <f t="shared" si="1"/>
        <v>0.90439999999999998</v>
      </c>
      <c r="V48" s="3">
        <v>0</v>
      </c>
      <c r="W48" s="3">
        <v>90.92</v>
      </c>
      <c r="X48" s="29">
        <f t="shared" si="2"/>
        <v>0.90920000000000001</v>
      </c>
      <c r="Y48" s="23">
        <v>0</v>
      </c>
      <c r="Z48" s="3">
        <v>0</v>
      </c>
      <c r="AA48" s="30">
        <v>4.5100000000000001E-4</v>
      </c>
      <c r="AB48">
        <v>0.78900000000000003</v>
      </c>
    </row>
    <row r="49" spans="1:28">
      <c r="A49" s="3">
        <v>48</v>
      </c>
      <c r="B49" s="3">
        <v>48</v>
      </c>
      <c r="C49" s="9" t="s">
        <v>213</v>
      </c>
      <c r="D49" s="9" t="s">
        <v>214</v>
      </c>
      <c r="E49" s="9" t="s">
        <v>215</v>
      </c>
      <c r="F49" t="s">
        <v>216</v>
      </c>
      <c r="G49" s="9">
        <v>4</v>
      </c>
      <c r="H49" s="21">
        <f t="shared" si="0"/>
        <v>0.96</v>
      </c>
      <c r="I49" s="31">
        <v>0.33528400000000003</v>
      </c>
      <c r="J49" s="21">
        <v>1</v>
      </c>
      <c r="K49" s="23">
        <v>1</v>
      </c>
      <c r="L49" s="32">
        <v>0.08</v>
      </c>
      <c r="M49" s="23">
        <v>1</v>
      </c>
      <c r="N49" s="24">
        <v>0</v>
      </c>
      <c r="O49" s="32">
        <v>0.45</v>
      </c>
      <c r="P49" s="23">
        <v>1</v>
      </c>
      <c r="Q49" s="24">
        <v>0</v>
      </c>
      <c r="R49" s="3" t="b">
        <v>0</v>
      </c>
      <c r="S49" s="3" t="b">
        <v>0</v>
      </c>
      <c r="T49" s="3">
        <v>18.97</v>
      </c>
      <c r="U49" s="29">
        <f t="shared" si="1"/>
        <v>0.18969999999999998</v>
      </c>
      <c r="V49" s="3">
        <v>0</v>
      </c>
      <c r="W49" s="3">
        <v>24.43</v>
      </c>
      <c r="X49" s="29">
        <f t="shared" si="2"/>
        <v>0.24429999999999999</v>
      </c>
      <c r="Y49" s="23">
        <v>0</v>
      </c>
      <c r="Z49" s="3">
        <v>0</v>
      </c>
      <c r="AA49" s="30">
        <v>1.25E-4</v>
      </c>
      <c r="AB49">
        <v>0.16600000000000001</v>
      </c>
    </row>
    <row r="50" spans="1:28">
      <c r="A50" s="3">
        <v>49</v>
      </c>
      <c r="B50" s="3">
        <v>49</v>
      </c>
      <c r="C50" s="9" t="s">
        <v>217</v>
      </c>
      <c r="D50" s="9" t="s">
        <v>218</v>
      </c>
      <c r="E50" s="9" t="s">
        <v>219</v>
      </c>
      <c r="F50" t="s">
        <v>220</v>
      </c>
      <c r="G50" s="9">
        <v>4</v>
      </c>
      <c r="H50" s="21">
        <f t="shared" si="0"/>
        <v>0.96</v>
      </c>
      <c r="I50" s="31">
        <v>0.858684</v>
      </c>
      <c r="J50" s="21">
        <v>1</v>
      </c>
      <c r="K50" s="23">
        <v>1</v>
      </c>
      <c r="L50" s="32">
        <v>0.77</v>
      </c>
      <c r="M50" s="23">
        <v>1</v>
      </c>
      <c r="N50" s="24">
        <v>0</v>
      </c>
      <c r="O50" s="32">
        <v>0.67</v>
      </c>
      <c r="P50" s="23">
        <v>1</v>
      </c>
      <c r="Q50" s="24">
        <v>0</v>
      </c>
      <c r="R50" s="3" t="b">
        <v>0</v>
      </c>
      <c r="S50" s="3" t="b">
        <v>0</v>
      </c>
      <c r="T50" s="3">
        <v>95.86</v>
      </c>
      <c r="U50" s="29">
        <f t="shared" si="1"/>
        <v>0.95860000000000001</v>
      </c>
      <c r="V50" s="3">
        <v>0</v>
      </c>
      <c r="W50" s="3">
        <v>95.53</v>
      </c>
      <c r="X50" s="29">
        <f t="shared" si="2"/>
        <v>0.95530000000000004</v>
      </c>
      <c r="Y50" s="23">
        <v>0</v>
      </c>
      <c r="Z50" s="3">
        <v>0</v>
      </c>
      <c r="AA50" s="30">
        <v>1.34E-3</v>
      </c>
      <c r="AB50">
        <v>0.64900000000000002</v>
      </c>
    </row>
    <row r="51" spans="1:28">
      <c r="A51" s="3">
        <v>50</v>
      </c>
      <c r="B51" s="3">
        <v>50</v>
      </c>
      <c r="C51" s="9" t="s">
        <v>221</v>
      </c>
      <c r="D51" s="9" t="s">
        <v>222</v>
      </c>
      <c r="E51" s="9" t="s">
        <v>223</v>
      </c>
      <c r="F51" t="s">
        <v>224</v>
      </c>
      <c r="G51" s="9">
        <v>4</v>
      </c>
      <c r="H51" s="21">
        <f t="shared" si="0"/>
        <v>0.96</v>
      </c>
      <c r="I51" s="31">
        <v>0.97310300000000005</v>
      </c>
      <c r="J51" s="21">
        <v>1</v>
      </c>
      <c r="K51" s="23">
        <v>1</v>
      </c>
      <c r="L51" s="32">
        <v>0.95</v>
      </c>
      <c r="M51" s="23">
        <v>1</v>
      </c>
      <c r="N51" s="24">
        <v>1</v>
      </c>
      <c r="O51" s="32">
        <v>0.88</v>
      </c>
      <c r="P51" s="23">
        <v>0</v>
      </c>
      <c r="Q51" s="24">
        <v>1</v>
      </c>
      <c r="R51" s="3" t="b">
        <v>0</v>
      </c>
      <c r="S51" s="3" t="b">
        <v>0</v>
      </c>
      <c r="T51" s="3">
        <v>95.22</v>
      </c>
      <c r="U51" s="29">
        <f t="shared" si="1"/>
        <v>0.95219999999999994</v>
      </c>
      <c r="V51" s="3">
        <v>0</v>
      </c>
      <c r="W51" s="3">
        <v>96.39</v>
      </c>
      <c r="X51" s="29">
        <f t="shared" si="2"/>
        <v>0.96389999999999998</v>
      </c>
      <c r="Y51" s="23">
        <v>0</v>
      </c>
      <c r="Z51" s="3">
        <v>0</v>
      </c>
      <c r="AA51" s="30">
        <v>1.8500000000000001E-3</v>
      </c>
      <c r="AB51">
        <v>0.751</v>
      </c>
    </row>
    <row r="52" spans="1:28">
      <c r="A52" s="3">
        <v>51</v>
      </c>
      <c r="B52" s="3">
        <v>51</v>
      </c>
      <c r="C52" s="9" t="s">
        <v>225</v>
      </c>
      <c r="D52" s="9" t="s">
        <v>226</v>
      </c>
      <c r="E52" s="9" t="s">
        <v>227</v>
      </c>
      <c r="F52" t="s">
        <v>228</v>
      </c>
      <c r="G52" s="9">
        <v>5</v>
      </c>
      <c r="H52" s="21">
        <f t="shared" si="0"/>
        <v>0.95</v>
      </c>
      <c r="I52" s="31">
        <v>0.94607699999999995</v>
      </c>
      <c r="J52" s="21">
        <v>1</v>
      </c>
      <c r="K52" s="23">
        <v>1</v>
      </c>
      <c r="L52" s="32">
        <v>0.88</v>
      </c>
      <c r="M52" s="23">
        <v>1</v>
      </c>
      <c r="N52" s="24">
        <v>1</v>
      </c>
      <c r="O52" s="32">
        <v>0.66</v>
      </c>
      <c r="P52" s="23">
        <v>1</v>
      </c>
      <c r="Q52" s="24">
        <v>1</v>
      </c>
      <c r="R52" s="3" t="b">
        <v>0</v>
      </c>
      <c r="S52" s="3" t="b">
        <v>0</v>
      </c>
      <c r="T52" s="3">
        <v>95.54</v>
      </c>
      <c r="U52" s="29">
        <f t="shared" si="1"/>
        <v>0.95540000000000003</v>
      </c>
      <c r="V52" s="3">
        <v>0</v>
      </c>
      <c r="W52" s="3">
        <v>92.45</v>
      </c>
      <c r="X52" s="29">
        <f t="shared" si="2"/>
        <v>0.92449999999999999</v>
      </c>
      <c r="Y52" s="23">
        <v>0</v>
      </c>
      <c r="Z52" s="3">
        <v>0</v>
      </c>
      <c r="AA52" s="30">
        <v>1.6000000000000001E-3</v>
      </c>
      <c r="AB52">
        <v>0.51900000000000002</v>
      </c>
    </row>
    <row r="53" spans="1:28">
      <c r="A53" s="3">
        <v>52</v>
      </c>
      <c r="B53" s="3">
        <v>52</v>
      </c>
      <c r="C53" s="9" t="s">
        <v>229</v>
      </c>
      <c r="D53" s="9" t="s">
        <v>230</v>
      </c>
      <c r="E53" s="9" t="s">
        <v>231</v>
      </c>
      <c r="F53" t="s">
        <v>232</v>
      </c>
      <c r="G53" s="9">
        <v>5</v>
      </c>
      <c r="H53" s="21">
        <f t="shared" si="0"/>
        <v>0.95</v>
      </c>
      <c r="I53" s="31">
        <v>0.94847099999999995</v>
      </c>
      <c r="J53" s="21">
        <v>1</v>
      </c>
      <c r="K53" s="23">
        <v>0</v>
      </c>
      <c r="L53" s="32">
        <v>0.93</v>
      </c>
      <c r="M53" s="23">
        <v>1</v>
      </c>
      <c r="N53" s="24">
        <v>1</v>
      </c>
      <c r="O53" s="32">
        <v>0.76</v>
      </c>
      <c r="P53" s="23">
        <v>0</v>
      </c>
      <c r="Q53" s="24">
        <v>0</v>
      </c>
      <c r="R53" s="3" t="b">
        <v>0</v>
      </c>
      <c r="S53" s="3" t="b">
        <v>0</v>
      </c>
      <c r="T53" s="3">
        <v>94.07</v>
      </c>
      <c r="U53" s="29">
        <f t="shared" si="1"/>
        <v>0.94069999999999998</v>
      </c>
      <c r="V53" s="3">
        <v>0</v>
      </c>
      <c r="W53" s="3">
        <v>93.54</v>
      </c>
      <c r="X53" s="29">
        <f t="shared" si="2"/>
        <v>0.93540000000000001</v>
      </c>
      <c r="Y53" s="23">
        <v>0</v>
      </c>
      <c r="Z53" s="3">
        <v>0</v>
      </c>
      <c r="AA53" s="30">
        <v>4.4000000000000002E-4</v>
      </c>
      <c r="AB53">
        <v>0.78900000000000003</v>
      </c>
    </row>
    <row r="54" spans="1:28">
      <c r="A54" s="3">
        <v>53</v>
      </c>
      <c r="B54" s="3">
        <v>53</v>
      </c>
      <c r="C54" s="9" t="s">
        <v>233</v>
      </c>
      <c r="D54" s="9" t="s">
        <v>234</v>
      </c>
      <c r="E54" s="9" t="s">
        <v>235</v>
      </c>
      <c r="F54" t="s">
        <v>236</v>
      </c>
      <c r="G54" s="9">
        <v>5</v>
      </c>
      <c r="H54" s="21">
        <f t="shared" si="0"/>
        <v>0.95</v>
      </c>
      <c r="I54" s="31">
        <v>0.92416900000000002</v>
      </c>
      <c r="J54" s="21">
        <v>0</v>
      </c>
      <c r="K54" s="23">
        <v>0</v>
      </c>
      <c r="L54" s="32">
        <v>0.87</v>
      </c>
      <c r="M54" s="23">
        <v>1</v>
      </c>
      <c r="N54" s="24">
        <v>1</v>
      </c>
      <c r="O54" s="32">
        <v>0.66</v>
      </c>
      <c r="P54" s="23">
        <v>0</v>
      </c>
      <c r="Q54" s="24">
        <v>0</v>
      </c>
      <c r="R54" s="3" t="b">
        <v>0</v>
      </c>
      <c r="S54" s="3" t="b">
        <v>0</v>
      </c>
      <c r="T54" s="3">
        <v>69.42</v>
      </c>
      <c r="U54" s="29">
        <f t="shared" si="1"/>
        <v>0.69420000000000004</v>
      </c>
      <c r="V54" s="3">
        <v>0</v>
      </c>
      <c r="W54" s="3">
        <v>64.63</v>
      </c>
      <c r="X54" s="29">
        <f t="shared" si="2"/>
        <v>0.64629999999999999</v>
      </c>
      <c r="Y54" s="23">
        <v>0</v>
      </c>
      <c r="Z54" s="3">
        <v>0</v>
      </c>
      <c r="AA54" s="30">
        <v>1.8599999999999999E-4</v>
      </c>
      <c r="AB54">
        <v>0.41599999999999998</v>
      </c>
    </row>
    <row r="55" spans="1:28">
      <c r="A55" s="3">
        <v>54</v>
      </c>
      <c r="B55" s="3">
        <v>54</v>
      </c>
      <c r="C55" s="9" t="s">
        <v>237</v>
      </c>
      <c r="D55" s="9" t="s">
        <v>238</v>
      </c>
      <c r="E55" s="9" t="s">
        <v>239</v>
      </c>
      <c r="F55" t="s">
        <v>240</v>
      </c>
      <c r="G55" s="9">
        <v>5</v>
      </c>
      <c r="H55" s="21">
        <f t="shared" si="0"/>
        <v>0.95</v>
      </c>
      <c r="I55" s="31">
        <v>0.97900500000000001</v>
      </c>
      <c r="J55" s="21">
        <v>0</v>
      </c>
      <c r="K55" s="23">
        <v>1</v>
      </c>
      <c r="L55" s="32">
        <v>0.93</v>
      </c>
      <c r="M55" s="23">
        <v>1</v>
      </c>
      <c r="N55" s="24">
        <v>1</v>
      </c>
      <c r="O55" s="32">
        <v>0.61</v>
      </c>
      <c r="P55" s="23">
        <v>0</v>
      </c>
      <c r="Q55" s="24">
        <v>0</v>
      </c>
      <c r="R55" s="3" t="b">
        <v>0</v>
      </c>
      <c r="S55" s="3" t="b">
        <v>0</v>
      </c>
      <c r="T55" s="3">
        <v>94.16</v>
      </c>
      <c r="U55" s="29">
        <f t="shared" si="1"/>
        <v>0.94159999999999999</v>
      </c>
      <c r="V55" s="3">
        <v>0</v>
      </c>
      <c r="W55" s="3">
        <v>92.63</v>
      </c>
      <c r="X55" s="29">
        <f t="shared" si="2"/>
        <v>0.9262999999999999</v>
      </c>
      <c r="Y55" s="23">
        <v>0</v>
      </c>
      <c r="Z55" s="3">
        <v>0</v>
      </c>
      <c r="AA55" s="30">
        <v>5.2899999999999996E-4</v>
      </c>
      <c r="AB55">
        <v>0.61199999999999999</v>
      </c>
    </row>
    <row r="56" spans="1:28">
      <c r="A56" s="3">
        <v>55</v>
      </c>
      <c r="B56" s="3">
        <v>55</v>
      </c>
      <c r="C56" s="9" t="s">
        <v>241</v>
      </c>
      <c r="D56" s="9" t="s">
        <v>242</v>
      </c>
      <c r="E56" s="9" t="s">
        <v>243</v>
      </c>
      <c r="F56" t="s">
        <v>244</v>
      </c>
      <c r="G56" s="9">
        <v>5</v>
      </c>
      <c r="H56" s="21">
        <f t="shared" si="0"/>
        <v>0.95</v>
      </c>
      <c r="I56" s="31">
        <v>0.93318999999999996</v>
      </c>
      <c r="J56" s="21">
        <v>1</v>
      </c>
      <c r="K56" s="23">
        <v>1</v>
      </c>
      <c r="L56" s="32">
        <v>0.86</v>
      </c>
      <c r="M56" s="23">
        <v>1</v>
      </c>
      <c r="N56" s="24">
        <v>0</v>
      </c>
      <c r="O56" s="32">
        <v>0.64</v>
      </c>
      <c r="P56" s="23">
        <v>1</v>
      </c>
      <c r="Q56" s="24">
        <v>0</v>
      </c>
      <c r="R56" s="3" t="b">
        <v>0</v>
      </c>
      <c r="S56" s="3" t="b">
        <v>0</v>
      </c>
      <c r="T56" s="3">
        <v>98.41</v>
      </c>
      <c r="U56" s="29">
        <f t="shared" si="1"/>
        <v>0.98409999999999997</v>
      </c>
      <c r="V56" s="3">
        <v>0</v>
      </c>
      <c r="W56" s="3">
        <v>98.68</v>
      </c>
      <c r="X56" s="29">
        <f t="shared" si="2"/>
        <v>0.98680000000000012</v>
      </c>
      <c r="Y56" s="23">
        <v>0</v>
      </c>
      <c r="Z56" s="3">
        <v>0</v>
      </c>
      <c r="AA56" s="30">
        <v>1.2600000000000001E-3</v>
      </c>
      <c r="AB56">
        <v>0.73599999999999999</v>
      </c>
    </row>
    <row r="57" spans="1:28">
      <c r="A57" s="3">
        <v>56</v>
      </c>
      <c r="B57" s="3">
        <v>56</v>
      </c>
      <c r="C57" s="9" t="s">
        <v>245</v>
      </c>
      <c r="D57" s="9" t="s">
        <v>246</v>
      </c>
      <c r="E57" s="9" t="s">
        <v>247</v>
      </c>
      <c r="F57" t="s">
        <v>248</v>
      </c>
      <c r="G57" s="9">
        <v>5</v>
      </c>
      <c r="H57" s="21">
        <f t="shared" si="0"/>
        <v>0.95</v>
      </c>
      <c r="I57" s="31">
        <v>0.89781100000000003</v>
      </c>
      <c r="J57" s="21">
        <v>1</v>
      </c>
      <c r="K57" s="23">
        <v>0</v>
      </c>
      <c r="L57" s="32">
        <v>0.84</v>
      </c>
      <c r="M57" s="23">
        <v>1</v>
      </c>
      <c r="N57" s="24">
        <v>0</v>
      </c>
      <c r="O57" s="32">
        <v>0.52</v>
      </c>
      <c r="P57" s="23">
        <v>1</v>
      </c>
      <c r="Q57" s="24">
        <v>0</v>
      </c>
      <c r="R57" s="3" t="b">
        <v>0</v>
      </c>
      <c r="S57" s="3" t="b">
        <v>0</v>
      </c>
      <c r="T57" s="3">
        <v>63.15</v>
      </c>
      <c r="U57" s="29">
        <f t="shared" si="1"/>
        <v>0.63149999999999995</v>
      </c>
      <c r="V57" s="3">
        <v>0</v>
      </c>
      <c r="W57" s="3">
        <v>50.69</v>
      </c>
      <c r="X57" s="29">
        <f t="shared" si="2"/>
        <v>0.50690000000000002</v>
      </c>
      <c r="Y57" s="23">
        <v>0</v>
      </c>
      <c r="Z57" s="3">
        <v>0</v>
      </c>
      <c r="AA57" s="30">
        <v>3.9899999999999999E-4</v>
      </c>
      <c r="AB57">
        <v>0.80100000000000005</v>
      </c>
    </row>
    <row r="58" spans="1:28">
      <c r="A58" s="3">
        <v>57</v>
      </c>
      <c r="B58" s="3">
        <v>57</v>
      </c>
      <c r="C58" s="9" t="s">
        <v>249</v>
      </c>
      <c r="D58" s="9" t="s">
        <v>250</v>
      </c>
      <c r="E58" s="9" t="s">
        <v>251</v>
      </c>
      <c r="F58" t="s">
        <v>252</v>
      </c>
      <c r="G58" s="9">
        <v>5</v>
      </c>
      <c r="H58" s="21">
        <f t="shared" si="0"/>
        <v>0.95</v>
      </c>
      <c r="I58" s="31">
        <v>0.88311300000000004</v>
      </c>
      <c r="J58" s="21">
        <v>1</v>
      </c>
      <c r="K58" s="23">
        <v>0</v>
      </c>
      <c r="L58" s="32">
        <v>0.77</v>
      </c>
      <c r="M58" s="23">
        <v>1</v>
      </c>
      <c r="N58" s="24">
        <v>0</v>
      </c>
      <c r="O58" s="32">
        <v>0.78</v>
      </c>
      <c r="P58" s="23">
        <v>1</v>
      </c>
      <c r="Q58" s="24">
        <v>0</v>
      </c>
      <c r="R58" s="3" t="b">
        <v>0</v>
      </c>
      <c r="S58" s="3" t="b">
        <v>0</v>
      </c>
      <c r="T58" s="3">
        <v>96.6</v>
      </c>
      <c r="U58" s="29">
        <f t="shared" si="1"/>
        <v>0.96599999999999997</v>
      </c>
      <c r="V58" s="3">
        <v>0</v>
      </c>
      <c r="W58" s="3">
        <v>98.2</v>
      </c>
      <c r="X58" s="29">
        <f t="shared" si="2"/>
        <v>0.98199999999999998</v>
      </c>
      <c r="Y58" s="23">
        <v>0</v>
      </c>
      <c r="Z58" s="3">
        <v>0</v>
      </c>
      <c r="AA58" s="30">
        <v>1.65E-3</v>
      </c>
      <c r="AB58">
        <v>0.63</v>
      </c>
    </row>
    <row r="59" spans="1:28">
      <c r="A59" s="3">
        <v>58</v>
      </c>
      <c r="B59" s="3">
        <v>58</v>
      </c>
      <c r="C59" s="9" t="s">
        <v>253</v>
      </c>
      <c r="D59" s="9" t="s">
        <v>254</v>
      </c>
      <c r="E59" s="9" t="s">
        <v>255</v>
      </c>
      <c r="F59" t="s">
        <v>256</v>
      </c>
      <c r="G59" s="9">
        <v>5</v>
      </c>
      <c r="H59" s="21">
        <f t="shared" si="0"/>
        <v>0.95</v>
      </c>
      <c r="I59" s="31">
        <v>0.47588000000000003</v>
      </c>
      <c r="J59" s="21">
        <v>1</v>
      </c>
      <c r="K59" s="23">
        <v>0</v>
      </c>
      <c r="L59" s="32">
        <v>0.67</v>
      </c>
      <c r="M59" s="23">
        <v>1</v>
      </c>
      <c r="N59" s="24">
        <v>0</v>
      </c>
      <c r="O59" s="32">
        <v>0.84</v>
      </c>
      <c r="P59" s="23">
        <v>1</v>
      </c>
      <c r="Q59" s="24">
        <v>0</v>
      </c>
      <c r="R59" s="3" t="b">
        <v>0</v>
      </c>
      <c r="S59" s="3" t="b">
        <v>0</v>
      </c>
      <c r="T59" s="3">
        <v>72.180000000000007</v>
      </c>
      <c r="U59" s="29">
        <f t="shared" si="1"/>
        <v>0.72180000000000011</v>
      </c>
      <c r="V59" s="3">
        <v>0</v>
      </c>
      <c r="W59" s="3">
        <v>75.58</v>
      </c>
      <c r="X59" s="29">
        <f t="shared" si="2"/>
        <v>0.75580000000000003</v>
      </c>
      <c r="Y59" s="23">
        <v>0</v>
      </c>
      <c r="Z59" s="3">
        <v>0</v>
      </c>
      <c r="AA59" s="30">
        <v>1.64E-4</v>
      </c>
      <c r="AB59">
        <v>0.66200000000000003</v>
      </c>
    </row>
    <row r="60" spans="1:28">
      <c r="A60" s="3">
        <v>59</v>
      </c>
      <c r="B60" s="3">
        <v>59</v>
      </c>
      <c r="C60" s="9" t="s">
        <v>257</v>
      </c>
      <c r="D60" s="9" t="s">
        <v>258</v>
      </c>
      <c r="E60" s="9" t="s">
        <v>259</v>
      </c>
      <c r="F60" t="s">
        <v>260</v>
      </c>
      <c r="G60" s="9">
        <v>5</v>
      </c>
      <c r="H60" s="21">
        <f t="shared" si="0"/>
        <v>0.95</v>
      </c>
      <c r="I60" s="31">
        <v>0.81079299999999999</v>
      </c>
      <c r="J60" s="21">
        <v>1</v>
      </c>
      <c r="K60" s="23">
        <v>0</v>
      </c>
      <c r="L60" s="32">
        <v>0.46</v>
      </c>
      <c r="M60" s="23">
        <v>1</v>
      </c>
      <c r="N60" s="24">
        <v>0</v>
      </c>
      <c r="O60" s="32">
        <v>0.71</v>
      </c>
      <c r="P60" s="23">
        <v>1</v>
      </c>
      <c r="Q60" s="24">
        <v>0</v>
      </c>
      <c r="R60" s="3" t="b">
        <v>0</v>
      </c>
      <c r="S60" s="3" t="b">
        <v>0</v>
      </c>
      <c r="T60" s="3">
        <v>51.09</v>
      </c>
      <c r="U60" s="29">
        <f t="shared" si="1"/>
        <v>0.51090000000000002</v>
      </c>
      <c r="V60" s="3">
        <v>0</v>
      </c>
      <c r="W60" s="3">
        <v>65.069999999999993</v>
      </c>
      <c r="X60" s="29">
        <f t="shared" si="2"/>
        <v>0.65069999999999995</v>
      </c>
      <c r="Y60" s="23">
        <v>0</v>
      </c>
      <c r="Z60" s="3">
        <v>0</v>
      </c>
      <c r="AA60" s="30">
        <v>6.5499999999999998E-4</v>
      </c>
      <c r="AB60">
        <v>0.64500000000000002</v>
      </c>
    </row>
    <row r="61" spans="1:28">
      <c r="A61" s="3">
        <v>60</v>
      </c>
      <c r="B61" s="3">
        <v>60</v>
      </c>
      <c r="C61" s="9" t="s">
        <v>261</v>
      </c>
      <c r="D61" s="9" t="s">
        <v>262</v>
      </c>
      <c r="E61" s="9" t="s">
        <v>263</v>
      </c>
      <c r="F61" t="s">
        <v>264</v>
      </c>
      <c r="G61" s="9">
        <v>5</v>
      </c>
      <c r="H61" s="21">
        <f t="shared" si="0"/>
        <v>0.95</v>
      </c>
      <c r="I61" s="31">
        <v>0.949986</v>
      </c>
      <c r="J61" s="21">
        <v>1</v>
      </c>
      <c r="K61" s="23">
        <v>1</v>
      </c>
      <c r="L61" s="32">
        <v>0.81</v>
      </c>
      <c r="M61" s="23">
        <v>1</v>
      </c>
      <c r="N61" s="24">
        <v>0</v>
      </c>
      <c r="O61" s="32">
        <v>0.53</v>
      </c>
      <c r="P61" s="23">
        <v>1</v>
      </c>
      <c r="Q61" s="24">
        <v>0</v>
      </c>
      <c r="R61" s="3" t="b">
        <v>0</v>
      </c>
      <c r="S61" s="3" t="b">
        <v>0</v>
      </c>
      <c r="T61" s="3">
        <v>95.06</v>
      </c>
      <c r="U61" s="29">
        <f t="shared" si="1"/>
        <v>0.9506</v>
      </c>
      <c r="V61" s="3">
        <v>0</v>
      </c>
      <c r="W61" s="3">
        <v>97.14</v>
      </c>
      <c r="X61" s="29">
        <f t="shared" si="2"/>
        <v>0.97140000000000004</v>
      </c>
      <c r="Y61" s="23">
        <v>0</v>
      </c>
      <c r="Z61" s="3">
        <v>0</v>
      </c>
      <c r="AA61" s="30">
        <v>9.7300000000000002E-4</v>
      </c>
      <c r="AB61">
        <v>0.91300000000000003</v>
      </c>
    </row>
    <row r="62" spans="1:28">
      <c r="A62" s="3">
        <v>61</v>
      </c>
      <c r="B62" s="3">
        <v>61</v>
      </c>
      <c r="C62" s="9" t="s">
        <v>265</v>
      </c>
      <c r="D62" s="9" t="s">
        <v>266</v>
      </c>
      <c r="E62" s="9" t="s">
        <v>267</v>
      </c>
      <c r="F62" t="s">
        <v>268</v>
      </c>
      <c r="G62" s="9">
        <v>6</v>
      </c>
      <c r="H62" s="21">
        <f t="shared" si="0"/>
        <v>0.94</v>
      </c>
      <c r="I62" s="31">
        <v>0.91001200000000004</v>
      </c>
      <c r="J62" s="21">
        <v>1</v>
      </c>
      <c r="K62" s="23">
        <v>1</v>
      </c>
      <c r="L62" s="32">
        <v>0.88</v>
      </c>
      <c r="M62" s="23">
        <v>1</v>
      </c>
      <c r="N62" s="24">
        <v>0</v>
      </c>
      <c r="O62" s="32">
        <v>0.67</v>
      </c>
      <c r="P62" s="23">
        <v>1</v>
      </c>
      <c r="Q62" s="24">
        <v>0</v>
      </c>
      <c r="R62" s="3" t="b">
        <v>0</v>
      </c>
      <c r="S62" s="3" t="b">
        <v>0</v>
      </c>
      <c r="T62" s="3">
        <v>97.25</v>
      </c>
      <c r="U62" s="29">
        <f t="shared" si="1"/>
        <v>0.97250000000000003</v>
      </c>
      <c r="V62" s="3">
        <v>0</v>
      </c>
      <c r="W62" s="3">
        <v>97.17</v>
      </c>
      <c r="X62" s="29">
        <f t="shared" si="2"/>
        <v>0.97170000000000001</v>
      </c>
      <c r="Y62" s="23">
        <v>0</v>
      </c>
      <c r="Z62" s="3">
        <v>0</v>
      </c>
      <c r="AA62" s="30">
        <v>5.9500000000000004E-4</v>
      </c>
      <c r="AB62">
        <v>0.74199999999999999</v>
      </c>
    </row>
    <row r="63" spans="1:28">
      <c r="A63" s="3">
        <v>62</v>
      </c>
      <c r="B63" s="3">
        <v>62</v>
      </c>
      <c r="C63" s="9" t="s">
        <v>269</v>
      </c>
      <c r="D63" s="9" t="s">
        <v>270</v>
      </c>
      <c r="E63" s="9" t="s">
        <v>271</v>
      </c>
      <c r="F63" t="s">
        <v>272</v>
      </c>
      <c r="G63" s="9">
        <v>6</v>
      </c>
      <c r="H63" s="21">
        <f t="shared" si="0"/>
        <v>0.94</v>
      </c>
      <c r="I63" s="31">
        <v>0.89127900000000004</v>
      </c>
      <c r="J63" s="21">
        <v>1</v>
      </c>
      <c r="K63" s="23">
        <v>1</v>
      </c>
      <c r="L63" s="32">
        <v>0.72</v>
      </c>
      <c r="M63" s="23">
        <v>1</v>
      </c>
      <c r="N63" s="24">
        <v>0</v>
      </c>
      <c r="O63" s="32">
        <v>0.71</v>
      </c>
      <c r="P63" s="23">
        <v>1</v>
      </c>
      <c r="Q63" s="24">
        <v>0</v>
      </c>
      <c r="R63" s="3" t="b">
        <v>0</v>
      </c>
      <c r="S63" s="3" t="b">
        <v>0</v>
      </c>
      <c r="T63" s="3">
        <v>96.42</v>
      </c>
      <c r="U63" s="29">
        <f t="shared" si="1"/>
        <v>0.96420000000000006</v>
      </c>
      <c r="V63" s="3">
        <v>0</v>
      </c>
      <c r="W63" s="3">
        <v>93.66</v>
      </c>
      <c r="X63" s="29">
        <f t="shared" si="2"/>
        <v>0.93659999999999999</v>
      </c>
      <c r="Y63" s="23">
        <v>0</v>
      </c>
      <c r="Z63" s="3">
        <v>0</v>
      </c>
      <c r="AA63" s="30">
        <v>7.1500000000000003E-4</v>
      </c>
      <c r="AB63">
        <v>0.54100000000000004</v>
      </c>
    </row>
    <row r="64" spans="1:28">
      <c r="A64" s="3">
        <v>63</v>
      </c>
      <c r="B64" s="3">
        <v>63</v>
      </c>
      <c r="C64" s="9" t="s">
        <v>273</v>
      </c>
      <c r="D64" s="9" t="s">
        <v>274</v>
      </c>
      <c r="E64" s="9" t="s">
        <v>275</v>
      </c>
      <c r="F64" t="s">
        <v>276</v>
      </c>
      <c r="G64" s="9">
        <v>7</v>
      </c>
      <c r="H64" s="21">
        <f t="shared" si="0"/>
        <v>0.93</v>
      </c>
      <c r="I64" s="31">
        <v>0.92921500000000001</v>
      </c>
      <c r="J64" s="21">
        <v>1</v>
      </c>
      <c r="K64" s="23">
        <v>1</v>
      </c>
      <c r="L64" s="32">
        <v>0.43</v>
      </c>
      <c r="M64" s="23">
        <v>1</v>
      </c>
      <c r="N64" s="24">
        <v>0</v>
      </c>
      <c r="O64" s="32">
        <v>0.59</v>
      </c>
      <c r="P64" s="23">
        <v>1</v>
      </c>
      <c r="Q64" s="24">
        <v>0</v>
      </c>
      <c r="R64" s="3" t="b">
        <v>0</v>
      </c>
      <c r="S64" s="3" t="b">
        <v>0</v>
      </c>
      <c r="T64" s="3">
        <v>56.34</v>
      </c>
      <c r="U64" s="29">
        <f t="shared" si="1"/>
        <v>0.56340000000000001</v>
      </c>
      <c r="V64" s="3">
        <v>0</v>
      </c>
      <c r="W64" s="3">
        <v>59.62</v>
      </c>
      <c r="X64" s="29">
        <f t="shared" si="2"/>
        <v>0.59619999999999995</v>
      </c>
      <c r="Y64" s="23">
        <v>0</v>
      </c>
      <c r="Z64" s="3">
        <v>1</v>
      </c>
      <c r="AA64" s="30">
        <v>3.5599999999999998E-4</v>
      </c>
      <c r="AB64">
        <v>0.36399999999999999</v>
      </c>
    </row>
    <row r="65" spans="1:28">
      <c r="A65" s="3">
        <v>64</v>
      </c>
      <c r="B65" s="3">
        <v>64</v>
      </c>
      <c r="C65" s="9" t="s">
        <v>277</v>
      </c>
      <c r="D65" s="9" t="s">
        <v>278</v>
      </c>
      <c r="E65" s="9" t="s">
        <v>279</v>
      </c>
      <c r="F65" t="s">
        <v>280</v>
      </c>
      <c r="G65" s="9">
        <v>7</v>
      </c>
      <c r="H65" s="21">
        <f t="shared" si="0"/>
        <v>0.93</v>
      </c>
      <c r="I65" s="31">
        <v>0.76810299999999998</v>
      </c>
      <c r="J65" s="21">
        <v>1</v>
      </c>
      <c r="K65" s="23">
        <v>1</v>
      </c>
      <c r="L65" s="32">
        <v>0.68</v>
      </c>
      <c r="M65" s="23">
        <v>1</v>
      </c>
      <c r="N65" s="24">
        <v>1</v>
      </c>
      <c r="O65" s="32">
        <v>0.69</v>
      </c>
      <c r="P65" s="23">
        <v>0</v>
      </c>
      <c r="Q65" s="24">
        <v>0</v>
      </c>
      <c r="R65" s="3" t="b">
        <v>0</v>
      </c>
      <c r="S65" s="3" t="b">
        <v>0</v>
      </c>
      <c r="T65" s="3">
        <v>16.28</v>
      </c>
      <c r="U65" s="29">
        <f t="shared" si="1"/>
        <v>0.1628</v>
      </c>
      <c r="V65" s="3">
        <v>0</v>
      </c>
      <c r="W65" s="3">
        <v>8.51</v>
      </c>
      <c r="X65" s="29">
        <f t="shared" si="2"/>
        <v>8.5099999999999995E-2</v>
      </c>
      <c r="Y65" s="23">
        <v>0</v>
      </c>
      <c r="Z65" s="3">
        <v>0</v>
      </c>
      <c r="AA65" s="30">
        <v>4.8200000000000001E-4</v>
      </c>
      <c r="AB65">
        <v>0.32600000000000001</v>
      </c>
    </row>
    <row r="66" spans="1:28">
      <c r="A66" s="3">
        <v>65</v>
      </c>
      <c r="B66" s="3">
        <v>65</v>
      </c>
      <c r="C66" s="9" t="s">
        <v>281</v>
      </c>
      <c r="D66" s="9" t="s">
        <v>282</v>
      </c>
      <c r="E66" s="9" t="s">
        <v>283</v>
      </c>
      <c r="F66" t="s">
        <v>284</v>
      </c>
      <c r="G66" s="9">
        <v>7</v>
      </c>
      <c r="H66" s="21">
        <f t="shared" si="0"/>
        <v>0.93</v>
      </c>
      <c r="I66" s="31">
        <v>0.92964400000000003</v>
      </c>
      <c r="J66" s="21">
        <v>1</v>
      </c>
      <c r="K66" s="23">
        <v>0</v>
      </c>
      <c r="L66" s="32">
        <v>0.25</v>
      </c>
      <c r="M66" s="23">
        <v>1</v>
      </c>
      <c r="N66" s="24">
        <v>0</v>
      </c>
      <c r="O66" s="32">
        <v>0.73</v>
      </c>
      <c r="P66" s="23">
        <v>0</v>
      </c>
      <c r="Q66" s="24">
        <v>0</v>
      </c>
      <c r="R66" s="3" t="b">
        <v>0</v>
      </c>
      <c r="S66" s="3" t="b">
        <v>0</v>
      </c>
      <c r="T66" s="3">
        <v>95.59</v>
      </c>
      <c r="U66" s="29">
        <f t="shared" si="1"/>
        <v>0.95590000000000008</v>
      </c>
      <c r="V66" s="3">
        <v>0</v>
      </c>
      <c r="W66" s="3">
        <v>95.74</v>
      </c>
      <c r="X66" s="29">
        <f t="shared" si="2"/>
        <v>0.95739999999999992</v>
      </c>
      <c r="Y66" s="23">
        <v>0</v>
      </c>
      <c r="Z66" s="3">
        <v>1</v>
      </c>
      <c r="AA66" s="30">
        <v>8.8599999999999996E-4</v>
      </c>
      <c r="AB66">
        <v>0.37</v>
      </c>
    </row>
    <row r="67" spans="1:28">
      <c r="A67" s="3">
        <v>66</v>
      </c>
      <c r="B67" s="3">
        <v>66</v>
      </c>
      <c r="C67" s="9" t="s">
        <v>285</v>
      </c>
      <c r="D67" s="9" t="s">
        <v>286</v>
      </c>
      <c r="E67" s="9" t="s">
        <v>287</v>
      </c>
      <c r="F67" t="s">
        <v>288</v>
      </c>
      <c r="G67" s="9">
        <v>7</v>
      </c>
      <c r="H67" s="21">
        <f t="shared" ref="H67:H130" si="3">(100-G67)/100</f>
        <v>0.93</v>
      </c>
      <c r="I67" s="31">
        <v>0.80533699999999997</v>
      </c>
      <c r="J67" s="21">
        <v>1</v>
      </c>
      <c r="K67" s="23">
        <v>0</v>
      </c>
      <c r="L67" s="32">
        <v>0.75</v>
      </c>
      <c r="M67" s="23">
        <v>1</v>
      </c>
      <c r="N67" s="24">
        <v>0</v>
      </c>
      <c r="O67" s="32">
        <v>0.79</v>
      </c>
      <c r="P67" s="23">
        <v>0</v>
      </c>
      <c r="Q67" s="24">
        <v>0</v>
      </c>
      <c r="R67" s="3" t="b">
        <v>0</v>
      </c>
      <c r="S67" s="3" t="b">
        <v>0</v>
      </c>
      <c r="T67" s="3">
        <v>94.73</v>
      </c>
      <c r="U67" s="29">
        <f t="shared" ref="U67:U130" si="4">T67/100</f>
        <v>0.94730000000000003</v>
      </c>
      <c r="V67" s="3">
        <v>0</v>
      </c>
      <c r="W67" s="3">
        <v>92.15</v>
      </c>
      <c r="X67" s="29">
        <f t="shared" ref="X67:X130" si="5">W67/100</f>
        <v>0.9215000000000001</v>
      </c>
      <c r="Y67" s="23">
        <v>0</v>
      </c>
      <c r="Z67" s="3">
        <v>0</v>
      </c>
      <c r="AA67" s="30">
        <v>8.52E-4</v>
      </c>
      <c r="AB67">
        <v>0.73099999999999998</v>
      </c>
    </row>
    <row r="68" spans="1:28">
      <c r="A68" s="3">
        <v>67</v>
      </c>
      <c r="B68" s="3">
        <v>67</v>
      </c>
      <c r="C68" s="9" t="s">
        <v>289</v>
      </c>
      <c r="D68" s="9" t="s">
        <v>290</v>
      </c>
      <c r="E68" s="9" t="s">
        <v>291</v>
      </c>
      <c r="F68" t="s">
        <v>292</v>
      </c>
      <c r="G68" s="9">
        <v>7</v>
      </c>
      <c r="H68" s="21">
        <f t="shared" si="3"/>
        <v>0.93</v>
      </c>
      <c r="I68" s="31">
        <v>0.92907799999999996</v>
      </c>
      <c r="J68" s="21">
        <v>1</v>
      </c>
      <c r="K68" s="23">
        <v>0</v>
      </c>
      <c r="L68" s="32">
        <v>0.41</v>
      </c>
      <c r="M68" s="23">
        <v>1</v>
      </c>
      <c r="N68" s="24">
        <v>0</v>
      </c>
      <c r="O68" s="32">
        <v>0.46</v>
      </c>
      <c r="P68" s="23">
        <v>1</v>
      </c>
      <c r="Q68" s="24">
        <v>0</v>
      </c>
      <c r="R68" s="3" t="b">
        <v>0</v>
      </c>
      <c r="S68" s="3" t="b">
        <v>0</v>
      </c>
      <c r="T68" s="3">
        <v>69.64</v>
      </c>
      <c r="U68" s="29">
        <f t="shared" si="4"/>
        <v>0.69640000000000002</v>
      </c>
      <c r="V68" s="3">
        <v>0</v>
      </c>
      <c r="W68" s="3">
        <v>72.42</v>
      </c>
      <c r="X68" s="29">
        <f t="shared" si="5"/>
        <v>0.72420000000000007</v>
      </c>
      <c r="Y68" s="23">
        <v>0</v>
      </c>
      <c r="Z68" s="3">
        <v>0</v>
      </c>
      <c r="AA68" s="30">
        <v>3.8000000000000002E-4</v>
      </c>
      <c r="AB68">
        <v>0.33500000000000002</v>
      </c>
    </row>
    <row r="69" spans="1:28">
      <c r="A69" s="3">
        <v>68</v>
      </c>
      <c r="B69" s="3">
        <v>68</v>
      </c>
      <c r="C69" s="9" t="s">
        <v>293</v>
      </c>
      <c r="D69" s="9" t="s">
        <v>294</v>
      </c>
      <c r="E69" s="9" t="s">
        <v>295</v>
      </c>
      <c r="F69" t="s">
        <v>296</v>
      </c>
      <c r="G69" s="9">
        <v>7</v>
      </c>
      <c r="H69" s="21">
        <f t="shared" si="3"/>
        <v>0.93</v>
      </c>
      <c r="I69" s="31">
        <v>0.61538000000000004</v>
      </c>
      <c r="J69" s="21">
        <v>1</v>
      </c>
      <c r="K69" s="23">
        <v>1</v>
      </c>
      <c r="L69" s="32">
        <v>0.33</v>
      </c>
      <c r="M69" s="23">
        <v>1</v>
      </c>
      <c r="N69" s="24">
        <v>0</v>
      </c>
      <c r="O69" s="32">
        <v>0.63</v>
      </c>
      <c r="P69" s="23">
        <v>0</v>
      </c>
      <c r="Q69" s="24">
        <v>0</v>
      </c>
      <c r="R69" s="3" t="b">
        <v>0</v>
      </c>
      <c r="S69" s="3" t="b">
        <v>0</v>
      </c>
      <c r="T69" s="3">
        <v>73.84</v>
      </c>
      <c r="U69" s="29">
        <f t="shared" si="4"/>
        <v>0.73840000000000006</v>
      </c>
      <c r="V69" s="3">
        <v>0</v>
      </c>
      <c r="W69" s="3">
        <v>66.209999999999994</v>
      </c>
      <c r="X69" s="29">
        <f t="shared" si="5"/>
        <v>0.66209999999999991</v>
      </c>
      <c r="Y69" s="23">
        <v>0</v>
      </c>
      <c r="Z69" s="3">
        <v>0</v>
      </c>
      <c r="AA69" s="30">
        <v>3.2299999999999999E-4</v>
      </c>
      <c r="AB69">
        <v>0.55200000000000005</v>
      </c>
    </row>
    <row r="70" spans="1:28">
      <c r="A70" s="3">
        <v>69</v>
      </c>
      <c r="B70" s="3">
        <v>69</v>
      </c>
      <c r="C70" s="9" t="s">
        <v>297</v>
      </c>
      <c r="D70" s="9" t="s">
        <v>298</v>
      </c>
      <c r="E70" s="9" t="s">
        <v>299</v>
      </c>
      <c r="F70" t="s">
        <v>300</v>
      </c>
      <c r="G70" s="9">
        <v>7</v>
      </c>
      <c r="H70" s="21">
        <f t="shared" si="3"/>
        <v>0.93</v>
      </c>
      <c r="I70" s="31">
        <v>0.64453000000000005</v>
      </c>
      <c r="J70" s="21">
        <v>1</v>
      </c>
      <c r="K70" s="23">
        <v>1</v>
      </c>
      <c r="L70" s="32">
        <v>0.38</v>
      </c>
      <c r="M70" s="23">
        <v>1</v>
      </c>
      <c r="N70" s="24">
        <v>1</v>
      </c>
      <c r="O70" s="32">
        <v>0.6</v>
      </c>
      <c r="P70" s="23">
        <v>1</v>
      </c>
      <c r="Q70" s="24">
        <v>0</v>
      </c>
      <c r="R70" s="3" t="b">
        <v>0</v>
      </c>
      <c r="S70" s="3" t="b">
        <v>0</v>
      </c>
      <c r="T70" s="3">
        <v>13.53</v>
      </c>
      <c r="U70" s="29">
        <f t="shared" si="4"/>
        <v>0.1353</v>
      </c>
      <c r="V70" s="3">
        <v>0</v>
      </c>
      <c r="W70" s="3">
        <v>11.43</v>
      </c>
      <c r="X70" s="29">
        <f t="shared" si="5"/>
        <v>0.1143</v>
      </c>
      <c r="Y70" s="23">
        <v>0</v>
      </c>
      <c r="Z70" s="3">
        <v>1</v>
      </c>
      <c r="AA70" s="30">
        <v>9.1600000000000004E-5</v>
      </c>
      <c r="AB70">
        <v>0.27200000000000002</v>
      </c>
    </row>
    <row r="71" spans="1:28">
      <c r="A71" s="3">
        <v>70</v>
      </c>
      <c r="B71" s="3">
        <v>70</v>
      </c>
      <c r="C71" s="9" t="s">
        <v>301</v>
      </c>
      <c r="D71" s="9" t="s">
        <v>302</v>
      </c>
      <c r="E71" s="9" t="s">
        <v>303</v>
      </c>
      <c r="F71" t="s">
        <v>304</v>
      </c>
      <c r="G71" s="9">
        <v>8</v>
      </c>
      <c r="H71" s="21">
        <f t="shared" si="3"/>
        <v>0.92</v>
      </c>
      <c r="I71" s="31">
        <v>0.82293799999999995</v>
      </c>
      <c r="J71" s="21">
        <v>1</v>
      </c>
      <c r="K71" s="23">
        <v>1</v>
      </c>
      <c r="L71" s="32">
        <v>0.53</v>
      </c>
      <c r="M71" s="23">
        <v>1</v>
      </c>
      <c r="N71" s="24">
        <v>0</v>
      </c>
      <c r="O71" s="32">
        <v>0.6</v>
      </c>
      <c r="P71" s="23">
        <v>1</v>
      </c>
      <c r="Q71" s="24">
        <v>0</v>
      </c>
      <c r="R71" s="3" t="b">
        <v>0</v>
      </c>
      <c r="S71" s="3" t="b">
        <v>0</v>
      </c>
      <c r="T71" s="3">
        <v>74.239999999999995</v>
      </c>
      <c r="U71" s="29">
        <f t="shared" si="4"/>
        <v>0.74239999999999995</v>
      </c>
      <c r="V71" s="3">
        <v>0</v>
      </c>
      <c r="W71" s="3">
        <v>80.760000000000005</v>
      </c>
      <c r="X71" s="29">
        <f t="shared" si="5"/>
        <v>0.8076000000000001</v>
      </c>
      <c r="Y71" s="23">
        <v>0</v>
      </c>
      <c r="Z71" s="3">
        <v>0</v>
      </c>
      <c r="AA71" s="30">
        <v>6.5099999999999999E-4</v>
      </c>
      <c r="AB71">
        <v>0.48199999999999998</v>
      </c>
    </row>
    <row r="72" spans="1:28">
      <c r="A72" s="3">
        <v>71</v>
      </c>
      <c r="B72" s="3">
        <v>71</v>
      </c>
      <c r="C72" s="9" t="s">
        <v>305</v>
      </c>
      <c r="D72" s="9" t="s">
        <v>306</v>
      </c>
      <c r="E72" s="9" t="s">
        <v>307</v>
      </c>
      <c r="F72" t="s">
        <v>308</v>
      </c>
      <c r="G72" s="9">
        <v>8</v>
      </c>
      <c r="H72" s="21">
        <f t="shared" si="3"/>
        <v>0.92</v>
      </c>
      <c r="I72" s="31">
        <v>0.91923500000000002</v>
      </c>
      <c r="J72" s="21">
        <v>1</v>
      </c>
      <c r="K72" s="23">
        <v>1</v>
      </c>
      <c r="L72" s="32">
        <v>0.69</v>
      </c>
      <c r="M72" s="23">
        <v>1</v>
      </c>
      <c r="N72" s="24">
        <v>0</v>
      </c>
      <c r="O72" s="32">
        <v>0.56000000000000005</v>
      </c>
      <c r="P72" s="23">
        <v>0</v>
      </c>
      <c r="Q72" s="24">
        <v>0</v>
      </c>
      <c r="R72" s="3" t="b">
        <v>0</v>
      </c>
      <c r="S72" s="3" t="b">
        <v>0</v>
      </c>
      <c r="T72" s="3">
        <v>92.03</v>
      </c>
      <c r="U72" s="29">
        <f t="shared" si="4"/>
        <v>0.92030000000000001</v>
      </c>
      <c r="V72" s="3">
        <v>0</v>
      </c>
      <c r="W72" s="3">
        <v>95.74</v>
      </c>
      <c r="X72" s="29">
        <f t="shared" si="5"/>
        <v>0.95739999999999992</v>
      </c>
      <c r="Y72" s="23">
        <v>0</v>
      </c>
      <c r="Z72" s="3">
        <v>0</v>
      </c>
      <c r="AA72" s="30">
        <v>8.7699999999999996E-4</v>
      </c>
      <c r="AB72">
        <v>0.70799999999999996</v>
      </c>
    </row>
    <row r="73" spans="1:28">
      <c r="A73" s="3">
        <v>72</v>
      </c>
      <c r="B73" s="3">
        <v>72</v>
      </c>
      <c r="C73" s="9" t="s">
        <v>309</v>
      </c>
      <c r="D73" s="9" t="s">
        <v>310</v>
      </c>
      <c r="E73" s="9" t="s">
        <v>311</v>
      </c>
      <c r="F73" t="s">
        <v>312</v>
      </c>
      <c r="G73" s="9">
        <v>8</v>
      </c>
      <c r="H73" s="21">
        <f t="shared" si="3"/>
        <v>0.92</v>
      </c>
      <c r="I73" s="31">
        <v>0.90424099999999996</v>
      </c>
      <c r="J73" s="21">
        <v>1</v>
      </c>
      <c r="K73" s="23">
        <v>1</v>
      </c>
      <c r="L73" s="32">
        <v>0.65</v>
      </c>
      <c r="M73" s="23">
        <v>1</v>
      </c>
      <c r="N73" s="24">
        <v>0</v>
      </c>
      <c r="O73" s="32">
        <v>0.78</v>
      </c>
      <c r="P73" s="23">
        <v>1</v>
      </c>
      <c r="Q73" s="24">
        <v>0</v>
      </c>
      <c r="R73" s="3" t="b">
        <v>0</v>
      </c>
      <c r="S73" s="3" t="b">
        <v>0</v>
      </c>
      <c r="T73" s="3">
        <v>73.87</v>
      </c>
      <c r="U73" s="29">
        <f t="shared" si="4"/>
        <v>0.73870000000000002</v>
      </c>
      <c r="V73" s="3">
        <v>0</v>
      </c>
      <c r="W73" s="3">
        <v>84.05</v>
      </c>
      <c r="X73" s="29">
        <f t="shared" si="5"/>
        <v>0.84050000000000002</v>
      </c>
      <c r="Y73" s="23">
        <v>0</v>
      </c>
      <c r="Z73" s="3">
        <v>0</v>
      </c>
      <c r="AA73" s="30">
        <v>5.5999999999999995E-4</v>
      </c>
      <c r="AB73">
        <v>0.68400000000000005</v>
      </c>
    </row>
    <row r="74" spans="1:28">
      <c r="A74" s="3">
        <v>73</v>
      </c>
      <c r="B74" s="3">
        <v>73</v>
      </c>
      <c r="C74" s="9" t="s">
        <v>313</v>
      </c>
      <c r="D74" s="9" t="s">
        <v>314</v>
      </c>
      <c r="E74" s="9" t="s">
        <v>315</v>
      </c>
      <c r="F74" t="s">
        <v>316</v>
      </c>
      <c r="G74" s="9">
        <v>10</v>
      </c>
      <c r="H74" s="21">
        <f t="shared" si="3"/>
        <v>0.9</v>
      </c>
      <c r="I74" s="31">
        <v>0.87192199999999997</v>
      </c>
      <c r="J74" s="21">
        <v>1</v>
      </c>
      <c r="K74" s="23">
        <v>1</v>
      </c>
      <c r="L74" s="32">
        <v>0.86</v>
      </c>
      <c r="M74" s="23">
        <v>1</v>
      </c>
      <c r="N74" s="24">
        <v>1</v>
      </c>
      <c r="O74" s="32">
        <v>0.75</v>
      </c>
      <c r="P74" s="23">
        <v>1</v>
      </c>
      <c r="Q74" s="24">
        <v>0</v>
      </c>
      <c r="R74" s="3" t="b">
        <v>0</v>
      </c>
      <c r="S74" s="3" t="b">
        <v>0</v>
      </c>
      <c r="T74" s="3">
        <v>95.45</v>
      </c>
      <c r="U74" s="29">
        <f t="shared" si="4"/>
        <v>0.95450000000000002</v>
      </c>
      <c r="V74" s="3">
        <v>0</v>
      </c>
      <c r="W74" s="3">
        <v>93.57</v>
      </c>
      <c r="X74" s="29">
        <f t="shared" si="5"/>
        <v>0.93569999999999998</v>
      </c>
      <c r="Y74" s="23">
        <v>0</v>
      </c>
      <c r="Z74" s="3">
        <v>0</v>
      </c>
      <c r="AA74" s="30">
        <v>1.8799999999999999E-3</v>
      </c>
      <c r="AB74">
        <v>0.54</v>
      </c>
    </row>
    <row r="75" spans="1:28">
      <c r="A75" s="3">
        <v>74</v>
      </c>
      <c r="B75" s="3">
        <v>74</v>
      </c>
      <c r="C75" s="9" t="s">
        <v>317</v>
      </c>
      <c r="D75" s="9" t="s">
        <v>318</v>
      </c>
      <c r="E75" s="9" t="s">
        <v>319</v>
      </c>
      <c r="F75" t="s">
        <v>320</v>
      </c>
      <c r="G75" s="9">
        <v>10</v>
      </c>
      <c r="H75" s="21">
        <f t="shared" si="3"/>
        <v>0.9</v>
      </c>
      <c r="I75" s="31">
        <v>0.82071799999999995</v>
      </c>
      <c r="J75" s="21">
        <v>1</v>
      </c>
      <c r="K75" s="23">
        <v>0</v>
      </c>
      <c r="L75" s="32">
        <v>0.86</v>
      </c>
      <c r="M75" s="23">
        <v>1</v>
      </c>
      <c r="N75" s="24">
        <v>1</v>
      </c>
      <c r="O75" s="32">
        <v>0.66</v>
      </c>
      <c r="P75" s="23">
        <v>1</v>
      </c>
      <c r="Q75" s="24">
        <v>0</v>
      </c>
      <c r="R75" s="3" t="b">
        <v>0</v>
      </c>
      <c r="S75" s="3" t="b">
        <v>0</v>
      </c>
      <c r="T75" s="3">
        <v>87.17</v>
      </c>
      <c r="U75" s="29">
        <f t="shared" si="4"/>
        <v>0.87170000000000003</v>
      </c>
      <c r="V75" s="3">
        <v>0</v>
      </c>
      <c r="W75" s="3">
        <v>82.25</v>
      </c>
      <c r="X75" s="29">
        <f t="shared" si="5"/>
        <v>0.82250000000000001</v>
      </c>
      <c r="Y75" s="23">
        <v>0</v>
      </c>
      <c r="Z75" s="3">
        <v>0</v>
      </c>
      <c r="AA75" s="30">
        <v>1.16E-3</v>
      </c>
      <c r="AB75">
        <v>0.73099999999999998</v>
      </c>
    </row>
    <row r="76" spans="1:28">
      <c r="A76" s="3">
        <v>75</v>
      </c>
      <c r="B76" s="3">
        <v>75</v>
      </c>
      <c r="C76" s="9" t="s">
        <v>321</v>
      </c>
      <c r="D76" s="9" t="s">
        <v>322</v>
      </c>
      <c r="E76" s="9" t="s">
        <v>323</v>
      </c>
      <c r="F76" t="s">
        <v>324</v>
      </c>
      <c r="G76" s="9">
        <v>10</v>
      </c>
      <c r="H76" s="21">
        <f t="shared" si="3"/>
        <v>0.9</v>
      </c>
      <c r="I76" s="31">
        <v>0.70308400000000004</v>
      </c>
      <c r="J76" s="21">
        <v>1</v>
      </c>
      <c r="K76" s="23">
        <v>1</v>
      </c>
      <c r="L76" s="32">
        <v>0.12</v>
      </c>
      <c r="M76" s="23">
        <v>1</v>
      </c>
      <c r="N76" s="24">
        <v>0</v>
      </c>
      <c r="O76" s="32">
        <v>0.22</v>
      </c>
      <c r="P76" s="23">
        <v>1</v>
      </c>
      <c r="Q76" s="24">
        <v>0</v>
      </c>
      <c r="R76" s="3" t="b">
        <v>0</v>
      </c>
      <c r="S76" s="3" t="b">
        <v>0</v>
      </c>
      <c r="T76" s="3">
        <v>27.65</v>
      </c>
      <c r="U76" s="29">
        <f t="shared" si="4"/>
        <v>0.27649999999999997</v>
      </c>
      <c r="V76" s="3">
        <v>0</v>
      </c>
      <c r="W76" s="3">
        <v>30.56</v>
      </c>
      <c r="X76" s="29">
        <f t="shared" si="5"/>
        <v>0.30559999999999998</v>
      </c>
      <c r="Y76" s="23">
        <v>0</v>
      </c>
      <c r="Z76" s="3">
        <v>0</v>
      </c>
      <c r="AA76" s="30">
        <v>1.9599999999999999E-4</v>
      </c>
      <c r="AB76">
        <v>0.19600000000000001</v>
      </c>
    </row>
    <row r="77" spans="1:28">
      <c r="A77" s="3">
        <v>76</v>
      </c>
      <c r="B77" s="3">
        <v>76</v>
      </c>
      <c r="C77" s="9" t="s">
        <v>325</v>
      </c>
      <c r="D77" s="9" t="s">
        <v>326</v>
      </c>
      <c r="E77" s="9" t="s">
        <v>327</v>
      </c>
      <c r="F77" t="s">
        <v>328</v>
      </c>
      <c r="G77" s="9">
        <v>10</v>
      </c>
      <c r="H77" s="21">
        <f t="shared" si="3"/>
        <v>0.9</v>
      </c>
      <c r="I77" s="31">
        <v>0.86542300000000005</v>
      </c>
      <c r="J77" s="21">
        <v>1</v>
      </c>
      <c r="K77" s="23">
        <v>1</v>
      </c>
      <c r="L77" s="32">
        <v>0.1</v>
      </c>
      <c r="M77" s="23">
        <v>1</v>
      </c>
      <c r="N77" s="24">
        <v>0</v>
      </c>
      <c r="O77" s="32">
        <v>0.44</v>
      </c>
      <c r="P77" s="23">
        <v>0</v>
      </c>
      <c r="Q77" s="24">
        <v>0</v>
      </c>
      <c r="R77" s="3" t="b">
        <v>1</v>
      </c>
      <c r="S77" s="3" t="b">
        <v>1</v>
      </c>
      <c r="T77" s="3">
        <v>27.48</v>
      </c>
      <c r="U77" s="29">
        <f t="shared" si="4"/>
        <v>0.27479999999999999</v>
      </c>
      <c r="V77" s="3">
        <v>1</v>
      </c>
      <c r="W77" s="3">
        <v>23.22</v>
      </c>
      <c r="X77" s="29">
        <f t="shared" si="5"/>
        <v>0.23219999999999999</v>
      </c>
      <c r="Y77" s="23">
        <v>1</v>
      </c>
      <c r="Z77" s="3">
        <v>1</v>
      </c>
      <c r="AA77" s="30">
        <v>2.8800000000000001E-4</v>
      </c>
      <c r="AB77">
        <v>0.113</v>
      </c>
    </row>
    <row r="78" spans="1:28">
      <c r="A78" s="3">
        <v>77</v>
      </c>
      <c r="B78" s="3">
        <v>77</v>
      </c>
      <c r="C78" s="9" t="s">
        <v>329</v>
      </c>
      <c r="D78" s="9" t="s">
        <v>330</v>
      </c>
      <c r="E78" s="9" t="s">
        <v>331</v>
      </c>
      <c r="F78" t="s">
        <v>332</v>
      </c>
      <c r="G78" s="9">
        <v>10</v>
      </c>
      <c r="H78" s="21">
        <f t="shared" si="3"/>
        <v>0.9</v>
      </c>
      <c r="I78" s="31">
        <v>0.89940600000000004</v>
      </c>
      <c r="J78" s="21">
        <v>1</v>
      </c>
      <c r="K78" s="23">
        <v>1</v>
      </c>
      <c r="L78" s="32">
        <v>0.6</v>
      </c>
      <c r="M78" s="23">
        <v>1</v>
      </c>
      <c r="N78" s="24">
        <v>0</v>
      </c>
      <c r="O78" s="32">
        <v>0.92</v>
      </c>
      <c r="P78" s="23">
        <v>1</v>
      </c>
      <c r="Q78" s="24">
        <v>0</v>
      </c>
      <c r="R78" s="3" t="b">
        <v>0</v>
      </c>
      <c r="S78" s="3" t="b">
        <v>0</v>
      </c>
      <c r="T78" s="3">
        <v>64.400000000000006</v>
      </c>
      <c r="U78" s="29">
        <f t="shared" si="4"/>
        <v>0.64400000000000002</v>
      </c>
      <c r="V78" s="3">
        <v>0</v>
      </c>
      <c r="W78" s="3">
        <v>77.510000000000005</v>
      </c>
      <c r="X78" s="29">
        <f t="shared" si="5"/>
        <v>0.77510000000000001</v>
      </c>
      <c r="Y78" s="23">
        <v>0</v>
      </c>
      <c r="Z78" s="3">
        <v>0</v>
      </c>
      <c r="AA78" s="30">
        <v>9.7000000000000005E-4</v>
      </c>
      <c r="AB78">
        <v>0.46899999999999997</v>
      </c>
    </row>
    <row r="79" spans="1:28">
      <c r="A79" s="3">
        <v>78</v>
      </c>
      <c r="B79" s="3">
        <v>78</v>
      </c>
      <c r="C79" s="9" t="s">
        <v>333</v>
      </c>
      <c r="D79" s="9" t="s">
        <v>334</v>
      </c>
      <c r="E79" s="9" t="s">
        <v>335</v>
      </c>
      <c r="F79" t="s">
        <v>336</v>
      </c>
      <c r="G79" s="9">
        <v>10</v>
      </c>
      <c r="H79" s="21">
        <f t="shared" si="3"/>
        <v>0.9</v>
      </c>
      <c r="I79" s="31">
        <v>0.89742900000000003</v>
      </c>
      <c r="J79" s="21">
        <v>1</v>
      </c>
      <c r="K79" s="23">
        <v>0</v>
      </c>
      <c r="L79" s="32">
        <v>0.9</v>
      </c>
      <c r="M79" s="23">
        <v>1</v>
      </c>
      <c r="N79" s="24">
        <v>0</v>
      </c>
      <c r="O79" s="32">
        <v>0.86</v>
      </c>
      <c r="P79" s="23">
        <v>1</v>
      </c>
      <c r="Q79" s="24">
        <v>0</v>
      </c>
      <c r="R79" s="3" t="b">
        <v>0</v>
      </c>
      <c r="S79" s="3" t="b">
        <v>0</v>
      </c>
      <c r="T79" s="3">
        <v>77.2</v>
      </c>
      <c r="U79" s="29">
        <f t="shared" si="4"/>
        <v>0.77200000000000002</v>
      </c>
      <c r="V79" s="3">
        <v>0</v>
      </c>
      <c r="W79" s="3">
        <v>70.77</v>
      </c>
      <c r="X79" s="29">
        <f t="shared" si="5"/>
        <v>0.7077</v>
      </c>
      <c r="Y79" s="23">
        <v>0</v>
      </c>
      <c r="Z79" s="3">
        <v>0</v>
      </c>
      <c r="AA79" s="30">
        <v>6.29E-4</v>
      </c>
      <c r="AB79">
        <v>0.69499999999999995</v>
      </c>
    </row>
    <row r="80" spans="1:28">
      <c r="A80" s="3">
        <v>79</v>
      </c>
      <c r="B80" s="3">
        <v>79</v>
      </c>
      <c r="C80" s="9" t="s">
        <v>337</v>
      </c>
      <c r="D80" s="9" t="s">
        <v>338</v>
      </c>
      <c r="E80" s="9" t="s">
        <v>339</v>
      </c>
      <c r="F80" t="s">
        <v>340</v>
      </c>
      <c r="G80" s="9">
        <v>10</v>
      </c>
      <c r="H80" s="21">
        <f t="shared" si="3"/>
        <v>0.9</v>
      </c>
      <c r="I80" s="31">
        <v>0.73895100000000002</v>
      </c>
      <c r="J80" s="21">
        <v>1</v>
      </c>
      <c r="K80" s="23">
        <v>1</v>
      </c>
      <c r="L80" s="32">
        <v>0.67</v>
      </c>
      <c r="M80" s="23">
        <v>1</v>
      </c>
      <c r="N80" s="24">
        <v>0</v>
      </c>
      <c r="O80" s="32">
        <v>0.64</v>
      </c>
      <c r="P80" s="23">
        <v>1</v>
      </c>
      <c r="Q80" s="24">
        <v>0</v>
      </c>
      <c r="R80" s="3" t="b">
        <v>0</v>
      </c>
      <c r="S80" s="3" t="b">
        <v>0</v>
      </c>
      <c r="T80" s="3">
        <v>79.77</v>
      </c>
      <c r="U80" s="29">
        <f t="shared" si="4"/>
        <v>0.79769999999999996</v>
      </c>
      <c r="V80" s="3">
        <v>0</v>
      </c>
      <c r="W80" s="3">
        <v>83.95</v>
      </c>
      <c r="X80" s="29">
        <f t="shared" si="5"/>
        <v>0.83950000000000002</v>
      </c>
      <c r="Y80" s="23">
        <v>0</v>
      </c>
      <c r="Z80" s="3">
        <v>0</v>
      </c>
      <c r="AA80" s="30">
        <v>1.1199999999999999E-3</v>
      </c>
      <c r="AB80">
        <v>0.69599999999999995</v>
      </c>
    </row>
    <row r="81" spans="1:28">
      <c r="A81" s="3">
        <v>80</v>
      </c>
      <c r="B81" s="3">
        <v>80</v>
      </c>
      <c r="C81" s="9" t="s">
        <v>341</v>
      </c>
      <c r="D81" s="9" t="s">
        <v>342</v>
      </c>
      <c r="E81" s="9" t="s">
        <v>343</v>
      </c>
      <c r="F81" t="s">
        <v>344</v>
      </c>
      <c r="G81" s="9">
        <v>10</v>
      </c>
      <c r="H81" s="21">
        <f t="shared" si="3"/>
        <v>0.9</v>
      </c>
      <c r="I81" s="31">
        <v>0.89198699999999997</v>
      </c>
      <c r="J81" s="21">
        <v>1</v>
      </c>
      <c r="K81" s="23">
        <v>0</v>
      </c>
      <c r="L81" s="32">
        <v>0.84</v>
      </c>
      <c r="M81" s="23">
        <v>1</v>
      </c>
      <c r="N81" s="24">
        <v>0</v>
      </c>
      <c r="O81" s="32">
        <v>0.85</v>
      </c>
      <c r="P81" s="23">
        <v>0</v>
      </c>
      <c r="Q81" s="24">
        <v>0</v>
      </c>
      <c r="R81" s="3" t="b">
        <v>0</v>
      </c>
      <c r="S81" s="3" t="b">
        <v>0</v>
      </c>
      <c r="T81" s="3">
        <v>76.19</v>
      </c>
      <c r="U81" s="29">
        <f t="shared" si="4"/>
        <v>0.76190000000000002</v>
      </c>
      <c r="V81" s="3">
        <v>0</v>
      </c>
      <c r="W81" s="3">
        <v>87.66</v>
      </c>
      <c r="X81" s="29">
        <f t="shared" si="5"/>
        <v>0.87659999999999993</v>
      </c>
      <c r="Y81" s="23">
        <v>0</v>
      </c>
      <c r="Z81" s="3">
        <v>0</v>
      </c>
      <c r="AA81" s="30">
        <v>3.2699999999999998E-4</v>
      </c>
      <c r="AB81">
        <v>0.78600000000000003</v>
      </c>
    </row>
    <row r="82" spans="1:28">
      <c r="A82" s="3">
        <v>81</v>
      </c>
      <c r="B82" s="3">
        <v>81</v>
      </c>
      <c r="C82" s="9" t="s">
        <v>345</v>
      </c>
      <c r="D82" s="9" t="s">
        <v>346</v>
      </c>
      <c r="E82" s="9" t="s">
        <v>347</v>
      </c>
      <c r="F82" t="s">
        <v>348</v>
      </c>
      <c r="G82" s="9">
        <v>10</v>
      </c>
      <c r="H82" s="21">
        <f t="shared" si="3"/>
        <v>0.9</v>
      </c>
      <c r="I82" s="31">
        <v>0.66647800000000001</v>
      </c>
      <c r="J82" s="21">
        <v>1</v>
      </c>
      <c r="K82" s="23">
        <v>0</v>
      </c>
      <c r="L82" s="32">
        <v>0.5</v>
      </c>
      <c r="M82" s="23">
        <v>1</v>
      </c>
      <c r="N82" s="24">
        <v>0</v>
      </c>
      <c r="O82" s="32">
        <v>0.56999999999999995</v>
      </c>
      <c r="P82" s="23">
        <v>1</v>
      </c>
      <c r="Q82" s="24">
        <v>0</v>
      </c>
      <c r="R82" s="3" t="b">
        <v>0</v>
      </c>
      <c r="S82" s="3" t="b">
        <v>0</v>
      </c>
      <c r="T82" s="3">
        <v>85.36</v>
      </c>
      <c r="U82" s="29">
        <f t="shared" si="4"/>
        <v>0.85360000000000003</v>
      </c>
      <c r="V82" s="3">
        <v>0</v>
      </c>
      <c r="W82" s="3">
        <v>87.46</v>
      </c>
      <c r="X82" s="29">
        <f t="shared" si="5"/>
        <v>0.87459999999999993</v>
      </c>
      <c r="Y82" s="23">
        <v>0</v>
      </c>
      <c r="Z82" s="3">
        <v>0</v>
      </c>
      <c r="AA82" s="30">
        <v>4.7899999999999999E-4</v>
      </c>
      <c r="AB82">
        <v>0.39200000000000002</v>
      </c>
    </row>
    <row r="83" spans="1:28">
      <c r="A83" s="3">
        <v>82</v>
      </c>
      <c r="B83" s="3">
        <v>82</v>
      </c>
      <c r="C83" s="9" t="s">
        <v>349</v>
      </c>
      <c r="D83" s="9" t="s">
        <v>350</v>
      </c>
      <c r="E83" s="9" t="s">
        <v>351</v>
      </c>
      <c r="F83" t="s">
        <v>352</v>
      </c>
      <c r="G83" s="9">
        <v>10</v>
      </c>
      <c r="H83" s="21">
        <f t="shared" si="3"/>
        <v>0.9</v>
      </c>
      <c r="I83" s="31">
        <v>0.79752900000000004</v>
      </c>
      <c r="J83" s="21">
        <v>1</v>
      </c>
      <c r="K83" s="23">
        <v>1</v>
      </c>
      <c r="L83" s="32">
        <v>0.9</v>
      </c>
      <c r="M83" s="23">
        <v>1</v>
      </c>
      <c r="N83" s="24">
        <v>0</v>
      </c>
      <c r="O83" s="32">
        <v>0.79</v>
      </c>
      <c r="P83" s="23">
        <v>0</v>
      </c>
      <c r="Q83" s="24">
        <v>0</v>
      </c>
      <c r="R83" s="3" t="b">
        <v>0</v>
      </c>
      <c r="S83" s="3" t="b">
        <v>0</v>
      </c>
      <c r="T83" s="3">
        <v>89.7</v>
      </c>
      <c r="U83" s="29">
        <f t="shared" si="4"/>
        <v>0.89700000000000002</v>
      </c>
      <c r="V83" s="3">
        <v>0</v>
      </c>
      <c r="W83" s="3">
        <v>83.11</v>
      </c>
      <c r="X83" s="29">
        <f t="shared" si="5"/>
        <v>0.83109999999999995</v>
      </c>
      <c r="Y83" s="23">
        <v>0</v>
      </c>
      <c r="Z83" s="3">
        <v>0</v>
      </c>
      <c r="AA83" s="30">
        <v>7.2900000000000005E-4</v>
      </c>
      <c r="AB83">
        <v>0.71399999999999997</v>
      </c>
    </row>
    <row r="84" spans="1:28">
      <c r="A84" s="3">
        <v>83</v>
      </c>
      <c r="B84" s="3">
        <v>83</v>
      </c>
      <c r="C84" s="9" t="s">
        <v>353</v>
      </c>
      <c r="D84" s="9" t="s">
        <v>354</v>
      </c>
      <c r="E84" s="9" t="s">
        <v>355</v>
      </c>
      <c r="F84" t="s">
        <v>356</v>
      </c>
      <c r="G84" s="9">
        <v>10</v>
      </c>
      <c r="H84" s="21">
        <f t="shared" si="3"/>
        <v>0.9</v>
      </c>
      <c r="I84" s="31">
        <v>0.41516999999999998</v>
      </c>
      <c r="J84" s="21">
        <v>0</v>
      </c>
      <c r="K84" s="23">
        <v>0</v>
      </c>
      <c r="L84" s="32">
        <v>0.32</v>
      </c>
      <c r="M84" s="23">
        <v>1</v>
      </c>
      <c r="N84" s="24">
        <v>0</v>
      </c>
      <c r="O84" s="32">
        <v>1.25</v>
      </c>
      <c r="P84" s="23">
        <v>1</v>
      </c>
      <c r="Q84" s="24">
        <v>0</v>
      </c>
      <c r="R84" s="3" t="b">
        <v>0</v>
      </c>
      <c r="S84" s="3" t="b">
        <v>0</v>
      </c>
      <c r="T84" s="3">
        <v>63.86</v>
      </c>
      <c r="U84" s="29">
        <f t="shared" si="4"/>
        <v>0.63859999999999995</v>
      </c>
      <c r="V84" s="3">
        <v>0</v>
      </c>
      <c r="W84" s="3">
        <v>61.29</v>
      </c>
      <c r="X84" s="29">
        <f t="shared" si="5"/>
        <v>0.6129</v>
      </c>
      <c r="Y84" s="23">
        <v>0</v>
      </c>
      <c r="Z84" s="3">
        <v>0</v>
      </c>
      <c r="AA84" s="30">
        <v>8.2200000000000006E-5</v>
      </c>
      <c r="AB84">
        <v>0.33300000000000002</v>
      </c>
    </row>
    <row r="85" spans="1:28">
      <c r="A85" s="3">
        <v>84</v>
      </c>
      <c r="B85" s="3">
        <v>84</v>
      </c>
      <c r="C85" s="9" t="s">
        <v>357</v>
      </c>
      <c r="D85" s="9" t="s">
        <v>358</v>
      </c>
      <c r="E85" s="9" t="s">
        <v>359</v>
      </c>
      <c r="F85" t="s">
        <v>360</v>
      </c>
      <c r="G85" s="9">
        <v>10</v>
      </c>
      <c r="H85" s="21">
        <f t="shared" si="3"/>
        <v>0.9</v>
      </c>
      <c r="I85" s="31">
        <v>0.71221500000000004</v>
      </c>
      <c r="J85" s="21">
        <v>1</v>
      </c>
      <c r="K85" s="23">
        <v>1</v>
      </c>
      <c r="L85" s="32">
        <v>0.1</v>
      </c>
      <c r="M85" s="23">
        <v>1</v>
      </c>
      <c r="N85" s="24">
        <v>0</v>
      </c>
      <c r="O85" s="32">
        <v>0.6</v>
      </c>
      <c r="P85" s="23">
        <v>0</v>
      </c>
      <c r="Q85" s="24">
        <v>0</v>
      </c>
      <c r="R85" s="3" t="b">
        <v>0</v>
      </c>
      <c r="S85" s="3" t="b">
        <v>0</v>
      </c>
      <c r="T85" s="3">
        <v>7.91</v>
      </c>
      <c r="U85" s="29">
        <f t="shared" si="4"/>
        <v>7.9100000000000004E-2</v>
      </c>
      <c r="V85" s="3">
        <v>0</v>
      </c>
      <c r="W85" s="3">
        <v>6.27</v>
      </c>
      <c r="X85" s="29">
        <f t="shared" si="5"/>
        <v>6.2699999999999992E-2</v>
      </c>
      <c r="Y85" s="23">
        <v>0</v>
      </c>
      <c r="Z85" s="3">
        <v>0</v>
      </c>
      <c r="AA85" s="30">
        <v>3.4299999999999999E-4</v>
      </c>
      <c r="AB85">
        <v>0.20200000000000001</v>
      </c>
    </row>
    <row r="86" spans="1:28">
      <c r="A86" s="3">
        <v>85</v>
      </c>
      <c r="B86" s="3">
        <v>85</v>
      </c>
      <c r="C86" s="9" t="s">
        <v>361</v>
      </c>
      <c r="D86" s="9" t="s">
        <v>362</v>
      </c>
      <c r="E86" s="9" t="s">
        <v>363</v>
      </c>
      <c r="F86" t="s">
        <v>364</v>
      </c>
      <c r="G86" s="9">
        <v>10</v>
      </c>
      <c r="H86" s="21">
        <f t="shared" si="3"/>
        <v>0.9</v>
      </c>
      <c r="I86" s="31">
        <v>0.94986499999999996</v>
      </c>
      <c r="J86" s="21">
        <v>1</v>
      </c>
      <c r="K86" s="23">
        <v>1</v>
      </c>
      <c r="L86" s="32">
        <v>0.82</v>
      </c>
      <c r="M86" s="23">
        <v>1</v>
      </c>
      <c r="N86" s="24">
        <v>1</v>
      </c>
      <c r="O86" s="32">
        <v>0.65</v>
      </c>
      <c r="P86" s="23">
        <v>1</v>
      </c>
      <c r="Q86" s="24">
        <v>0</v>
      </c>
      <c r="R86" s="3" t="b">
        <v>0</v>
      </c>
      <c r="S86" s="3" t="b">
        <v>0</v>
      </c>
      <c r="T86" s="3">
        <v>97.92</v>
      </c>
      <c r="U86" s="29">
        <f t="shared" si="4"/>
        <v>0.97920000000000007</v>
      </c>
      <c r="V86" s="3">
        <v>0</v>
      </c>
      <c r="W86" s="3">
        <v>97.48</v>
      </c>
      <c r="X86" s="29">
        <f t="shared" si="5"/>
        <v>0.9748</v>
      </c>
      <c r="Y86" s="23">
        <v>0</v>
      </c>
      <c r="Z86" s="3">
        <v>0</v>
      </c>
      <c r="AA86" s="30">
        <v>5.8799999999999998E-4</v>
      </c>
      <c r="AB86">
        <v>0.95199999999999996</v>
      </c>
    </row>
    <row r="87" spans="1:28">
      <c r="A87" s="3">
        <v>86</v>
      </c>
      <c r="B87" s="3">
        <v>86</v>
      </c>
      <c r="C87" s="9" t="s">
        <v>365</v>
      </c>
      <c r="D87" s="9" t="s">
        <v>366</v>
      </c>
      <c r="E87" s="9" t="s">
        <v>367</v>
      </c>
      <c r="F87" t="s">
        <v>368</v>
      </c>
      <c r="G87" s="9">
        <v>11</v>
      </c>
      <c r="H87" s="21">
        <f t="shared" si="3"/>
        <v>0.89</v>
      </c>
      <c r="I87" s="31">
        <v>0.588893</v>
      </c>
      <c r="J87" s="21">
        <v>1</v>
      </c>
      <c r="K87" s="23">
        <v>0</v>
      </c>
      <c r="L87" s="32">
        <v>0.67</v>
      </c>
      <c r="M87" s="23">
        <v>1</v>
      </c>
      <c r="N87" s="24">
        <v>0</v>
      </c>
      <c r="O87" s="32">
        <v>0.78</v>
      </c>
      <c r="P87" s="23">
        <v>0</v>
      </c>
      <c r="Q87" s="24">
        <v>0</v>
      </c>
      <c r="R87" s="3" t="b">
        <v>0</v>
      </c>
      <c r="S87" s="3" t="b">
        <v>0</v>
      </c>
      <c r="T87" s="3">
        <v>57.57</v>
      </c>
      <c r="U87" s="29">
        <f t="shared" si="4"/>
        <v>0.57569999999999999</v>
      </c>
      <c r="V87" s="3">
        <v>0</v>
      </c>
      <c r="W87" s="3">
        <v>50.79</v>
      </c>
      <c r="X87" s="29">
        <f t="shared" si="5"/>
        <v>0.50790000000000002</v>
      </c>
      <c r="Y87" s="23">
        <v>0</v>
      </c>
      <c r="Z87" s="3">
        <v>0</v>
      </c>
      <c r="AA87" s="30">
        <v>1.6100000000000001E-4</v>
      </c>
      <c r="AB87">
        <v>0.43099999999999999</v>
      </c>
    </row>
    <row r="88" spans="1:28">
      <c r="A88" s="3">
        <v>87</v>
      </c>
      <c r="B88" s="3">
        <v>87</v>
      </c>
      <c r="C88" s="9" t="s">
        <v>369</v>
      </c>
      <c r="D88" s="9" t="s">
        <v>370</v>
      </c>
      <c r="E88" s="9" t="s">
        <v>371</v>
      </c>
      <c r="F88" t="s">
        <v>372</v>
      </c>
      <c r="G88" s="9">
        <v>21.2</v>
      </c>
      <c r="H88" s="21">
        <f t="shared" si="3"/>
        <v>0.78799999999999992</v>
      </c>
      <c r="I88" s="31">
        <v>0.81347199999999997</v>
      </c>
      <c r="J88" s="21">
        <v>1</v>
      </c>
      <c r="K88" s="23">
        <v>1</v>
      </c>
      <c r="L88" s="32">
        <v>0.64</v>
      </c>
      <c r="M88" s="23">
        <v>1</v>
      </c>
      <c r="N88" s="24">
        <v>1</v>
      </c>
      <c r="O88" s="32">
        <v>1.0900000000000001</v>
      </c>
      <c r="P88" s="23">
        <v>0</v>
      </c>
      <c r="Q88" s="24">
        <v>0</v>
      </c>
      <c r="R88" s="3" t="b">
        <v>0</v>
      </c>
      <c r="S88" s="3" t="b">
        <v>0</v>
      </c>
      <c r="T88" s="3">
        <v>86.57</v>
      </c>
      <c r="U88" s="29">
        <f t="shared" si="4"/>
        <v>0.86569999999999991</v>
      </c>
      <c r="V88" s="3">
        <v>0</v>
      </c>
      <c r="W88" s="3">
        <v>90.88</v>
      </c>
      <c r="X88" s="29">
        <f t="shared" si="5"/>
        <v>0.90879999999999994</v>
      </c>
      <c r="Y88" s="23">
        <v>0</v>
      </c>
      <c r="Z88" s="3">
        <v>1</v>
      </c>
      <c r="AA88" s="30">
        <v>8.9899999999999995E-4</v>
      </c>
      <c r="AB88">
        <v>0.34599999999999997</v>
      </c>
    </row>
    <row r="89" spans="1:28">
      <c r="A89" s="3">
        <v>88</v>
      </c>
      <c r="B89" s="3">
        <v>88</v>
      </c>
      <c r="C89" s="9" t="s">
        <v>373</v>
      </c>
      <c r="D89" s="9" t="s">
        <v>374</v>
      </c>
      <c r="E89" s="9" t="s">
        <v>375</v>
      </c>
      <c r="F89" t="s">
        <v>376</v>
      </c>
      <c r="G89" s="9">
        <v>11</v>
      </c>
      <c r="H89" s="21">
        <f t="shared" si="3"/>
        <v>0.89</v>
      </c>
      <c r="I89" s="31">
        <v>0.66983700000000002</v>
      </c>
      <c r="J89" s="21">
        <v>1</v>
      </c>
      <c r="K89" s="23">
        <v>1</v>
      </c>
      <c r="L89" s="32">
        <v>0.81</v>
      </c>
      <c r="M89" s="23">
        <v>1</v>
      </c>
      <c r="N89" s="24">
        <v>1</v>
      </c>
      <c r="O89" s="32">
        <v>0.67</v>
      </c>
      <c r="P89" s="23">
        <v>1</v>
      </c>
      <c r="Q89" s="24">
        <v>0</v>
      </c>
      <c r="R89" s="3" t="b">
        <v>0</v>
      </c>
      <c r="S89" s="3" t="b">
        <v>0</v>
      </c>
      <c r="T89" s="3">
        <v>90.08</v>
      </c>
      <c r="U89" s="29">
        <f t="shared" si="4"/>
        <v>0.90079999999999993</v>
      </c>
      <c r="V89" s="3">
        <v>0</v>
      </c>
      <c r="W89" s="3">
        <v>86.5</v>
      </c>
      <c r="X89" s="29">
        <f t="shared" si="5"/>
        <v>0.86499999999999999</v>
      </c>
      <c r="Y89" s="23">
        <v>0</v>
      </c>
      <c r="Z89" s="3">
        <v>1</v>
      </c>
      <c r="AA89" s="30">
        <v>8.5700000000000001E-4</v>
      </c>
      <c r="AB89">
        <v>0.46100000000000002</v>
      </c>
    </row>
    <row r="90" spans="1:28">
      <c r="A90" s="3">
        <v>89</v>
      </c>
      <c r="B90" s="3">
        <v>89</v>
      </c>
      <c r="C90" s="9" t="s">
        <v>377</v>
      </c>
      <c r="D90" s="9" t="s">
        <v>378</v>
      </c>
      <c r="E90" s="9" t="s">
        <v>379</v>
      </c>
      <c r="F90" t="s">
        <v>380</v>
      </c>
      <c r="G90" s="9">
        <v>11</v>
      </c>
      <c r="H90" s="21">
        <f t="shared" si="3"/>
        <v>0.89</v>
      </c>
      <c r="I90" s="31">
        <v>0.85463500000000003</v>
      </c>
      <c r="J90" s="21">
        <v>1</v>
      </c>
      <c r="K90" s="23">
        <v>0</v>
      </c>
      <c r="L90" s="32">
        <v>0.76</v>
      </c>
      <c r="M90" s="23">
        <v>1</v>
      </c>
      <c r="N90" s="24">
        <v>1</v>
      </c>
      <c r="O90" s="32">
        <v>0.57999999999999996</v>
      </c>
      <c r="P90" s="23">
        <v>0</v>
      </c>
      <c r="Q90" s="24">
        <v>1</v>
      </c>
      <c r="R90" s="3" t="b">
        <v>0</v>
      </c>
      <c r="S90" s="3" t="b">
        <v>0</v>
      </c>
      <c r="T90" s="3">
        <v>93.61</v>
      </c>
      <c r="U90" s="29">
        <f t="shared" si="4"/>
        <v>0.93610000000000004</v>
      </c>
      <c r="V90" s="3">
        <v>0</v>
      </c>
      <c r="W90" s="3">
        <v>95.93</v>
      </c>
      <c r="X90" s="29">
        <f t="shared" si="5"/>
        <v>0.95930000000000004</v>
      </c>
      <c r="Y90" s="23">
        <v>0</v>
      </c>
      <c r="Z90" s="3">
        <v>0</v>
      </c>
      <c r="AA90" s="30">
        <v>1.16E-3</v>
      </c>
      <c r="AB90">
        <v>0.61899999999999999</v>
      </c>
    </row>
    <row r="91" spans="1:28">
      <c r="A91" s="3">
        <v>90</v>
      </c>
      <c r="B91" s="3">
        <v>90</v>
      </c>
      <c r="C91" s="9" t="s">
        <v>381</v>
      </c>
      <c r="D91" s="9" t="s">
        <v>382</v>
      </c>
      <c r="E91" s="9" t="s">
        <v>383</v>
      </c>
      <c r="F91" t="s">
        <v>384</v>
      </c>
      <c r="G91" s="9">
        <v>12</v>
      </c>
      <c r="H91" s="21">
        <f t="shared" si="3"/>
        <v>0.88</v>
      </c>
      <c r="I91" s="31">
        <v>0.81903300000000001</v>
      </c>
      <c r="J91" s="21">
        <v>1</v>
      </c>
      <c r="K91" s="23">
        <v>1</v>
      </c>
      <c r="L91" s="32">
        <v>0.64</v>
      </c>
      <c r="M91" s="23">
        <v>1</v>
      </c>
      <c r="N91" s="24">
        <v>1</v>
      </c>
      <c r="O91" s="32">
        <v>0.5</v>
      </c>
      <c r="P91" s="23">
        <v>1</v>
      </c>
      <c r="Q91" s="24">
        <v>0</v>
      </c>
      <c r="R91" s="3" t="b">
        <v>0</v>
      </c>
      <c r="S91" s="3" t="b">
        <v>0</v>
      </c>
      <c r="T91" s="3">
        <v>89.65</v>
      </c>
      <c r="U91" s="29">
        <f t="shared" si="4"/>
        <v>0.89650000000000007</v>
      </c>
      <c r="V91" s="3">
        <v>0</v>
      </c>
      <c r="W91" s="3">
        <v>94.63</v>
      </c>
      <c r="X91" s="29">
        <f t="shared" si="5"/>
        <v>0.94629999999999992</v>
      </c>
      <c r="Y91" s="23">
        <v>0</v>
      </c>
      <c r="Z91" s="3">
        <v>0</v>
      </c>
      <c r="AA91" s="30">
        <v>5.0699999999999996E-4</v>
      </c>
      <c r="AB91">
        <v>0.46899999999999997</v>
      </c>
    </row>
    <row r="92" spans="1:28">
      <c r="A92" s="3">
        <v>91</v>
      </c>
      <c r="B92" s="3">
        <v>91</v>
      </c>
      <c r="C92" s="9" t="s">
        <v>385</v>
      </c>
      <c r="D92" s="9" t="s">
        <v>386</v>
      </c>
      <c r="E92" s="9" t="s">
        <v>387</v>
      </c>
      <c r="F92" t="s">
        <v>388</v>
      </c>
      <c r="G92" s="9">
        <v>12</v>
      </c>
      <c r="H92" s="21">
        <f t="shared" si="3"/>
        <v>0.88</v>
      </c>
      <c r="I92" s="31">
        <v>0.772648</v>
      </c>
      <c r="J92" s="21">
        <v>1</v>
      </c>
      <c r="K92" s="23">
        <v>1</v>
      </c>
      <c r="L92" s="32">
        <v>0.26</v>
      </c>
      <c r="M92" s="23">
        <v>1</v>
      </c>
      <c r="N92" s="24">
        <v>0</v>
      </c>
      <c r="O92" s="32">
        <v>0.5</v>
      </c>
      <c r="P92" s="23">
        <v>0</v>
      </c>
      <c r="Q92" s="24">
        <v>0</v>
      </c>
      <c r="R92" s="3" t="b">
        <v>0</v>
      </c>
      <c r="S92" s="3" t="b">
        <v>0</v>
      </c>
      <c r="T92" s="3">
        <v>68.55</v>
      </c>
      <c r="U92" s="29">
        <f t="shared" si="4"/>
        <v>0.6855</v>
      </c>
      <c r="V92" s="3">
        <v>0</v>
      </c>
      <c r="W92" s="3">
        <v>73.599999999999994</v>
      </c>
      <c r="X92" s="29">
        <f t="shared" si="5"/>
        <v>0.73599999999999999</v>
      </c>
      <c r="Y92" s="23">
        <v>0</v>
      </c>
      <c r="Z92" s="3">
        <v>0</v>
      </c>
      <c r="AA92" s="30">
        <v>5.3300000000000005E-4</v>
      </c>
      <c r="AB92">
        <v>0.48499999999999999</v>
      </c>
    </row>
    <row r="93" spans="1:28">
      <c r="A93" s="3">
        <v>92</v>
      </c>
      <c r="B93" s="3">
        <v>92</v>
      </c>
      <c r="C93" s="9" t="s">
        <v>389</v>
      </c>
      <c r="D93" s="9" t="s">
        <v>390</v>
      </c>
      <c r="E93" s="9" t="s">
        <v>391</v>
      </c>
      <c r="F93" t="s">
        <v>392</v>
      </c>
      <c r="G93" s="9">
        <v>12</v>
      </c>
      <c r="H93" s="21">
        <f t="shared" si="3"/>
        <v>0.88</v>
      </c>
      <c r="I93" s="31">
        <v>0.76464600000000005</v>
      </c>
      <c r="J93" s="21">
        <v>1</v>
      </c>
      <c r="K93" s="23">
        <v>0</v>
      </c>
      <c r="L93" s="32">
        <v>0.74</v>
      </c>
      <c r="M93" s="23">
        <v>1</v>
      </c>
      <c r="N93" s="24">
        <v>0</v>
      </c>
      <c r="O93" s="32">
        <v>0.62</v>
      </c>
      <c r="P93" s="23">
        <v>1</v>
      </c>
      <c r="Q93" s="24">
        <v>0</v>
      </c>
      <c r="R93" s="3" t="b">
        <v>0</v>
      </c>
      <c r="S93" s="3" t="b">
        <v>0</v>
      </c>
      <c r="T93" s="3">
        <v>82.24</v>
      </c>
      <c r="U93" s="29">
        <f t="shared" si="4"/>
        <v>0.82239999999999991</v>
      </c>
      <c r="V93" s="3">
        <v>0</v>
      </c>
      <c r="W93" s="3">
        <v>90.47</v>
      </c>
      <c r="X93" s="29">
        <f t="shared" si="5"/>
        <v>0.90469999999999995</v>
      </c>
      <c r="Y93" s="23">
        <v>0</v>
      </c>
      <c r="Z93" s="3">
        <v>0</v>
      </c>
      <c r="AA93" s="30">
        <v>5.2899999999999996E-4</v>
      </c>
      <c r="AB93">
        <v>0.80800000000000005</v>
      </c>
    </row>
    <row r="94" spans="1:28">
      <c r="A94" s="3">
        <v>93</v>
      </c>
      <c r="B94" s="3">
        <v>93</v>
      </c>
      <c r="C94" s="9" t="s">
        <v>393</v>
      </c>
      <c r="D94" s="9" t="s">
        <v>394</v>
      </c>
      <c r="E94" s="9" t="s">
        <v>395</v>
      </c>
      <c r="F94" t="s">
        <v>396</v>
      </c>
      <c r="G94" s="9">
        <v>12</v>
      </c>
      <c r="H94" s="21">
        <f t="shared" si="3"/>
        <v>0.88</v>
      </c>
      <c r="I94" s="31">
        <v>9.0292999999999998E-2</v>
      </c>
      <c r="J94" s="21">
        <v>1</v>
      </c>
      <c r="K94" s="23">
        <v>0</v>
      </c>
      <c r="L94" s="32">
        <v>0.16</v>
      </c>
      <c r="M94" s="23">
        <v>1</v>
      </c>
      <c r="N94" s="24">
        <v>1</v>
      </c>
      <c r="O94" s="32">
        <v>0.15</v>
      </c>
      <c r="P94" s="23">
        <v>1</v>
      </c>
      <c r="Q94" s="24">
        <v>0</v>
      </c>
      <c r="R94" s="3" t="b">
        <v>0</v>
      </c>
      <c r="S94" s="3" t="b">
        <v>0</v>
      </c>
      <c r="T94" s="3">
        <v>82.52</v>
      </c>
      <c r="U94" s="29">
        <f t="shared" si="4"/>
        <v>0.82519999999999993</v>
      </c>
      <c r="V94" s="3">
        <v>0</v>
      </c>
      <c r="W94" s="3">
        <v>84.62</v>
      </c>
      <c r="X94" s="29">
        <f t="shared" si="5"/>
        <v>0.84620000000000006</v>
      </c>
      <c r="Y94" s="23">
        <v>0</v>
      </c>
      <c r="Z94" s="3">
        <v>0</v>
      </c>
      <c r="AA94" s="30">
        <v>1.47E-4</v>
      </c>
      <c r="AB94">
        <v>0.17899999999999999</v>
      </c>
    </row>
    <row r="95" spans="1:28">
      <c r="A95" s="3">
        <v>94</v>
      </c>
      <c r="B95" s="3">
        <v>94</v>
      </c>
      <c r="C95" s="9" t="s">
        <v>397</v>
      </c>
      <c r="D95" s="9" t="s">
        <v>398</v>
      </c>
      <c r="E95" s="9" t="s">
        <v>399</v>
      </c>
      <c r="F95" t="s">
        <v>400</v>
      </c>
      <c r="G95" s="9">
        <v>12.75</v>
      </c>
      <c r="H95" s="21">
        <f t="shared" si="3"/>
        <v>0.87250000000000005</v>
      </c>
      <c r="I95" s="31">
        <v>0.84962300000000002</v>
      </c>
      <c r="J95" s="21">
        <v>1</v>
      </c>
      <c r="K95" s="23">
        <v>0</v>
      </c>
      <c r="L95" s="32">
        <v>0.63</v>
      </c>
      <c r="M95" s="23">
        <v>1</v>
      </c>
      <c r="N95" s="24">
        <v>0</v>
      </c>
      <c r="O95" s="32">
        <v>0.65</v>
      </c>
      <c r="P95" s="23">
        <v>0</v>
      </c>
      <c r="Q95" s="24">
        <v>0</v>
      </c>
      <c r="R95" s="3" t="b">
        <v>0</v>
      </c>
      <c r="S95" s="3" t="b">
        <v>0</v>
      </c>
      <c r="T95" s="3">
        <v>72.02</v>
      </c>
      <c r="U95" s="29">
        <f t="shared" si="4"/>
        <v>0.72019999999999995</v>
      </c>
      <c r="V95" s="3">
        <v>0</v>
      </c>
      <c r="W95" s="3">
        <v>53.2</v>
      </c>
      <c r="X95" s="29">
        <f t="shared" si="5"/>
        <v>0.53200000000000003</v>
      </c>
      <c r="Y95" s="23">
        <v>0</v>
      </c>
      <c r="Z95" s="3">
        <v>0</v>
      </c>
      <c r="AA95" s="30">
        <v>2.4800000000000001E-4</v>
      </c>
      <c r="AB95">
        <v>0.60199999999999998</v>
      </c>
    </row>
    <row r="96" spans="1:28">
      <c r="A96" s="3">
        <v>95</v>
      </c>
      <c r="B96" s="3">
        <v>95</v>
      </c>
      <c r="C96" s="9" t="s">
        <v>401</v>
      </c>
      <c r="D96" s="9" t="s">
        <v>402</v>
      </c>
      <c r="E96" s="9" t="s">
        <v>403</v>
      </c>
      <c r="F96" t="s">
        <v>404</v>
      </c>
      <c r="G96" s="9">
        <v>13</v>
      </c>
      <c r="H96" s="21">
        <f t="shared" si="3"/>
        <v>0.87</v>
      </c>
      <c r="I96" s="31">
        <v>0.86948300000000001</v>
      </c>
      <c r="J96" s="21">
        <v>1</v>
      </c>
      <c r="K96" s="23">
        <v>0</v>
      </c>
      <c r="L96" s="32">
        <v>0.57999999999999996</v>
      </c>
      <c r="M96" s="23">
        <v>1</v>
      </c>
      <c r="N96" s="24">
        <v>0</v>
      </c>
      <c r="O96" s="32">
        <v>0.66</v>
      </c>
      <c r="P96" s="23">
        <v>1</v>
      </c>
      <c r="Q96" s="24">
        <v>0</v>
      </c>
      <c r="R96" s="3" t="b">
        <v>0</v>
      </c>
      <c r="S96" s="3" t="b">
        <v>0</v>
      </c>
      <c r="T96" s="3">
        <v>86.13</v>
      </c>
      <c r="U96" s="29">
        <f t="shared" si="4"/>
        <v>0.86129999999999995</v>
      </c>
      <c r="V96" s="3">
        <v>0</v>
      </c>
      <c r="W96" s="3">
        <v>85.64</v>
      </c>
      <c r="X96" s="29">
        <f t="shared" si="5"/>
        <v>0.85640000000000005</v>
      </c>
      <c r="Y96" s="23">
        <v>0</v>
      </c>
      <c r="Z96" s="3">
        <v>0</v>
      </c>
      <c r="AA96" s="30">
        <v>1.0499999999999999E-3</v>
      </c>
      <c r="AB96">
        <v>0.374</v>
      </c>
    </row>
    <row r="97" spans="1:28">
      <c r="A97" s="3">
        <v>96</v>
      </c>
      <c r="B97" s="3">
        <v>96</v>
      </c>
      <c r="C97" s="9" t="s">
        <v>405</v>
      </c>
      <c r="D97" s="9" t="s">
        <v>406</v>
      </c>
      <c r="E97" s="9" t="s">
        <v>407</v>
      </c>
      <c r="F97" t="s">
        <v>408</v>
      </c>
      <c r="G97" s="9">
        <v>14</v>
      </c>
      <c r="H97" s="21">
        <f t="shared" si="3"/>
        <v>0.86</v>
      </c>
      <c r="I97" s="31">
        <v>0.85932699999999995</v>
      </c>
      <c r="J97" s="21">
        <v>1</v>
      </c>
      <c r="K97" s="23">
        <v>1</v>
      </c>
      <c r="L97" s="32">
        <v>0.85</v>
      </c>
      <c r="M97" s="23">
        <v>1</v>
      </c>
      <c r="N97" s="24">
        <v>0</v>
      </c>
      <c r="O97" s="32">
        <v>0.85</v>
      </c>
      <c r="P97" s="23">
        <v>0</v>
      </c>
      <c r="Q97" s="24">
        <v>0</v>
      </c>
      <c r="R97" s="3" t="b">
        <v>0</v>
      </c>
      <c r="S97" s="3" t="b">
        <v>0</v>
      </c>
      <c r="T97" s="3">
        <v>96.41</v>
      </c>
      <c r="U97" s="29">
        <f t="shared" si="4"/>
        <v>0.96409999999999996</v>
      </c>
      <c r="V97" s="3">
        <v>0</v>
      </c>
      <c r="W97" s="3">
        <v>94.11</v>
      </c>
      <c r="X97" s="29">
        <f t="shared" si="5"/>
        <v>0.94110000000000005</v>
      </c>
      <c r="Y97" s="23">
        <v>0</v>
      </c>
      <c r="Z97" s="3">
        <v>0</v>
      </c>
      <c r="AA97" s="30">
        <v>1.76E-4</v>
      </c>
      <c r="AB97">
        <v>0.67</v>
      </c>
    </row>
    <row r="98" spans="1:28">
      <c r="A98" s="3">
        <v>97</v>
      </c>
      <c r="B98" s="3">
        <v>97</v>
      </c>
      <c r="C98" s="9" t="s">
        <v>409</v>
      </c>
      <c r="D98" s="9" t="s">
        <v>410</v>
      </c>
      <c r="E98" s="9" t="s">
        <v>411</v>
      </c>
      <c r="F98" t="s">
        <v>412</v>
      </c>
      <c r="G98" s="9">
        <v>14</v>
      </c>
      <c r="H98" s="21">
        <f t="shared" si="3"/>
        <v>0.86</v>
      </c>
      <c r="I98" s="31">
        <v>0.85984099999999997</v>
      </c>
      <c r="J98" s="21">
        <v>1</v>
      </c>
      <c r="K98" s="23">
        <v>1</v>
      </c>
      <c r="L98" s="32">
        <v>0.6</v>
      </c>
      <c r="M98" s="23">
        <v>1</v>
      </c>
      <c r="N98" s="24">
        <v>1</v>
      </c>
      <c r="O98" s="32">
        <v>0.86</v>
      </c>
      <c r="P98" s="23">
        <v>0</v>
      </c>
      <c r="Q98" s="24">
        <v>1</v>
      </c>
      <c r="R98" s="3" t="b">
        <v>0</v>
      </c>
      <c r="S98" s="3" t="b">
        <v>0</v>
      </c>
      <c r="T98" s="3">
        <v>89.71</v>
      </c>
      <c r="U98" s="29">
        <f t="shared" si="4"/>
        <v>0.8970999999999999</v>
      </c>
      <c r="V98" s="3">
        <v>0</v>
      </c>
      <c r="W98" s="3">
        <v>89.4</v>
      </c>
      <c r="X98" s="29">
        <f t="shared" si="5"/>
        <v>0.89400000000000002</v>
      </c>
      <c r="Y98" s="23">
        <v>0</v>
      </c>
      <c r="Z98" s="3">
        <v>0</v>
      </c>
      <c r="AA98" s="30">
        <v>4.3100000000000001E-4</v>
      </c>
      <c r="AB98">
        <v>0.32100000000000001</v>
      </c>
    </row>
    <row r="99" spans="1:28">
      <c r="A99" s="3">
        <v>98</v>
      </c>
      <c r="B99" s="3">
        <v>98</v>
      </c>
      <c r="C99" s="9" t="s">
        <v>413</v>
      </c>
      <c r="D99" s="9" t="s">
        <v>414</v>
      </c>
      <c r="E99" s="9" t="s">
        <v>415</v>
      </c>
      <c r="F99" t="s">
        <v>416</v>
      </c>
      <c r="G99" s="9">
        <v>14</v>
      </c>
      <c r="H99" s="21">
        <f t="shared" si="3"/>
        <v>0.86</v>
      </c>
      <c r="I99" s="31">
        <v>0.86004899999999995</v>
      </c>
      <c r="J99" s="21">
        <v>1</v>
      </c>
      <c r="K99" s="23">
        <v>1</v>
      </c>
      <c r="L99" s="32">
        <v>0.96</v>
      </c>
      <c r="M99" s="23">
        <v>1</v>
      </c>
      <c r="N99" s="24">
        <v>0</v>
      </c>
      <c r="O99" s="32">
        <v>0.72</v>
      </c>
      <c r="P99" s="23">
        <v>1</v>
      </c>
      <c r="Q99" s="24">
        <v>0</v>
      </c>
      <c r="R99" s="3" t="b">
        <v>0</v>
      </c>
      <c r="S99" s="3" t="b">
        <v>0</v>
      </c>
      <c r="T99" s="3">
        <v>98.71</v>
      </c>
      <c r="U99" s="29">
        <f t="shared" si="4"/>
        <v>0.98709999999999998</v>
      </c>
      <c r="V99" s="3">
        <v>0</v>
      </c>
      <c r="W99" s="3">
        <v>98.83</v>
      </c>
      <c r="X99" s="29">
        <f t="shared" si="5"/>
        <v>0.98829999999999996</v>
      </c>
      <c r="Y99" s="23">
        <v>0</v>
      </c>
      <c r="Z99" s="3">
        <v>0</v>
      </c>
      <c r="AA99" s="30">
        <v>3.6000000000000002E-4</v>
      </c>
      <c r="AB99">
        <v>0.88</v>
      </c>
    </row>
    <row r="100" spans="1:28">
      <c r="A100" s="3">
        <v>99</v>
      </c>
      <c r="B100" s="3">
        <v>99</v>
      </c>
      <c r="C100" s="9" t="s">
        <v>417</v>
      </c>
      <c r="D100" s="9" t="s">
        <v>418</v>
      </c>
      <c r="E100" s="9" t="s">
        <v>419</v>
      </c>
      <c r="F100" t="s">
        <v>420</v>
      </c>
      <c r="G100" s="9">
        <v>15</v>
      </c>
      <c r="H100" s="21">
        <f t="shared" si="3"/>
        <v>0.85</v>
      </c>
      <c r="I100" s="31">
        <v>0.85003399999999996</v>
      </c>
      <c r="J100" s="21">
        <v>1</v>
      </c>
      <c r="K100" s="23">
        <v>1</v>
      </c>
      <c r="L100" s="32">
        <v>0.72</v>
      </c>
      <c r="M100" s="23">
        <v>1</v>
      </c>
      <c r="N100" s="24">
        <v>0</v>
      </c>
      <c r="O100" s="32">
        <v>0.37</v>
      </c>
      <c r="P100" s="23">
        <v>1</v>
      </c>
      <c r="Q100" s="24">
        <v>0</v>
      </c>
      <c r="R100" s="3" t="b">
        <v>0</v>
      </c>
      <c r="S100" s="3" t="b">
        <v>0</v>
      </c>
      <c r="T100" s="3">
        <v>92.7</v>
      </c>
      <c r="U100" s="29">
        <f t="shared" si="4"/>
        <v>0.92700000000000005</v>
      </c>
      <c r="V100" s="3">
        <v>0</v>
      </c>
      <c r="W100" s="3">
        <v>95.72</v>
      </c>
      <c r="X100" s="29">
        <f t="shared" si="5"/>
        <v>0.95719999999999994</v>
      </c>
      <c r="Y100" s="23">
        <v>0</v>
      </c>
      <c r="Z100" s="3">
        <v>0</v>
      </c>
      <c r="AA100" s="30">
        <v>9.1600000000000004E-4</v>
      </c>
      <c r="AB100">
        <v>0.57399999999999995</v>
      </c>
    </row>
    <row r="101" spans="1:28">
      <c r="A101" s="3">
        <v>100</v>
      </c>
      <c r="B101" s="3">
        <v>100</v>
      </c>
      <c r="C101" s="9" t="s">
        <v>421</v>
      </c>
      <c r="D101" s="9" t="s">
        <v>422</v>
      </c>
      <c r="E101" s="9" t="s">
        <v>423</v>
      </c>
      <c r="F101" t="s">
        <v>424</v>
      </c>
      <c r="G101" s="9">
        <v>15</v>
      </c>
      <c r="H101" s="21">
        <f t="shared" si="3"/>
        <v>0.85</v>
      </c>
      <c r="I101" s="31">
        <v>0.83707299999999996</v>
      </c>
      <c r="J101" s="21">
        <v>1</v>
      </c>
      <c r="K101" s="23">
        <v>0</v>
      </c>
      <c r="L101" s="32">
        <v>0.85</v>
      </c>
      <c r="M101" s="23">
        <v>1</v>
      </c>
      <c r="N101" s="24">
        <v>0</v>
      </c>
      <c r="O101" s="32">
        <v>0.43</v>
      </c>
      <c r="P101" s="23">
        <v>1</v>
      </c>
      <c r="Q101" s="24">
        <v>0</v>
      </c>
      <c r="R101" s="3" t="b">
        <v>0</v>
      </c>
      <c r="S101" s="3" t="b">
        <v>0</v>
      </c>
      <c r="T101" s="3">
        <v>87.12</v>
      </c>
      <c r="U101" s="29">
        <f t="shared" si="4"/>
        <v>0.87120000000000009</v>
      </c>
      <c r="V101" s="3">
        <v>0</v>
      </c>
      <c r="W101" s="3">
        <v>92.2</v>
      </c>
      <c r="X101" s="29">
        <f t="shared" si="5"/>
        <v>0.92200000000000004</v>
      </c>
      <c r="Y101" s="23">
        <v>0</v>
      </c>
      <c r="Z101" s="3">
        <v>0</v>
      </c>
      <c r="AA101" s="30">
        <v>5.7799999999999995E-4</v>
      </c>
      <c r="AB101">
        <v>0.89100000000000001</v>
      </c>
    </row>
    <row r="102" spans="1:28">
      <c r="A102" s="3">
        <v>101</v>
      </c>
      <c r="B102" s="3">
        <v>101</v>
      </c>
      <c r="C102" s="9" t="s">
        <v>425</v>
      </c>
      <c r="D102" s="9" t="s">
        <v>426</v>
      </c>
      <c r="E102" s="9" t="s">
        <v>427</v>
      </c>
      <c r="F102" t="s">
        <v>428</v>
      </c>
      <c r="G102" s="9">
        <v>15</v>
      </c>
      <c r="H102" s="21">
        <f t="shared" si="3"/>
        <v>0.85</v>
      </c>
      <c r="I102" s="31">
        <v>0.84753000000000001</v>
      </c>
      <c r="J102" s="21">
        <v>1</v>
      </c>
      <c r="K102" s="23">
        <v>1</v>
      </c>
      <c r="L102" s="32">
        <v>0.26</v>
      </c>
      <c r="M102" s="23">
        <v>1</v>
      </c>
      <c r="N102" s="24">
        <v>0</v>
      </c>
      <c r="O102" s="32">
        <v>0.28999999999999998</v>
      </c>
      <c r="P102" s="23">
        <v>1</v>
      </c>
      <c r="Q102" s="24">
        <v>0</v>
      </c>
      <c r="R102" s="3" t="b">
        <v>0</v>
      </c>
      <c r="S102" s="3" t="b">
        <v>0</v>
      </c>
      <c r="T102" s="3">
        <v>14.57</v>
      </c>
      <c r="U102" s="29">
        <f t="shared" si="4"/>
        <v>0.1457</v>
      </c>
      <c r="V102" s="3">
        <v>0</v>
      </c>
      <c r="W102" s="3">
        <v>25.63</v>
      </c>
      <c r="X102" s="29">
        <f t="shared" si="5"/>
        <v>0.25629999999999997</v>
      </c>
      <c r="Y102" s="23">
        <v>0</v>
      </c>
      <c r="Z102" s="3">
        <v>0</v>
      </c>
      <c r="AA102" s="30">
        <v>1.54E-4</v>
      </c>
      <c r="AB102">
        <v>0.224</v>
      </c>
    </row>
    <row r="103" spans="1:28">
      <c r="A103" s="3">
        <v>102</v>
      </c>
      <c r="B103" s="3">
        <v>102</v>
      </c>
      <c r="C103" s="9" t="s">
        <v>429</v>
      </c>
      <c r="D103" s="9" t="s">
        <v>430</v>
      </c>
      <c r="E103" s="9" t="s">
        <v>431</v>
      </c>
      <c r="F103" t="s">
        <v>432</v>
      </c>
      <c r="G103" s="9">
        <v>15</v>
      </c>
      <c r="H103" s="21">
        <f t="shared" si="3"/>
        <v>0.85</v>
      </c>
      <c r="I103" s="31">
        <v>0.57569199999999998</v>
      </c>
      <c r="J103" s="21">
        <v>0</v>
      </c>
      <c r="K103" s="23">
        <v>0</v>
      </c>
      <c r="L103" s="32">
        <v>0.23</v>
      </c>
      <c r="M103" s="23">
        <v>1</v>
      </c>
      <c r="N103" s="24">
        <v>0</v>
      </c>
      <c r="O103" s="32">
        <v>0.66</v>
      </c>
      <c r="P103" s="23">
        <v>0</v>
      </c>
      <c r="Q103" s="24">
        <v>0</v>
      </c>
      <c r="R103" s="3" t="b">
        <v>0</v>
      </c>
      <c r="S103" s="3" t="b">
        <v>0</v>
      </c>
      <c r="T103" s="3">
        <v>37.130000000000003</v>
      </c>
      <c r="U103" s="29">
        <f t="shared" si="4"/>
        <v>0.37130000000000002</v>
      </c>
      <c r="V103" s="3">
        <v>0</v>
      </c>
      <c r="W103" s="3">
        <v>32.29</v>
      </c>
      <c r="X103" s="29">
        <f t="shared" si="5"/>
        <v>0.32289999999999996</v>
      </c>
      <c r="Y103" s="23">
        <v>0</v>
      </c>
      <c r="Z103" s="3">
        <v>0</v>
      </c>
      <c r="AA103" s="30">
        <v>6.4200000000000002E-5</v>
      </c>
      <c r="AB103">
        <v>0.36799999999999999</v>
      </c>
    </row>
    <row r="104" spans="1:28">
      <c r="A104" s="3">
        <v>103</v>
      </c>
      <c r="B104" s="3">
        <v>103</v>
      </c>
      <c r="C104" s="9" t="s">
        <v>433</v>
      </c>
      <c r="D104" s="9" t="s">
        <v>434</v>
      </c>
      <c r="E104" s="9" t="s">
        <v>435</v>
      </c>
      <c r="F104" t="s">
        <v>436</v>
      </c>
      <c r="G104" s="9">
        <v>15</v>
      </c>
      <c r="H104" s="21">
        <f t="shared" si="3"/>
        <v>0.85</v>
      </c>
      <c r="I104" s="31">
        <v>0.79015599999999997</v>
      </c>
      <c r="J104" s="21">
        <v>1</v>
      </c>
      <c r="K104" s="23">
        <v>1</v>
      </c>
      <c r="L104" s="32">
        <v>0.72</v>
      </c>
      <c r="M104" s="23">
        <v>1</v>
      </c>
      <c r="N104" s="24">
        <v>0</v>
      </c>
      <c r="O104" s="32">
        <v>0.53</v>
      </c>
      <c r="P104" s="23">
        <v>1</v>
      </c>
      <c r="Q104" s="24">
        <v>0</v>
      </c>
      <c r="R104" s="3" t="b">
        <v>0</v>
      </c>
      <c r="S104" s="3" t="b">
        <v>0</v>
      </c>
      <c r="T104" s="3">
        <v>70.099999999999994</v>
      </c>
      <c r="U104" s="29">
        <f t="shared" si="4"/>
        <v>0.70099999999999996</v>
      </c>
      <c r="V104" s="3">
        <v>0</v>
      </c>
      <c r="W104" s="3">
        <v>65.930000000000007</v>
      </c>
      <c r="X104" s="29">
        <f t="shared" si="5"/>
        <v>0.65930000000000011</v>
      </c>
      <c r="Y104" s="23">
        <v>0</v>
      </c>
      <c r="Z104" s="3">
        <v>0</v>
      </c>
      <c r="AA104" s="30">
        <v>1.25E-3</v>
      </c>
      <c r="AB104">
        <v>0.45300000000000001</v>
      </c>
    </row>
    <row r="105" spans="1:28">
      <c r="A105" s="3">
        <v>104</v>
      </c>
      <c r="B105" s="3">
        <v>104</v>
      </c>
      <c r="C105" s="9" t="s">
        <v>437</v>
      </c>
      <c r="D105" s="9" t="s">
        <v>438</v>
      </c>
      <c r="E105" s="9" t="s">
        <v>439</v>
      </c>
      <c r="F105" t="s">
        <v>440</v>
      </c>
      <c r="G105" s="9">
        <v>15</v>
      </c>
      <c r="H105" s="21">
        <f t="shared" si="3"/>
        <v>0.85</v>
      </c>
      <c r="I105" s="31">
        <v>0.51549400000000001</v>
      </c>
      <c r="J105" s="21">
        <v>1</v>
      </c>
      <c r="K105" s="23">
        <v>0</v>
      </c>
      <c r="L105" s="32">
        <v>0.76</v>
      </c>
      <c r="M105" s="23">
        <v>1</v>
      </c>
      <c r="N105" s="24">
        <v>1</v>
      </c>
      <c r="O105" s="32">
        <v>0.8</v>
      </c>
      <c r="P105" s="23">
        <v>1</v>
      </c>
      <c r="Q105" s="24">
        <v>1</v>
      </c>
      <c r="R105" s="3" t="b">
        <v>0</v>
      </c>
      <c r="S105" s="3" t="b">
        <v>0</v>
      </c>
      <c r="T105" s="3">
        <v>99.67</v>
      </c>
      <c r="U105" s="29">
        <f t="shared" si="4"/>
        <v>0.99670000000000003</v>
      </c>
      <c r="V105" s="3">
        <v>0</v>
      </c>
      <c r="W105" s="3">
        <v>99.7</v>
      </c>
      <c r="X105" s="29">
        <f t="shared" si="5"/>
        <v>0.997</v>
      </c>
      <c r="Y105" s="23">
        <v>0</v>
      </c>
      <c r="Z105" s="3">
        <v>0</v>
      </c>
      <c r="AA105" s="30">
        <v>6.4999999999999997E-4</v>
      </c>
      <c r="AB105">
        <v>0.86199999999999999</v>
      </c>
    </row>
    <row r="106" spans="1:28">
      <c r="A106" s="3">
        <v>105</v>
      </c>
      <c r="B106" s="3">
        <v>105</v>
      </c>
      <c r="C106" s="9" t="s">
        <v>441</v>
      </c>
      <c r="D106" s="9" t="s">
        <v>442</v>
      </c>
      <c r="E106" s="9" t="s">
        <v>443</v>
      </c>
      <c r="F106" t="s">
        <v>444</v>
      </c>
      <c r="G106" s="9">
        <v>15</v>
      </c>
      <c r="H106" s="21">
        <f t="shared" si="3"/>
        <v>0.85</v>
      </c>
      <c r="I106" s="31">
        <v>0.66929799999999995</v>
      </c>
      <c r="J106" s="21">
        <v>1</v>
      </c>
      <c r="K106" s="23">
        <v>1</v>
      </c>
      <c r="L106" s="32">
        <v>0.56000000000000005</v>
      </c>
      <c r="M106" s="23">
        <v>1</v>
      </c>
      <c r="N106" s="24">
        <v>0</v>
      </c>
      <c r="O106" s="32">
        <v>0.62</v>
      </c>
      <c r="P106" s="23">
        <v>0</v>
      </c>
      <c r="Q106" s="24">
        <v>0</v>
      </c>
      <c r="R106" s="3" t="b">
        <v>0</v>
      </c>
      <c r="S106" s="3" t="b">
        <v>0</v>
      </c>
      <c r="T106" s="3">
        <v>80.319999999999993</v>
      </c>
      <c r="U106" s="29">
        <f t="shared" si="4"/>
        <v>0.80319999999999991</v>
      </c>
      <c r="V106" s="3">
        <v>0</v>
      </c>
      <c r="W106" s="3">
        <v>70.66</v>
      </c>
      <c r="X106" s="29">
        <f t="shared" si="5"/>
        <v>0.70660000000000001</v>
      </c>
      <c r="Y106" s="23">
        <v>0</v>
      </c>
      <c r="Z106" s="3">
        <v>0</v>
      </c>
      <c r="AA106" s="30">
        <v>2.8200000000000002E-4</v>
      </c>
      <c r="AB106">
        <v>0.61499999999999999</v>
      </c>
    </row>
    <row r="107" spans="1:28">
      <c r="A107" s="3">
        <v>106</v>
      </c>
      <c r="B107" s="3">
        <v>106</v>
      </c>
      <c r="C107" s="9" t="s">
        <v>445</v>
      </c>
      <c r="D107" s="9" t="s">
        <v>446</v>
      </c>
      <c r="E107" s="9" t="s">
        <v>447</v>
      </c>
      <c r="F107" t="s">
        <v>448</v>
      </c>
      <c r="G107" s="9">
        <v>15</v>
      </c>
      <c r="H107" s="21">
        <f t="shared" si="3"/>
        <v>0.85</v>
      </c>
      <c r="I107" s="31">
        <v>0.85006499999999996</v>
      </c>
      <c r="J107" s="21">
        <v>1</v>
      </c>
      <c r="K107" s="23">
        <v>1</v>
      </c>
      <c r="L107" s="32">
        <v>0.81</v>
      </c>
      <c r="M107" s="23">
        <v>1</v>
      </c>
      <c r="N107" s="24">
        <v>0</v>
      </c>
      <c r="O107" s="32">
        <v>0.73</v>
      </c>
      <c r="P107" s="23">
        <v>0</v>
      </c>
      <c r="Q107" s="24">
        <v>0</v>
      </c>
      <c r="R107" s="3" t="b">
        <v>0</v>
      </c>
      <c r="S107" s="3" t="b">
        <v>0</v>
      </c>
      <c r="T107" s="3">
        <v>86.64</v>
      </c>
      <c r="U107" s="29">
        <f t="shared" si="4"/>
        <v>0.86640000000000006</v>
      </c>
      <c r="V107" s="3">
        <v>0</v>
      </c>
      <c r="W107" s="3">
        <v>88.72</v>
      </c>
      <c r="X107" s="29">
        <f t="shared" si="5"/>
        <v>0.88719999999999999</v>
      </c>
      <c r="Y107" s="23">
        <v>0</v>
      </c>
      <c r="Z107" s="3">
        <v>0</v>
      </c>
      <c r="AA107" s="30">
        <v>4.74E-5</v>
      </c>
      <c r="AB107">
        <v>0.80800000000000005</v>
      </c>
    </row>
    <row r="108" spans="1:28">
      <c r="A108" s="3">
        <v>107</v>
      </c>
      <c r="B108" s="3">
        <v>107</v>
      </c>
      <c r="C108" s="9" t="s">
        <v>449</v>
      </c>
      <c r="D108" s="9" t="s">
        <v>450</v>
      </c>
      <c r="E108" s="9" t="s">
        <v>451</v>
      </c>
      <c r="F108" t="s">
        <v>452</v>
      </c>
      <c r="G108" s="9">
        <v>15</v>
      </c>
      <c r="H108" s="21">
        <f t="shared" si="3"/>
        <v>0.85</v>
      </c>
      <c r="I108" s="31">
        <v>0.79376100000000005</v>
      </c>
      <c r="J108" s="21">
        <v>1</v>
      </c>
      <c r="K108" s="23">
        <v>1</v>
      </c>
      <c r="L108" s="32">
        <v>0.72</v>
      </c>
      <c r="M108" s="23">
        <v>1</v>
      </c>
      <c r="N108" s="24">
        <v>0</v>
      </c>
      <c r="O108" s="32">
        <v>0.64</v>
      </c>
      <c r="P108" s="23">
        <v>1</v>
      </c>
      <c r="Q108" s="24">
        <v>0</v>
      </c>
      <c r="R108" s="3" t="b">
        <v>0</v>
      </c>
      <c r="S108" s="3" t="b">
        <v>0</v>
      </c>
      <c r="T108" s="3">
        <v>85.28</v>
      </c>
      <c r="U108" s="29">
        <f t="shared" si="4"/>
        <v>0.8528</v>
      </c>
      <c r="V108" s="3">
        <v>0</v>
      </c>
      <c r="W108" s="3">
        <v>89.59</v>
      </c>
      <c r="X108" s="29">
        <f t="shared" si="5"/>
        <v>0.89590000000000003</v>
      </c>
      <c r="Y108" s="23">
        <v>0</v>
      </c>
      <c r="Z108" s="3">
        <v>0</v>
      </c>
      <c r="AA108" s="30">
        <v>1.48E-3</v>
      </c>
      <c r="AB108">
        <v>0.51100000000000001</v>
      </c>
    </row>
    <row r="109" spans="1:28">
      <c r="A109" s="3">
        <v>108</v>
      </c>
      <c r="B109" s="3">
        <v>108</v>
      </c>
      <c r="C109" s="9" t="s">
        <v>453</v>
      </c>
      <c r="D109" s="9" t="s">
        <v>454</v>
      </c>
      <c r="E109" s="9" t="s">
        <v>455</v>
      </c>
      <c r="F109" t="s">
        <v>456</v>
      </c>
      <c r="G109" s="9">
        <v>15</v>
      </c>
      <c r="H109" s="21">
        <f t="shared" si="3"/>
        <v>0.85</v>
      </c>
      <c r="I109" s="31">
        <v>0.77551099999999995</v>
      </c>
      <c r="J109" s="21">
        <v>1</v>
      </c>
      <c r="K109" s="23">
        <v>0</v>
      </c>
      <c r="L109" s="32">
        <v>0.75</v>
      </c>
      <c r="M109" s="23">
        <v>1</v>
      </c>
      <c r="N109" s="24">
        <v>0</v>
      </c>
      <c r="O109" s="32">
        <v>0.77</v>
      </c>
      <c r="P109" s="23">
        <v>0</v>
      </c>
      <c r="Q109" s="24">
        <v>0</v>
      </c>
      <c r="R109" s="3" t="b">
        <v>0</v>
      </c>
      <c r="S109" s="3" t="b">
        <v>0</v>
      </c>
      <c r="T109" s="3">
        <v>96.16</v>
      </c>
      <c r="U109" s="29">
        <f t="shared" si="4"/>
        <v>0.96160000000000001</v>
      </c>
      <c r="V109" s="3">
        <v>0</v>
      </c>
      <c r="W109" s="3">
        <v>93.42</v>
      </c>
      <c r="X109" s="29">
        <f t="shared" si="5"/>
        <v>0.93420000000000003</v>
      </c>
      <c r="Y109" s="23">
        <v>0</v>
      </c>
      <c r="Z109" s="3">
        <v>0</v>
      </c>
      <c r="AA109" s="30">
        <v>9.5799999999999998E-4</v>
      </c>
      <c r="AB109">
        <v>0.71699999999999997</v>
      </c>
    </row>
    <row r="110" spans="1:28">
      <c r="A110" s="3">
        <v>109</v>
      </c>
      <c r="B110" s="3">
        <v>109</v>
      </c>
      <c r="C110" s="9" t="s">
        <v>457</v>
      </c>
      <c r="D110" s="9" t="s">
        <v>458</v>
      </c>
      <c r="E110" s="9" t="s">
        <v>459</v>
      </c>
      <c r="F110" t="s">
        <v>460</v>
      </c>
      <c r="G110" s="9">
        <v>15</v>
      </c>
      <c r="H110" s="21">
        <f t="shared" si="3"/>
        <v>0.85</v>
      </c>
      <c r="I110" s="31">
        <v>0.85538599999999998</v>
      </c>
      <c r="J110" s="21">
        <v>1</v>
      </c>
      <c r="K110" s="23">
        <v>1</v>
      </c>
      <c r="L110" s="32">
        <v>0.83</v>
      </c>
      <c r="M110" s="23">
        <v>1</v>
      </c>
      <c r="N110" s="24">
        <v>0</v>
      </c>
      <c r="O110" s="32">
        <v>0.6</v>
      </c>
      <c r="P110" s="23">
        <v>0</v>
      </c>
      <c r="Q110" s="24">
        <v>0</v>
      </c>
      <c r="R110" s="3" t="b">
        <v>0</v>
      </c>
      <c r="S110" s="3" t="b">
        <v>0</v>
      </c>
      <c r="T110" s="3">
        <v>90.99</v>
      </c>
      <c r="U110" s="29">
        <f t="shared" si="4"/>
        <v>0.90989999999999993</v>
      </c>
      <c r="V110" s="3">
        <v>0</v>
      </c>
      <c r="W110" s="3">
        <v>91.75</v>
      </c>
      <c r="X110" s="29">
        <f t="shared" si="5"/>
        <v>0.91749999999999998</v>
      </c>
      <c r="Y110" s="23">
        <v>0</v>
      </c>
      <c r="Z110" s="3">
        <v>0</v>
      </c>
      <c r="AA110" s="30">
        <v>1E-3</v>
      </c>
      <c r="AB110">
        <v>0.77</v>
      </c>
    </row>
    <row r="111" spans="1:28">
      <c r="A111" s="3">
        <v>110</v>
      </c>
      <c r="B111" s="3">
        <v>110</v>
      </c>
      <c r="C111" s="9" t="s">
        <v>461</v>
      </c>
      <c r="D111" s="9" t="s">
        <v>462</v>
      </c>
      <c r="E111" s="9" t="s">
        <v>463</v>
      </c>
      <c r="F111" t="s">
        <v>464</v>
      </c>
      <c r="G111" s="9">
        <v>15</v>
      </c>
      <c r="H111" s="21">
        <f t="shared" si="3"/>
        <v>0.85</v>
      </c>
      <c r="I111" s="31">
        <v>0.73079000000000005</v>
      </c>
      <c r="J111" s="21">
        <v>1</v>
      </c>
      <c r="K111" s="23">
        <v>0</v>
      </c>
      <c r="L111" s="32">
        <v>0.83</v>
      </c>
      <c r="M111" s="23">
        <v>1</v>
      </c>
      <c r="N111" s="24">
        <v>0</v>
      </c>
      <c r="O111" s="32">
        <v>1</v>
      </c>
      <c r="P111" s="23">
        <v>0</v>
      </c>
      <c r="Q111" s="24">
        <v>0</v>
      </c>
      <c r="R111" s="3" t="b">
        <v>0</v>
      </c>
      <c r="S111" s="3" t="b">
        <v>0</v>
      </c>
      <c r="T111" s="3">
        <v>95.49</v>
      </c>
      <c r="U111" s="29">
        <f t="shared" si="4"/>
        <v>0.95489999999999997</v>
      </c>
      <c r="V111" s="3">
        <v>0</v>
      </c>
      <c r="W111" s="3">
        <v>94.83</v>
      </c>
      <c r="X111" s="29">
        <f t="shared" si="5"/>
        <v>0.94830000000000003</v>
      </c>
      <c r="Y111" s="23">
        <v>0</v>
      </c>
      <c r="Z111" s="3">
        <v>0</v>
      </c>
      <c r="AA111" s="30">
        <v>5.4600000000000004E-4</v>
      </c>
      <c r="AB111">
        <v>0.71499999999999997</v>
      </c>
    </row>
    <row r="112" spans="1:28">
      <c r="A112" s="3">
        <v>111</v>
      </c>
      <c r="B112" s="3">
        <v>111</v>
      </c>
      <c r="C112" s="9" t="s">
        <v>465</v>
      </c>
      <c r="D112" s="9" t="s">
        <v>466</v>
      </c>
      <c r="E112" s="9" t="s">
        <v>467</v>
      </c>
      <c r="F112" t="s">
        <v>468</v>
      </c>
      <c r="G112" s="9">
        <v>15</v>
      </c>
      <c r="H112" s="21">
        <f t="shared" si="3"/>
        <v>0.85</v>
      </c>
      <c r="I112" s="31">
        <v>0.58984099999999995</v>
      </c>
      <c r="J112" s="21">
        <v>1</v>
      </c>
      <c r="K112" s="23">
        <v>0</v>
      </c>
      <c r="L112" s="32">
        <v>0.42</v>
      </c>
      <c r="M112" s="23">
        <v>1</v>
      </c>
      <c r="N112" s="24">
        <v>0</v>
      </c>
      <c r="O112" s="32">
        <v>0.41</v>
      </c>
      <c r="P112" s="23">
        <v>1</v>
      </c>
      <c r="Q112" s="24">
        <v>0</v>
      </c>
      <c r="R112" s="3" t="b">
        <v>0</v>
      </c>
      <c r="S112" s="3" t="b">
        <v>0</v>
      </c>
      <c r="T112" s="3">
        <v>44.39</v>
      </c>
      <c r="U112" s="29">
        <f t="shared" si="4"/>
        <v>0.44390000000000002</v>
      </c>
      <c r="V112" s="3">
        <v>0</v>
      </c>
      <c r="W112" s="3">
        <v>45.3</v>
      </c>
      <c r="X112" s="29">
        <f t="shared" si="5"/>
        <v>0.45299999999999996</v>
      </c>
      <c r="Y112" s="23">
        <v>0</v>
      </c>
      <c r="Z112" s="3">
        <v>0</v>
      </c>
      <c r="AA112" s="30">
        <v>9.4699999999999998E-5</v>
      </c>
      <c r="AB112">
        <v>0.57299999999999995</v>
      </c>
    </row>
    <row r="113" spans="1:28">
      <c r="A113" s="3">
        <v>112</v>
      </c>
      <c r="B113" s="3">
        <v>112</v>
      </c>
      <c r="C113" s="9" t="s">
        <v>469</v>
      </c>
      <c r="D113" s="9" t="s">
        <v>470</v>
      </c>
      <c r="E113" s="9" t="s">
        <v>471</v>
      </c>
      <c r="F113" t="s">
        <v>472</v>
      </c>
      <c r="G113" s="9">
        <v>15</v>
      </c>
      <c r="H113" s="21">
        <f t="shared" si="3"/>
        <v>0.85</v>
      </c>
      <c r="I113" s="31">
        <v>0.87494700000000003</v>
      </c>
      <c r="J113" s="21">
        <v>1</v>
      </c>
      <c r="K113" s="23">
        <v>1</v>
      </c>
      <c r="L113" s="32">
        <v>0.85</v>
      </c>
      <c r="M113" s="23">
        <v>1</v>
      </c>
      <c r="N113" s="24">
        <v>0</v>
      </c>
      <c r="O113" s="32">
        <v>0.63</v>
      </c>
      <c r="P113" s="23">
        <v>0</v>
      </c>
      <c r="Q113" s="24">
        <v>0</v>
      </c>
      <c r="R113" s="3" t="b">
        <v>0</v>
      </c>
      <c r="S113" s="3" t="b">
        <v>0</v>
      </c>
      <c r="T113" s="3">
        <v>94.6</v>
      </c>
      <c r="U113" s="29">
        <f t="shared" si="4"/>
        <v>0.94599999999999995</v>
      </c>
      <c r="V113" s="3">
        <v>0</v>
      </c>
      <c r="W113" s="3">
        <v>95.51</v>
      </c>
      <c r="X113" s="29">
        <f t="shared" si="5"/>
        <v>0.95510000000000006</v>
      </c>
      <c r="Y113" s="23">
        <v>0</v>
      </c>
      <c r="Z113" s="3">
        <v>0</v>
      </c>
      <c r="AA113" s="30">
        <v>4.8200000000000001E-4</v>
      </c>
      <c r="AB113">
        <v>0.71</v>
      </c>
    </row>
    <row r="114" spans="1:28">
      <c r="A114" s="3">
        <v>113</v>
      </c>
      <c r="B114" s="3">
        <v>113</v>
      </c>
      <c r="C114" s="9" t="s">
        <v>473</v>
      </c>
      <c r="D114" s="9" t="s">
        <v>474</v>
      </c>
      <c r="E114" s="9" t="s">
        <v>475</v>
      </c>
      <c r="F114" t="s">
        <v>476</v>
      </c>
      <c r="G114" s="9">
        <v>15</v>
      </c>
      <c r="H114" s="21">
        <f t="shared" si="3"/>
        <v>0.85</v>
      </c>
      <c r="I114" s="31">
        <v>0.62271200000000004</v>
      </c>
      <c r="J114" s="21">
        <v>1</v>
      </c>
      <c r="K114" s="23">
        <v>1</v>
      </c>
      <c r="L114" s="32">
        <v>0.35</v>
      </c>
      <c r="M114" s="23">
        <v>1</v>
      </c>
      <c r="N114" s="24">
        <v>0</v>
      </c>
      <c r="O114" s="32">
        <v>0.85</v>
      </c>
      <c r="P114" s="23">
        <v>1</v>
      </c>
      <c r="Q114" s="24">
        <v>0</v>
      </c>
      <c r="R114" s="3" t="b">
        <v>0</v>
      </c>
      <c r="S114" s="3" t="b">
        <v>0</v>
      </c>
      <c r="T114" s="3">
        <v>60.62</v>
      </c>
      <c r="U114" s="29">
        <f t="shared" si="4"/>
        <v>0.60619999999999996</v>
      </c>
      <c r="V114" s="3">
        <v>0</v>
      </c>
      <c r="W114" s="3">
        <v>62.61</v>
      </c>
      <c r="X114" s="29">
        <f t="shared" si="5"/>
        <v>0.62609999999999999</v>
      </c>
      <c r="Y114" s="23">
        <v>0</v>
      </c>
      <c r="Z114" s="3">
        <v>0</v>
      </c>
      <c r="AA114" s="30">
        <v>4.2999999999999999E-4</v>
      </c>
      <c r="AB114">
        <v>0.22</v>
      </c>
    </row>
    <row r="115" spans="1:28">
      <c r="A115" s="3">
        <v>114</v>
      </c>
      <c r="B115" s="3">
        <v>114</v>
      </c>
      <c r="C115" s="9" t="s">
        <v>477</v>
      </c>
      <c r="D115" s="9" t="s">
        <v>478</v>
      </c>
      <c r="E115" s="9" t="s">
        <v>479</v>
      </c>
      <c r="F115" t="s">
        <v>480</v>
      </c>
      <c r="G115" s="9">
        <v>15.5</v>
      </c>
      <c r="H115" s="21">
        <f t="shared" si="3"/>
        <v>0.84499999999999997</v>
      </c>
      <c r="I115" s="31">
        <v>0.52744800000000003</v>
      </c>
      <c r="J115" s="21">
        <v>1</v>
      </c>
      <c r="K115" s="23">
        <v>0</v>
      </c>
      <c r="L115" s="32">
        <v>0.62</v>
      </c>
      <c r="M115" s="23">
        <v>1</v>
      </c>
      <c r="N115" s="24">
        <v>0</v>
      </c>
      <c r="O115" s="32">
        <v>0.62</v>
      </c>
      <c r="P115" s="23">
        <v>0</v>
      </c>
      <c r="Q115" s="24">
        <v>0</v>
      </c>
      <c r="R115" s="3" t="b">
        <v>0</v>
      </c>
      <c r="S115" s="3" t="b">
        <v>0</v>
      </c>
      <c r="T115" s="3">
        <v>72.56</v>
      </c>
      <c r="U115" s="29">
        <f t="shared" si="4"/>
        <v>0.72560000000000002</v>
      </c>
      <c r="V115" s="3">
        <v>0</v>
      </c>
      <c r="W115" s="3">
        <v>68.13</v>
      </c>
      <c r="X115" s="29">
        <f t="shared" si="5"/>
        <v>0.68129999999999991</v>
      </c>
      <c r="Y115" s="23">
        <v>0</v>
      </c>
      <c r="Z115" s="3">
        <v>0</v>
      </c>
      <c r="AA115" s="30">
        <v>1.4899999999999999E-4</v>
      </c>
      <c r="AB115">
        <v>0.65200000000000002</v>
      </c>
    </row>
    <row r="116" spans="1:28">
      <c r="A116" s="3">
        <v>115</v>
      </c>
      <c r="B116" s="3">
        <v>115</v>
      </c>
      <c r="C116" s="9" t="s">
        <v>481</v>
      </c>
      <c r="D116" s="9" t="s">
        <v>482</v>
      </c>
      <c r="E116" s="9" t="s">
        <v>483</v>
      </c>
      <c r="F116" t="s">
        <v>484</v>
      </c>
      <c r="G116" s="9">
        <v>16</v>
      </c>
      <c r="H116" s="21">
        <f t="shared" si="3"/>
        <v>0.84</v>
      </c>
      <c r="I116" s="31">
        <v>0.497421</v>
      </c>
      <c r="J116" s="21">
        <v>1</v>
      </c>
      <c r="K116" s="23">
        <v>1</v>
      </c>
      <c r="L116" s="32">
        <v>0.18</v>
      </c>
      <c r="M116" s="23">
        <v>1</v>
      </c>
      <c r="N116" s="24">
        <v>0</v>
      </c>
      <c r="O116" s="32">
        <v>0.31</v>
      </c>
      <c r="P116" s="23">
        <v>0</v>
      </c>
      <c r="Q116" s="24">
        <v>0</v>
      </c>
      <c r="R116" s="3" t="b">
        <v>0</v>
      </c>
      <c r="S116" s="3" t="b">
        <v>0</v>
      </c>
      <c r="T116" s="3">
        <v>47.35</v>
      </c>
      <c r="U116" s="29">
        <f t="shared" si="4"/>
        <v>0.47350000000000003</v>
      </c>
      <c r="V116" s="3">
        <v>0</v>
      </c>
      <c r="W116" s="3">
        <v>47.12</v>
      </c>
      <c r="X116" s="29">
        <f t="shared" si="5"/>
        <v>0.47119999999999995</v>
      </c>
      <c r="Y116" s="23">
        <v>0</v>
      </c>
      <c r="Z116" s="3">
        <v>0</v>
      </c>
      <c r="AA116" s="30">
        <v>5.0600000000000005E-4</v>
      </c>
      <c r="AB116">
        <v>0.246</v>
      </c>
    </row>
    <row r="117" spans="1:28">
      <c r="A117" s="3">
        <v>116</v>
      </c>
      <c r="B117" s="3">
        <v>116</v>
      </c>
      <c r="C117" s="9" t="s">
        <v>485</v>
      </c>
      <c r="D117" s="9" t="s">
        <v>486</v>
      </c>
      <c r="E117" s="9" t="s">
        <v>487</v>
      </c>
      <c r="F117" t="s">
        <v>488</v>
      </c>
      <c r="G117" s="9">
        <v>16.8</v>
      </c>
      <c r="H117" s="21">
        <f t="shared" si="3"/>
        <v>0.83200000000000007</v>
      </c>
      <c r="I117" s="31">
        <v>0.81586899999999996</v>
      </c>
      <c r="J117" s="21">
        <v>1</v>
      </c>
      <c r="K117" s="23">
        <v>0</v>
      </c>
      <c r="L117" s="32">
        <v>0.59</v>
      </c>
      <c r="M117" s="23">
        <v>1</v>
      </c>
      <c r="N117" s="24">
        <v>0</v>
      </c>
      <c r="O117" s="32">
        <v>0.75</v>
      </c>
      <c r="P117" s="23">
        <v>0</v>
      </c>
      <c r="Q117" s="24">
        <v>0</v>
      </c>
      <c r="R117" s="3" t="b">
        <v>0</v>
      </c>
      <c r="S117" s="3" t="b">
        <v>0</v>
      </c>
      <c r="T117" s="3">
        <v>86.48</v>
      </c>
      <c r="U117" s="29">
        <f t="shared" si="4"/>
        <v>0.86480000000000001</v>
      </c>
      <c r="V117" s="3">
        <v>0</v>
      </c>
      <c r="W117" s="3">
        <v>74.400000000000006</v>
      </c>
      <c r="X117" s="29">
        <f t="shared" si="5"/>
        <v>0.74400000000000011</v>
      </c>
      <c r="Y117" s="23">
        <v>0</v>
      </c>
      <c r="Z117" s="3">
        <v>0</v>
      </c>
      <c r="AA117" s="30">
        <v>4.5399999999999998E-4</v>
      </c>
      <c r="AB117">
        <v>0.88200000000000001</v>
      </c>
    </row>
    <row r="118" spans="1:28">
      <c r="A118" s="3">
        <v>117</v>
      </c>
      <c r="B118" s="3">
        <v>117</v>
      </c>
      <c r="C118" s="9" t="s">
        <v>489</v>
      </c>
      <c r="D118" s="9" t="s">
        <v>490</v>
      </c>
      <c r="E118" s="9" t="s">
        <v>491</v>
      </c>
      <c r="F118" t="s">
        <v>492</v>
      </c>
      <c r="G118" s="9">
        <v>17</v>
      </c>
      <c r="H118" s="21">
        <f t="shared" si="3"/>
        <v>0.83</v>
      </c>
      <c r="I118" s="31">
        <v>0.85010399999999997</v>
      </c>
      <c r="J118" s="21">
        <v>1</v>
      </c>
      <c r="K118" s="23">
        <v>1</v>
      </c>
      <c r="L118" s="32">
        <v>0.88</v>
      </c>
      <c r="M118" s="23">
        <v>1</v>
      </c>
      <c r="N118" s="24">
        <v>1</v>
      </c>
      <c r="O118" s="32">
        <v>0.96</v>
      </c>
      <c r="P118" s="23">
        <v>1</v>
      </c>
      <c r="Q118" s="24">
        <v>1</v>
      </c>
      <c r="R118" s="3" t="b">
        <v>0</v>
      </c>
      <c r="S118" s="3" t="b">
        <v>0</v>
      </c>
      <c r="T118" s="3">
        <v>91.76</v>
      </c>
      <c r="U118" s="29">
        <f t="shared" si="4"/>
        <v>0.91760000000000008</v>
      </c>
      <c r="V118" s="3">
        <v>0</v>
      </c>
      <c r="W118" s="3">
        <v>94.08</v>
      </c>
      <c r="X118" s="29">
        <f t="shared" si="5"/>
        <v>0.94079999999999997</v>
      </c>
      <c r="Y118" s="23">
        <v>0</v>
      </c>
      <c r="Z118" s="3">
        <v>0</v>
      </c>
      <c r="AA118" s="30">
        <v>6.2100000000000002E-4</v>
      </c>
      <c r="AB118">
        <v>0.58199999999999996</v>
      </c>
    </row>
    <row r="119" spans="1:28">
      <c r="A119" s="3">
        <v>118</v>
      </c>
      <c r="B119" s="3">
        <v>118</v>
      </c>
      <c r="C119" s="9" t="s">
        <v>493</v>
      </c>
      <c r="D119" s="9" t="s">
        <v>494</v>
      </c>
      <c r="E119" s="9" t="s">
        <v>495</v>
      </c>
      <c r="F119" t="s">
        <v>496</v>
      </c>
      <c r="G119" s="9">
        <v>17</v>
      </c>
      <c r="H119" s="21">
        <f t="shared" si="3"/>
        <v>0.83</v>
      </c>
      <c r="I119" s="31">
        <v>0.82274499999999995</v>
      </c>
      <c r="J119" s="21">
        <v>0</v>
      </c>
      <c r="K119" s="23">
        <v>0</v>
      </c>
      <c r="L119" s="32">
        <v>0.83</v>
      </c>
      <c r="M119" s="23">
        <v>1</v>
      </c>
      <c r="N119" s="24">
        <v>0</v>
      </c>
      <c r="O119" s="32">
        <v>0.96</v>
      </c>
      <c r="P119" s="23">
        <v>0</v>
      </c>
      <c r="Q119" s="24">
        <v>0</v>
      </c>
      <c r="R119" s="3" t="b">
        <v>0</v>
      </c>
      <c r="S119" s="3" t="b">
        <v>0</v>
      </c>
      <c r="T119" s="3">
        <v>41.26</v>
      </c>
      <c r="U119" s="29">
        <f t="shared" si="4"/>
        <v>0.41259999999999997</v>
      </c>
      <c r="V119" s="3">
        <v>0</v>
      </c>
      <c r="W119" s="3">
        <v>37.130000000000003</v>
      </c>
      <c r="X119" s="29">
        <f t="shared" si="5"/>
        <v>0.37130000000000002</v>
      </c>
      <c r="Y119" s="23">
        <v>0</v>
      </c>
      <c r="Z119" s="3">
        <v>0</v>
      </c>
      <c r="AA119" s="30">
        <v>2.3900000000000001E-4</v>
      </c>
      <c r="AB119">
        <v>0.70799999999999996</v>
      </c>
    </row>
    <row r="120" spans="1:28">
      <c r="A120" s="3">
        <v>119</v>
      </c>
      <c r="B120" s="3">
        <v>119</v>
      </c>
      <c r="C120" s="9" t="s">
        <v>497</v>
      </c>
      <c r="D120" s="9" t="s">
        <v>498</v>
      </c>
      <c r="E120" s="9" t="s">
        <v>499</v>
      </c>
      <c r="F120" t="s">
        <v>500</v>
      </c>
      <c r="G120" s="9">
        <v>17.5</v>
      </c>
      <c r="H120" s="21">
        <f t="shared" si="3"/>
        <v>0.82499999999999996</v>
      </c>
      <c r="I120" s="31">
        <v>0.721804</v>
      </c>
      <c r="J120" s="21">
        <v>1</v>
      </c>
      <c r="K120" s="23">
        <v>1</v>
      </c>
      <c r="L120" s="32">
        <v>0.65</v>
      </c>
      <c r="M120" s="23">
        <v>1</v>
      </c>
      <c r="N120" s="24">
        <v>1</v>
      </c>
      <c r="O120" s="32">
        <v>0.73</v>
      </c>
      <c r="P120" s="23">
        <v>1</v>
      </c>
      <c r="Q120" s="24">
        <v>0</v>
      </c>
      <c r="R120" s="3" t="b">
        <v>0</v>
      </c>
      <c r="S120" s="3" t="b">
        <v>0</v>
      </c>
      <c r="T120" s="3">
        <v>91.83</v>
      </c>
      <c r="U120" s="29">
        <f t="shared" si="4"/>
        <v>0.91830000000000001</v>
      </c>
      <c r="V120" s="3">
        <v>0</v>
      </c>
      <c r="W120" s="3">
        <v>92.72</v>
      </c>
      <c r="X120" s="29">
        <f t="shared" si="5"/>
        <v>0.92720000000000002</v>
      </c>
      <c r="Y120" s="23">
        <v>0</v>
      </c>
      <c r="Z120" s="3">
        <v>1</v>
      </c>
      <c r="AA120" s="30">
        <v>1.09E-3</v>
      </c>
      <c r="AB120">
        <v>0.61399999999999999</v>
      </c>
    </row>
    <row r="121" spans="1:28">
      <c r="A121" s="3">
        <v>120</v>
      </c>
      <c r="B121" s="3">
        <v>120</v>
      </c>
      <c r="C121" s="9" t="s">
        <v>501</v>
      </c>
      <c r="D121" s="9" t="s">
        <v>502</v>
      </c>
      <c r="E121" s="9" t="s">
        <v>503</v>
      </c>
      <c r="F121" t="s">
        <v>504</v>
      </c>
      <c r="G121" s="9">
        <v>18</v>
      </c>
      <c r="H121" s="21">
        <f t="shared" si="3"/>
        <v>0.82</v>
      </c>
      <c r="I121" s="31">
        <v>0.76735900000000001</v>
      </c>
      <c r="J121" s="21">
        <v>1</v>
      </c>
      <c r="K121" s="23">
        <v>1</v>
      </c>
      <c r="L121" s="32">
        <v>0.87</v>
      </c>
      <c r="M121" s="23">
        <v>1</v>
      </c>
      <c r="N121" s="24">
        <v>1</v>
      </c>
      <c r="O121" s="32">
        <v>0.93</v>
      </c>
      <c r="P121" s="23">
        <v>0</v>
      </c>
      <c r="Q121" s="24">
        <v>0</v>
      </c>
      <c r="R121" s="3" t="b">
        <v>0</v>
      </c>
      <c r="S121" s="3" t="b">
        <v>0</v>
      </c>
      <c r="T121" s="3">
        <v>92.15</v>
      </c>
      <c r="U121" s="29">
        <f t="shared" si="4"/>
        <v>0.9215000000000001</v>
      </c>
      <c r="V121" s="3">
        <v>0</v>
      </c>
      <c r="W121" s="3">
        <v>87.55</v>
      </c>
      <c r="X121" s="29">
        <f t="shared" si="5"/>
        <v>0.87549999999999994</v>
      </c>
      <c r="Y121" s="23">
        <v>0</v>
      </c>
      <c r="Z121" s="3">
        <v>0</v>
      </c>
      <c r="AA121" s="30">
        <v>7.9299999999999998E-4</v>
      </c>
      <c r="AB121">
        <v>0.749</v>
      </c>
    </row>
    <row r="122" spans="1:28">
      <c r="A122" s="3">
        <v>121</v>
      </c>
      <c r="B122" s="3">
        <v>121</v>
      </c>
      <c r="C122" s="9" t="s">
        <v>505</v>
      </c>
      <c r="D122" s="9" t="s">
        <v>506</v>
      </c>
      <c r="E122" s="9" t="s">
        <v>507</v>
      </c>
      <c r="F122" t="s">
        <v>508</v>
      </c>
      <c r="G122" s="9">
        <v>18</v>
      </c>
      <c r="H122" s="21">
        <f t="shared" si="3"/>
        <v>0.82</v>
      </c>
      <c r="I122" s="31">
        <v>0.83658399999999999</v>
      </c>
      <c r="J122" s="21">
        <v>1</v>
      </c>
      <c r="K122" s="23">
        <v>1</v>
      </c>
      <c r="L122" s="32">
        <v>0.76</v>
      </c>
      <c r="M122" s="23">
        <v>1</v>
      </c>
      <c r="N122" s="24">
        <v>1</v>
      </c>
      <c r="O122" s="32">
        <v>0.74</v>
      </c>
      <c r="P122" s="23">
        <v>0</v>
      </c>
      <c r="Q122" s="24">
        <v>0</v>
      </c>
      <c r="R122" s="3" t="b">
        <v>0</v>
      </c>
      <c r="S122" s="3" t="b">
        <v>0</v>
      </c>
      <c r="T122" s="3">
        <v>82.83</v>
      </c>
      <c r="U122" s="29">
        <f t="shared" si="4"/>
        <v>0.82830000000000004</v>
      </c>
      <c r="V122" s="3">
        <v>0</v>
      </c>
      <c r="W122" s="3">
        <v>63.72</v>
      </c>
      <c r="X122" s="29">
        <f t="shared" si="5"/>
        <v>0.63719999999999999</v>
      </c>
      <c r="Y122" s="23">
        <v>0</v>
      </c>
      <c r="Z122" s="3">
        <v>0</v>
      </c>
      <c r="AA122" s="30">
        <v>3.9399999999999998E-4</v>
      </c>
      <c r="AB122">
        <v>0.60799999999999998</v>
      </c>
    </row>
    <row r="123" spans="1:28">
      <c r="A123" s="3">
        <v>122</v>
      </c>
      <c r="B123" s="3">
        <v>122</v>
      </c>
      <c r="C123" s="9" t="s">
        <v>509</v>
      </c>
      <c r="D123" s="9" t="s">
        <v>510</v>
      </c>
      <c r="E123" s="9" t="s">
        <v>511</v>
      </c>
      <c r="F123" t="s">
        <v>512</v>
      </c>
      <c r="G123" s="9">
        <v>18</v>
      </c>
      <c r="H123" s="21">
        <f t="shared" si="3"/>
        <v>0.82</v>
      </c>
      <c r="I123" s="31">
        <v>0.82370900000000002</v>
      </c>
      <c r="J123" s="21">
        <v>1</v>
      </c>
      <c r="K123" s="23">
        <v>0</v>
      </c>
      <c r="L123" s="32">
        <v>0.82</v>
      </c>
      <c r="M123" s="23">
        <v>1</v>
      </c>
      <c r="N123" s="24">
        <v>0</v>
      </c>
      <c r="O123" s="32">
        <v>0.89</v>
      </c>
      <c r="P123" s="23">
        <v>0</v>
      </c>
      <c r="Q123" s="24">
        <v>0</v>
      </c>
      <c r="R123" s="3" t="b">
        <v>0</v>
      </c>
      <c r="S123" s="3" t="b">
        <v>0</v>
      </c>
      <c r="T123" s="3">
        <v>94.95</v>
      </c>
      <c r="U123" s="29">
        <f t="shared" si="4"/>
        <v>0.94950000000000001</v>
      </c>
      <c r="V123" s="3">
        <v>0</v>
      </c>
      <c r="W123" s="3">
        <v>91.52</v>
      </c>
      <c r="X123" s="29">
        <f t="shared" si="5"/>
        <v>0.91520000000000001</v>
      </c>
      <c r="Y123" s="23">
        <v>0</v>
      </c>
      <c r="Z123" s="3">
        <v>0</v>
      </c>
      <c r="AA123" s="30">
        <v>6.3400000000000001E-4</v>
      </c>
      <c r="AB123">
        <v>0.753</v>
      </c>
    </row>
    <row r="124" spans="1:28">
      <c r="A124" s="3">
        <v>123</v>
      </c>
      <c r="B124" s="3">
        <v>123</v>
      </c>
      <c r="C124" s="9" t="s">
        <v>513</v>
      </c>
      <c r="D124" s="9" t="s">
        <v>514</v>
      </c>
      <c r="E124" s="9" t="s">
        <v>515</v>
      </c>
      <c r="F124" t="s">
        <v>516</v>
      </c>
      <c r="G124" s="9">
        <v>18</v>
      </c>
      <c r="H124" s="21">
        <f t="shared" si="3"/>
        <v>0.82</v>
      </c>
      <c r="I124" s="31">
        <v>0.82642400000000005</v>
      </c>
      <c r="J124" s="21">
        <v>1</v>
      </c>
      <c r="K124" s="23">
        <v>1</v>
      </c>
      <c r="L124" s="32">
        <v>0.7</v>
      </c>
      <c r="M124" s="23">
        <v>1</v>
      </c>
      <c r="N124" s="24">
        <v>1</v>
      </c>
      <c r="O124" s="32">
        <v>0.73</v>
      </c>
      <c r="P124" s="23">
        <v>1</v>
      </c>
      <c r="Q124" s="24">
        <v>1</v>
      </c>
      <c r="R124" s="3" t="b">
        <v>0</v>
      </c>
      <c r="S124" s="3" t="b">
        <v>0</v>
      </c>
      <c r="T124" s="3">
        <v>89.09</v>
      </c>
      <c r="U124" s="29">
        <f t="shared" si="4"/>
        <v>0.89090000000000003</v>
      </c>
      <c r="V124" s="3">
        <v>0</v>
      </c>
      <c r="W124" s="3">
        <v>91.71</v>
      </c>
      <c r="X124" s="29">
        <f t="shared" si="5"/>
        <v>0.91709999999999992</v>
      </c>
      <c r="Y124" s="23">
        <v>0</v>
      </c>
      <c r="Z124" s="3">
        <v>0</v>
      </c>
      <c r="AA124" s="30">
        <v>2.5999999999999998E-4</v>
      </c>
      <c r="AB124">
        <v>0.379</v>
      </c>
    </row>
    <row r="125" spans="1:28">
      <c r="A125" s="3">
        <v>124</v>
      </c>
      <c r="B125" s="3">
        <v>124</v>
      </c>
      <c r="C125" s="9" t="s">
        <v>517</v>
      </c>
      <c r="D125" s="9" t="s">
        <v>518</v>
      </c>
      <c r="E125" s="9" t="s">
        <v>519</v>
      </c>
      <c r="F125" t="s">
        <v>520</v>
      </c>
      <c r="G125" s="9">
        <v>19</v>
      </c>
      <c r="H125" s="21">
        <f t="shared" si="3"/>
        <v>0.81</v>
      </c>
      <c r="I125" s="31">
        <v>0.79391</v>
      </c>
      <c r="J125" s="21">
        <v>1</v>
      </c>
      <c r="K125" s="23">
        <v>0</v>
      </c>
      <c r="L125" s="32">
        <v>0.8</v>
      </c>
      <c r="M125" s="23">
        <v>1</v>
      </c>
      <c r="N125" s="24">
        <v>1</v>
      </c>
      <c r="O125" s="32">
        <v>0.89</v>
      </c>
      <c r="P125" s="23">
        <v>1</v>
      </c>
      <c r="Q125" s="24">
        <v>0</v>
      </c>
      <c r="R125" s="3" t="b">
        <v>0</v>
      </c>
      <c r="S125" s="3" t="b">
        <v>0</v>
      </c>
      <c r="T125" s="3">
        <v>93.4</v>
      </c>
      <c r="U125" s="29">
        <f t="shared" si="4"/>
        <v>0.93400000000000005</v>
      </c>
      <c r="V125" s="3">
        <v>0</v>
      </c>
      <c r="W125" s="3">
        <v>93.26</v>
      </c>
      <c r="X125" s="29">
        <f t="shared" si="5"/>
        <v>0.9326000000000001</v>
      </c>
      <c r="Y125" s="23">
        <v>0</v>
      </c>
      <c r="Z125" s="3">
        <v>0</v>
      </c>
      <c r="AA125" s="30">
        <v>2.6400000000000002E-4</v>
      </c>
      <c r="AB125">
        <v>0.66200000000000003</v>
      </c>
    </row>
    <row r="126" spans="1:28">
      <c r="A126" s="3">
        <v>125</v>
      </c>
      <c r="B126" s="3">
        <v>125</v>
      </c>
      <c r="C126" s="9" t="s">
        <v>521</v>
      </c>
      <c r="D126" s="9" t="s">
        <v>522</v>
      </c>
      <c r="E126" s="9" t="s">
        <v>523</v>
      </c>
      <c r="F126" t="s">
        <v>524</v>
      </c>
      <c r="G126" s="9">
        <v>20</v>
      </c>
      <c r="H126" s="21">
        <f t="shared" si="3"/>
        <v>0.8</v>
      </c>
      <c r="I126" s="31">
        <v>0.79973399999999994</v>
      </c>
      <c r="J126" s="21">
        <v>1</v>
      </c>
      <c r="K126" s="23">
        <v>0</v>
      </c>
      <c r="L126" s="32">
        <v>0.27</v>
      </c>
      <c r="M126" s="23">
        <v>1</v>
      </c>
      <c r="N126" s="24">
        <v>0</v>
      </c>
      <c r="O126" s="32">
        <v>0.51</v>
      </c>
      <c r="P126" s="23">
        <v>1</v>
      </c>
      <c r="Q126" s="24">
        <v>0</v>
      </c>
      <c r="R126" s="3" t="b">
        <v>0</v>
      </c>
      <c r="S126" s="3" t="b">
        <v>0</v>
      </c>
      <c r="T126" s="3">
        <v>69.23</v>
      </c>
      <c r="U126" s="29">
        <f t="shared" si="4"/>
        <v>0.69230000000000003</v>
      </c>
      <c r="V126" s="3">
        <v>0</v>
      </c>
      <c r="W126" s="3">
        <v>44.39</v>
      </c>
      <c r="X126" s="29">
        <f t="shared" si="5"/>
        <v>0.44390000000000002</v>
      </c>
      <c r="Y126" s="23">
        <v>0</v>
      </c>
      <c r="Z126" s="3">
        <v>0</v>
      </c>
      <c r="AA126" s="30">
        <v>3.2899999999999997E-4</v>
      </c>
      <c r="AB126">
        <v>0.68400000000000005</v>
      </c>
    </row>
    <row r="127" spans="1:28">
      <c r="A127" s="3">
        <v>126</v>
      </c>
      <c r="B127" s="3">
        <v>126</v>
      </c>
      <c r="C127" s="9" t="s">
        <v>525</v>
      </c>
      <c r="D127" s="9" t="s">
        <v>526</v>
      </c>
      <c r="E127" s="9" t="s">
        <v>527</v>
      </c>
      <c r="F127" t="s">
        <v>528</v>
      </c>
      <c r="G127" s="9">
        <v>20</v>
      </c>
      <c r="H127" s="21">
        <f t="shared" si="3"/>
        <v>0.8</v>
      </c>
      <c r="I127" s="31">
        <v>0.66564699999999999</v>
      </c>
      <c r="J127" s="21">
        <v>1</v>
      </c>
      <c r="K127" s="23">
        <v>1</v>
      </c>
      <c r="L127" s="32">
        <v>0.43</v>
      </c>
      <c r="M127" s="23">
        <v>1</v>
      </c>
      <c r="N127" s="24">
        <v>1</v>
      </c>
      <c r="O127" s="32">
        <v>0.68</v>
      </c>
      <c r="P127" s="23">
        <v>0</v>
      </c>
      <c r="Q127" s="24">
        <v>0</v>
      </c>
      <c r="R127" s="3" t="b">
        <v>0</v>
      </c>
      <c r="S127" s="3" t="b">
        <v>0</v>
      </c>
      <c r="T127" s="3">
        <v>82.92</v>
      </c>
      <c r="U127" s="29">
        <f t="shared" si="4"/>
        <v>0.82920000000000005</v>
      </c>
      <c r="V127" s="3">
        <v>0</v>
      </c>
      <c r="W127" s="3">
        <v>77.510000000000005</v>
      </c>
      <c r="X127" s="29">
        <f t="shared" si="5"/>
        <v>0.77510000000000001</v>
      </c>
      <c r="Y127" s="23">
        <v>0</v>
      </c>
      <c r="Z127" s="3">
        <v>0</v>
      </c>
      <c r="AA127" s="30">
        <v>3.8999999999999999E-4</v>
      </c>
      <c r="AB127">
        <v>0.88300000000000001</v>
      </c>
    </row>
    <row r="128" spans="1:28">
      <c r="A128" s="3">
        <v>127</v>
      </c>
      <c r="B128" s="3">
        <v>127</v>
      </c>
      <c r="C128" s="9" t="s">
        <v>529</v>
      </c>
      <c r="D128" s="9" t="s">
        <v>530</v>
      </c>
      <c r="E128" s="9" t="s">
        <v>531</v>
      </c>
      <c r="F128" t="s">
        <v>532</v>
      </c>
      <c r="G128" s="9">
        <v>20</v>
      </c>
      <c r="H128" s="21">
        <f t="shared" si="3"/>
        <v>0.8</v>
      </c>
      <c r="I128" s="31">
        <v>0.65049400000000002</v>
      </c>
      <c r="J128" s="21">
        <v>1</v>
      </c>
      <c r="K128" s="23">
        <v>0</v>
      </c>
      <c r="L128" s="32">
        <v>0.56000000000000005</v>
      </c>
      <c r="M128" s="23">
        <v>1</v>
      </c>
      <c r="N128" s="24">
        <v>0</v>
      </c>
      <c r="O128" s="32">
        <v>0.8</v>
      </c>
      <c r="P128" s="23">
        <v>0</v>
      </c>
      <c r="Q128" s="24">
        <v>0</v>
      </c>
      <c r="R128" s="3" t="b">
        <v>0</v>
      </c>
      <c r="S128" s="3" t="b">
        <v>0</v>
      </c>
      <c r="T128" s="3">
        <v>91.58</v>
      </c>
      <c r="U128" s="29">
        <f t="shared" si="4"/>
        <v>0.91579999999999995</v>
      </c>
      <c r="V128" s="3">
        <v>0</v>
      </c>
      <c r="W128" s="3">
        <v>88.53</v>
      </c>
      <c r="X128" s="29">
        <f t="shared" si="5"/>
        <v>0.88529999999999998</v>
      </c>
      <c r="Y128" s="23">
        <v>0</v>
      </c>
      <c r="Z128" s="3">
        <v>0</v>
      </c>
      <c r="AA128" s="30">
        <v>4.9799999999999996E-4</v>
      </c>
      <c r="AB128">
        <v>0.47299999999999998</v>
      </c>
    </row>
    <row r="129" spans="1:28">
      <c r="A129" s="3">
        <v>128</v>
      </c>
      <c r="B129" s="3">
        <v>128</v>
      </c>
      <c r="C129" s="9" t="s">
        <v>533</v>
      </c>
      <c r="D129" s="9" t="s">
        <v>534</v>
      </c>
      <c r="E129" s="9" t="s">
        <v>535</v>
      </c>
      <c r="F129" t="s">
        <v>536</v>
      </c>
      <c r="G129" s="9">
        <v>20</v>
      </c>
      <c r="H129" s="21">
        <f t="shared" si="3"/>
        <v>0.8</v>
      </c>
      <c r="I129" s="31">
        <v>0.79968600000000001</v>
      </c>
      <c r="J129" s="21">
        <v>1</v>
      </c>
      <c r="K129" s="23">
        <v>1</v>
      </c>
      <c r="L129" s="32">
        <v>0.56999999999999995</v>
      </c>
      <c r="M129" s="23">
        <v>1</v>
      </c>
      <c r="N129" s="24">
        <v>0</v>
      </c>
      <c r="O129" s="32">
        <v>0.53</v>
      </c>
      <c r="P129" s="23">
        <v>1</v>
      </c>
      <c r="Q129" s="24">
        <v>0</v>
      </c>
      <c r="R129" s="3" t="b">
        <v>0</v>
      </c>
      <c r="S129" s="3" t="b">
        <v>0</v>
      </c>
      <c r="T129" s="3">
        <v>71.430000000000007</v>
      </c>
      <c r="U129" s="29">
        <f t="shared" si="4"/>
        <v>0.71430000000000005</v>
      </c>
      <c r="V129" s="3">
        <v>0</v>
      </c>
      <c r="W129" s="3">
        <v>72.930000000000007</v>
      </c>
      <c r="X129" s="29">
        <f t="shared" si="5"/>
        <v>0.72930000000000006</v>
      </c>
      <c r="Y129" s="23">
        <v>0</v>
      </c>
      <c r="Z129" s="3">
        <v>0</v>
      </c>
      <c r="AA129" s="30">
        <v>8.1700000000000002E-4</v>
      </c>
      <c r="AB129">
        <v>0.63800000000000001</v>
      </c>
    </row>
    <row r="130" spans="1:28">
      <c r="A130" s="3">
        <v>129</v>
      </c>
      <c r="B130" s="3">
        <v>129</v>
      </c>
      <c r="C130" s="9" t="s">
        <v>537</v>
      </c>
      <c r="D130" s="9" t="s">
        <v>538</v>
      </c>
      <c r="E130" s="9" t="s">
        <v>539</v>
      </c>
      <c r="F130" t="s">
        <v>540</v>
      </c>
      <c r="G130" s="9">
        <v>20</v>
      </c>
      <c r="H130" s="21">
        <f t="shared" si="3"/>
        <v>0.8</v>
      </c>
      <c r="I130" s="31">
        <v>0.37341600000000003</v>
      </c>
      <c r="J130" s="21">
        <v>1</v>
      </c>
      <c r="K130" s="23">
        <v>0</v>
      </c>
      <c r="L130" s="32">
        <v>0.59</v>
      </c>
      <c r="M130" s="23">
        <v>1</v>
      </c>
      <c r="N130" s="24">
        <v>0</v>
      </c>
      <c r="O130" s="32">
        <v>0.94</v>
      </c>
      <c r="P130" s="23">
        <v>0</v>
      </c>
      <c r="Q130" s="24">
        <v>0</v>
      </c>
      <c r="R130" s="3" t="b">
        <v>0</v>
      </c>
      <c r="S130" s="3" t="b">
        <v>0</v>
      </c>
      <c r="T130" s="3">
        <v>78.37</v>
      </c>
      <c r="U130" s="29">
        <f t="shared" si="4"/>
        <v>0.78370000000000006</v>
      </c>
      <c r="V130" s="3">
        <v>0</v>
      </c>
      <c r="W130" s="3">
        <v>71.8</v>
      </c>
      <c r="X130" s="29">
        <f t="shared" si="5"/>
        <v>0.71799999999999997</v>
      </c>
      <c r="Y130" s="23">
        <v>0</v>
      </c>
      <c r="Z130" s="3">
        <v>0</v>
      </c>
      <c r="AA130" s="30">
        <v>6.3800000000000006E-5</v>
      </c>
      <c r="AB130">
        <v>0.42899999999999999</v>
      </c>
    </row>
    <row r="131" spans="1:28">
      <c r="A131" s="3">
        <v>130</v>
      </c>
      <c r="B131" s="3">
        <v>130</v>
      </c>
      <c r="C131" s="9" t="s">
        <v>541</v>
      </c>
      <c r="D131" s="9" t="s">
        <v>542</v>
      </c>
      <c r="E131" s="9" t="s">
        <v>543</v>
      </c>
      <c r="F131" t="s">
        <v>544</v>
      </c>
      <c r="G131" s="9">
        <v>20</v>
      </c>
      <c r="H131" s="21">
        <f t="shared" ref="H131:H194" si="6">(100-G131)/100</f>
        <v>0.8</v>
      </c>
      <c r="I131" s="31">
        <v>0.80015199999999997</v>
      </c>
      <c r="J131" s="21">
        <v>1</v>
      </c>
      <c r="K131" s="23">
        <v>0</v>
      </c>
      <c r="L131" s="32">
        <v>0.86</v>
      </c>
      <c r="M131" s="23">
        <v>1</v>
      </c>
      <c r="N131" s="24">
        <v>0</v>
      </c>
      <c r="O131" s="32">
        <v>0.71</v>
      </c>
      <c r="P131" s="23">
        <v>1</v>
      </c>
      <c r="Q131" s="24">
        <v>0</v>
      </c>
      <c r="R131" s="3" t="b">
        <v>0</v>
      </c>
      <c r="S131" s="3" t="b">
        <v>0</v>
      </c>
      <c r="T131" s="3">
        <v>99.56</v>
      </c>
      <c r="U131" s="29">
        <f t="shared" ref="U131:U194" si="7">T131/100</f>
        <v>0.99560000000000004</v>
      </c>
      <c r="V131" s="3">
        <v>0</v>
      </c>
      <c r="W131" s="3">
        <v>99.42</v>
      </c>
      <c r="X131" s="29">
        <f t="shared" ref="X131:X194" si="8">W131/100</f>
        <v>0.99419999999999997</v>
      </c>
      <c r="Y131" s="23">
        <v>0</v>
      </c>
      <c r="Z131" s="3">
        <v>0</v>
      </c>
      <c r="AA131" s="30">
        <v>9.3800000000000003E-4</v>
      </c>
      <c r="AB131">
        <v>0.95</v>
      </c>
    </row>
    <row r="132" spans="1:28">
      <c r="A132" s="3">
        <v>131</v>
      </c>
      <c r="B132" s="3">
        <v>131</v>
      </c>
      <c r="C132" s="9" t="s">
        <v>545</v>
      </c>
      <c r="D132" s="9" t="s">
        <v>546</v>
      </c>
      <c r="E132" s="9" t="s">
        <v>547</v>
      </c>
      <c r="F132" t="s">
        <v>548</v>
      </c>
      <c r="G132" s="9">
        <v>20</v>
      </c>
      <c r="H132" s="21">
        <f t="shared" si="6"/>
        <v>0.8</v>
      </c>
      <c r="I132" s="31">
        <v>0.79989399999999999</v>
      </c>
      <c r="J132" s="21">
        <v>1</v>
      </c>
      <c r="K132" s="23">
        <v>1</v>
      </c>
      <c r="L132" s="32">
        <v>0.38</v>
      </c>
      <c r="M132" s="23">
        <v>1</v>
      </c>
      <c r="N132" s="24">
        <v>0</v>
      </c>
      <c r="O132" s="33">
        <v>-0.31</v>
      </c>
      <c r="P132" s="23">
        <v>1</v>
      </c>
      <c r="Q132" s="24">
        <v>0</v>
      </c>
      <c r="R132" s="3" t="b">
        <v>0</v>
      </c>
      <c r="S132" s="3" t="b">
        <v>0</v>
      </c>
      <c r="T132" s="3">
        <v>17.37</v>
      </c>
      <c r="U132" s="29">
        <f t="shared" si="7"/>
        <v>0.17370000000000002</v>
      </c>
      <c r="V132" s="3">
        <v>0</v>
      </c>
      <c r="W132" s="3">
        <v>28.06</v>
      </c>
      <c r="X132" s="29">
        <f t="shared" si="8"/>
        <v>0.28059999999999996</v>
      </c>
      <c r="Y132" s="23">
        <v>0</v>
      </c>
      <c r="Z132" s="3">
        <v>0</v>
      </c>
      <c r="AA132" s="30">
        <v>1.34E-4</v>
      </c>
      <c r="AB132">
        <v>0.42799999999999999</v>
      </c>
    </row>
    <row r="133" spans="1:28">
      <c r="A133" s="3">
        <v>132</v>
      </c>
      <c r="B133" s="3">
        <v>132</v>
      </c>
      <c r="C133" s="9" t="s">
        <v>549</v>
      </c>
      <c r="D133" s="9" t="s">
        <v>550</v>
      </c>
      <c r="E133" s="9" t="s">
        <v>551</v>
      </c>
      <c r="F133" t="s">
        <v>552</v>
      </c>
      <c r="G133" s="9">
        <v>20</v>
      </c>
      <c r="H133" s="21">
        <f t="shared" si="6"/>
        <v>0.8</v>
      </c>
      <c r="I133" s="31">
        <v>0.68367</v>
      </c>
      <c r="J133" s="21">
        <v>1</v>
      </c>
      <c r="K133" s="23">
        <v>1</v>
      </c>
      <c r="L133" s="32">
        <v>0.74</v>
      </c>
      <c r="M133" s="23">
        <v>1</v>
      </c>
      <c r="N133" s="24">
        <v>1</v>
      </c>
      <c r="O133" s="32">
        <v>0.55000000000000004</v>
      </c>
      <c r="P133" s="23">
        <v>1</v>
      </c>
      <c r="Q133" s="24">
        <v>0</v>
      </c>
      <c r="R133" s="3" t="b">
        <v>0</v>
      </c>
      <c r="S133" s="3" t="b">
        <v>0</v>
      </c>
      <c r="T133" s="3">
        <v>84.18</v>
      </c>
      <c r="U133" s="29">
        <f t="shared" si="7"/>
        <v>0.8418000000000001</v>
      </c>
      <c r="V133" s="3">
        <v>0</v>
      </c>
      <c r="W133" s="3">
        <v>79.510000000000005</v>
      </c>
      <c r="X133" s="29">
        <f t="shared" si="8"/>
        <v>0.79510000000000003</v>
      </c>
      <c r="Y133" s="23">
        <v>0</v>
      </c>
      <c r="Z133" s="3">
        <v>0</v>
      </c>
      <c r="AA133" s="30">
        <v>7.4299999999999995E-4</v>
      </c>
      <c r="AB133">
        <v>0.60399999999999998</v>
      </c>
    </row>
    <row r="134" spans="1:28">
      <c r="A134" s="3">
        <v>133</v>
      </c>
      <c r="B134" s="3">
        <v>133</v>
      </c>
      <c r="C134" s="9" t="s">
        <v>553</v>
      </c>
      <c r="D134" s="9" t="s">
        <v>554</v>
      </c>
      <c r="E134" s="9" t="s">
        <v>555</v>
      </c>
      <c r="F134" t="s">
        <v>556</v>
      </c>
      <c r="G134" s="9">
        <v>20</v>
      </c>
      <c r="H134" s="21">
        <f t="shared" si="6"/>
        <v>0.8</v>
      </c>
      <c r="I134" s="31">
        <v>0.70967800000000003</v>
      </c>
      <c r="J134" s="21">
        <v>0</v>
      </c>
      <c r="K134" s="23">
        <v>1</v>
      </c>
      <c r="L134" s="32">
        <v>0.2</v>
      </c>
      <c r="M134" s="23">
        <v>1</v>
      </c>
      <c r="N134" s="24">
        <v>0</v>
      </c>
      <c r="O134" s="32">
        <v>0.47</v>
      </c>
      <c r="P134" s="23">
        <v>1</v>
      </c>
      <c r="Q134" s="24">
        <v>0</v>
      </c>
      <c r="R134" s="3" t="b">
        <v>0</v>
      </c>
      <c r="S134" s="3" t="b">
        <v>0</v>
      </c>
      <c r="T134" s="3">
        <v>39.07</v>
      </c>
      <c r="U134" s="29">
        <f t="shared" si="7"/>
        <v>0.39069999999999999</v>
      </c>
      <c r="V134" s="3">
        <v>0</v>
      </c>
      <c r="W134" s="3">
        <v>33.06</v>
      </c>
      <c r="X134" s="29">
        <f t="shared" si="8"/>
        <v>0.3306</v>
      </c>
      <c r="Y134" s="23">
        <v>0</v>
      </c>
      <c r="Z134" s="3">
        <v>0</v>
      </c>
      <c r="AA134" s="30">
        <v>5.1E-5</v>
      </c>
      <c r="AB134">
        <v>0.40400000000000003</v>
      </c>
    </row>
    <row r="135" spans="1:28">
      <c r="A135" s="3">
        <v>134</v>
      </c>
      <c r="B135" s="3">
        <v>134</v>
      </c>
      <c r="C135" s="9" t="s">
        <v>557</v>
      </c>
      <c r="D135" s="9" t="s">
        <v>558</v>
      </c>
      <c r="E135" s="9" t="s">
        <v>559</v>
      </c>
      <c r="F135" t="s">
        <v>560</v>
      </c>
      <c r="G135" s="9">
        <v>20</v>
      </c>
      <c r="H135" s="21">
        <f t="shared" si="6"/>
        <v>0.8</v>
      </c>
      <c r="I135" s="31">
        <v>0.79975700000000005</v>
      </c>
      <c r="J135" s="21">
        <v>1</v>
      </c>
      <c r="K135" s="23">
        <v>0</v>
      </c>
      <c r="L135" s="32">
        <v>0.28999999999999998</v>
      </c>
      <c r="M135" s="23">
        <v>1</v>
      </c>
      <c r="N135" s="24">
        <v>0</v>
      </c>
      <c r="O135" s="32">
        <v>0.47</v>
      </c>
      <c r="P135" s="23">
        <v>1</v>
      </c>
      <c r="Q135" s="24">
        <v>0</v>
      </c>
      <c r="R135" s="3" t="b">
        <v>0</v>
      </c>
      <c r="S135" s="3" t="b">
        <v>0</v>
      </c>
      <c r="T135" s="3">
        <v>24.62</v>
      </c>
      <c r="U135" s="29">
        <f t="shared" si="7"/>
        <v>0.2462</v>
      </c>
      <c r="V135" s="3">
        <v>0</v>
      </c>
      <c r="W135" s="3">
        <v>13.75</v>
      </c>
      <c r="X135" s="29">
        <f t="shared" si="8"/>
        <v>0.13750000000000001</v>
      </c>
      <c r="Y135" s="23">
        <v>0</v>
      </c>
      <c r="Z135" s="3">
        <v>0</v>
      </c>
      <c r="AA135" s="30">
        <v>1.8799999999999999E-4</v>
      </c>
      <c r="AB135">
        <v>0.56000000000000005</v>
      </c>
    </row>
    <row r="136" spans="1:28">
      <c r="A136" s="3">
        <v>135</v>
      </c>
      <c r="B136" s="3">
        <v>135</v>
      </c>
      <c r="C136" s="9" t="s">
        <v>561</v>
      </c>
      <c r="D136" s="9" t="s">
        <v>562</v>
      </c>
      <c r="E136" s="9" t="s">
        <v>563</v>
      </c>
      <c r="F136" t="s">
        <v>564</v>
      </c>
      <c r="G136" s="9">
        <v>20</v>
      </c>
      <c r="H136" s="21">
        <f t="shared" si="6"/>
        <v>0.8</v>
      </c>
      <c r="I136" s="31">
        <v>0.79952000000000001</v>
      </c>
      <c r="J136" s="21">
        <v>1</v>
      </c>
      <c r="K136" s="23">
        <v>1</v>
      </c>
      <c r="L136" s="32">
        <v>0.45</v>
      </c>
      <c r="M136" s="23">
        <v>1</v>
      </c>
      <c r="N136" s="24">
        <v>0</v>
      </c>
      <c r="O136" s="32">
        <v>0.47</v>
      </c>
      <c r="P136" s="23">
        <v>1</v>
      </c>
      <c r="Q136" s="24">
        <v>0</v>
      </c>
      <c r="R136" s="3" t="b">
        <v>0</v>
      </c>
      <c r="S136" s="3" t="b">
        <v>0</v>
      </c>
      <c r="T136" s="3">
        <v>92.16</v>
      </c>
      <c r="U136" s="29">
        <f t="shared" si="7"/>
        <v>0.92159999999999997</v>
      </c>
      <c r="V136" s="3">
        <v>0</v>
      </c>
      <c r="W136" s="3">
        <v>91.3</v>
      </c>
      <c r="X136" s="29">
        <f t="shared" si="8"/>
        <v>0.91299999999999992</v>
      </c>
      <c r="Y136" s="23">
        <v>0</v>
      </c>
      <c r="Z136" s="3">
        <v>0</v>
      </c>
      <c r="AA136" s="30">
        <v>1.2600000000000001E-3</v>
      </c>
      <c r="AB136">
        <v>0.28499999999999998</v>
      </c>
    </row>
    <row r="137" spans="1:28">
      <c r="A137" s="3">
        <v>136</v>
      </c>
      <c r="B137" s="3">
        <v>136</v>
      </c>
      <c r="C137" s="9" t="s">
        <v>565</v>
      </c>
      <c r="D137" s="9" t="s">
        <v>566</v>
      </c>
      <c r="E137" s="9" t="s">
        <v>567</v>
      </c>
      <c r="F137" t="s">
        <v>568</v>
      </c>
      <c r="G137" s="9">
        <v>20</v>
      </c>
      <c r="H137" s="21">
        <f t="shared" si="6"/>
        <v>0.8</v>
      </c>
      <c r="I137" s="31">
        <v>0.76162399999999997</v>
      </c>
      <c r="J137" s="21">
        <v>1</v>
      </c>
      <c r="K137" s="23">
        <v>0</v>
      </c>
      <c r="L137" s="32">
        <v>0.76</v>
      </c>
      <c r="M137" s="23">
        <v>1</v>
      </c>
      <c r="N137" s="24">
        <v>0</v>
      </c>
      <c r="O137" s="32">
        <v>0.75</v>
      </c>
      <c r="P137" s="23">
        <v>1</v>
      </c>
      <c r="Q137" s="24">
        <v>0</v>
      </c>
      <c r="R137" s="3" t="b">
        <v>0</v>
      </c>
      <c r="S137" s="3" t="b">
        <v>0</v>
      </c>
      <c r="T137" s="3">
        <v>90.24</v>
      </c>
      <c r="U137" s="29">
        <f t="shared" si="7"/>
        <v>0.90239999999999998</v>
      </c>
      <c r="V137" s="3">
        <v>0</v>
      </c>
      <c r="W137" s="3">
        <v>90.48</v>
      </c>
      <c r="X137" s="29">
        <f t="shared" si="8"/>
        <v>0.90480000000000005</v>
      </c>
      <c r="Y137" s="23">
        <v>0</v>
      </c>
      <c r="Z137" s="3">
        <v>0</v>
      </c>
      <c r="AA137" s="30">
        <v>1.6799999999999999E-4</v>
      </c>
      <c r="AB137">
        <v>0.69299999999999995</v>
      </c>
    </row>
    <row r="138" spans="1:28">
      <c r="A138" s="3">
        <v>137</v>
      </c>
      <c r="B138" s="3">
        <v>137</v>
      </c>
      <c r="C138" s="9" t="s">
        <v>569</v>
      </c>
      <c r="D138" s="9" t="s">
        <v>570</v>
      </c>
      <c r="E138" s="9" t="s">
        <v>571</v>
      </c>
      <c r="F138" t="s">
        <v>572</v>
      </c>
      <c r="G138" s="9">
        <v>20</v>
      </c>
      <c r="H138" s="21">
        <f t="shared" si="6"/>
        <v>0.8</v>
      </c>
      <c r="I138" s="31">
        <v>0.79634300000000002</v>
      </c>
      <c r="J138" s="21">
        <v>1</v>
      </c>
      <c r="K138" s="23">
        <v>1</v>
      </c>
      <c r="L138" s="32">
        <v>0.7</v>
      </c>
      <c r="M138" s="23">
        <v>1</v>
      </c>
      <c r="N138" s="24">
        <v>1</v>
      </c>
      <c r="O138" s="32">
        <v>0.36</v>
      </c>
      <c r="P138" s="23">
        <v>0</v>
      </c>
      <c r="Q138" s="24">
        <v>1</v>
      </c>
      <c r="R138" s="3" t="b">
        <v>0</v>
      </c>
      <c r="S138" s="3" t="b">
        <v>0</v>
      </c>
      <c r="T138" s="3">
        <v>75.5</v>
      </c>
      <c r="U138" s="29">
        <f t="shared" si="7"/>
        <v>0.755</v>
      </c>
      <c r="V138" s="3">
        <v>0</v>
      </c>
      <c r="W138" s="3">
        <v>72.099999999999994</v>
      </c>
      <c r="X138" s="29">
        <f t="shared" si="8"/>
        <v>0.72099999999999997</v>
      </c>
      <c r="Y138" s="23">
        <v>0</v>
      </c>
      <c r="Z138" s="3">
        <v>0</v>
      </c>
      <c r="AA138" s="30">
        <v>3.8499999999999998E-4</v>
      </c>
      <c r="AB138">
        <v>0.54900000000000004</v>
      </c>
    </row>
    <row r="139" spans="1:28">
      <c r="A139" s="3">
        <v>138</v>
      </c>
      <c r="B139" s="3">
        <v>138</v>
      </c>
      <c r="C139" s="9" t="s">
        <v>573</v>
      </c>
      <c r="D139" s="9" t="s">
        <v>574</v>
      </c>
      <c r="E139" s="9" t="s">
        <v>575</v>
      </c>
      <c r="F139" t="s">
        <v>576</v>
      </c>
      <c r="G139" s="9">
        <v>20</v>
      </c>
      <c r="H139" s="21">
        <f t="shared" si="6"/>
        <v>0.8</v>
      </c>
      <c r="I139" s="31">
        <v>0.89144400000000001</v>
      </c>
      <c r="J139" s="21">
        <v>0</v>
      </c>
      <c r="K139" s="23">
        <v>0</v>
      </c>
      <c r="L139" s="32">
        <v>0.77</v>
      </c>
      <c r="M139" s="23">
        <v>1</v>
      </c>
      <c r="N139" s="24">
        <v>0</v>
      </c>
      <c r="O139" s="32">
        <v>0.85</v>
      </c>
      <c r="P139" s="23">
        <v>1</v>
      </c>
      <c r="Q139" s="24">
        <v>0</v>
      </c>
      <c r="R139" s="3" t="b">
        <v>0</v>
      </c>
      <c r="S139" s="3" t="b">
        <v>0</v>
      </c>
      <c r="T139" s="3">
        <v>97.02</v>
      </c>
      <c r="U139" s="29">
        <f t="shared" si="7"/>
        <v>0.97019999999999995</v>
      </c>
      <c r="V139" s="3">
        <v>0</v>
      </c>
      <c r="W139" s="3">
        <v>97.02</v>
      </c>
      <c r="X139" s="29">
        <f t="shared" si="8"/>
        <v>0.97019999999999995</v>
      </c>
      <c r="Y139" s="23">
        <v>0</v>
      </c>
      <c r="Z139" s="3">
        <v>0</v>
      </c>
      <c r="AA139" s="30">
        <v>6.9300000000000004E-4</v>
      </c>
      <c r="AB139">
        <v>0.88800000000000001</v>
      </c>
    </row>
    <row r="140" spans="1:28">
      <c r="A140" s="3">
        <v>139</v>
      </c>
      <c r="B140" s="3">
        <v>139</v>
      </c>
      <c r="C140" s="9" t="s">
        <v>577</v>
      </c>
      <c r="D140" s="9" t="s">
        <v>578</v>
      </c>
      <c r="E140" s="9" t="s">
        <v>579</v>
      </c>
      <c r="F140" t="s">
        <v>580</v>
      </c>
      <c r="G140" s="9">
        <v>20</v>
      </c>
      <c r="H140" s="21">
        <f t="shared" si="6"/>
        <v>0.8</v>
      </c>
      <c r="I140" s="31">
        <v>0.72575000000000001</v>
      </c>
      <c r="J140" s="21">
        <v>1</v>
      </c>
      <c r="K140" s="23">
        <v>0</v>
      </c>
      <c r="L140" s="32">
        <v>0.65</v>
      </c>
      <c r="M140" s="23">
        <v>1</v>
      </c>
      <c r="N140" s="24">
        <v>0</v>
      </c>
      <c r="O140" s="32">
        <v>0.75</v>
      </c>
      <c r="P140" s="23">
        <v>0</v>
      </c>
      <c r="Q140" s="24">
        <v>0</v>
      </c>
      <c r="R140" s="3" t="b">
        <v>0</v>
      </c>
      <c r="S140" s="3" t="b">
        <v>0</v>
      </c>
      <c r="T140" s="3">
        <v>79.98</v>
      </c>
      <c r="U140" s="29">
        <f t="shared" si="7"/>
        <v>0.79980000000000007</v>
      </c>
      <c r="V140" s="3">
        <v>0</v>
      </c>
      <c r="W140" s="3">
        <v>72.17</v>
      </c>
      <c r="X140" s="29">
        <f t="shared" si="8"/>
        <v>0.72170000000000001</v>
      </c>
      <c r="Y140" s="23">
        <v>0</v>
      </c>
      <c r="Z140" s="3">
        <v>0</v>
      </c>
      <c r="AA140" s="30">
        <v>7.1299999999999998E-4</v>
      </c>
      <c r="AB140">
        <v>0.66100000000000003</v>
      </c>
    </row>
    <row r="141" spans="1:28">
      <c r="A141" s="3">
        <v>140</v>
      </c>
      <c r="B141" s="3">
        <v>140</v>
      </c>
      <c r="C141" s="9" t="s">
        <v>581</v>
      </c>
      <c r="D141" s="9" t="s">
        <v>582</v>
      </c>
      <c r="E141" s="9" t="s">
        <v>583</v>
      </c>
      <c r="F141" t="s">
        <v>584</v>
      </c>
      <c r="G141" s="9">
        <v>20</v>
      </c>
      <c r="H141" s="21">
        <f t="shared" si="6"/>
        <v>0.8</v>
      </c>
      <c r="I141" s="31">
        <v>0.79923299999999997</v>
      </c>
      <c r="J141" s="21">
        <v>1</v>
      </c>
      <c r="K141" s="23">
        <v>1</v>
      </c>
      <c r="L141" s="32">
        <v>0.5</v>
      </c>
      <c r="M141" s="23">
        <v>1</v>
      </c>
      <c r="N141" s="24">
        <v>0</v>
      </c>
      <c r="O141" s="32">
        <v>0.66</v>
      </c>
      <c r="P141" s="23">
        <v>0</v>
      </c>
      <c r="Q141" s="24">
        <v>0</v>
      </c>
      <c r="R141" s="3" t="b">
        <v>0</v>
      </c>
      <c r="S141" s="3" t="b">
        <v>0</v>
      </c>
      <c r="T141" s="3">
        <v>84.02</v>
      </c>
      <c r="U141" s="29">
        <f t="shared" si="7"/>
        <v>0.84019999999999995</v>
      </c>
      <c r="V141" s="3">
        <v>0</v>
      </c>
      <c r="W141" s="3">
        <v>87.27</v>
      </c>
      <c r="X141" s="29">
        <f t="shared" si="8"/>
        <v>0.87269999999999992</v>
      </c>
      <c r="Y141" s="23">
        <v>0</v>
      </c>
      <c r="Z141" s="3">
        <v>0</v>
      </c>
      <c r="AA141" s="30">
        <v>5.7300000000000005E-4</v>
      </c>
      <c r="AB141">
        <v>0.314</v>
      </c>
    </row>
    <row r="142" spans="1:28">
      <c r="A142" s="3">
        <v>141</v>
      </c>
      <c r="B142" s="3">
        <v>141</v>
      </c>
      <c r="C142" s="9" t="s">
        <v>585</v>
      </c>
      <c r="D142" s="9" t="s">
        <v>586</v>
      </c>
      <c r="E142" s="9" t="s">
        <v>587</v>
      </c>
      <c r="F142" t="s">
        <v>588</v>
      </c>
      <c r="G142" s="9">
        <v>20</v>
      </c>
      <c r="H142" s="21">
        <f t="shared" si="6"/>
        <v>0.8</v>
      </c>
      <c r="I142" s="31">
        <v>0.79959899999999995</v>
      </c>
      <c r="J142" s="21">
        <v>1</v>
      </c>
      <c r="K142" s="23">
        <v>1</v>
      </c>
      <c r="L142" s="32">
        <v>0.71</v>
      </c>
      <c r="M142" s="23">
        <v>1</v>
      </c>
      <c r="N142" s="24">
        <v>0</v>
      </c>
      <c r="O142" s="32">
        <v>0.81</v>
      </c>
      <c r="P142" s="23">
        <v>0</v>
      </c>
      <c r="Q142" s="24">
        <v>0</v>
      </c>
      <c r="R142" s="3" t="b">
        <v>0</v>
      </c>
      <c r="S142" s="3" t="b">
        <v>0</v>
      </c>
      <c r="T142" s="3">
        <v>73.900000000000006</v>
      </c>
      <c r="U142" s="29">
        <f t="shared" si="7"/>
        <v>0.7390000000000001</v>
      </c>
      <c r="V142" s="3">
        <v>0</v>
      </c>
      <c r="W142" s="3">
        <v>76.44</v>
      </c>
      <c r="X142" s="29">
        <f t="shared" si="8"/>
        <v>0.76439999999999997</v>
      </c>
      <c r="Y142" s="23">
        <v>0</v>
      </c>
      <c r="Z142" s="3">
        <v>0</v>
      </c>
      <c r="AA142" s="30">
        <v>2.2100000000000001E-4</v>
      </c>
      <c r="AB142">
        <v>0.55900000000000005</v>
      </c>
    </row>
    <row r="143" spans="1:28">
      <c r="A143" s="3">
        <v>142</v>
      </c>
      <c r="B143" s="3">
        <v>142</v>
      </c>
      <c r="C143" s="9" t="s">
        <v>589</v>
      </c>
      <c r="D143" s="9" t="s">
        <v>590</v>
      </c>
      <c r="E143" s="9" t="s">
        <v>591</v>
      </c>
      <c r="F143" t="s">
        <v>592</v>
      </c>
      <c r="G143" s="9">
        <v>22</v>
      </c>
      <c r="H143" s="21">
        <f t="shared" si="6"/>
        <v>0.78</v>
      </c>
      <c r="I143" s="31">
        <v>0.71367499999999995</v>
      </c>
      <c r="J143" s="21">
        <v>1</v>
      </c>
      <c r="K143" s="23">
        <v>1</v>
      </c>
      <c r="L143" s="32">
        <v>0.49</v>
      </c>
      <c r="M143" s="23">
        <v>1</v>
      </c>
      <c r="N143" s="24">
        <v>0</v>
      </c>
      <c r="O143" s="32">
        <v>0.61</v>
      </c>
      <c r="P143" s="23">
        <v>1</v>
      </c>
      <c r="Q143" s="24">
        <v>0</v>
      </c>
      <c r="R143" s="3" t="b">
        <v>0</v>
      </c>
      <c r="S143" s="3" t="b">
        <v>0</v>
      </c>
      <c r="T143" s="3">
        <v>76.94</v>
      </c>
      <c r="U143" s="29">
        <f t="shared" si="7"/>
        <v>0.76939999999999997</v>
      </c>
      <c r="V143" s="3">
        <v>0</v>
      </c>
      <c r="W143" s="3">
        <v>65.430000000000007</v>
      </c>
      <c r="X143" s="29">
        <f t="shared" si="8"/>
        <v>0.6543000000000001</v>
      </c>
      <c r="Y143" s="23">
        <v>0</v>
      </c>
      <c r="Z143" s="3">
        <v>1</v>
      </c>
      <c r="AA143" s="30">
        <v>8.8500000000000004E-4</v>
      </c>
      <c r="AB143">
        <v>0.35799999999999998</v>
      </c>
    </row>
    <row r="144" spans="1:28">
      <c r="A144" s="3">
        <v>143</v>
      </c>
      <c r="B144" s="3">
        <v>143</v>
      </c>
      <c r="C144" s="9" t="s">
        <v>593</v>
      </c>
      <c r="D144" s="9" t="s">
        <v>594</v>
      </c>
      <c r="E144" s="9" t="s">
        <v>595</v>
      </c>
      <c r="F144" t="s">
        <v>596</v>
      </c>
      <c r="G144" s="9">
        <v>22</v>
      </c>
      <c r="H144" s="21">
        <f t="shared" si="6"/>
        <v>0.78</v>
      </c>
      <c r="I144" s="31">
        <v>0.67688999999999999</v>
      </c>
      <c r="J144" s="21">
        <v>1</v>
      </c>
      <c r="K144" s="23">
        <v>0</v>
      </c>
      <c r="L144" s="32">
        <v>0.49</v>
      </c>
      <c r="M144" s="23">
        <v>1</v>
      </c>
      <c r="N144" s="24">
        <v>0</v>
      </c>
      <c r="O144" s="32">
        <v>0.55000000000000004</v>
      </c>
      <c r="P144" s="23">
        <v>1</v>
      </c>
      <c r="Q144" s="24">
        <v>0</v>
      </c>
      <c r="R144" s="3" t="b">
        <v>0</v>
      </c>
      <c r="S144" s="3" t="b">
        <v>0</v>
      </c>
      <c r="T144" s="3">
        <v>54.41</v>
      </c>
      <c r="U144" s="29">
        <f t="shared" si="7"/>
        <v>0.54409999999999992</v>
      </c>
      <c r="V144" s="3">
        <v>0</v>
      </c>
      <c r="W144" s="3">
        <v>51.62</v>
      </c>
      <c r="X144" s="29">
        <f t="shared" si="8"/>
        <v>0.51619999999999999</v>
      </c>
      <c r="Y144" s="23">
        <v>0</v>
      </c>
      <c r="Z144" s="3">
        <v>0</v>
      </c>
      <c r="AA144" s="30">
        <v>1.6100000000000001E-4</v>
      </c>
      <c r="AB144">
        <v>0.67900000000000005</v>
      </c>
    </row>
    <row r="145" spans="1:28">
      <c r="A145" s="3">
        <v>144</v>
      </c>
      <c r="B145" s="3">
        <v>144</v>
      </c>
      <c r="C145" s="9" t="s">
        <v>597</v>
      </c>
      <c r="D145" s="9" t="s">
        <v>598</v>
      </c>
      <c r="E145" s="9" t="s">
        <v>599</v>
      </c>
      <c r="F145" t="s">
        <v>600</v>
      </c>
      <c r="G145" s="9">
        <v>22</v>
      </c>
      <c r="H145" s="21">
        <f t="shared" si="6"/>
        <v>0.78</v>
      </c>
      <c r="I145" s="31">
        <v>0.65929499999999996</v>
      </c>
      <c r="J145" s="21">
        <v>1</v>
      </c>
      <c r="K145" s="23">
        <v>1</v>
      </c>
      <c r="L145" s="32">
        <v>0.7</v>
      </c>
      <c r="M145" s="23">
        <v>1</v>
      </c>
      <c r="N145" s="24">
        <v>1</v>
      </c>
      <c r="O145" s="32">
        <v>0.62</v>
      </c>
      <c r="P145" s="23">
        <v>1</v>
      </c>
      <c r="Q145" s="24">
        <v>0</v>
      </c>
      <c r="R145" s="3" t="b">
        <v>0</v>
      </c>
      <c r="S145" s="3" t="b">
        <v>0</v>
      </c>
      <c r="T145" s="3">
        <v>80.61</v>
      </c>
      <c r="U145" s="29">
        <f t="shared" si="7"/>
        <v>0.80610000000000004</v>
      </c>
      <c r="V145" s="3">
        <v>0</v>
      </c>
      <c r="W145" s="3">
        <v>87.61</v>
      </c>
      <c r="X145" s="29">
        <f t="shared" si="8"/>
        <v>0.87609999999999999</v>
      </c>
      <c r="Y145" s="23">
        <v>0</v>
      </c>
      <c r="Z145" s="3">
        <v>0</v>
      </c>
      <c r="AA145" s="30">
        <v>9.68E-4</v>
      </c>
      <c r="AB145">
        <v>0.47199999999999998</v>
      </c>
    </row>
    <row r="146" spans="1:28">
      <c r="A146" s="3">
        <v>145</v>
      </c>
      <c r="B146" s="3">
        <v>145</v>
      </c>
      <c r="C146" s="9" t="s">
        <v>601</v>
      </c>
      <c r="D146" s="9" t="s">
        <v>602</v>
      </c>
      <c r="E146" s="9" t="s">
        <v>603</v>
      </c>
      <c r="F146" t="s">
        <v>603</v>
      </c>
      <c r="G146" s="9">
        <v>22</v>
      </c>
      <c r="H146" s="21">
        <f t="shared" si="6"/>
        <v>0.78</v>
      </c>
      <c r="I146" s="31">
        <v>0.77957799999999999</v>
      </c>
      <c r="J146" s="21">
        <v>1</v>
      </c>
      <c r="K146" s="23">
        <v>0</v>
      </c>
      <c r="L146" s="32">
        <v>0.57999999999999996</v>
      </c>
      <c r="M146" s="23">
        <v>1</v>
      </c>
      <c r="N146" s="24">
        <v>0</v>
      </c>
      <c r="O146" s="32">
        <v>0.61</v>
      </c>
      <c r="P146" s="23">
        <v>1</v>
      </c>
      <c r="Q146" s="24">
        <v>0</v>
      </c>
      <c r="R146" s="3" t="b">
        <v>0</v>
      </c>
      <c r="S146" s="3" t="b">
        <v>0</v>
      </c>
      <c r="T146" s="3">
        <v>68.06</v>
      </c>
      <c r="U146" s="29">
        <f t="shared" si="7"/>
        <v>0.68059999999999998</v>
      </c>
      <c r="V146" s="3">
        <v>0</v>
      </c>
      <c r="W146" s="3">
        <v>81.12</v>
      </c>
      <c r="X146" s="29">
        <f t="shared" si="8"/>
        <v>0.81120000000000003</v>
      </c>
      <c r="Y146" s="23">
        <v>0</v>
      </c>
      <c r="Z146" s="3">
        <v>0</v>
      </c>
      <c r="AA146" s="30">
        <v>2.81E-4</v>
      </c>
      <c r="AB146">
        <v>0.60099999999999998</v>
      </c>
    </row>
    <row r="147" spans="1:28">
      <c r="A147" s="3">
        <v>146</v>
      </c>
      <c r="B147" s="3">
        <v>146</v>
      </c>
      <c r="C147" s="9" t="s">
        <v>604</v>
      </c>
      <c r="D147" s="9" t="s">
        <v>605</v>
      </c>
      <c r="E147" s="9" t="s">
        <v>606</v>
      </c>
      <c r="F147" t="s">
        <v>607</v>
      </c>
      <c r="G147" s="9">
        <v>23</v>
      </c>
      <c r="H147" s="21">
        <f t="shared" si="6"/>
        <v>0.77</v>
      </c>
      <c r="I147" s="31">
        <v>0.83999599999999996</v>
      </c>
      <c r="J147" s="21">
        <v>1</v>
      </c>
      <c r="K147" s="23">
        <v>1</v>
      </c>
      <c r="L147" s="32">
        <v>0.85</v>
      </c>
      <c r="M147" s="23">
        <v>1</v>
      </c>
      <c r="N147" s="24">
        <v>0</v>
      </c>
      <c r="O147" s="32">
        <v>0.54</v>
      </c>
      <c r="P147" s="23">
        <v>1</v>
      </c>
      <c r="Q147" s="24">
        <v>0</v>
      </c>
      <c r="R147" s="3" t="b">
        <v>0</v>
      </c>
      <c r="S147" s="3" t="b">
        <v>0</v>
      </c>
      <c r="T147" s="3">
        <v>90.38</v>
      </c>
      <c r="U147" s="29">
        <f t="shared" si="7"/>
        <v>0.90379999999999994</v>
      </c>
      <c r="V147" s="3">
        <v>0</v>
      </c>
      <c r="W147" s="3">
        <v>92.75</v>
      </c>
      <c r="X147" s="29">
        <f t="shared" si="8"/>
        <v>0.92749999999999999</v>
      </c>
      <c r="Y147" s="23">
        <v>0</v>
      </c>
      <c r="Z147" s="3">
        <v>0</v>
      </c>
      <c r="AA147" s="30">
        <v>1.4499999999999999E-3</v>
      </c>
      <c r="AB147">
        <v>0.79100000000000004</v>
      </c>
    </row>
    <row r="148" spans="1:28">
      <c r="A148" s="3">
        <v>147</v>
      </c>
      <c r="B148" s="3">
        <v>147</v>
      </c>
      <c r="C148" s="9" t="s">
        <v>608</v>
      </c>
      <c r="D148" s="9" t="s">
        <v>609</v>
      </c>
      <c r="E148" s="9" t="s">
        <v>610</v>
      </c>
      <c r="F148" t="s">
        <v>611</v>
      </c>
      <c r="G148" s="9">
        <v>23</v>
      </c>
      <c r="H148" s="21">
        <f t="shared" si="6"/>
        <v>0.77</v>
      </c>
      <c r="I148" s="31">
        <v>0.76932900000000004</v>
      </c>
      <c r="J148" s="21">
        <v>1</v>
      </c>
      <c r="K148" s="23">
        <v>1</v>
      </c>
      <c r="L148" s="32">
        <v>0.53</v>
      </c>
      <c r="M148" s="23">
        <v>1</v>
      </c>
      <c r="N148" s="24">
        <v>0</v>
      </c>
      <c r="O148" s="32">
        <v>0.56999999999999995</v>
      </c>
      <c r="P148" s="23">
        <v>1</v>
      </c>
      <c r="Q148" s="24">
        <v>0</v>
      </c>
      <c r="R148" s="3" t="b">
        <v>0</v>
      </c>
      <c r="S148" s="3" t="b">
        <v>0</v>
      </c>
      <c r="T148" s="3">
        <v>69.150000000000006</v>
      </c>
      <c r="U148" s="29">
        <f t="shared" si="7"/>
        <v>0.6915</v>
      </c>
      <c r="V148" s="3">
        <v>0</v>
      </c>
      <c r="W148" s="3">
        <v>78.42</v>
      </c>
      <c r="X148" s="29">
        <f t="shared" si="8"/>
        <v>0.78420000000000001</v>
      </c>
      <c r="Y148" s="23">
        <v>0</v>
      </c>
      <c r="Z148" s="3">
        <v>0</v>
      </c>
      <c r="AA148" s="30">
        <v>7.4299999999999995E-4</v>
      </c>
      <c r="AB148">
        <v>0.39900000000000002</v>
      </c>
    </row>
    <row r="149" spans="1:28">
      <c r="A149" s="3">
        <v>148</v>
      </c>
      <c r="B149" s="3">
        <v>148</v>
      </c>
      <c r="C149" s="9" t="s">
        <v>612</v>
      </c>
      <c r="D149" s="9" t="s">
        <v>613</v>
      </c>
      <c r="E149" s="9" t="s">
        <v>614</v>
      </c>
      <c r="F149" t="s">
        <v>615</v>
      </c>
      <c r="G149" s="9">
        <v>23</v>
      </c>
      <c r="H149" s="21">
        <f t="shared" si="6"/>
        <v>0.77</v>
      </c>
      <c r="I149" s="31">
        <v>0.76998599999999995</v>
      </c>
      <c r="J149" s="21">
        <v>1</v>
      </c>
      <c r="K149" s="23">
        <v>0</v>
      </c>
      <c r="L149" s="32">
        <v>0.78</v>
      </c>
      <c r="M149" s="23">
        <v>1</v>
      </c>
      <c r="N149" s="24">
        <v>0</v>
      </c>
      <c r="O149" s="32">
        <v>0.48</v>
      </c>
      <c r="P149" s="23">
        <v>0</v>
      </c>
      <c r="Q149" s="24">
        <v>0</v>
      </c>
      <c r="R149" s="3" t="b">
        <v>0</v>
      </c>
      <c r="S149" s="3" t="b">
        <v>0</v>
      </c>
      <c r="T149" s="3">
        <v>75.61</v>
      </c>
      <c r="U149" s="29">
        <f t="shared" si="7"/>
        <v>0.75609999999999999</v>
      </c>
      <c r="V149" s="3">
        <v>0</v>
      </c>
      <c r="W149" s="3">
        <v>74.760000000000005</v>
      </c>
      <c r="X149" s="29">
        <f t="shared" si="8"/>
        <v>0.74760000000000004</v>
      </c>
      <c r="Y149" s="23">
        <v>0</v>
      </c>
      <c r="Z149" s="3">
        <v>0</v>
      </c>
      <c r="AA149" s="30">
        <v>1.2199999999999999E-3</v>
      </c>
      <c r="AB149">
        <v>0.58699999999999997</v>
      </c>
    </row>
    <row r="150" spans="1:28">
      <c r="A150" s="3">
        <v>149</v>
      </c>
      <c r="B150" s="3">
        <v>149</v>
      </c>
      <c r="C150" s="9" t="s">
        <v>616</v>
      </c>
      <c r="D150" s="9" t="s">
        <v>617</v>
      </c>
      <c r="E150" s="9" t="s">
        <v>618</v>
      </c>
      <c r="F150" t="s">
        <v>619</v>
      </c>
      <c r="G150" s="9">
        <v>23</v>
      </c>
      <c r="H150" s="21">
        <f t="shared" si="6"/>
        <v>0.77</v>
      </c>
      <c r="I150" s="31">
        <v>0.76991299999999996</v>
      </c>
      <c r="J150" s="21">
        <v>1</v>
      </c>
      <c r="K150" s="23">
        <v>1</v>
      </c>
      <c r="L150" s="32">
        <v>0.59</v>
      </c>
      <c r="M150" s="23">
        <v>1</v>
      </c>
      <c r="N150" s="24">
        <v>0</v>
      </c>
      <c r="O150" s="32">
        <v>0.49</v>
      </c>
      <c r="P150" s="23">
        <v>1</v>
      </c>
      <c r="Q150" s="24">
        <v>0</v>
      </c>
      <c r="R150" s="3" t="b">
        <v>0</v>
      </c>
      <c r="S150" s="3" t="b">
        <v>0</v>
      </c>
      <c r="T150" s="3">
        <v>74.06</v>
      </c>
      <c r="U150" s="29">
        <f t="shared" si="7"/>
        <v>0.74060000000000004</v>
      </c>
      <c r="V150" s="3">
        <v>0</v>
      </c>
      <c r="W150" s="3">
        <v>76.31</v>
      </c>
      <c r="X150" s="29">
        <f t="shared" si="8"/>
        <v>0.7631</v>
      </c>
      <c r="Y150" s="23">
        <v>0</v>
      </c>
      <c r="Z150" s="3">
        <v>0</v>
      </c>
      <c r="AA150" s="30">
        <v>7.5100000000000004E-4</v>
      </c>
      <c r="AB150">
        <v>0.38600000000000001</v>
      </c>
    </row>
    <row r="151" spans="1:28">
      <c r="A151" s="3">
        <v>150</v>
      </c>
      <c r="B151" s="3">
        <v>150</v>
      </c>
      <c r="C151" s="9" t="s">
        <v>620</v>
      </c>
      <c r="D151" s="9" t="s">
        <v>621</v>
      </c>
      <c r="E151" s="9" t="s">
        <v>622</v>
      </c>
      <c r="F151" t="s">
        <v>623</v>
      </c>
      <c r="G151" s="9">
        <v>24</v>
      </c>
      <c r="H151" s="21">
        <f t="shared" si="6"/>
        <v>0.76</v>
      </c>
      <c r="I151" s="31">
        <v>0.60209999999999997</v>
      </c>
      <c r="J151" s="21">
        <v>1</v>
      </c>
      <c r="K151" s="23">
        <v>0</v>
      </c>
      <c r="L151" s="32">
        <v>0.42</v>
      </c>
      <c r="M151" s="23">
        <v>1</v>
      </c>
      <c r="N151" s="24">
        <v>0</v>
      </c>
      <c r="O151" s="32">
        <v>0.55000000000000004</v>
      </c>
      <c r="P151" s="23">
        <v>1</v>
      </c>
      <c r="Q151" s="24">
        <v>0</v>
      </c>
      <c r="R151" s="3" t="b">
        <v>0</v>
      </c>
      <c r="S151" s="3" t="b">
        <v>0</v>
      </c>
      <c r="T151" s="3">
        <v>93.04</v>
      </c>
      <c r="U151" s="29">
        <f t="shared" si="7"/>
        <v>0.93040000000000012</v>
      </c>
      <c r="V151" s="3">
        <v>0</v>
      </c>
      <c r="W151" s="3">
        <v>89.84</v>
      </c>
      <c r="X151" s="29">
        <f t="shared" si="8"/>
        <v>0.89840000000000009</v>
      </c>
      <c r="Y151" s="23">
        <v>0</v>
      </c>
      <c r="Z151" s="3">
        <v>0</v>
      </c>
      <c r="AA151" s="30">
        <v>5.4100000000000003E-4</v>
      </c>
      <c r="AB151">
        <v>0.38400000000000001</v>
      </c>
    </row>
    <row r="152" spans="1:28">
      <c r="A152" s="3">
        <v>151</v>
      </c>
      <c r="B152" s="3">
        <v>151</v>
      </c>
      <c r="C152" s="9" t="s">
        <v>624</v>
      </c>
      <c r="D152" s="9" t="s">
        <v>625</v>
      </c>
      <c r="E152" s="9" t="s">
        <v>626</v>
      </c>
      <c r="F152" t="s">
        <v>627</v>
      </c>
      <c r="G152" s="9">
        <v>24</v>
      </c>
      <c r="H152" s="21">
        <f t="shared" si="6"/>
        <v>0.76</v>
      </c>
      <c r="I152" s="31">
        <v>0.64644000000000001</v>
      </c>
      <c r="J152" s="21">
        <v>1</v>
      </c>
      <c r="K152" s="23">
        <v>0</v>
      </c>
      <c r="L152" s="32">
        <v>0.28000000000000003</v>
      </c>
      <c r="M152" s="23">
        <v>1</v>
      </c>
      <c r="N152" s="24">
        <v>0</v>
      </c>
      <c r="O152" s="32">
        <v>0.57999999999999996</v>
      </c>
      <c r="P152" s="23">
        <v>1</v>
      </c>
      <c r="Q152" s="24">
        <v>0</v>
      </c>
      <c r="R152" s="3" t="b">
        <v>0</v>
      </c>
      <c r="S152" s="3" t="b">
        <v>0</v>
      </c>
      <c r="T152" s="3">
        <v>14.81</v>
      </c>
      <c r="U152" s="29">
        <f t="shared" si="7"/>
        <v>0.14810000000000001</v>
      </c>
      <c r="V152" s="3">
        <v>0</v>
      </c>
      <c r="W152" s="3">
        <v>26.13</v>
      </c>
      <c r="X152" s="29">
        <f t="shared" si="8"/>
        <v>0.26129999999999998</v>
      </c>
      <c r="Y152" s="23">
        <v>0</v>
      </c>
      <c r="Z152" s="3">
        <v>0</v>
      </c>
      <c r="AA152" s="30">
        <v>1.36E-4</v>
      </c>
      <c r="AB152">
        <v>0.27100000000000002</v>
      </c>
    </row>
    <row r="153" spans="1:28">
      <c r="A153" s="3">
        <v>152</v>
      </c>
      <c r="B153" s="3">
        <v>152</v>
      </c>
      <c r="C153" s="9" t="s">
        <v>628</v>
      </c>
      <c r="D153" s="9" t="s">
        <v>629</v>
      </c>
      <c r="E153" s="9" t="s">
        <v>630</v>
      </c>
      <c r="F153" t="s">
        <v>631</v>
      </c>
      <c r="G153" s="9">
        <v>24</v>
      </c>
      <c r="H153" s="21">
        <f t="shared" si="6"/>
        <v>0.76</v>
      </c>
      <c r="I153" s="31">
        <v>0.75978800000000002</v>
      </c>
      <c r="J153" s="21">
        <v>1</v>
      </c>
      <c r="K153" s="23">
        <v>1</v>
      </c>
      <c r="L153" s="32">
        <v>0.49</v>
      </c>
      <c r="M153" s="23">
        <v>1</v>
      </c>
      <c r="N153" s="24">
        <v>0</v>
      </c>
      <c r="O153" s="32">
        <v>0.62</v>
      </c>
      <c r="P153" s="23">
        <v>1</v>
      </c>
      <c r="Q153" s="24">
        <v>0</v>
      </c>
      <c r="R153" s="3" t="b">
        <v>0</v>
      </c>
      <c r="S153" s="3" t="b">
        <v>0</v>
      </c>
      <c r="T153" s="3">
        <v>91.08</v>
      </c>
      <c r="U153" s="29">
        <f t="shared" si="7"/>
        <v>0.91079999999999994</v>
      </c>
      <c r="V153" s="3">
        <v>0</v>
      </c>
      <c r="W153" s="3">
        <v>94.12</v>
      </c>
      <c r="X153" s="29">
        <f t="shared" si="8"/>
        <v>0.94120000000000004</v>
      </c>
      <c r="Y153" s="23">
        <v>0</v>
      </c>
      <c r="Z153" s="3">
        <v>0</v>
      </c>
      <c r="AA153" s="30">
        <v>8.1499999999999997E-4</v>
      </c>
      <c r="AB153">
        <v>0.53400000000000003</v>
      </c>
    </row>
    <row r="154" spans="1:28">
      <c r="A154" s="3">
        <v>153</v>
      </c>
      <c r="B154" s="3">
        <v>153</v>
      </c>
      <c r="C154" s="9" t="s">
        <v>632</v>
      </c>
      <c r="D154" s="9" t="s">
        <v>633</v>
      </c>
      <c r="E154" s="9" t="s">
        <v>634</v>
      </c>
      <c r="F154" t="s">
        <v>635</v>
      </c>
      <c r="G154" s="9">
        <v>25</v>
      </c>
      <c r="H154" s="21">
        <f t="shared" si="6"/>
        <v>0.75</v>
      </c>
      <c r="I154" s="31">
        <v>0.75078299999999998</v>
      </c>
      <c r="J154" s="21">
        <v>1</v>
      </c>
      <c r="K154" s="23">
        <v>1</v>
      </c>
      <c r="L154" s="32">
        <v>0.26</v>
      </c>
      <c r="M154" s="23">
        <v>1</v>
      </c>
      <c r="N154" s="24">
        <v>0</v>
      </c>
      <c r="O154" s="33">
        <v>-0.28999999999999998</v>
      </c>
      <c r="P154" s="23">
        <v>1</v>
      </c>
      <c r="Q154" s="24">
        <v>0</v>
      </c>
      <c r="R154" s="3" t="b">
        <v>0</v>
      </c>
      <c r="S154" s="3" t="b">
        <v>0</v>
      </c>
      <c r="T154" s="3">
        <v>14.42</v>
      </c>
      <c r="U154" s="29">
        <f t="shared" si="7"/>
        <v>0.14419999999999999</v>
      </c>
      <c r="V154" s="3">
        <v>0</v>
      </c>
      <c r="W154" s="3">
        <v>24.63</v>
      </c>
      <c r="X154" s="29">
        <f t="shared" si="8"/>
        <v>0.24629999999999999</v>
      </c>
      <c r="Y154" s="23">
        <v>0</v>
      </c>
      <c r="Z154" s="3">
        <v>0</v>
      </c>
      <c r="AA154" s="30">
        <v>1.46E-4</v>
      </c>
      <c r="AB154">
        <v>0.22500000000000001</v>
      </c>
    </row>
    <row r="155" spans="1:28">
      <c r="A155" s="3">
        <v>154</v>
      </c>
      <c r="B155" s="3">
        <v>154</v>
      </c>
      <c r="C155" s="9" t="s">
        <v>636</v>
      </c>
      <c r="D155" s="9" t="s">
        <v>637</v>
      </c>
      <c r="E155" s="9" t="s">
        <v>638</v>
      </c>
      <c r="F155" t="s">
        <v>639</v>
      </c>
      <c r="G155" s="9">
        <v>25</v>
      </c>
      <c r="H155" s="21">
        <f t="shared" si="6"/>
        <v>0.75</v>
      </c>
      <c r="I155" s="31">
        <v>0.58271799999999996</v>
      </c>
      <c r="J155" s="21">
        <v>1</v>
      </c>
      <c r="K155" s="23">
        <v>1</v>
      </c>
      <c r="L155" s="32">
        <v>0.36</v>
      </c>
      <c r="M155" s="23">
        <v>1</v>
      </c>
      <c r="N155" s="24">
        <v>0</v>
      </c>
      <c r="O155" s="32">
        <v>0.81</v>
      </c>
      <c r="P155" s="23">
        <v>0</v>
      </c>
      <c r="Q155" s="24">
        <v>0</v>
      </c>
      <c r="R155" s="3" t="b">
        <v>0</v>
      </c>
      <c r="S155" s="3" t="b">
        <v>0</v>
      </c>
      <c r="T155" s="3">
        <v>62.61</v>
      </c>
      <c r="U155" s="29">
        <f t="shared" si="7"/>
        <v>0.62609999999999999</v>
      </c>
      <c r="V155" s="3">
        <v>0</v>
      </c>
      <c r="W155" s="3">
        <v>69.260000000000005</v>
      </c>
      <c r="X155" s="29">
        <f t="shared" si="8"/>
        <v>0.6926000000000001</v>
      </c>
      <c r="Y155" s="23">
        <v>0</v>
      </c>
      <c r="Z155" s="3">
        <v>0</v>
      </c>
      <c r="AA155" s="30">
        <v>1.83E-4</v>
      </c>
      <c r="AB155">
        <v>0.57999999999999996</v>
      </c>
    </row>
    <row r="156" spans="1:28">
      <c r="A156" s="3">
        <v>155</v>
      </c>
      <c r="B156" s="3">
        <v>155</v>
      </c>
      <c r="C156" s="9" t="s">
        <v>640</v>
      </c>
      <c r="D156" s="9" t="s">
        <v>641</v>
      </c>
      <c r="E156" s="9" t="s">
        <v>642</v>
      </c>
      <c r="F156" t="s">
        <v>643</v>
      </c>
      <c r="G156" s="9">
        <v>25</v>
      </c>
      <c r="H156" s="21">
        <f t="shared" si="6"/>
        <v>0.75</v>
      </c>
      <c r="I156" s="31">
        <v>0.74990299999999999</v>
      </c>
      <c r="J156" s="21">
        <v>1</v>
      </c>
      <c r="K156" s="23">
        <v>1</v>
      </c>
      <c r="L156" s="32">
        <v>0.49</v>
      </c>
      <c r="M156" s="23">
        <v>1</v>
      </c>
      <c r="N156" s="24">
        <v>0</v>
      </c>
      <c r="O156" s="32">
        <v>0.42</v>
      </c>
      <c r="P156" s="23">
        <v>0</v>
      </c>
      <c r="Q156" s="24">
        <v>0</v>
      </c>
      <c r="R156" s="3" t="b">
        <v>0</v>
      </c>
      <c r="S156" s="3" t="b">
        <v>0</v>
      </c>
      <c r="T156" s="3">
        <v>56.77</v>
      </c>
      <c r="U156" s="29">
        <f t="shared" si="7"/>
        <v>0.56769999999999998</v>
      </c>
      <c r="V156" s="3">
        <v>0</v>
      </c>
      <c r="W156" s="3">
        <v>40.06</v>
      </c>
      <c r="X156" s="29">
        <f t="shared" si="8"/>
        <v>0.40060000000000001</v>
      </c>
      <c r="Y156" s="23">
        <v>0</v>
      </c>
      <c r="Z156" s="3">
        <v>0</v>
      </c>
      <c r="AA156" s="30">
        <v>1.8900000000000001E-4</v>
      </c>
      <c r="AB156">
        <v>0.59299999999999997</v>
      </c>
    </row>
    <row r="157" spans="1:28">
      <c r="A157" s="3">
        <v>156</v>
      </c>
      <c r="B157" s="3">
        <v>156</v>
      </c>
      <c r="C157" s="9" t="s">
        <v>644</v>
      </c>
      <c r="D157" s="9" t="s">
        <v>645</v>
      </c>
      <c r="E157" s="9" t="s">
        <v>646</v>
      </c>
      <c r="F157" t="s">
        <v>647</v>
      </c>
      <c r="G157" s="9">
        <v>25</v>
      </c>
      <c r="H157" s="21">
        <f t="shared" si="6"/>
        <v>0.75</v>
      </c>
      <c r="I157" s="31">
        <v>0.74065599999999998</v>
      </c>
      <c r="J157" s="21">
        <v>1</v>
      </c>
      <c r="K157" s="23">
        <v>1</v>
      </c>
      <c r="L157" s="32">
        <v>0.39</v>
      </c>
      <c r="M157" s="23">
        <v>1</v>
      </c>
      <c r="N157" s="24">
        <v>0</v>
      </c>
      <c r="O157" s="32">
        <v>0.82</v>
      </c>
      <c r="P157" s="23">
        <v>1</v>
      </c>
      <c r="Q157" s="24">
        <v>0</v>
      </c>
      <c r="R157" s="3" t="b">
        <v>0</v>
      </c>
      <c r="S157" s="3" t="b">
        <v>0</v>
      </c>
      <c r="T157" s="3">
        <v>74.739999999999995</v>
      </c>
      <c r="U157" s="29">
        <f t="shared" si="7"/>
        <v>0.74739999999999995</v>
      </c>
      <c r="V157" s="3">
        <v>0</v>
      </c>
      <c r="W157" s="3">
        <v>66.09</v>
      </c>
      <c r="X157" s="29">
        <f t="shared" si="8"/>
        <v>0.66090000000000004</v>
      </c>
      <c r="Y157" s="23">
        <v>0</v>
      </c>
      <c r="Z157" s="3">
        <v>0</v>
      </c>
      <c r="AA157" s="30">
        <v>6.29E-4</v>
      </c>
      <c r="AB157">
        <v>0.33400000000000002</v>
      </c>
    </row>
    <row r="158" spans="1:28">
      <c r="A158" s="3">
        <v>157</v>
      </c>
      <c r="B158" s="3">
        <v>157</v>
      </c>
      <c r="C158" s="9" t="s">
        <v>648</v>
      </c>
      <c r="D158" s="9" t="s">
        <v>649</v>
      </c>
      <c r="E158" s="9" t="s">
        <v>650</v>
      </c>
      <c r="F158" t="s">
        <v>651</v>
      </c>
      <c r="G158" s="9">
        <v>25</v>
      </c>
      <c r="H158" s="21">
        <f t="shared" si="6"/>
        <v>0.75</v>
      </c>
      <c r="I158" s="31">
        <v>0.74530099999999999</v>
      </c>
      <c r="J158" s="21">
        <v>1</v>
      </c>
      <c r="K158" s="23">
        <v>0</v>
      </c>
      <c r="L158" s="32">
        <v>0.31</v>
      </c>
      <c r="M158" s="23">
        <v>1</v>
      </c>
      <c r="N158" s="24">
        <v>0</v>
      </c>
      <c r="O158" s="33">
        <v>-0.45</v>
      </c>
      <c r="P158" s="23">
        <v>1</v>
      </c>
      <c r="Q158" s="24">
        <v>0</v>
      </c>
      <c r="R158" s="3" t="b">
        <v>0</v>
      </c>
      <c r="S158" s="3" t="b">
        <v>0</v>
      </c>
      <c r="T158" s="3">
        <v>17.38</v>
      </c>
      <c r="U158" s="29">
        <f t="shared" si="7"/>
        <v>0.17379999999999998</v>
      </c>
      <c r="V158" s="3">
        <v>0</v>
      </c>
      <c r="W158" s="3">
        <v>29.76</v>
      </c>
      <c r="X158" s="29">
        <f t="shared" si="8"/>
        <v>0.29760000000000003</v>
      </c>
      <c r="Y158" s="23">
        <v>0</v>
      </c>
      <c r="Z158" s="3">
        <v>0</v>
      </c>
      <c r="AA158" s="30">
        <v>1.25E-4</v>
      </c>
      <c r="AB158">
        <v>0.40200000000000002</v>
      </c>
    </row>
    <row r="159" spans="1:28">
      <c r="A159" s="3">
        <v>158</v>
      </c>
      <c r="B159" s="3">
        <v>158</v>
      </c>
      <c r="C159" s="9" t="s">
        <v>652</v>
      </c>
      <c r="D159" s="9" t="s">
        <v>653</v>
      </c>
      <c r="E159" s="9" t="s">
        <v>654</v>
      </c>
      <c r="F159" t="s">
        <v>655</v>
      </c>
      <c r="G159" s="9">
        <v>25</v>
      </c>
      <c r="H159" s="21">
        <f t="shared" si="6"/>
        <v>0.75</v>
      </c>
      <c r="I159" s="31">
        <v>0.75002899999999995</v>
      </c>
      <c r="J159" s="21">
        <v>1</v>
      </c>
      <c r="K159" s="23">
        <v>1</v>
      </c>
      <c r="L159" s="32">
        <v>0.59</v>
      </c>
      <c r="M159" s="23">
        <v>1</v>
      </c>
      <c r="N159" s="24">
        <v>0</v>
      </c>
      <c r="O159" s="32">
        <v>0.52</v>
      </c>
      <c r="P159" s="23">
        <v>1</v>
      </c>
      <c r="Q159" s="24">
        <v>0</v>
      </c>
      <c r="R159" s="3" t="b">
        <v>0</v>
      </c>
      <c r="S159" s="3" t="b">
        <v>0</v>
      </c>
      <c r="T159" s="3">
        <v>72.790000000000006</v>
      </c>
      <c r="U159" s="29">
        <f t="shared" si="7"/>
        <v>0.7279000000000001</v>
      </c>
      <c r="V159" s="3">
        <v>0</v>
      </c>
      <c r="W159" s="3">
        <v>55.09</v>
      </c>
      <c r="X159" s="29">
        <f t="shared" si="8"/>
        <v>0.55090000000000006</v>
      </c>
      <c r="Y159" s="23">
        <v>0</v>
      </c>
      <c r="Z159" s="3">
        <v>0</v>
      </c>
      <c r="AA159" s="30">
        <v>2.7E-4</v>
      </c>
      <c r="AB159">
        <v>0.58699999999999997</v>
      </c>
    </row>
    <row r="160" spans="1:28">
      <c r="A160" s="3">
        <v>159</v>
      </c>
      <c r="B160" s="3">
        <v>159</v>
      </c>
      <c r="C160" s="9" t="s">
        <v>656</v>
      </c>
      <c r="D160" s="9" t="s">
        <v>657</v>
      </c>
      <c r="E160" s="9" t="s">
        <v>658</v>
      </c>
      <c r="F160" t="s">
        <v>659</v>
      </c>
      <c r="G160" s="9">
        <v>25</v>
      </c>
      <c r="H160" s="21">
        <f t="shared" si="6"/>
        <v>0.75</v>
      </c>
      <c r="I160" s="31">
        <v>0.445687</v>
      </c>
      <c r="J160" s="21">
        <v>1</v>
      </c>
      <c r="K160" s="23">
        <v>1</v>
      </c>
      <c r="L160" s="32">
        <v>0.77</v>
      </c>
      <c r="M160" s="23">
        <v>1</v>
      </c>
      <c r="N160" s="24">
        <v>1</v>
      </c>
      <c r="O160" s="32">
        <v>0.61</v>
      </c>
      <c r="P160" s="23">
        <v>1</v>
      </c>
      <c r="Q160" s="24">
        <v>0</v>
      </c>
      <c r="R160" s="3" t="b">
        <v>0</v>
      </c>
      <c r="S160" s="3" t="b">
        <v>0</v>
      </c>
      <c r="T160" s="3">
        <v>76.61</v>
      </c>
      <c r="U160" s="29">
        <f t="shared" si="7"/>
        <v>0.7661</v>
      </c>
      <c r="V160" s="3">
        <v>0</v>
      </c>
      <c r="W160" s="3">
        <v>75.84</v>
      </c>
      <c r="X160" s="29">
        <f t="shared" si="8"/>
        <v>0.75840000000000007</v>
      </c>
      <c r="Y160" s="23">
        <v>0</v>
      </c>
      <c r="Z160" s="3">
        <v>0</v>
      </c>
      <c r="AA160" s="30">
        <v>1.1199999999999999E-3</v>
      </c>
      <c r="AB160">
        <v>0.59099999999999997</v>
      </c>
    </row>
    <row r="161" spans="1:28">
      <c r="A161" s="3">
        <v>160</v>
      </c>
      <c r="B161" s="3">
        <v>160</v>
      </c>
      <c r="C161" s="9" t="s">
        <v>660</v>
      </c>
      <c r="D161" s="9" t="s">
        <v>661</v>
      </c>
      <c r="E161" s="9" t="s">
        <v>662</v>
      </c>
      <c r="F161" t="s">
        <v>663</v>
      </c>
      <c r="G161" s="9">
        <v>25</v>
      </c>
      <c r="H161" s="21">
        <f t="shared" si="6"/>
        <v>0.75</v>
      </c>
      <c r="I161" s="31">
        <v>0.72397199999999995</v>
      </c>
      <c r="J161" s="21">
        <v>1</v>
      </c>
      <c r="K161" s="23">
        <v>0</v>
      </c>
      <c r="L161" s="32">
        <v>0.7</v>
      </c>
      <c r="M161" s="23">
        <v>1</v>
      </c>
      <c r="N161" s="24">
        <v>0</v>
      </c>
      <c r="O161" s="32">
        <v>0.79</v>
      </c>
      <c r="P161" s="23">
        <v>0</v>
      </c>
      <c r="Q161" s="24">
        <v>0</v>
      </c>
      <c r="R161" s="3" t="b">
        <v>0</v>
      </c>
      <c r="S161" s="3" t="b">
        <v>0</v>
      </c>
      <c r="T161" s="3">
        <v>91.12</v>
      </c>
      <c r="U161" s="29">
        <f t="shared" si="7"/>
        <v>0.91120000000000001</v>
      </c>
      <c r="V161" s="3">
        <v>0</v>
      </c>
      <c r="W161" s="3">
        <v>82.17</v>
      </c>
      <c r="X161" s="29">
        <f t="shared" si="8"/>
        <v>0.82169999999999999</v>
      </c>
      <c r="Y161" s="23">
        <v>0</v>
      </c>
      <c r="Z161" s="3">
        <v>0</v>
      </c>
      <c r="AA161" s="30">
        <v>7.5500000000000003E-4</v>
      </c>
      <c r="AB161">
        <v>0.66100000000000003</v>
      </c>
    </row>
    <row r="162" spans="1:28">
      <c r="A162" s="3">
        <v>161</v>
      </c>
      <c r="B162" s="3">
        <v>161</v>
      </c>
      <c r="C162" s="9" t="s">
        <v>664</v>
      </c>
      <c r="D162" s="9" t="s">
        <v>665</v>
      </c>
      <c r="E162" s="9" t="s">
        <v>666</v>
      </c>
      <c r="F162" t="s">
        <v>667</v>
      </c>
      <c r="G162" s="9">
        <v>25</v>
      </c>
      <c r="H162" s="21">
        <f t="shared" si="6"/>
        <v>0.75</v>
      </c>
      <c r="I162" s="31">
        <v>0.72619299999999998</v>
      </c>
      <c r="J162" s="21">
        <v>1</v>
      </c>
      <c r="K162" s="23">
        <v>0</v>
      </c>
      <c r="L162" s="32">
        <v>0.62</v>
      </c>
      <c r="M162" s="23">
        <v>1</v>
      </c>
      <c r="N162" s="24">
        <v>0</v>
      </c>
      <c r="O162" s="32">
        <v>0.56000000000000005</v>
      </c>
      <c r="P162" s="23">
        <v>1</v>
      </c>
      <c r="Q162" s="24">
        <v>0</v>
      </c>
      <c r="R162" s="3" t="b">
        <v>0</v>
      </c>
      <c r="S162" s="3" t="b">
        <v>0</v>
      </c>
      <c r="T162" s="3">
        <v>83.63</v>
      </c>
      <c r="U162" s="29">
        <f t="shared" si="7"/>
        <v>0.83629999999999993</v>
      </c>
      <c r="V162" s="3">
        <v>0</v>
      </c>
      <c r="W162" s="3">
        <v>83.3</v>
      </c>
      <c r="X162" s="29">
        <f t="shared" si="8"/>
        <v>0.83299999999999996</v>
      </c>
      <c r="Y162" s="23">
        <v>0</v>
      </c>
      <c r="Z162" s="3">
        <v>0</v>
      </c>
      <c r="AA162" s="30">
        <v>5.0799999999999999E-4</v>
      </c>
      <c r="AB162">
        <v>0.34599999999999997</v>
      </c>
    </row>
    <row r="163" spans="1:28">
      <c r="A163" s="3">
        <v>162</v>
      </c>
      <c r="B163" s="3">
        <v>162</v>
      </c>
      <c r="C163" s="9" t="s">
        <v>668</v>
      </c>
      <c r="D163" s="9" t="s">
        <v>669</v>
      </c>
      <c r="E163" s="9" t="s">
        <v>670</v>
      </c>
      <c r="F163" t="s">
        <v>671</v>
      </c>
      <c r="G163" s="9">
        <v>26</v>
      </c>
      <c r="H163" s="21">
        <f t="shared" si="6"/>
        <v>0.74</v>
      </c>
      <c r="I163" s="31">
        <v>0.739479</v>
      </c>
      <c r="J163" s="21">
        <v>1</v>
      </c>
      <c r="K163" s="23">
        <v>1</v>
      </c>
      <c r="L163" s="32">
        <v>0.46</v>
      </c>
      <c r="M163" s="23">
        <v>1</v>
      </c>
      <c r="N163" s="24">
        <v>0</v>
      </c>
      <c r="O163" s="32">
        <v>0.67</v>
      </c>
      <c r="P163" s="23">
        <v>1</v>
      </c>
      <c r="Q163" s="24">
        <v>0</v>
      </c>
      <c r="R163" s="3" t="b">
        <v>0</v>
      </c>
      <c r="S163" s="3" t="b">
        <v>0</v>
      </c>
      <c r="T163" s="3">
        <v>68.83</v>
      </c>
      <c r="U163" s="29">
        <f t="shared" si="7"/>
        <v>0.68830000000000002</v>
      </c>
      <c r="V163" s="3">
        <v>0</v>
      </c>
      <c r="W163" s="3">
        <v>53.55</v>
      </c>
      <c r="X163" s="29">
        <f t="shared" si="8"/>
        <v>0.53549999999999998</v>
      </c>
      <c r="Y163" s="23">
        <v>0</v>
      </c>
      <c r="Z163" s="3">
        <v>0</v>
      </c>
      <c r="AA163" s="30">
        <v>1.4999999999999999E-4</v>
      </c>
      <c r="AB163">
        <v>0.58299999999999996</v>
      </c>
    </row>
    <row r="164" spans="1:28">
      <c r="A164" s="3">
        <v>163</v>
      </c>
      <c r="B164" s="3">
        <v>163</v>
      </c>
      <c r="C164" s="9" t="s">
        <v>672</v>
      </c>
      <c r="D164" s="9" t="s">
        <v>673</v>
      </c>
      <c r="E164" s="9" t="s">
        <v>674</v>
      </c>
      <c r="F164" t="s">
        <v>675</v>
      </c>
      <c r="G164" s="9">
        <v>26</v>
      </c>
      <c r="H164" s="21">
        <f t="shared" si="6"/>
        <v>0.74</v>
      </c>
      <c r="I164" s="31">
        <v>0.73967700000000003</v>
      </c>
      <c r="J164" s="21">
        <v>1</v>
      </c>
      <c r="K164" s="23">
        <v>0</v>
      </c>
      <c r="L164" s="32">
        <v>0.52</v>
      </c>
      <c r="M164" s="23">
        <v>1</v>
      </c>
      <c r="N164" s="24">
        <v>0</v>
      </c>
      <c r="O164" s="32">
        <v>0.61</v>
      </c>
      <c r="P164" s="23">
        <v>1</v>
      </c>
      <c r="Q164" s="24">
        <v>0</v>
      </c>
      <c r="R164" s="3" t="b">
        <v>0</v>
      </c>
      <c r="S164" s="3" t="b">
        <v>0</v>
      </c>
      <c r="T164" s="3">
        <v>85.83</v>
      </c>
      <c r="U164" s="29">
        <f t="shared" si="7"/>
        <v>0.85829999999999995</v>
      </c>
      <c r="V164" s="3">
        <v>0</v>
      </c>
      <c r="W164" s="3">
        <v>77.430000000000007</v>
      </c>
      <c r="X164" s="29">
        <f t="shared" si="8"/>
        <v>0.7743000000000001</v>
      </c>
      <c r="Y164" s="23">
        <v>0</v>
      </c>
      <c r="Z164" s="3">
        <v>0</v>
      </c>
      <c r="AA164" s="30">
        <v>1.85E-4</v>
      </c>
      <c r="AB164">
        <v>0.61699999999999999</v>
      </c>
    </row>
    <row r="165" spans="1:28">
      <c r="A165" s="3">
        <v>164</v>
      </c>
      <c r="B165" s="3">
        <v>164</v>
      </c>
      <c r="C165" s="9" t="s">
        <v>676</v>
      </c>
      <c r="D165" s="9" t="s">
        <v>677</v>
      </c>
      <c r="E165" s="9" t="s">
        <v>678</v>
      </c>
      <c r="F165" t="s">
        <v>679</v>
      </c>
      <c r="G165" s="9">
        <v>27</v>
      </c>
      <c r="H165" s="21">
        <f t="shared" si="6"/>
        <v>0.73</v>
      </c>
      <c r="I165" s="31">
        <v>0.729819</v>
      </c>
      <c r="J165" s="21">
        <v>1</v>
      </c>
      <c r="K165" s="23">
        <v>1</v>
      </c>
      <c r="L165" s="32">
        <v>0.63</v>
      </c>
      <c r="M165" s="23">
        <v>1</v>
      </c>
      <c r="N165" s="24">
        <v>1</v>
      </c>
      <c r="O165" s="32">
        <v>0.77</v>
      </c>
      <c r="P165" s="23">
        <v>1</v>
      </c>
      <c r="Q165" s="24">
        <v>1</v>
      </c>
      <c r="R165" s="3" t="b">
        <v>0</v>
      </c>
      <c r="S165" s="3" t="b">
        <v>0</v>
      </c>
      <c r="T165" s="3">
        <v>67.31</v>
      </c>
      <c r="U165" s="29">
        <f t="shared" si="7"/>
        <v>0.67310000000000003</v>
      </c>
      <c r="V165" s="3">
        <v>0</v>
      </c>
      <c r="W165" s="3">
        <v>71.73</v>
      </c>
      <c r="X165" s="29">
        <f t="shared" si="8"/>
        <v>0.71730000000000005</v>
      </c>
      <c r="Y165" s="23">
        <v>0</v>
      </c>
      <c r="Z165" s="3">
        <v>0</v>
      </c>
      <c r="AA165" s="30">
        <v>7.9699999999999997E-4</v>
      </c>
      <c r="AB165">
        <v>0.50800000000000001</v>
      </c>
    </row>
    <row r="166" spans="1:28">
      <c r="A166" s="3">
        <v>165</v>
      </c>
      <c r="B166" s="3">
        <v>165</v>
      </c>
      <c r="C166" s="9" t="s">
        <v>680</v>
      </c>
      <c r="D166" s="9" t="s">
        <v>681</v>
      </c>
      <c r="E166" s="9" t="s">
        <v>682</v>
      </c>
      <c r="F166" t="s">
        <v>683</v>
      </c>
      <c r="G166" s="9">
        <v>28</v>
      </c>
      <c r="H166" s="21">
        <f t="shared" si="6"/>
        <v>0.72</v>
      </c>
      <c r="I166" s="31">
        <v>0.64211399999999996</v>
      </c>
      <c r="J166" s="21">
        <v>1</v>
      </c>
      <c r="K166" s="23">
        <v>1</v>
      </c>
      <c r="L166" s="32">
        <v>0.71</v>
      </c>
      <c r="M166" s="23">
        <v>1</v>
      </c>
      <c r="N166" s="24">
        <v>1</v>
      </c>
      <c r="O166" s="32">
        <v>0.6</v>
      </c>
      <c r="P166" s="23">
        <v>1</v>
      </c>
      <c r="Q166" s="24">
        <v>0</v>
      </c>
      <c r="R166" s="3" t="b">
        <v>0</v>
      </c>
      <c r="S166" s="3" t="b">
        <v>0</v>
      </c>
      <c r="T166" s="3">
        <v>92.74</v>
      </c>
      <c r="U166" s="29">
        <f t="shared" si="7"/>
        <v>0.9274</v>
      </c>
      <c r="V166" s="3">
        <v>0</v>
      </c>
      <c r="W166" s="3">
        <v>85.39</v>
      </c>
      <c r="X166" s="29">
        <f t="shared" si="8"/>
        <v>0.85389999999999999</v>
      </c>
      <c r="Y166" s="23">
        <v>0</v>
      </c>
      <c r="Z166" s="3">
        <v>0</v>
      </c>
      <c r="AA166" s="30">
        <v>1.5299999999999999E-3</v>
      </c>
      <c r="AB166">
        <v>0.76100000000000001</v>
      </c>
    </row>
    <row r="167" spans="1:28">
      <c r="A167" s="3">
        <v>166</v>
      </c>
      <c r="B167" s="3">
        <v>166</v>
      </c>
      <c r="C167" s="9" t="s">
        <v>684</v>
      </c>
      <c r="D167" s="9" t="s">
        <v>685</v>
      </c>
      <c r="E167" s="9" t="s">
        <v>686</v>
      </c>
      <c r="F167" t="s">
        <v>687</v>
      </c>
      <c r="G167" s="9">
        <v>28</v>
      </c>
      <c r="H167" s="21">
        <f t="shared" si="6"/>
        <v>0.72</v>
      </c>
      <c r="I167" s="31">
        <v>0.67690899999999998</v>
      </c>
      <c r="J167" s="21">
        <v>1</v>
      </c>
      <c r="K167" s="23">
        <v>1</v>
      </c>
      <c r="L167" s="32">
        <v>0.52</v>
      </c>
      <c r="M167" s="23">
        <v>1</v>
      </c>
      <c r="N167" s="24">
        <v>0</v>
      </c>
      <c r="O167" s="32">
        <v>0.69</v>
      </c>
      <c r="P167" s="23">
        <v>1</v>
      </c>
      <c r="Q167" s="24">
        <v>0</v>
      </c>
      <c r="R167" s="3" t="b">
        <v>0</v>
      </c>
      <c r="S167" s="3" t="b">
        <v>0</v>
      </c>
      <c r="T167" s="3">
        <v>80.010000000000005</v>
      </c>
      <c r="U167" s="29">
        <f t="shared" si="7"/>
        <v>0.80010000000000003</v>
      </c>
      <c r="V167" s="3">
        <v>0</v>
      </c>
      <c r="W167" s="3">
        <v>83.69</v>
      </c>
      <c r="X167" s="29">
        <f t="shared" si="8"/>
        <v>0.83689999999999998</v>
      </c>
      <c r="Y167" s="23">
        <v>0</v>
      </c>
      <c r="Z167" s="3">
        <v>0</v>
      </c>
      <c r="AA167" s="30">
        <v>2.05E-4</v>
      </c>
      <c r="AB167">
        <v>0.317</v>
      </c>
    </row>
    <row r="168" spans="1:28">
      <c r="A168" s="3">
        <v>167</v>
      </c>
      <c r="B168" s="3">
        <v>167</v>
      </c>
      <c r="C168" s="9" t="s">
        <v>688</v>
      </c>
      <c r="D168" s="9" t="s">
        <v>689</v>
      </c>
      <c r="E168" s="9" t="s">
        <v>690</v>
      </c>
      <c r="F168" t="s">
        <v>691</v>
      </c>
      <c r="G168" s="9">
        <v>28</v>
      </c>
      <c r="H168" s="21">
        <f t="shared" si="6"/>
        <v>0.72</v>
      </c>
      <c r="I168" s="31">
        <v>0.75431400000000004</v>
      </c>
      <c r="J168" s="21">
        <v>1</v>
      </c>
      <c r="K168" s="23">
        <v>0</v>
      </c>
      <c r="L168" s="32">
        <v>0.73</v>
      </c>
      <c r="M168" s="23">
        <v>1</v>
      </c>
      <c r="N168" s="24">
        <v>0</v>
      </c>
      <c r="O168" s="32">
        <v>0.8</v>
      </c>
      <c r="P168" s="23">
        <v>0</v>
      </c>
      <c r="Q168" s="24">
        <v>0</v>
      </c>
      <c r="R168" s="3" t="b">
        <v>0</v>
      </c>
      <c r="S168" s="3" t="b">
        <v>0</v>
      </c>
      <c r="T168" s="3">
        <v>88.31</v>
      </c>
      <c r="U168" s="29">
        <f t="shared" si="7"/>
        <v>0.8831</v>
      </c>
      <c r="V168" s="3">
        <v>0</v>
      </c>
      <c r="W168" s="3">
        <v>77.400000000000006</v>
      </c>
      <c r="X168" s="29">
        <f t="shared" si="8"/>
        <v>0.77400000000000002</v>
      </c>
      <c r="Y168" s="23">
        <v>0</v>
      </c>
      <c r="Z168" s="3">
        <v>0</v>
      </c>
      <c r="AA168" s="30">
        <v>7.9699999999999997E-4</v>
      </c>
      <c r="AB168">
        <v>0.70899999999999996</v>
      </c>
    </row>
    <row r="169" spans="1:28">
      <c r="A169" s="3">
        <v>168</v>
      </c>
      <c r="B169" s="3">
        <v>168</v>
      </c>
      <c r="C169" s="9" t="s">
        <v>692</v>
      </c>
      <c r="D169" s="9" t="s">
        <v>693</v>
      </c>
      <c r="E169" s="9" t="s">
        <v>694</v>
      </c>
      <c r="F169" t="s">
        <v>695</v>
      </c>
      <c r="G169" s="9">
        <v>29</v>
      </c>
      <c r="H169" s="21">
        <f t="shared" si="6"/>
        <v>0.71</v>
      </c>
      <c r="I169" s="31">
        <v>0.67981000000000003</v>
      </c>
      <c r="J169" s="21">
        <v>1</v>
      </c>
      <c r="K169" s="23">
        <v>0</v>
      </c>
      <c r="L169" s="32">
        <v>0.52</v>
      </c>
      <c r="M169" s="23">
        <v>1</v>
      </c>
      <c r="N169" s="24">
        <v>1</v>
      </c>
      <c r="O169" s="32">
        <v>0.7</v>
      </c>
      <c r="P169" s="23">
        <v>0</v>
      </c>
      <c r="Q169" s="24">
        <v>1</v>
      </c>
      <c r="R169" s="3" t="b">
        <v>0</v>
      </c>
      <c r="S169" s="3" t="b">
        <v>0</v>
      </c>
      <c r="T169" s="3">
        <v>74.92</v>
      </c>
      <c r="U169" s="29">
        <f t="shared" si="7"/>
        <v>0.74919999999999998</v>
      </c>
      <c r="V169" s="3">
        <v>0</v>
      </c>
      <c r="W169" s="3">
        <v>62.17</v>
      </c>
      <c r="X169" s="29">
        <f t="shared" si="8"/>
        <v>0.62170000000000003</v>
      </c>
      <c r="Y169" s="23">
        <v>0</v>
      </c>
      <c r="Z169" s="3">
        <v>0</v>
      </c>
      <c r="AA169" s="30">
        <v>1.8699999999999999E-4</v>
      </c>
      <c r="AB169">
        <v>0.626</v>
      </c>
    </row>
    <row r="170" spans="1:28">
      <c r="A170" s="3">
        <v>169</v>
      </c>
      <c r="B170" s="3">
        <v>169</v>
      </c>
      <c r="C170" s="9" t="s">
        <v>696</v>
      </c>
      <c r="D170" s="9" t="s">
        <v>697</v>
      </c>
      <c r="E170" s="9" t="s">
        <v>698</v>
      </c>
      <c r="F170" t="s">
        <v>699</v>
      </c>
      <c r="G170" s="9">
        <v>29</v>
      </c>
      <c r="H170" s="21">
        <f t="shared" si="6"/>
        <v>0.71</v>
      </c>
      <c r="I170" s="31">
        <v>0.71978600000000004</v>
      </c>
      <c r="J170" s="21">
        <v>1</v>
      </c>
      <c r="K170" s="23">
        <v>1</v>
      </c>
      <c r="L170" s="32">
        <v>0.74</v>
      </c>
      <c r="M170" s="23">
        <v>1</v>
      </c>
      <c r="N170" s="24">
        <v>1</v>
      </c>
      <c r="O170" s="32">
        <v>0.61</v>
      </c>
      <c r="P170" s="23">
        <v>1</v>
      </c>
      <c r="Q170" s="24">
        <v>0</v>
      </c>
      <c r="R170" s="3" t="b">
        <v>0</v>
      </c>
      <c r="S170" s="3" t="b">
        <v>0</v>
      </c>
      <c r="T170" s="3">
        <v>74.900000000000006</v>
      </c>
      <c r="U170" s="29">
        <f t="shared" si="7"/>
        <v>0.74900000000000011</v>
      </c>
      <c r="V170" s="3">
        <v>0</v>
      </c>
      <c r="W170" s="3">
        <v>80.72</v>
      </c>
      <c r="X170" s="29">
        <f t="shared" si="8"/>
        <v>0.80720000000000003</v>
      </c>
      <c r="Y170" s="23">
        <v>0</v>
      </c>
      <c r="Z170" s="3">
        <v>0</v>
      </c>
      <c r="AA170" s="30">
        <v>3.0800000000000001E-4</v>
      </c>
      <c r="AB170">
        <v>0.67700000000000005</v>
      </c>
    </row>
    <row r="171" spans="1:28">
      <c r="A171" s="3">
        <v>170</v>
      </c>
      <c r="B171" s="3">
        <v>170</v>
      </c>
      <c r="C171" s="9" t="s">
        <v>700</v>
      </c>
      <c r="D171" s="9" t="s">
        <v>701</v>
      </c>
      <c r="E171" s="9" t="s">
        <v>702</v>
      </c>
      <c r="F171" t="s">
        <v>703</v>
      </c>
      <c r="G171" s="9">
        <v>29</v>
      </c>
      <c r="H171" s="21">
        <f t="shared" si="6"/>
        <v>0.71</v>
      </c>
      <c r="I171" s="31">
        <v>0.70982800000000001</v>
      </c>
      <c r="J171" s="21">
        <v>1</v>
      </c>
      <c r="K171" s="23">
        <v>0</v>
      </c>
      <c r="L171" s="32">
        <v>0.28999999999999998</v>
      </c>
      <c r="M171" s="23">
        <v>1</v>
      </c>
      <c r="N171" s="24">
        <v>0</v>
      </c>
      <c r="O171" s="32">
        <v>0.69</v>
      </c>
      <c r="P171" s="23">
        <v>0</v>
      </c>
      <c r="Q171" s="24">
        <v>0</v>
      </c>
      <c r="R171" s="3" t="b">
        <v>0</v>
      </c>
      <c r="S171" s="3" t="b">
        <v>0</v>
      </c>
      <c r="T171" s="3">
        <v>20.11</v>
      </c>
      <c r="U171" s="29">
        <f t="shared" si="7"/>
        <v>0.2011</v>
      </c>
      <c r="V171" s="3">
        <v>0</v>
      </c>
      <c r="W171" s="3">
        <v>22.36</v>
      </c>
      <c r="X171" s="29">
        <f t="shared" si="8"/>
        <v>0.22359999999999999</v>
      </c>
      <c r="Y171" s="23">
        <v>0</v>
      </c>
      <c r="Z171" s="3">
        <v>0</v>
      </c>
      <c r="AA171" s="30">
        <v>9.3599999999999998E-5</v>
      </c>
      <c r="AB171">
        <v>0.47499999999999998</v>
      </c>
    </row>
    <row r="172" spans="1:28">
      <c r="A172" s="3">
        <v>171</v>
      </c>
      <c r="B172" s="3">
        <v>171</v>
      </c>
      <c r="C172" s="9" t="s">
        <v>704</v>
      </c>
      <c r="D172" s="9" t="s">
        <v>705</v>
      </c>
      <c r="E172" s="9" t="s">
        <v>706</v>
      </c>
      <c r="F172" t="s">
        <v>707</v>
      </c>
      <c r="G172" s="9">
        <v>30</v>
      </c>
      <c r="H172" s="21">
        <f t="shared" si="6"/>
        <v>0.7</v>
      </c>
      <c r="I172" s="31">
        <v>0.70057599999999998</v>
      </c>
      <c r="J172" s="21">
        <v>1</v>
      </c>
      <c r="K172" s="23">
        <v>1</v>
      </c>
      <c r="L172" s="32">
        <v>0.5</v>
      </c>
      <c r="M172" s="23">
        <v>1</v>
      </c>
      <c r="N172" s="24">
        <v>0</v>
      </c>
      <c r="O172" s="32">
        <v>0.72</v>
      </c>
      <c r="P172" s="23">
        <v>0</v>
      </c>
      <c r="Q172" s="24">
        <v>0</v>
      </c>
      <c r="R172" s="3" t="b">
        <v>0</v>
      </c>
      <c r="S172" s="3" t="b">
        <v>0</v>
      </c>
      <c r="T172" s="3">
        <v>8.1199999999999992</v>
      </c>
      <c r="U172" s="29">
        <f t="shared" si="7"/>
        <v>8.1199999999999994E-2</v>
      </c>
      <c r="V172" s="3">
        <v>0</v>
      </c>
      <c r="W172" s="3">
        <v>7.6</v>
      </c>
      <c r="X172" s="29">
        <f t="shared" si="8"/>
        <v>7.5999999999999998E-2</v>
      </c>
      <c r="Y172" s="23">
        <v>0</v>
      </c>
      <c r="Z172" s="3">
        <v>0</v>
      </c>
      <c r="AA172" s="30">
        <v>3.2499999999999999E-4</v>
      </c>
      <c r="AB172">
        <v>0.34200000000000003</v>
      </c>
    </row>
    <row r="173" spans="1:28">
      <c r="A173" s="3">
        <v>172</v>
      </c>
      <c r="B173" s="3">
        <v>172</v>
      </c>
      <c r="C173" s="9" t="s">
        <v>708</v>
      </c>
      <c r="D173" s="9" t="s">
        <v>709</v>
      </c>
      <c r="E173" s="9" t="s">
        <v>710</v>
      </c>
      <c r="F173" t="s">
        <v>711</v>
      </c>
      <c r="G173" s="9">
        <v>30</v>
      </c>
      <c r="H173" s="21">
        <f t="shared" si="6"/>
        <v>0.7</v>
      </c>
      <c r="I173" s="31">
        <v>0.65206399999999998</v>
      </c>
      <c r="J173" s="21">
        <v>1</v>
      </c>
      <c r="K173" s="23">
        <v>1</v>
      </c>
      <c r="L173" s="32">
        <v>0.56999999999999995</v>
      </c>
      <c r="M173" s="23">
        <v>1</v>
      </c>
      <c r="N173" s="24">
        <v>1</v>
      </c>
      <c r="O173" s="32">
        <v>0.71</v>
      </c>
      <c r="P173" s="23">
        <v>1</v>
      </c>
      <c r="Q173" s="24">
        <v>0</v>
      </c>
      <c r="R173" s="3" t="b">
        <v>0</v>
      </c>
      <c r="S173" s="3" t="b">
        <v>0</v>
      </c>
      <c r="T173" s="3">
        <v>81.73</v>
      </c>
      <c r="U173" s="29">
        <f t="shared" si="7"/>
        <v>0.81730000000000003</v>
      </c>
      <c r="V173" s="3">
        <v>0</v>
      </c>
      <c r="W173" s="3">
        <v>81.23</v>
      </c>
      <c r="X173" s="29">
        <f t="shared" si="8"/>
        <v>0.81230000000000002</v>
      </c>
      <c r="Y173" s="23">
        <v>0</v>
      </c>
      <c r="Z173" s="3">
        <v>0</v>
      </c>
      <c r="AA173" s="30">
        <v>7.2999999999999996E-4</v>
      </c>
      <c r="AB173">
        <v>0.39200000000000002</v>
      </c>
    </row>
    <row r="174" spans="1:28">
      <c r="A174" s="3">
        <v>173</v>
      </c>
      <c r="B174" s="3">
        <v>173</v>
      </c>
      <c r="C174" s="9" t="s">
        <v>712</v>
      </c>
      <c r="D174" s="9" t="s">
        <v>713</v>
      </c>
      <c r="E174" s="9" t="s">
        <v>714</v>
      </c>
      <c r="F174" t="s">
        <v>715</v>
      </c>
      <c r="G174" s="9">
        <v>30</v>
      </c>
      <c r="H174" s="21">
        <f t="shared" si="6"/>
        <v>0.7</v>
      </c>
      <c r="I174" s="31">
        <v>0.85705200000000004</v>
      </c>
      <c r="J174" s="21">
        <v>1</v>
      </c>
      <c r="K174" s="23">
        <v>0</v>
      </c>
      <c r="L174" s="32">
        <v>0.85</v>
      </c>
      <c r="M174" s="23">
        <v>1</v>
      </c>
      <c r="N174" s="24">
        <v>0</v>
      </c>
      <c r="O174" s="32">
        <v>0.63</v>
      </c>
      <c r="P174" s="23">
        <v>1</v>
      </c>
      <c r="Q174" s="24">
        <v>0</v>
      </c>
      <c r="R174" s="3" t="b">
        <v>0</v>
      </c>
      <c r="S174" s="3" t="b">
        <v>0</v>
      </c>
      <c r="T174" s="3">
        <v>96.9</v>
      </c>
      <c r="U174" s="29">
        <f t="shared" si="7"/>
        <v>0.96900000000000008</v>
      </c>
      <c r="V174" s="3">
        <v>0</v>
      </c>
      <c r="W174" s="3">
        <v>97.92</v>
      </c>
      <c r="X174" s="29">
        <f t="shared" si="8"/>
        <v>0.97920000000000007</v>
      </c>
      <c r="Y174" s="23">
        <v>0</v>
      </c>
      <c r="Z174" s="3">
        <v>0</v>
      </c>
      <c r="AA174" s="30">
        <v>3.0299999999999999E-4</v>
      </c>
      <c r="AB174">
        <v>0.92</v>
      </c>
    </row>
    <row r="175" spans="1:28">
      <c r="A175" s="3">
        <v>174</v>
      </c>
      <c r="B175" s="3">
        <v>174</v>
      </c>
      <c r="C175" s="9" t="s">
        <v>716</v>
      </c>
      <c r="D175" s="9" t="s">
        <v>717</v>
      </c>
      <c r="E175" s="9" t="s">
        <v>718</v>
      </c>
      <c r="F175" t="s">
        <v>719</v>
      </c>
      <c r="G175" s="9">
        <v>30</v>
      </c>
      <c r="H175" s="21">
        <f t="shared" si="6"/>
        <v>0.7</v>
      </c>
      <c r="I175" s="31">
        <v>0.64822800000000003</v>
      </c>
      <c r="J175" s="21">
        <v>1</v>
      </c>
      <c r="K175" s="23">
        <v>0</v>
      </c>
      <c r="L175" s="32">
        <v>0.64</v>
      </c>
      <c r="M175" s="23">
        <v>1</v>
      </c>
      <c r="N175" s="24">
        <v>0</v>
      </c>
      <c r="O175" s="32">
        <v>0.24</v>
      </c>
      <c r="P175" s="23">
        <v>0</v>
      </c>
      <c r="Q175" s="24">
        <v>0</v>
      </c>
      <c r="R175" s="3" t="b">
        <v>0</v>
      </c>
      <c r="S175" s="3" t="b">
        <v>0</v>
      </c>
      <c r="T175" s="3">
        <v>56.35</v>
      </c>
      <c r="U175" s="29">
        <f t="shared" si="7"/>
        <v>0.5635</v>
      </c>
      <c r="V175" s="3">
        <v>0</v>
      </c>
      <c r="W175" s="3">
        <v>60.34</v>
      </c>
      <c r="X175" s="29">
        <f t="shared" si="8"/>
        <v>0.60340000000000005</v>
      </c>
      <c r="Y175" s="23">
        <v>0</v>
      </c>
      <c r="Z175" s="3">
        <v>0</v>
      </c>
      <c r="AA175" s="30">
        <v>8.9800000000000004E-4</v>
      </c>
      <c r="AB175">
        <v>0.45</v>
      </c>
    </row>
    <row r="176" spans="1:28">
      <c r="A176" s="3">
        <v>175</v>
      </c>
      <c r="B176" s="3">
        <v>175</v>
      </c>
      <c r="C176" s="9" t="s">
        <v>720</v>
      </c>
      <c r="D176" s="9" t="s">
        <v>721</v>
      </c>
      <c r="E176" s="9" t="s">
        <v>722</v>
      </c>
      <c r="F176" t="s">
        <v>723</v>
      </c>
      <c r="G176" s="9">
        <v>30</v>
      </c>
      <c r="H176" s="21">
        <f t="shared" si="6"/>
        <v>0.7</v>
      </c>
      <c r="I176" s="31">
        <v>0.69518000000000002</v>
      </c>
      <c r="J176" s="21">
        <v>1</v>
      </c>
      <c r="K176" s="23">
        <v>1</v>
      </c>
      <c r="L176" s="32">
        <v>0.49</v>
      </c>
      <c r="M176" s="23">
        <v>1</v>
      </c>
      <c r="N176" s="24">
        <v>0</v>
      </c>
      <c r="O176" s="32">
        <v>0.69</v>
      </c>
      <c r="P176" s="23">
        <v>1</v>
      </c>
      <c r="Q176" s="24">
        <v>0</v>
      </c>
      <c r="R176" s="3" t="b">
        <v>0</v>
      </c>
      <c r="S176" s="3" t="b">
        <v>0</v>
      </c>
      <c r="T176" s="3">
        <v>82.16</v>
      </c>
      <c r="U176" s="29">
        <f t="shared" si="7"/>
        <v>0.8216</v>
      </c>
      <c r="V176" s="3">
        <v>0</v>
      </c>
      <c r="W176" s="3">
        <v>77.78</v>
      </c>
      <c r="X176" s="29">
        <f t="shared" si="8"/>
        <v>0.77780000000000005</v>
      </c>
      <c r="Y176" s="23">
        <v>0</v>
      </c>
      <c r="Z176" s="3">
        <v>0</v>
      </c>
      <c r="AA176" s="30">
        <v>3.0899999999999998E-4</v>
      </c>
      <c r="AB176">
        <v>0.58199999999999996</v>
      </c>
    </row>
    <row r="177" spans="1:28">
      <c r="A177" s="3">
        <v>176</v>
      </c>
      <c r="B177" s="3">
        <v>176</v>
      </c>
      <c r="C177" s="9" t="s">
        <v>724</v>
      </c>
      <c r="D177" s="9" t="s">
        <v>725</v>
      </c>
      <c r="E177" s="9" t="s">
        <v>726</v>
      </c>
      <c r="F177" t="s">
        <v>727</v>
      </c>
      <c r="G177" s="9">
        <v>30</v>
      </c>
      <c r="H177" s="21">
        <f t="shared" si="6"/>
        <v>0.7</v>
      </c>
      <c r="I177" s="31">
        <v>0.793381</v>
      </c>
      <c r="J177" s="21">
        <v>1</v>
      </c>
      <c r="K177" s="23">
        <v>0</v>
      </c>
      <c r="L177" s="32">
        <v>0.8</v>
      </c>
      <c r="M177" s="23">
        <v>1</v>
      </c>
      <c r="N177" s="24">
        <v>1</v>
      </c>
      <c r="O177" s="32">
        <v>0.61</v>
      </c>
      <c r="P177" s="23">
        <v>0</v>
      </c>
      <c r="Q177" s="24">
        <v>1</v>
      </c>
      <c r="R177" s="3" t="b">
        <v>0</v>
      </c>
      <c r="S177" s="3" t="b">
        <v>0</v>
      </c>
      <c r="T177" s="3">
        <v>93.79</v>
      </c>
      <c r="U177" s="29">
        <f t="shared" si="7"/>
        <v>0.93790000000000007</v>
      </c>
      <c r="V177" s="3">
        <v>0</v>
      </c>
      <c r="W177" s="3">
        <v>92.85</v>
      </c>
      <c r="X177" s="29">
        <f t="shared" si="8"/>
        <v>0.92849999999999999</v>
      </c>
      <c r="Y177" s="23">
        <v>0</v>
      </c>
      <c r="Z177" s="3">
        <v>0</v>
      </c>
      <c r="AA177" s="30">
        <v>1.56E-3</v>
      </c>
      <c r="AB177">
        <v>0.629</v>
      </c>
    </row>
    <row r="178" spans="1:28">
      <c r="A178" s="3">
        <v>177</v>
      </c>
      <c r="B178" s="3">
        <v>177</v>
      </c>
      <c r="C178" s="9" t="s">
        <v>728</v>
      </c>
      <c r="D178" s="9" t="s">
        <v>729</v>
      </c>
      <c r="E178" s="9" t="s">
        <v>730</v>
      </c>
      <c r="F178" t="s">
        <v>731</v>
      </c>
      <c r="G178" s="9">
        <v>30</v>
      </c>
      <c r="H178" s="21">
        <f t="shared" si="6"/>
        <v>0.7</v>
      </c>
      <c r="I178" s="31">
        <v>0.67028399999999999</v>
      </c>
      <c r="J178" s="21">
        <v>1</v>
      </c>
      <c r="K178" s="23">
        <v>1</v>
      </c>
      <c r="L178" s="32">
        <v>0.6</v>
      </c>
      <c r="M178" s="23">
        <v>1</v>
      </c>
      <c r="N178" s="24">
        <v>0</v>
      </c>
      <c r="O178" s="32">
        <v>0.64</v>
      </c>
      <c r="P178" s="23">
        <v>1</v>
      </c>
      <c r="Q178" s="24">
        <v>0</v>
      </c>
      <c r="R178" s="3" t="b">
        <v>0</v>
      </c>
      <c r="S178" s="3" t="b">
        <v>0</v>
      </c>
      <c r="T178" s="3">
        <v>87.65</v>
      </c>
      <c r="U178" s="29">
        <f t="shared" si="7"/>
        <v>0.87650000000000006</v>
      </c>
      <c r="V178" s="3">
        <v>0</v>
      </c>
      <c r="W178" s="3">
        <v>82.36</v>
      </c>
      <c r="X178" s="29">
        <f t="shared" si="8"/>
        <v>0.8236</v>
      </c>
      <c r="Y178" s="23">
        <v>0</v>
      </c>
      <c r="Z178" s="3">
        <v>0</v>
      </c>
      <c r="AA178" s="30">
        <v>9.4700000000000003E-4</v>
      </c>
      <c r="AB178">
        <v>0.47199999999999998</v>
      </c>
    </row>
    <row r="179" spans="1:28">
      <c r="A179" s="3">
        <v>178</v>
      </c>
      <c r="B179" s="3">
        <v>178</v>
      </c>
      <c r="C179" s="9" t="s">
        <v>732</v>
      </c>
      <c r="D179" s="9" t="s">
        <v>733</v>
      </c>
      <c r="E179" s="9" t="s">
        <v>734</v>
      </c>
      <c r="F179" t="s">
        <v>735</v>
      </c>
      <c r="G179" s="9">
        <v>30</v>
      </c>
      <c r="H179" s="21">
        <f t="shared" si="6"/>
        <v>0.7</v>
      </c>
      <c r="I179" s="31">
        <v>0.75273599999999996</v>
      </c>
      <c r="J179" s="21">
        <v>1</v>
      </c>
      <c r="K179" s="23">
        <v>0</v>
      </c>
      <c r="L179" s="32">
        <v>0.65</v>
      </c>
      <c r="M179" s="23">
        <v>1</v>
      </c>
      <c r="N179" s="24">
        <v>1</v>
      </c>
      <c r="O179" s="32">
        <v>0.56999999999999995</v>
      </c>
      <c r="P179" s="23">
        <v>0</v>
      </c>
      <c r="Q179" s="24">
        <v>0</v>
      </c>
      <c r="R179" s="3" t="b">
        <v>0</v>
      </c>
      <c r="S179" s="3" t="b">
        <v>0</v>
      </c>
      <c r="T179" s="3">
        <v>55.8</v>
      </c>
      <c r="U179" s="29">
        <f t="shared" si="7"/>
        <v>0.55799999999999994</v>
      </c>
      <c r="V179" s="3">
        <v>0</v>
      </c>
      <c r="W179" s="3">
        <v>40.409999999999997</v>
      </c>
      <c r="X179" s="29">
        <f t="shared" si="8"/>
        <v>0.40409999999999996</v>
      </c>
      <c r="Y179" s="23">
        <v>0</v>
      </c>
      <c r="Z179" s="3">
        <v>0</v>
      </c>
      <c r="AA179" s="30">
        <v>6.02E-4</v>
      </c>
      <c r="AB179">
        <v>0.45500000000000002</v>
      </c>
    </row>
    <row r="180" spans="1:28">
      <c r="A180" s="3">
        <v>179</v>
      </c>
      <c r="B180" s="3">
        <v>179</v>
      </c>
      <c r="C180" s="9" t="s">
        <v>736</v>
      </c>
      <c r="D180" s="9" t="s">
        <v>737</v>
      </c>
      <c r="E180" s="9" t="s">
        <v>738</v>
      </c>
      <c r="F180" t="s">
        <v>739</v>
      </c>
      <c r="G180" s="9">
        <v>30</v>
      </c>
      <c r="H180" s="21">
        <f t="shared" si="6"/>
        <v>0.7</v>
      </c>
      <c r="I180" s="31">
        <v>0.59014800000000001</v>
      </c>
      <c r="J180" s="21">
        <v>1</v>
      </c>
      <c r="K180" s="23">
        <v>1</v>
      </c>
      <c r="L180" s="32">
        <v>0.47</v>
      </c>
      <c r="M180" s="23">
        <v>1</v>
      </c>
      <c r="N180" s="24">
        <v>1</v>
      </c>
      <c r="O180" s="32">
        <v>0.68</v>
      </c>
      <c r="P180" s="23">
        <v>1</v>
      </c>
      <c r="Q180" s="24">
        <v>0</v>
      </c>
      <c r="R180" s="3" t="b">
        <v>0</v>
      </c>
      <c r="S180" s="3" t="b">
        <v>0</v>
      </c>
      <c r="T180" s="3">
        <v>47.46</v>
      </c>
      <c r="U180" s="29">
        <f t="shared" si="7"/>
        <v>0.47460000000000002</v>
      </c>
      <c r="V180" s="3">
        <v>0</v>
      </c>
      <c r="W180" s="3">
        <v>28.5</v>
      </c>
      <c r="X180" s="29">
        <f t="shared" si="8"/>
        <v>0.28499999999999998</v>
      </c>
      <c r="Y180" s="23">
        <v>0</v>
      </c>
      <c r="Z180" s="3">
        <v>1</v>
      </c>
      <c r="AA180" s="30">
        <v>2.7599999999999999E-4</v>
      </c>
      <c r="AB180">
        <v>0.438</v>
      </c>
    </row>
    <row r="181" spans="1:28">
      <c r="A181" s="3">
        <v>180</v>
      </c>
      <c r="B181" s="3">
        <v>180</v>
      </c>
      <c r="C181" s="9" t="s">
        <v>740</v>
      </c>
      <c r="D181" s="9" t="s">
        <v>741</v>
      </c>
      <c r="E181" s="9" t="s">
        <v>742</v>
      </c>
      <c r="F181" t="s">
        <v>743</v>
      </c>
      <c r="G181" s="9">
        <v>30</v>
      </c>
      <c r="H181" s="21">
        <f t="shared" si="6"/>
        <v>0.7</v>
      </c>
      <c r="I181" s="31">
        <v>0.50985599999999998</v>
      </c>
      <c r="J181" s="21">
        <v>1</v>
      </c>
      <c r="K181" s="23">
        <v>0</v>
      </c>
      <c r="L181" s="32">
        <v>0.77</v>
      </c>
      <c r="M181" s="23">
        <v>1</v>
      </c>
      <c r="N181" s="24">
        <v>0</v>
      </c>
      <c r="O181" s="32">
        <v>0.71</v>
      </c>
      <c r="P181" s="23">
        <v>0</v>
      </c>
      <c r="Q181" s="24">
        <v>0</v>
      </c>
      <c r="R181" s="3" t="b">
        <v>0</v>
      </c>
      <c r="S181" s="3" t="b">
        <v>0</v>
      </c>
      <c r="T181" s="3">
        <v>60.52</v>
      </c>
      <c r="U181" s="29">
        <f t="shared" si="7"/>
        <v>0.60520000000000007</v>
      </c>
      <c r="V181" s="3">
        <v>0</v>
      </c>
      <c r="W181" s="3">
        <v>75.58</v>
      </c>
      <c r="X181" s="29">
        <f t="shared" si="8"/>
        <v>0.75580000000000003</v>
      </c>
      <c r="Y181" s="23">
        <v>0</v>
      </c>
      <c r="Z181" s="3">
        <v>0</v>
      </c>
      <c r="AA181" s="30">
        <v>5.71E-4</v>
      </c>
      <c r="AB181">
        <v>0.60499999999999998</v>
      </c>
    </row>
    <row r="182" spans="1:28">
      <c r="A182" s="3">
        <v>181</v>
      </c>
      <c r="B182" s="3">
        <v>181</v>
      </c>
      <c r="C182" s="9" t="s">
        <v>744</v>
      </c>
      <c r="D182" s="9" t="s">
        <v>745</v>
      </c>
      <c r="E182" s="9" t="s">
        <v>746</v>
      </c>
      <c r="F182" t="s">
        <v>747</v>
      </c>
      <c r="G182" s="9">
        <v>30</v>
      </c>
      <c r="H182" s="21">
        <f t="shared" si="6"/>
        <v>0.7</v>
      </c>
      <c r="I182" s="31">
        <v>0.60001800000000005</v>
      </c>
      <c r="J182" s="21">
        <v>1</v>
      </c>
      <c r="K182" s="23">
        <v>1</v>
      </c>
      <c r="L182" s="32">
        <v>0.43</v>
      </c>
      <c r="M182" s="23">
        <v>1</v>
      </c>
      <c r="N182" s="24">
        <v>1</v>
      </c>
      <c r="O182" s="32">
        <v>0.75</v>
      </c>
      <c r="P182" s="23">
        <v>0</v>
      </c>
      <c r="Q182" s="24">
        <v>0</v>
      </c>
      <c r="R182" s="3" t="b">
        <v>0</v>
      </c>
      <c r="S182" s="3" t="b">
        <v>0</v>
      </c>
      <c r="T182" s="3">
        <v>63.23</v>
      </c>
      <c r="U182" s="29">
        <f t="shared" si="7"/>
        <v>0.63229999999999997</v>
      </c>
      <c r="V182" s="3">
        <v>0</v>
      </c>
      <c r="W182" s="3">
        <v>50.51</v>
      </c>
      <c r="X182" s="29">
        <f t="shared" si="8"/>
        <v>0.50509999999999999</v>
      </c>
      <c r="Y182" s="23">
        <v>0</v>
      </c>
      <c r="Z182" s="3">
        <v>0</v>
      </c>
      <c r="AA182" s="30">
        <v>1.6000000000000001E-4</v>
      </c>
      <c r="AB182">
        <v>0.45800000000000002</v>
      </c>
    </row>
    <row r="183" spans="1:28">
      <c r="A183" s="3">
        <v>182</v>
      </c>
      <c r="B183" s="3">
        <v>182</v>
      </c>
      <c r="C183" s="9" t="s">
        <v>748</v>
      </c>
      <c r="D183" s="9" t="s">
        <v>749</v>
      </c>
      <c r="E183" s="9" t="s">
        <v>750</v>
      </c>
      <c r="F183" t="s">
        <v>751</v>
      </c>
      <c r="G183" s="9">
        <v>30</v>
      </c>
      <c r="H183" s="21">
        <f t="shared" si="6"/>
        <v>0.7</v>
      </c>
      <c r="I183" s="31">
        <v>0.70055999999999996</v>
      </c>
      <c r="J183" s="21">
        <v>1</v>
      </c>
      <c r="K183" s="23">
        <v>1</v>
      </c>
      <c r="L183" s="32">
        <v>0.78</v>
      </c>
      <c r="M183" s="23">
        <v>1</v>
      </c>
      <c r="N183" s="24">
        <v>0</v>
      </c>
      <c r="O183" s="32">
        <v>0.69</v>
      </c>
      <c r="P183" s="23">
        <v>1</v>
      </c>
      <c r="Q183" s="24">
        <v>0</v>
      </c>
      <c r="R183" s="3" t="b">
        <v>0</v>
      </c>
      <c r="S183" s="3" t="b">
        <v>0</v>
      </c>
      <c r="T183" s="3">
        <v>96.27</v>
      </c>
      <c r="U183" s="29">
        <f t="shared" si="7"/>
        <v>0.9627</v>
      </c>
      <c r="V183" s="3">
        <v>0</v>
      </c>
      <c r="W183" s="3">
        <v>95.12</v>
      </c>
      <c r="X183" s="29">
        <f t="shared" si="8"/>
        <v>0.95120000000000005</v>
      </c>
      <c r="Y183" s="23">
        <v>0</v>
      </c>
      <c r="Z183" s="3">
        <v>0</v>
      </c>
      <c r="AA183" s="30">
        <v>1.39E-3</v>
      </c>
      <c r="AB183">
        <v>0.61699999999999999</v>
      </c>
    </row>
    <row r="184" spans="1:28">
      <c r="A184" s="3">
        <v>183</v>
      </c>
      <c r="B184" s="3">
        <v>183</v>
      </c>
      <c r="C184" s="9" t="s">
        <v>752</v>
      </c>
      <c r="D184" s="9" t="s">
        <v>753</v>
      </c>
      <c r="E184" s="9" t="s">
        <v>754</v>
      </c>
      <c r="F184" t="s">
        <v>755</v>
      </c>
      <c r="G184" s="9">
        <v>30</v>
      </c>
      <c r="H184" s="21">
        <f t="shared" si="6"/>
        <v>0.7</v>
      </c>
      <c r="I184" s="31">
        <v>0.63557399999999997</v>
      </c>
      <c r="J184" s="21">
        <v>1</v>
      </c>
      <c r="K184" s="23">
        <v>1</v>
      </c>
      <c r="L184" s="32">
        <v>0.51</v>
      </c>
      <c r="M184" s="23">
        <v>1</v>
      </c>
      <c r="N184" s="24">
        <v>1</v>
      </c>
      <c r="O184" s="32">
        <v>0.66</v>
      </c>
      <c r="P184" s="23">
        <v>1</v>
      </c>
      <c r="Q184" s="24">
        <v>0</v>
      </c>
      <c r="R184" s="3" t="b">
        <v>0</v>
      </c>
      <c r="S184" s="3" t="b">
        <v>0</v>
      </c>
      <c r="T184" s="3">
        <v>81.52</v>
      </c>
      <c r="U184" s="29">
        <f t="shared" si="7"/>
        <v>0.81519999999999992</v>
      </c>
      <c r="V184" s="3">
        <v>0</v>
      </c>
      <c r="W184" s="3">
        <v>85.71</v>
      </c>
      <c r="X184" s="29">
        <f t="shared" si="8"/>
        <v>0.85709999999999997</v>
      </c>
      <c r="Y184" s="23">
        <v>0</v>
      </c>
      <c r="Z184" s="3">
        <v>0</v>
      </c>
      <c r="AA184" s="30">
        <v>5.1599999999999997E-4</v>
      </c>
      <c r="AB184">
        <v>0.42</v>
      </c>
    </row>
    <row r="185" spans="1:28">
      <c r="A185" s="3">
        <v>184</v>
      </c>
      <c r="B185" s="3">
        <v>184</v>
      </c>
      <c r="C185" s="9" t="s">
        <v>756</v>
      </c>
      <c r="D185" s="9" t="s">
        <v>757</v>
      </c>
      <c r="E185" s="9" t="s">
        <v>758</v>
      </c>
      <c r="F185" t="s">
        <v>759</v>
      </c>
      <c r="G185" s="9">
        <v>30</v>
      </c>
      <c r="H185" s="21">
        <f t="shared" si="6"/>
        <v>0.7</v>
      </c>
      <c r="I185" s="31">
        <v>0.61955700000000002</v>
      </c>
      <c r="J185" s="21">
        <v>1</v>
      </c>
      <c r="K185" s="23">
        <v>1</v>
      </c>
      <c r="L185" s="32">
        <v>0.48</v>
      </c>
      <c r="M185" s="23">
        <v>1</v>
      </c>
      <c r="N185" s="24">
        <v>0</v>
      </c>
      <c r="O185" s="32">
        <v>0.87</v>
      </c>
      <c r="P185" s="23">
        <v>1</v>
      </c>
      <c r="Q185" s="24">
        <v>0</v>
      </c>
      <c r="R185" s="3" t="b">
        <v>0</v>
      </c>
      <c r="S185" s="3" t="b">
        <v>0</v>
      </c>
      <c r="T185" s="3">
        <v>57</v>
      </c>
      <c r="U185" s="29">
        <f t="shared" si="7"/>
        <v>0.56999999999999995</v>
      </c>
      <c r="V185" s="3">
        <v>0</v>
      </c>
      <c r="W185" s="3">
        <v>59.13</v>
      </c>
      <c r="X185" s="29">
        <f t="shared" si="8"/>
        <v>0.59130000000000005</v>
      </c>
      <c r="Y185" s="23">
        <v>0</v>
      </c>
      <c r="Z185" s="3">
        <v>0</v>
      </c>
      <c r="AA185" s="30">
        <v>1.75E-4</v>
      </c>
      <c r="AB185">
        <v>0.26</v>
      </c>
    </row>
    <row r="186" spans="1:28">
      <c r="A186" s="3">
        <v>185</v>
      </c>
      <c r="B186" s="3">
        <v>185</v>
      </c>
      <c r="C186" s="9" t="s">
        <v>760</v>
      </c>
      <c r="D186" s="9" t="s">
        <v>761</v>
      </c>
      <c r="E186" s="9" t="s">
        <v>762</v>
      </c>
      <c r="F186" t="s">
        <v>763</v>
      </c>
      <c r="G186" s="9">
        <v>30</v>
      </c>
      <c r="H186" s="21">
        <f t="shared" si="6"/>
        <v>0.7</v>
      </c>
      <c r="I186" s="31">
        <v>0.70011699999999999</v>
      </c>
      <c r="J186" s="21">
        <v>1</v>
      </c>
      <c r="K186" s="23">
        <v>1</v>
      </c>
      <c r="L186" s="32">
        <v>0.78</v>
      </c>
      <c r="M186" s="23">
        <v>1</v>
      </c>
      <c r="N186" s="24">
        <v>0</v>
      </c>
      <c r="O186" s="32">
        <v>1</v>
      </c>
      <c r="P186" s="23">
        <v>1</v>
      </c>
      <c r="Q186" s="24">
        <v>0</v>
      </c>
      <c r="R186" s="3" t="b">
        <v>0</v>
      </c>
      <c r="S186" s="3" t="b">
        <v>0</v>
      </c>
      <c r="T186" s="3">
        <v>99.95</v>
      </c>
      <c r="U186" s="29">
        <f t="shared" si="7"/>
        <v>0.99950000000000006</v>
      </c>
      <c r="V186" s="3">
        <v>0</v>
      </c>
      <c r="W186" s="3">
        <v>99.92</v>
      </c>
      <c r="X186" s="29">
        <f t="shared" si="8"/>
        <v>0.99919999999999998</v>
      </c>
      <c r="Y186" s="23">
        <v>0</v>
      </c>
      <c r="Z186" s="3">
        <v>0</v>
      </c>
      <c r="AA186" s="30">
        <v>2.33E-3</v>
      </c>
      <c r="AB186">
        <v>0.80600000000000005</v>
      </c>
    </row>
    <row r="187" spans="1:28">
      <c r="A187" s="3">
        <v>186</v>
      </c>
      <c r="B187" s="3">
        <v>186</v>
      </c>
      <c r="C187" s="9" t="s">
        <v>764</v>
      </c>
      <c r="D187" s="9" t="s">
        <v>765</v>
      </c>
      <c r="E187" s="9" t="s">
        <v>766</v>
      </c>
      <c r="F187" t="s">
        <v>767</v>
      </c>
      <c r="G187" s="9">
        <v>30</v>
      </c>
      <c r="H187" s="21">
        <f t="shared" si="6"/>
        <v>0.7</v>
      </c>
      <c r="I187" s="31">
        <v>0.69947300000000001</v>
      </c>
      <c r="J187" s="21">
        <v>1</v>
      </c>
      <c r="K187" s="23">
        <v>1</v>
      </c>
      <c r="L187" s="32">
        <v>0.57999999999999996</v>
      </c>
      <c r="M187" s="23">
        <v>1</v>
      </c>
      <c r="N187" s="24">
        <v>0</v>
      </c>
      <c r="O187" s="32">
        <v>0.71</v>
      </c>
      <c r="P187" s="23">
        <v>1</v>
      </c>
      <c r="Q187" s="24">
        <v>0</v>
      </c>
      <c r="R187" s="3" t="b">
        <v>0</v>
      </c>
      <c r="S187" s="3" t="b">
        <v>0</v>
      </c>
      <c r="T187" s="3">
        <v>31.12</v>
      </c>
      <c r="U187" s="29">
        <f t="shared" si="7"/>
        <v>0.31120000000000003</v>
      </c>
      <c r="V187" s="3">
        <v>0</v>
      </c>
      <c r="W187" s="3">
        <v>45.66</v>
      </c>
      <c r="X187" s="29">
        <f t="shared" si="8"/>
        <v>0.45659999999999995</v>
      </c>
      <c r="Y187" s="23">
        <v>0</v>
      </c>
      <c r="Z187" s="3">
        <v>0</v>
      </c>
      <c r="AA187" s="30">
        <v>3.3599999999999998E-4</v>
      </c>
      <c r="AB187">
        <v>0.33100000000000002</v>
      </c>
    </row>
    <row r="188" spans="1:28">
      <c r="A188" s="3">
        <v>187</v>
      </c>
      <c r="B188" s="3">
        <v>187</v>
      </c>
      <c r="C188" s="9" t="s">
        <v>768</v>
      </c>
      <c r="D188" s="9" t="s">
        <v>769</v>
      </c>
      <c r="E188" s="9" t="s">
        <v>770</v>
      </c>
      <c r="F188" t="s">
        <v>771</v>
      </c>
      <c r="G188" s="9">
        <v>30</v>
      </c>
      <c r="H188" s="21">
        <f t="shared" si="6"/>
        <v>0.7</v>
      </c>
      <c r="I188" s="31">
        <v>0.64404499999999998</v>
      </c>
      <c r="J188" s="21">
        <v>1</v>
      </c>
      <c r="K188" s="23">
        <v>0</v>
      </c>
      <c r="L188" s="32">
        <v>0.56000000000000005</v>
      </c>
      <c r="M188" s="23">
        <v>1</v>
      </c>
      <c r="N188" s="24">
        <v>1</v>
      </c>
      <c r="O188" s="32">
        <v>0.52</v>
      </c>
      <c r="P188" s="23">
        <v>1</v>
      </c>
      <c r="Q188" s="24">
        <v>0</v>
      </c>
      <c r="R188" s="3" t="b">
        <v>0</v>
      </c>
      <c r="S188" s="3" t="b">
        <v>0</v>
      </c>
      <c r="T188" s="3">
        <v>28.07</v>
      </c>
      <c r="U188" s="29">
        <f t="shared" si="7"/>
        <v>0.28070000000000001</v>
      </c>
      <c r="V188" s="3">
        <v>0</v>
      </c>
      <c r="W188" s="3">
        <v>13.67</v>
      </c>
      <c r="X188" s="29">
        <f t="shared" si="8"/>
        <v>0.13669999999999999</v>
      </c>
      <c r="Y188" s="23">
        <v>0</v>
      </c>
      <c r="Z188" s="3">
        <v>0</v>
      </c>
      <c r="AA188" s="30">
        <v>2.9E-4</v>
      </c>
      <c r="AB188">
        <v>0.28399999999999997</v>
      </c>
    </row>
    <row r="189" spans="1:28">
      <c r="A189" s="3">
        <v>188</v>
      </c>
      <c r="B189" s="3">
        <v>188</v>
      </c>
      <c r="C189" s="9" t="s">
        <v>772</v>
      </c>
      <c r="D189" s="9" t="s">
        <v>773</v>
      </c>
      <c r="E189" s="9" t="s">
        <v>774</v>
      </c>
      <c r="F189" t="s">
        <v>775</v>
      </c>
      <c r="G189" s="9">
        <v>31</v>
      </c>
      <c r="H189" s="21">
        <f t="shared" si="6"/>
        <v>0.69</v>
      </c>
      <c r="I189" s="31">
        <v>0.547601</v>
      </c>
      <c r="J189" s="21">
        <v>0</v>
      </c>
      <c r="K189" s="23">
        <v>0</v>
      </c>
      <c r="L189" s="32">
        <v>0.57999999999999996</v>
      </c>
      <c r="M189" s="23">
        <v>1</v>
      </c>
      <c r="N189" s="24">
        <v>1</v>
      </c>
      <c r="O189" s="33">
        <v>-0.27</v>
      </c>
      <c r="P189" s="23">
        <v>1</v>
      </c>
      <c r="Q189" s="24">
        <v>1</v>
      </c>
      <c r="R189" s="3" t="b">
        <v>0</v>
      </c>
      <c r="S189" s="3" t="b">
        <v>0</v>
      </c>
      <c r="T189" s="3">
        <v>87.81</v>
      </c>
      <c r="U189" s="29">
        <f t="shared" si="7"/>
        <v>0.87809999999999999</v>
      </c>
      <c r="V189" s="3">
        <v>0</v>
      </c>
      <c r="W189" s="3">
        <v>92.86</v>
      </c>
      <c r="X189" s="29">
        <f t="shared" si="8"/>
        <v>0.92859999999999998</v>
      </c>
      <c r="Y189" s="23">
        <v>0</v>
      </c>
      <c r="Z189" s="3">
        <v>0</v>
      </c>
      <c r="AA189" s="30">
        <v>3.4400000000000003E-5</v>
      </c>
      <c r="AB189">
        <v>0.56200000000000006</v>
      </c>
    </row>
    <row r="190" spans="1:28">
      <c r="A190" s="3">
        <v>189</v>
      </c>
      <c r="B190" s="3">
        <v>189</v>
      </c>
      <c r="C190" s="9" t="s">
        <v>776</v>
      </c>
      <c r="D190" s="9" t="s">
        <v>777</v>
      </c>
      <c r="E190" s="9" t="s">
        <v>778</v>
      </c>
      <c r="F190" t="s">
        <v>779</v>
      </c>
      <c r="G190" s="9">
        <v>31</v>
      </c>
      <c r="H190" s="21">
        <f t="shared" si="6"/>
        <v>0.69</v>
      </c>
      <c r="I190" s="31">
        <v>0.63430900000000001</v>
      </c>
      <c r="J190" s="21">
        <v>1</v>
      </c>
      <c r="K190" s="23">
        <v>0</v>
      </c>
      <c r="L190" s="32">
        <v>0.7</v>
      </c>
      <c r="M190" s="23">
        <v>1</v>
      </c>
      <c r="N190" s="24">
        <v>1</v>
      </c>
      <c r="O190" s="32">
        <v>0.68</v>
      </c>
      <c r="P190" s="23">
        <v>1</v>
      </c>
      <c r="Q190" s="24">
        <v>1</v>
      </c>
      <c r="R190" s="3" t="b">
        <v>0</v>
      </c>
      <c r="S190" s="3" t="b">
        <v>0</v>
      </c>
      <c r="T190" s="3">
        <v>70.67</v>
      </c>
      <c r="U190" s="29">
        <f t="shared" si="7"/>
        <v>0.70669999999999999</v>
      </c>
      <c r="V190" s="3">
        <v>0</v>
      </c>
      <c r="W190" s="3">
        <v>66.89</v>
      </c>
      <c r="X190" s="29">
        <f t="shared" si="8"/>
        <v>0.66890000000000005</v>
      </c>
      <c r="Y190" s="23">
        <v>0</v>
      </c>
      <c r="Z190" s="3">
        <v>1</v>
      </c>
      <c r="AA190" s="30">
        <v>9.8200000000000002E-4</v>
      </c>
      <c r="AB190">
        <v>0.311</v>
      </c>
    </row>
    <row r="191" spans="1:28">
      <c r="A191" s="3">
        <v>190</v>
      </c>
      <c r="B191" s="3">
        <v>190</v>
      </c>
      <c r="C191" s="9" t="s">
        <v>780</v>
      </c>
      <c r="D191" s="9" t="s">
        <v>781</v>
      </c>
      <c r="E191" s="9" t="s">
        <v>782</v>
      </c>
      <c r="F191" t="s">
        <v>783</v>
      </c>
      <c r="G191" s="9">
        <v>31</v>
      </c>
      <c r="H191" s="21">
        <f t="shared" si="6"/>
        <v>0.69</v>
      </c>
      <c r="I191" s="31">
        <v>0.395368</v>
      </c>
      <c r="J191" s="21">
        <v>1</v>
      </c>
      <c r="K191" s="23">
        <v>0</v>
      </c>
      <c r="L191" s="32">
        <v>0.4</v>
      </c>
      <c r="M191" s="23">
        <v>1</v>
      </c>
      <c r="N191" s="24">
        <v>0</v>
      </c>
      <c r="O191" s="32">
        <v>0.2</v>
      </c>
      <c r="P191" s="23">
        <v>1</v>
      </c>
      <c r="Q191" s="24">
        <v>0</v>
      </c>
      <c r="R191" s="3" t="b">
        <v>0</v>
      </c>
      <c r="S191" s="3" t="b">
        <v>0</v>
      </c>
      <c r="T191" s="3">
        <v>80.8</v>
      </c>
      <c r="U191" s="29">
        <f t="shared" si="7"/>
        <v>0.80799999999999994</v>
      </c>
      <c r="V191" s="3">
        <v>0</v>
      </c>
      <c r="W191" s="3">
        <v>78.47</v>
      </c>
      <c r="X191" s="29">
        <f t="shared" si="8"/>
        <v>0.78469999999999995</v>
      </c>
      <c r="Y191" s="23">
        <v>0</v>
      </c>
      <c r="Z191" s="3">
        <v>0</v>
      </c>
      <c r="AA191" s="30">
        <v>1.7899999999999999E-4</v>
      </c>
      <c r="AB191">
        <v>0.41299999999999998</v>
      </c>
    </row>
    <row r="192" spans="1:28">
      <c r="A192" s="3">
        <v>191</v>
      </c>
      <c r="B192" s="3">
        <v>191</v>
      </c>
      <c r="C192" s="9" t="s">
        <v>784</v>
      </c>
      <c r="D192" s="9" t="s">
        <v>785</v>
      </c>
      <c r="E192" s="9" t="s">
        <v>786</v>
      </c>
      <c r="F192" t="s">
        <v>787</v>
      </c>
      <c r="G192" s="9">
        <v>32</v>
      </c>
      <c r="H192" s="21">
        <f t="shared" si="6"/>
        <v>0.68</v>
      </c>
      <c r="I192" s="31">
        <v>0.61412900000000004</v>
      </c>
      <c r="J192" s="21">
        <v>1</v>
      </c>
      <c r="K192" s="23">
        <v>1</v>
      </c>
      <c r="L192" s="32">
        <v>0.69</v>
      </c>
      <c r="M192" s="23">
        <v>1</v>
      </c>
      <c r="N192" s="24">
        <v>1</v>
      </c>
      <c r="O192" s="32">
        <v>0.7</v>
      </c>
      <c r="P192" s="23">
        <v>0</v>
      </c>
      <c r="Q192" s="24">
        <v>0</v>
      </c>
      <c r="R192" s="3" t="b">
        <v>0</v>
      </c>
      <c r="S192" s="3" t="b">
        <v>0</v>
      </c>
      <c r="T192" s="3">
        <v>81.92</v>
      </c>
      <c r="U192" s="29">
        <f t="shared" si="7"/>
        <v>0.81920000000000004</v>
      </c>
      <c r="V192" s="3">
        <v>0</v>
      </c>
      <c r="W192" s="3">
        <v>83.88</v>
      </c>
      <c r="X192" s="29">
        <f t="shared" si="8"/>
        <v>0.83879999999999999</v>
      </c>
      <c r="Y192" s="23">
        <v>0</v>
      </c>
      <c r="Z192" s="3">
        <v>0</v>
      </c>
      <c r="AA192" s="30">
        <v>4.2999999999999999E-4</v>
      </c>
      <c r="AB192">
        <v>0.64600000000000002</v>
      </c>
    </row>
    <row r="193" spans="1:28">
      <c r="A193" s="3">
        <v>192</v>
      </c>
      <c r="B193" s="3">
        <v>192</v>
      </c>
      <c r="C193" s="9" t="s">
        <v>788</v>
      </c>
      <c r="D193" s="9" t="s">
        <v>789</v>
      </c>
      <c r="E193" s="9" t="s">
        <v>790</v>
      </c>
      <c r="F193" t="s">
        <v>791</v>
      </c>
      <c r="G193" s="9">
        <v>32</v>
      </c>
      <c r="H193" s="21">
        <f t="shared" si="6"/>
        <v>0.68</v>
      </c>
      <c r="I193" s="31">
        <v>0.61988299999999996</v>
      </c>
      <c r="J193" s="21">
        <v>1</v>
      </c>
      <c r="K193" s="23">
        <v>1</v>
      </c>
      <c r="L193" s="32">
        <v>0.42</v>
      </c>
      <c r="M193" s="23">
        <v>1</v>
      </c>
      <c r="N193" s="24">
        <v>0</v>
      </c>
      <c r="O193" s="32">
        <v>0.46</v>
      </c>
      <c r="P193" s="23">
        <v>0</v>
      </c>
      <c r="Q193" s="24">
        <v>0</v>
      </c>
      <c r="R193" s="3" t="b">
        <v>0</v>
      </c>
      <c r="S193" s="3" t="b">
        <v>0</v>
      </c>
      <c r="T193" s="3">
        <v>27.93</v>
      </c>
      <c r="U193" s="29">
        <f t="shared" si="7"/>
        <v>0.27929999999999999</v>
      </c>
      <c r="V193" s="3">
        <v>0</v>
      </c>
      <c r="W193" s="3">
        <v>32.229999999999997</v>
      </c>
      <c r="X193" s="29">
        <f t="shared" si="8"/>
        <v>0.32229999999999998</v>
      </c>
      <c r="Y193" s="23">
        <v>0</v>
      </c>
      <c r="Z193" s="3">
        <v>0</v>
      </c>
      <c r="AA193" s="30">
        <v>1.16E-4</v>
      </c>
      <c r="AB193">
        <v>0.56599999999999995</v>
      </c>
    </row>
    <row r="194" spans="1:28">
      <c r="A194" s="3">
        <v>193</v>
      </c>
      <c r="B194" s="3">
        <v>193</v>
      </c>
      <c r="C194" s="9" t="s">
        <v>792</v>
      </c>
      <c r="D194" s="9" t="s">
        <v>793</v>
      </c>
      <c r="E194" s="9" t="s">
        <v>794</v>
      </c>
      <c r="F194" t="s">
        <v>795</v>
      </c>
      <c r="G194" s="9">
        <v>32</v>
      </c>
      <c r="H194" s="21">
        <f t="shared" si="6"/>
        <v>0.68</v>
      </c>
      <c r="I194" s="31">
        <v>0.68982699999999997</v>
      </c>
      <c r="J194" s="21">
        <v>1</v>
      </c>
      <c r="K194" s="23">
        <v>1</v>
      </c>
      <c r="L194" s="32">
        <v>0.38</v>
      </c>
      <c r="M194" s="23">
        <v>1</v>
      </c>
      <c r="N194" s="24">
        <v>0</v>
      </c>
      <c r="O194" s="32">
        <v>0.74</v>
      </c>
      <c r="P194" s="23">
        <v>0</v>
      </c>
      <c r="Q194" s="24">
        <v>0</v>
      </c>
      <c r="R194" s="3" t="b">
        <v>0</v>
      </c>
      <c r="S194" s="3" t="b">
        <v>0</v>
      </c>
      <c r="T194" s="3">
        <v>71.14</v>
      </c>
      <c r="U194" s="29">
        <f t="shared" si="7"/>
        <v>0.71140000000000003</v>
      </c>
      <c r="V194" s="3">
        <v>0</v>
      </c>
      <c r="W194" s="3">
        <v>58.52</v>
      </c>
      <c r="X194" s="29">
        <f t="shared" si="8"/>
        <v>0.58520000000000005</v>
      </c>
      <c r="Y194" s="23">
        <v>0</v>
      </c>
      <c r="Z194" s="3">
        <v>0</v>
      </c>
      <c r="AA194" s="30">
        <v>2.1800000000000001E-4</v>
      </c>
      <c r="AB194">
        <v>0.58499999999999996</v>
      </c>
    </row>
    <row r="195" spans="1:28">
      <c r="A195" s="3">
        <v>194</v>
      </c>
      <c r="B195" s="3">
        <v>194</v>
      </c>
      <c r="C195" s="9" t="s">
        <v>796</v>
      </c>
      <c r="D195" s="9" t="s">
        <v>797</v>
      </c>
      <c r="E195" s="9" t="s">
        <v>798</v>
      </c>
      <c r="F195" t="s">
        <v>799</v>
      </c>
      <c r="G195" s="9">
        <v>32</v>
      </c>
      <c r="H195" s="21">
        <f t="shared" ref="H195:H258" si="9">(100-G195)/100</f>
        <v>0.68</v>
      </c>
      <c r="I195" s="31">
        <v>0.66736099999999998</v>
      </c>
      <c r="J195" s="21">
        <v>1</v>
      </c>
      <c r="K195" s="23">
        <v>1</v>
      </c>
      <c r="L195" s="32">
        <v>0.68</v>
      </c>
      <c r="M195" s="23">
        <v>1</v>
      </c>
      <c r="N195" s="24">
        <v>1</v>
      </c>
      <c r="O195" s="32">
        <v>0.53</v>
      </c>
      <c r="P195" s="23">
        <v>0</v>
      </c>
      <c r="Q195" s="24">
        <v>1</v>
      </c>
      <c r="R195" s="3" t="b">
        <v>0</v>
      </c>
      <c r="S195" s="3" t="b">
        <v>0</v>
      </c>
      <c r="T195" s="3">
        <v>91.55</v>
      </c>
      <c r="U195" s="29">
        <f t="shared" ref="U195:U258" si="10">T195/100</f>
        <v>0.91549999999999998</v>
      </c>
      <c r="V195" s="3">
        <v>0</v>
      </c>
      <c r="W195" s="3">
        <v>93.33</v>
      </c>
      <c r="X195" s="29">
        <f t="shared" ref="X195:X258" si="11">W195/100</f>
        <v>0.93330000000000002</v>
      </c>
      <c r="Y195" s="23">
        <v>0</v>
      </c>
      <c r="Z195" s="3">
        <v>0</v>
      </c>
      <c r="AA195" s="30">
        <v>3.2499999999999999E-4</v>
      </c>
      <c r="AB195">
        <v>0.61699999999999999</v>
      </c>
    </row>
    <row r="196" spans="1:28">
      <c r="A196" s="3">
        <v>195</v>
      </c>
      <c r="B196" s="3">
        <v>195</v>
      </c>
      <c r="C196" s="9" t="s">
        <v>800</v>
      </c>
      <c r="D196" s="9" t="s">
        <v>801</v>
      </c>
      <c r="E196" s="9" t="s">
        <v>802</v>
      </c>
      <c r="F196" t="s">
        <v>803</v>
      </c>
      <c r="G196" s="9">
        <v>32</v>
      </c>
      <c r="H196" s="21">
        <f t="shared" si="9"/>
        <v>0.68</v>
      </c>
      <c r="I196" s="31">
        <v>0.81410000000000005</v>
      </c>
      <c r="J196" s="21">
        <v>1</v>
      </c>
      <c r="K196" s="23">
        <v>0</v>
      </c>
      <c r="L196" s="32">
        <v>0.63</v>
      </c>
      <c r="M196" s="23">
        <v>1</v>
      </c>
      <c r="N196" s="24">
        <v>0</v>
      </c>
      <c r="O196" s="32">
        <v>0.67</v>
      </c>
      <c r="P196" s="23">
        <v>0</v>
      </c>
      <c r="Q196" s="24">
        <v>0</v>
      </c>
      <c r="R196" s="3" t="b">
        <v>0</v>
      </c>
      <c r="S196" s="3" t="b">
        <v>0</v>
      </c>
      <c r="T196" s="3">
        <v>84.07</v>
      </c>
      <c r="U196" s="29">
        <f t="shared" si="10"/>
        <v>0.84069999999999989</v>
      </c>
      <c r="V196" s="3">
        <v>0</v>
      </c>
      <c r="W196" s="3">
        <v>68.209999999999994</v>
      </c>
      <c r="X196" s="29">
        <f t="shared" si="11"/>
        <v>0.68209999999999993</v>
      </c>
      <c r="Y196" s="23">
        <v>0</v>
      </c>
      <c r="Z196" s="3">
        <v>0</v>
      </c>
      <c r="AA196" s="30">
        <v>4.9600000000000002E-4</v>
      </c>
      <c r="AB196">
        <v>0.87</v>
      </c>
    </row>
    <row r="197" spans="1:28">
      <c r="A197" s="3">
        <v>196</v>
      </c>
      <c r="B197" s="3">
        <v>196</v>
      </c>
      <c r="C197" s="9" t="s">
        <v>804</v>
      </c>
      <c r="D197" s="9" t="s">
        <v>805</v>
      </c>
      <c r="E197" s="9" t="s">
        <v>806</v>
      </c>
      <c r="F197" t="s">
        <v>807</v>
      </c>
      <c r="G197" s="9">
        <v>33</v>
      </c>
      <c r="H197" s="21">
        <f t="shared" si="9"/>
        <v>0.67</v>
      </c>
      <c r="I197" s="31">
        <v>0.66662399999999999</v>
      </c>
      <c r="J197" s="21">
        <v>1</v>
      </c>
      <c r="K197" s="23">
        <v>1</v>
      </c>
      <c r="L197" s="32">
        <v>0.77</v>
      </c>
      <c r="M197" s="23">
        <v>1</v>
      </c>
      <c r="N197" s="24">
        <v>1</v>
      </c>
      <c r="O197" s="32">
        <v>0.59</v>
      </c>
      <c r="P197" s="23">
        <v>0</v>
      </c>
      <c r="Q197" s="24">
        <v>0</v>
      </c>
      <c r="R197" s="3" t="b">
        <v>0</v>
      </c>
      <c r="S197" s="3" t="b">
        <v>0</v>
      </c>
      <c r="T197" s="3">
        <v>36.29</v>
      </c>
      <c r="U197" s="29">
        <f t="shared" si="10"/>
        <v>0.3629</v>
      </c>
      <c r="V197" s="3">
        <v>0</v>
      </c>
      <c r="W197" s="3">
        <v>48.2</v>
      </c>
      <c r="X197" s="29">
        <f t="shared" si="11"/>
        <v>0.48200000000000004</v>
      </c>
      <c r="Y197" s="23">
        <v>0</v>
      </c>
      <c r="Z197" s="3">
        <v>0</v>
      </c>
      <c r="AA197" s="30">
        <v>7.2499999999999995E-4</v>
      </c>
      <c r="AB197">
        <v>0.60399999999999998</v>
      </c>
    </row>
    <row r="198" spans="1:28">
      <c r="A198" s="3">
        <v>197</v>
      </c>
      <c r="B198" s="3">
        <v>197</v>
      </c>
      <c r="C198" s="9" t="s">
        <v>808</v>
      </c>
      <c r="D198" s="9" t="s">
        <v>809</v>
      </c>
      <c r="E198" s="9" t="s">
        <v>810</v>
      </c>
      <c r="F198" t="s">
        <v>811</v>
      </c>
      <c r="G198" s="9">
        <v>33</v>
      </c>
      <c r="H198" s="21">
        <f t="shared" si="9"/>
        <v>0.67</v>
      </c>
      <c r="I198" s="31">
        <v>0.71496599999999999</v>
      </c>
      <c r="J198" s="21">
        <v>1</v>
      </c>
      <c r="K198" s="23">
        <v>0</v>
      </c>
      <c r="L198" s="32">
        <v>0.76</v>
      </c>
      <c r="M198" s="23">
        <v>1</v>
      </c>
      <c r="N198" s="24">
        <v>0</v>
      </c>
      <c r="O198" s="32">
        <v>0.8</v>
      </c>
      <c r="P198" s="23">
        <v>0</v>
      </c>
      <c r="Q198" s="24">
        <v>0</v>
      </c>
      <c r="R198" s="3" t="b">
        <v>0</v>
      </c>
      <c r="S198" s="3" t="b">
        <v>0</v>
      </c>
      <c r="T198" s="3">
        <v>86.84</v>
      </c>
      <c r="U198" s="29">
        <f t="shared" si="10"/>
        <v>0.86840000000000006</v>
      </c>
      <c r="V198" s="3">
        <v>0</v>
      </c>
      <c r="W198" s="3">
        <v>69.87</v>
      </c>
      <c r="X198" s="29">
        <f t="shared" si="11"/>
        <v>0.6987000000000001</v>
      </c>
      <c r="Y198" s="23">
        <v>0</v>
      </c>
      <c r="Z198" s="3">
        <v>0</v>
      </c>
      <c r="AA198" s="30">
        <v>6.1600000000000001E-4</v>
      </c>
      <c r="AB198">
        <v>0.48199999999999998</v>
      </c>
    </row>
    <row r="199" spans="1:28">
      <c r="A199" s="3">
        <v>198</v>
      </c>
      <c r="B199" s="3">
        <v>198</v>
      </c>
      <c r="C199" s="9" t="s">
        <v>812</v>
      </c>
      <c r="D199" s="9" t="s">
        <v>813</v>
      </c>
      <c r="E199" s="9" t="s">
        <v>814</v>
      </c>
      <c r="F199" t="s">
        <v>815</v>
      </c>
      <c r="G199" s="9">
        <v>35</v>
      </c>
      <c r="H199" s="21">
        <f t="shared" si="9"/>
        <v>0.65</v>
      </c>
      <c r="I199" s="31">
        <v>0.69514399999999998</v>
      </c>
      <c r="J199" s="21">
        <v>0</v>
      </c>
      <c r="K199" s="23">
        <v>0</v>
      </c>
      <c r="L199" s="32">
        <v>0.57999999999999996</v>
      </c>
      <c r="M199" s="23">
        <v>1</v>
      </c>
      <c r="N199" s="24">
        <v>0</v>
      </c>
      <c r="O199" s="32">
        <v>0.45</v>
      </c>
      <c r="P199" s="23">
        <v>1</v>
      </c>
      <c r="Q199" s="24">
        <v>0</v>
      </c>
      <c r="R199" s="3" t="b">
        <v>0</v>
      </c>
      <c r="S199" s="3" t="b">
        <v>0</v>
      </c>
      <c r="T199" s="3">
        <v>92.68</v>
      </c>
      <c r="U199" s="29">
        <f t="shared" si="10"/>
        <v>0.92680000000000007</v>
      </c>
      <c r="V199" s="3">
        <v>0</v>
      </c>
      <c r="W199" s="3">
        <v>94.09</v>
      </c>
      <c r="X199" s="29">
        <f t="shared" si="11"/>
        <v>0.94090000000000007</v>
      </c>
      <c r="Y199" s="23">
        <v>0</v>
      </c>
      <c r="Z199" s="3">
        <v>0</v>
      </c>
      <c r="AA199" s="30">
        <v>3.6100000000000003E-5</v>
      </c>
      <c r="AB199">
        <v>0.74</v>
      </c>
    </row>
    <row r="200" spans="1:28">
      <c r="A200" s="3">
        <v>199</v>
      </c>
      <c r="B200" s="3">
        <v>199</v>
      </c>
      <c r="C200" s="9" t="s">
        <v>816</v>
      </c>
      <c r="D200" s="9" t="s">
        <v>817</v>
      </c>
      <c r="E200" s="9" t="s">
        <v>818</v>
      </c>
      <c r="F200" t="s">
        <v>819</v>
      </c>
      <c r="G200" s="9">
        <v>35</v>
      </c>
      <c r="H200" s="21">
        <f t="shared" si="9"/>
        <v>0.65</v>
      </c>
      <c r="I200" s="31">
        <v>0.75836099999999995</v>
      </c>
      <c r="J200" s="21">
        <v>1</v>
      </c>
      <c r="K200" s="23">
        <v>0</v>
      </c>
      <c r="L200" s="32">
        <v>0.51</v>
      </c>
      <c r="M200" s="23">
        <v>1</v>
      </c>
      <c r="N200" s="24">
        <v>0</v>
      </c>
      <c r="O200" s="32">
        <v>0.72</v>
      </c>
      <c r="P200" s="23">
        <v>1</v>
      </c>
      <c r="Q200" s="24">
        <v>0</v>
      </c>
      <c r="R200" s="3" t="b">
        <v>0</v>
      </c>
      <c r="S200" s="3" t="b">
        <v>0</v>
      </c>
      <c r="T200" s="3">
        <v>58.76</v>
      </c>
      <c r="U200" s="29">
        <f t="shared" si="10"/>
        <v>0.58760000000000001</v>
      </c>
      <c r="V200" s="3">
        <v>0</v>
      </c>
      <c r="W200" s="3">
        <v>47.38</v>
      </c>
      <c r="X200" s="29">
        <f t="shared" si="11"/>
        <v>0.4738</v>
      </c>
      <c r="Y200" s="23">
        <v>0</v>
      </c>
      <c r="Z200" s="3">
        <v>0</v>
      </c>
      <c r="AA200" s="30">
        <v>5.0699999999999999E-5</v>
      </c>
      <c r="AB200">
        <v>0.625</v>
      </c>
    </row>
    <row r="201" spans="1:28">
      <c r="A201" s="3">
        <v>200</v>
      </c>
      <c r="B201" s="3">
        <v>200</v>
      </c>
      <c r="C201" s="9" t="s">
        <v>820</v>
      </c>
      <c r="D201" s="9" t="s">
        <v>821</v>
      </c>
      <c r="E201" s="9" t="s">
        <v>822</v>
      </c>
      <c r="F201" t="s">
        <v>823</v>
      </c>
      <c r="G201" s="9">
        <v>35</v>
      </c>
      <c r="H201" s="21">
        <f t="shared" si="9"/>
        <v>0.65</v>
      </c>
      <c r="I201" s="31">
        <v>0.77449199999999996</v>
      </c>
      <c r="J201" s="21">
        <v>1</v>
      </c>
      <c r="K201" s="23">
        <v>1</v>
      </c>
      <c r="L201" s="32">
        <v>0.72</v>
      </c>
      <c r="M201" s="23">
        <v>1</v>
      </c>
      <c r="N201" s="24">
        <v>1</v>
      </c>
      <c r="O201" s="32">
        <v>0.59</v>
      </c>
      <c r="P201" s="23">
        <v>1</v>
      </c>
      <c r="Q201" s="24">
        <v>0</v>
      </c>
      <c r="R201" s="3" t="b">
        <v>0</v>
      </c>
      <c r="S201" s="3" t="b">
        <v>0</v>
      </c>
      <c r="T201" s="3">
        <v>82.43</v>
      </c>
      <c r="U201" s="29">
        <f t="shared" si="10"/>
        <v>0.82430000000000003</v>
      </c>
      <c r="V201" s="3">
        <v>0</v>
      </c>
      <c r="W201" s="3">
        <v>80.209999999999994</v>
      </c>
      <c r="X201" s="29">
        <f t="shared" si="11"/>
        <v>0.80209999999999992</v>
      </c>
      <c r="Y201" s="23">
        <v>0</v>
      </c>
      <c r="Z201" s="3">
        <v>0</v>
      </c>
      <c r="AA201" s="30">
        <v>9.8799999999999995E-4</v>
      </c>
      <c r="AB201">
        <v>0.71499999999999997</v>
      </c>
    </row>
    <row r="202" spans="1:28">
      <c r="A202" s="3">
        <v>201</v>
      </c>
      <c r="B202" s="3">
        <v>201</v>
      </c>
      <c r="C202" s="9" t="s">
        <v>824</v>
      </c>
      <c r="D202" s="9" t="s">
        <v>825</v>
      </c>
      <c r="E202" s="9" t="s">
        <v>826</v>
      </c>
      <c r="F202" t="s">
        <v>827</v>
      </c>
      <c r="G202" s="9">
        <v>35</v>
      </c>
      <c r="H202" s="21">
        <f t="shared" si="9"/>
        <v>0.65</v>
      </c>
      <c r="I202" s="31">
        <v>0.49938300000000002</v>
      </c>
      <c r="J202" s="21">
        <v>1</v>
      </c>
      <c r="K202" s="23">
        <v>0</v>
      </c>
      <c r="L202" s="32">
        <v>0.6</v>
      </c>
      <c r="M202" s="23">
        <v>1</v>
      </c>
      <c r="N202" s="24">
        <v>1</v>
      </c>
      <c r="O202" s="32">
        <v>0.64</v>
      </c>
      <c r="P202" s="23">
        <v>1</v>
      </c>
      <c r="Q202" s="24">
        <v>0</v>
      </c>
      <c r="R202" s="3" t="b">
        <v>0</v>
      </c>
      <c r="S202" s="3" t="b">
        <v>0</v>
      </c>
      <c r="T202" s="3">
        <v>45.78</v>
      </c>
      <c r="U202" s="29">
        <f t="shared" si="10"/>
        <v>0.45779999999999998</v>
      </c>
      <c r="V202" s="3">
        <v>0</v>
      </c>
      <c r="W202" s="3">
        <v>37.479999999999997</v>
      </c>
      <c r="X202" s="29">
        <f t="shared" si="11"/>
        <v>0.37479999999999997</v>
      </c>
      <c r="Y202" s="23">
        <v>0</v>
      </c>
      <c r="Z202" s="3">
        <v>0</v>
      </c>
      <c r="AA202" s="30">
        <v>4.6900000000000002E-4</v>
      </c>
      <c r="AB202">
        <v>0.32200000000000001</v>
      </c>
    </row>
    <row r="203" spans="1:28">
      <c r="A203" s="3">
        <v>202</v>
      </c>
      <c r="B203" s="3">
        <v>202</v>
      </c>
      <c r="C203" s="9" t="s">
        <v>828</v>
      </c>
      <c r="D203" s="9" t="s">
        <v>829</v>
      </c>
      <c r="E203" s="9" t="s">
        <v>830</v>
      </c>
      <c r="F203" t="s">
        <v>831</v>
      </c>
      <c r="G203" s="9">
        <v>35</v>
      </c>
      <c r="H203" s="21">
        <f t="shared" si="9"/>
        <v>0.65</v>
      </c>
      <c r="I203" s="31">
        <v>0.697241</v>
      </c>
      <c r="J203" s="21">
        <v>1</v>
      </c>
      <c r="K203" s="23">
        <v>1</v>
      </c>
      <c r="L203" s="32">
        <v>0.43</v>
      </c>
      <c r="M203" s="23">
        <v>1</v>
      </c>
      <c r="N203" s="24">
        <v>1</v>
      </c>
      <c r="O203" s="32">
        <v>0.53</v>
      </c>
      <c r="P203" s="23">
        <v>1</v>
      </c>
      <c r="Q203" s="24">
        <v>1</v>
      </c>
      <c r="R203" s="3" t="b">
        <v>0</v>
      </c>
      <c r="S203" s="3" t="b">
        <v>0</v>
      </c>
      <c r="T203" s="3">
        <v>61.23</v>
      </c>
      <c r="U203" s="29">
        <f t="shared" si="10"/>
        <v>0.61229999999999996</v>
      </c>
      <c r="V203" s="3">
        <v>0</v>
      </c>
      <c r="W203" s="3">
        <v>70.760000000000005</v>
      </c>
      <c r="X203" s="29">
        <f t="shared" si="11"/>
        <v>0.70760000000000001</v>
      </c>
      <c r="Y203" s="23">
        <v>0</v>
      </c>
      <c r="Z203" s="3">
        <v>0</v>
      </c>
      <c r="AA203" s="30">
        <v>7.1000000000000002E-4</v>
      </c>
      <c r="AB203">
        <v>0.373</v>
      </c>
    </row>
    <row r="204" spans="1:28">
      <c r="A204" s="3">
        <v>203</v>
      </c>
      <c r="B204" s="3">
        <v>203</v>
      </c>
      <c r="C204" s="9" t="s">
        <v>832</v>
      </c>
      <c r="D204" s="9" t="s">
        <v>833</v>
      </c>
      <c r="E204" s="9" t="s">
        <v>834</v>
      </c>
      <c r="F204" t="s">
        <v>835</v>
      </c>
      <c r="G204" s="9">
        <v>35</v>
      </c>
      <c r="H204" s="21">
        <f t="shared" si="9"/>
        <v>0.65</v>
      </c>
      <c r="I204" s="31">
        <v>0.60384499999999997</v>
      </c>
      <c r="J204" s="21">
        <v>1</v>
      </c>
      <c r="K204" s="23">
        <v>1</v>
      </c>
      <c r="L204" s="32">
        <v>0.33</v>
      </c>
      <c r="M204" s="23">
        <v>1</v>
      </c>
      <c r="N204" s="24">
        <v>0</v>
      </c>
      <c r="O204" s="32">
        <v>0.59</v>
      </c>
      <c r="P204" s="23">
        <v>1</v>
      </c>
      <c r="Q204" s="24">
        <v>0</v>
      </c>
      <c r="R204" s="3" t="b">
        <v>0</v>
      </c>
      <c r="S204" s="3" t="b">
        <v>0</v>
      </c>
      <c r="T204" s="3">
        <v>52.55</v>
      </c>
      <c r="U204" s="29">
        <f t="shared" si="10"/>
        <v>0.52549999999999997</v>
      </c>
      <c r="V204" s="3">
        <v>0</v>
      </c>
      <c r="W204" s="3">
        <v>48.14</v>
      </c>
      <c r="X204" s="29">
        <f t="shared" si="11"/>
        <v>0.48139999999999999</v>
      </c>
      <c r="Y204" s="23">
        <v>0</v>
      </c>
      <c r="Z204" s="3">
        <v>0</v>
      </c>
      <c r="AA204" s="30">
        <v>3.01E-4</v>
      </c>
      <c r="AB204">
        <v>0.35199999999999998</v>
      </c>
    </row>
    <row r="205" spans="1:28">
      <c r="A205" s="3">
        <v>204</v>
      </c>
      <c r="B205" s="3">
        <v>204</v>
      </c>
      <c r="C205" s="9" t="s">
        <v>836</v>
      </c>
      <c r="D205" s="9" t="s">
        <v>837</v>
      </c>
      <c r="E205" s="9" t="s">
        <v>838</v>
      </c>
      <c r="F205" t="s">
        <v>839</v>
      </c>
      <c r="G205" s="9">
        <v>35</v>
      </c>
      <c r="H205" s="21">
        <f t="shared" si="9"/>
        <v>0.65</v>
      </c>
      <c r="I205" s="31">
        <v>0.74687599999999998</v>
      </c>
      <c r="J205" s="21">
        <v>1</v>
      </c>
      <c r="K205" s="23">
        <v>0</v>
      </c>
      <c r="L205" s="32">
        <v>0.61</v>
      </c>
      <c r="M205" s="23">
        <v>1</v>
      </c>
      <c r="N205" s="24">
        <v>1</v>
      </c>
      <c r="O205" s="32">
        <v>0.7</v>
      </c>
      <c r="P205" s="23">
        <v>1</v>
      </c>
      <c r="Q205" s="24">
        <v>1</v>
      </c>
      <c r="R205" s="3" t="b">
        <v>0</v>
      </c>
      <c r="S205" s="3" t="b">
        <v>0</v>
      </c>
      <c r="T205" s="3">
        <v>73.099999999999994</v>
      </c>
      <c r="U205" s="29">
        <f t="shared" si="10"/>
        <v>0.73099999999999998</v>
      </c>
      <c r="V205" s="3">
        <v>0</v>
      </c>
      <c r="W205" s="3">
        <v>72.64</v>
      </c>
      <c r="X205" s="29">
        <f t="shared" si="11"/>
        <v>0.72640000000000005</v>
      </c>
      <c r="Y205" s="23">
        <v>0</v>
      </c>
      <c r="Z205" s="3">
        <v>0</v>
      </c>
      <c r="AA205" s="30">
        <v>6.5300000000000004E-4</v>
      </c>
      <c r="AB205">
        <v>0.47499999999999998</v>
      </c>
    </row>
    <row r="206" spans="1:28">
      <c r="A206" s="3">
        <v>205</v>
      </c>
      <c r="B206" s="3">
        <v>205</v>
      </c>
      <c r="C206" s="9" t="s">
        <v>840</v>
      </c>
      <c r="D206" s="9" t="s">
        <v>841</v>
      </c>
      <c r="E206" s="9" t="s">
        <v>842</v>
      </c>
      <c r="F206" t="s">
        <v>843</v>
      </c>
      <c r="G206" s="9">
        <v>35</v>
      </c>
      <c r="H206" s="21">
        <f t="shared" si="9"/>
        <v>0.65</v>
      </c>
      <c r="I206" s="31">
        <v>0.64986500000000003</v>
      </c>
      <c r="J206" s="21">
        <v>1</v>
      </c>
      <c r="K206" s="23">
        <v>1</v>
      </c>
      <c r="L206" s="32">
        <v>0.56999999999999995</v>
      </c>
      <c r="M206" s="23">
        <v>1</v>
      </c>
      <c r="N206" s="24">
        <v>1</v>
      </c>
      <c r="O206" s="32">
        <v>0.12</v>
      </c>
      <c r="P206" s="23">
        <v>0</v>
      </c>
      <c r="Q206" s="24">
        <v>1</v>
      </c>
      <c r="R206" s="3" t="b">
        <v>0</v>
      </c>
      <c r="S206" s="3" t="b">
        <v>0</v>
      </c>
      <c r="T206" s="3">
        <v>80.86</v>
      </c>
      <c r="U206" s="29">
        <f t="shared" si="10"/>
        <v>0.80859999999999999</v>
      </c>
      <c r="V206" s="3">
        <v>0</v>
      </c>
      <c r="W206" s="3">
        <v>77.319999999999993</v>
      </c>
      <c r="X206" s="29">
        <f t="shared" si="11"/>
        <v>0.77319999999999989</v>
      </c>
      <c r="Y206" s="23">
        <v>0</v>
      </c>
      <c r="Z206" s="3">
        <v>0</v>
      </c>
      <c r="AA206" s="30">
        <v>1.3899999999999999E-4</v>
      </c>
      <c r="AB206">
        <v>0.52400000000000002</v>
      </c>
    </row>
    <row r="207" spans="1:28">
      <c r="A207" s="3">
        <v>206</v>
      </c>
      <c r="B207" s="3">
        <v>206</v>
      </c>
      <c r="C207" s="9" t="s">
        <v>844</v>
      </c>
      <c r="D207" s="9" t="s">
        <v>845</v>
      </c>
      <c r="E207" s="9" t="s">
        <v>846</v>
      </c>
      <c r="F207" t="s">
        <v>847</v>
      </c>
      <c r="G207" s="9">
        <v>35</v>
      </c>
      <c r="H207" s="21">
        <f t="shared" si="9"/>
        <v>0.65</v>
      </c>
      <c r="I207" s="31">
        <v>0.54579299999999997</v>
      </c>
      <c r="J207" s="21">
        <v>1</v>
      </c>
      <c r="K207" s="23">
        <v>1</v>
      </c>
      <c r="L207" s="32">
        <v>0.28999999999999998</v>
      </c>
      <c r="M207" s="23">
        <v>1</v>
      </c>
      <c r="N207" s="24">
        <v>0</v>
      </c>
      <c r="O207" s="32">
        <v>0.75</v>
      </c>
      <c r="P207" s="23">
        <v>1</v>
      </c>
      <c r="Q207" s="24">
        <v>0</v>
      </c>
      <c r="R207" s="3" t="b">
        <v>0</v>
      </c>
      <c r="S207" s="3" t="b">
        <v>0</v>
      </c>
      <c r="T207" s="3">
        <v>55.24</v>
      </c>
      <c r="U207" s="29">
        <f t="shared" si="10"/>
        <v>0.5524</v>
      </c>
      <c r="V207" s="3">
        <v>0</v>
      </c>
      <c r="W207" s="3">
        <v>72.739999999999995</v>
      </c>
      <c r="X207" s="29">
        <f t="shared" si="11"/>
        <v>0.72739999999999994</v>
      </c>
      <c r="Y207" s="23">
        <v>0</v>
      </c>
      <c r="Z207" s="3">
        <v>0</v>
      </c>
      <c r="AA207" s="30">
        <v>3.8499999999999998E-4</v>
      </c>
      <c r="AB207">
        <v>0.28000000000000003</v>
      </c>
    </row>
    <row r="208" spans="1:28">
      <c r="A208" s="3">
        <v>207</v>
      </c>
      <c r="B208" s="3">
        <v>207</v>
      </c>
      <c r="C208" s="9" t="s">
        <v>848</v>
      </c>
      <c r="D208" s="9" t="s">
        <v>849</v>
      </c>
      <c r="E208" s="9" t="s">
        <v>850</v>
      </c>
      <c r="F208" t="s">
        <v>851</v>
      </c>
      <c r="G208" s="9">
        <v>35</v>
      </c>
      <c r="H208" s="21">
        <f t="shared" si="9"/>
        <v>0.65</v>
      </c>
      <c r="I208" s="31">
        <v>0.65001699999999996</v>
      </c>
      <c r="J208" s="21">
        <v>1</v>
      </c>
      <c r="K208" s="23">
        <v>0</v>
      </c>
      <c r="L208" s="32">
        <v>0.56000000000000005</v>
      </c>
      <c r="M208" s="23">
        <v>1</v>
      </c>
      <c r="N208" s="24">
        <v>0</v>
      </c>
      <c r="O208" s="32">
        <v>0.49</v>
      </c>
      <c r="P208" s="23">
        <v>1</v>
      </c>
      <c r="Q208" s="24">
        <v>0</v>
      </c>
      <c r="R208" s="3" t="b">
        <v>0</v>
      </c>
      <c r="S208" s="3" t="b">
        <v>0</v>
      </c>
      <c r="T208" s="3">
        <v>88.47</v>
      </c>
      <c r="U208" s="29">
        <f t="shared" si="10"/>
        <v>0.88470000000000004</v>
      </c>
      <c r="V208" s="3">
        <v>0</v>
      </c>
      <c r="W208" s="3">
        <v>89.66</v>
      </c>
      <c r="X208" s="29">
        <f t="shared" si="11"/>
        <v>0.89659999999999995</v>
      </c>
      <c r="Y208" s="23">
        <v>0</v>
      </c>
      <c r="Z208" s="3">
        <v>0</v>
      </c>
      <c r="AA208" s="30">
        <v>5.8199999999999998E-5</v>
      </c>
      <c r="AB208">
        <v>0.69199999999999995</v>
      </c>
    </row>
    <row r="209" spans="1:28">
      <c r="A209" s="3">
        <v>208</v>
      </c>
      <c r="B209" s="3">
        <v>208</v>
      </c>
      <c r="C209" s="9" t="s">
        <v>852</v>
      </c>
      <c r="D209" s="9" t="s">
        <v>853</v>
      </c>
      <c r="E209" s="9" t="s">
        <v>854</v>
      </c>
      <c r="F209" t="s">
        <v>855</v>
      </c>
      <c r="G209" s="9">
        <v>35.200000000000003</v>
      </c>
      <c r="H209" s="21">
        <f t="shared" si="9"/>
        <v>0.64800000000000002</v>
      </c>
      <c r="I209" s="31">
        <v>0.46740599999999999</v>
      </c>
      <c r="J209" s="21">
        <v>1</v>
      </c>
      <c r="K209" s="23">
        <v>1</v>
      </c>
      <c r="L209" s="32">
        <v>0.44</v>
      </c>
      <c r="M209" s="23">
        <v>1</v>
      </c>
      <c r="N209" s="24">
        <v>0</v>
      </c>
      <c r="O209" s="32">
        <v>0.59</v>
      </c>
      <c r="P209" s="23">
        <v>1</v>
      </c>
      <c r="Q209" s="24">
        <v>0</v>
      </c>
      <c r="R209" s="3" t="b">
        <v>0</v>
      </c>
      <c r="S209" s="3" t="b">
        <v>0</v>
      </c>
      <c r="T209" s="3">
        <v>76.16</v>
      </c>
      <c r="U209" s="29">
        <f t="shared" si="10"/>
        <v>0.76159999999999994</v>
      </c>
      <c r="V209" s="3">
        <v>0</v>
      </c>
      <c r="W209" s="3">
        <v>73.260000000000005</v>
      </c>
      <c r="X209" s="29">
        <f t="shared" si="11"/>
        <v>0.73260000000000003</v>
      </c>
      <c r="Y209" s="23">
        <v>0</v>
      </c>
      <c r="Z209" s="3">
        <v>1</v>
      </c>
      <c r="AA209" s="30">
        <v>1.3799999999999999E-4</v>
      </c>
      <c r="AB209">
        <v>0.318</v>
      </c>
    </row>
    <row r="210" spans="1:28">
      <c r="A210" s="3">
        <v>209</v>
      </c>
      <c r="B210" s="3">
        <v>209</v>
      </c>
      <c r="C210" s="9" t="s">
        <v>856</v>
      </c>
      <c r="D210" s="9" t="s">
        <v>857</v>
      </c>
      <c r="E210" s="9" t="s">
        <v>858</v>
      </c>
      <c r="F210" t="s">
        <v>859</v>
      </c>
      <c r="G210" s="9">
        <v>36</v>
      </c>
      <c r="H210" s="21">
        <f t="shared" si="9"/>
        <v>0.64</v>
      </c>
      <c r="I210" s="31">
        <v>0.61978699999999998</v>
      </c>
      <c r="J210" s="21">
        <v>1</v>
      </c>
      <c r="K210" s="23">
        <v>1</v>
      </c>
      <c r="L210" s="32">
        <v>0.33</v>
      </c>
      <c r="M210" s="23">
        <v>1</v>
      </c>
      <c r="N210" s="24">
        <v>0</v>
      </c>
      <c r="O210" s="32">
        <v>0.66</v>
      </c>
      <c r="P210" s="23">
        <v>0</v>
      </c>
      <c r="Q210" s="24">
        <v>0</v>
      </c>
      <c r="R210" s="3" t="b">
        <v>0</v>
      </c>
      <c r="S210" s="3" t="b">
        <v>0</v>
      </c>
      <c r="T210" s="3">
        <v>34.11</v>
      </c>
      <c r="U210" s="29">
        <f t="shared" si="10"/>
        <v>0.34110000000000001</v>
      </c>
      <c r="V210" s="3">
        <v>0</v>
      </c>
      <c r="W210" s="3">
        <v>33.32</v>
      </c>
      <c r="X210" s="29">
        <f t="shared" si="11"/>
        <v>0.3332</v>
      </c>
      <c r="Y210" s="23">
        <v>0</v>
      </c>
      <c r="Z210" s="3">
        <v>0</v>
      </c>
      <c r="AA210" s="30">
        <v>7.86E-5</v>
      </c>
      <c r="AB210">
        <v>0.69299999999999995</v>
      </c>
    </row>
    <row r="211" spans="1:28">
      <c r="A211" s="3">
        <v>210</v>
      </c>
      <c r="B211" s="3">
        <v>210</v>
      </c>
      <c r="C211" s="9" t="s">
        <v>860</v>
      </c>
      <c r="D211" s="9" t="s">
        <v>861</v>
      </c>
      <c r="E211" s="9" t="s">
        <v>862</v>
      </c>
      <c r="F211" t="s">
        <v>863</v>
      </c>
      <c r="G211" s="9">
        <v>36</v>
      </c>
      <c r="H211" s="21">
        <f t="shared" si="9"/>
        <v>0.64</v>
      </c>
      <c r="I211" s="31">
        <v>0.64003500000000002</v>
      </c>
      <c r="J211" s="21">
        <v>1</v>
      </c>
      <c r="K211" s="23">
        <v>1</v>
      </c>
      <c r="L211" s="32">
        <v>0.79</v>
      </c>
      <c r="M211" s="23">
        <v>1</v>
      </c>
      <c r="N211" s="24">
        <v>0</v>
      </c>
      <c r="O211" s="32">
        <v>0.8</v>
      </c>
      <c r="P211" s="23">
        <v>0</v>
      </c>
      <c r="Q211" s="24">
        <v>0</v>
      </c>
      <c r="R211" s="3" t="b">
        <v>0</v>
      </c>
      <c r="S211" s="3" t="b">
        <v>0</v>
      </c>
      <c r="T211" s="3">
        <v>81.069999999999993</v>
      </c>
      <c r="U211" s="29">
        <f t="shared" si="10"/>
        <v>0.81069999999999998</v>
      </c>
      <c r="V211" s="3">
        <v>0</v>
      </c>
      <c r="W211" s="3">
        <v>90.35</v>
      </c>
      <c r="X211" s="29">
        <f t="shared" si="11"/>
        <v>0.90349999999999997</v>
      </c>
      <c r="Y211" s="23">
        <v>0</v>
      </c>
      <c r="Z211" s="3">
        <v>0</v>
      </c>
      <c r="AA211" s="30">
        <v>1.8600000000000001E-5</v>
      </c>
      <c r="AB211">
        <v>0.65300000000000002</v>
      </c>
    </row>
    <row r="212" spans="1:28">
      <c r="A212" s="3">
        <v>211</v>
      </c>
      <c r="B212" s="3">
        <v>211</v>
      </c>
      <c r="C212" s="9" t="s">
        <v>864</v>
      </c>
      <c r="D212" s="9" t="s">
        <v>865</v>
      </c>
      <c r="E212" s="9" t="s">
        <v>866</v>
      </c>
      <c r="F212" t="s">
        <v>867</v>
      </c>
      <c r="G212" s="9">
        <v>36</v>
      </c>
      <c r="H212" s="21">
        <f t="shared" si="9"/>
        <v>0.64</v>
      </c>
      <c r="I212" s="31">
        <v>0.77722599999999997</v>
      </c>
      <c r="J212" s="21">
        <v>1</v>
      </c>
      <c r="K212" s="23">
        <v>1</v>
      </c>
      <c r="L212" s="32">
        <v>0.92</v>
      </c>
      <c r="M212" s="23">
        <v>1</v>
      </c>
      <c r="N212" s="24">
        <v>0</v>
      </c>
      <c r="O212" s="32">
        <v>0.68</v>
      </c>
      <c r="P212" s="23">
        <v>1</v>
      </c>
      <c r="Q212" s="24">
        <v>0</v>
      </c>
      <c r="R212" s="3" t="b">
        <v>0</v>
      </c>
      <c r="S212" s="3" t="b">
        <v>0</v>
      </c>
      <c r="T212" s="3">
        <v>84.88</v>
      </c>
      <c r="U212" s="29">
        <f t="shared" si="10"/>
        <v>0.8488</v>
      </c>
      <c r="V212" s="3">
        <v>0</v>
      </c>
      <c r="W212" s="3">
        <v>83.96</v>
      </c>
      <c r="X212" s="29">
        <f t="shared" si="11"/>
        <v>0.8395999999999999</v>
      </c>
      <c r="Y212" s="23">
        <v>0</v>
      </c>
      <c r="Z212" s="3">
        <v>0</v>
      </c>
      <c r="AA212" s="30">
        <v>1.5E-3</v>
      </c>
      <c r="AB212">
        <v>0.72399999999999998</v>
      </c>
    </row>
    <row r="213" spans="1:28">
      <c r="A213" s="3">
        <v>212</v>
      </c>
      <c r="B213" s="3">
        <v>212</v>
      </c>
      <c r="C213" s="9" t="s">
        <v>868</v>
      </c>
      <c r="D213" s="9" t="s">
        <v>869</v>
      </c>
      <c r="E213" s="9" t="s">
        <v>870</v>
      </c>
      <c r="F213" t="s">
        <v>871</v>
      </c>
      <c r="G213" s="9">
        <v>38</v>
      </c>
      <c r="H213" s="21">
        <f t="shared" si="9"/>
        <v>0.62</v>
      </c>
      <c r="I213" s="31">
        <v>0.70569499999999996</v>
      </c>
      <c r="J213" s="21">
        <v>1</v>
      </c>
      <c r="K213" s="23">
        <v>1</v>
      </c>
      <c r="L213" s="32">
        <v>0.57999999999999996</v>
      </c>
      <c r="M213" s="23">
        <v>1</v>
      </c>
      <c r="N213" s="24">
        <v>1</v>
      </c>
      <c r="O213" s="32">
        <v>0.4</v>
      </c>
      <c r="P213" s="23">
        <v>0</v>
      </c>
      <c r="Q213" s="24">
        <v>0</v>
      </c>
      <c r="R213" s="3" t="b">
        <v>0</v>
      </c>
      <c r="S213" s="3" t="b">
        <v>0</v>
      </c>
      <c r="T213" s="3">
        <v>61.86</v>
      </c>
      <c r="U213" s="29">
        <f t="shared" si="10"/>
        <v>0.61860000000000004</v>
      </c>
      <c r="V213" s="3">
        <v>0</v>
      </c>
      <c r="W213" s="3">
        <v>55.2</v>
      </c>
      <c r="X213" s="29">
        <f t="shared" si="11"/>
        <v>0.55200000000000005</v>
      </c>
      <c r="Y213" s="23">
        <v>0</v>
      </c>
      <c r="Z213" s="3">
        <v>0</v>
      </c>
      <c r="AA213" s="30">
        <v>1.4300000000000001E-4</v>
      </c>
      <c r="AB213">
        <v>0.48499999999999999</v>
      </c>
    </row>
    <row r="214" spans="1:28">
      <c r="A214" s="3">
        <v>213</v>
      </c>
      <c r="B214" s="3">
        <v>213</v>
      </c>
      <c r="C214" s="9" t="s">
        <v>872</v>
      </c>
      <c r="D214" s="9" t="s">
        <v>873</v>
      </c>
      <c r="E214" s="9" t="s">
        <v>874</v>
      </c>
      <c r="F214" t="s">
        <v>875</v>
      </c>
      <c r="G214" s="9">
        <v>38</v>
      </c>
      <c r="H214" s="21">
        <f t="shared" si="9"/>
        <v>0.62</v>
      </c>
      <c r="I214" s="31">
        <v>0.81506900000000004</v>
      </c>
      <c r="J214" s="21">
        <v>1</v>
      </c>
      <c r="K214" s="23">
        <v>0</v>
      </c>
      <c r="L214" s="32">
        <v>0.57999999999999996</v>
      </c>
      <c r="M214" s="23">
        <v>1</v>
      </c>
      <c r="N214" s="24">
        <v>0</v>
      </c>
      <c r="O214" s="32">
        <v>0.8</v>
      </c>
      <c r="P214" s="23">
        <v>0</v>
      </c>
      <c r="Q214" s="24">
        <v>0</v>
      </c>
      <c r="R214" s="3" t="b">
        <v>0</v>
      </c>
      <c r="S214" s="3" t="b">
        <v>0</v>
      </c>
      <c r="T214" s="3">
        <v>72.05</v>
      </c>
      <c r="U214" s="29">
        <f t="shared" si="10"/>
        <v>0.72049999999999992</v>
      </c>
      <c r="V214" s="3">
        <v>0</v>
      </c>
      <c r="W214" s="3">
        <v>50.83</v>
      </c>
      <c r="X214" s="29">
        <f t="shared" si="11"/>
        <v>0.50829999999999997</v>
      </c>
      <c r="Y214" s="23">
        <v>0</v>
      </c>
      <c r="Z214" s="3">
        <v>0</v>
      </c>
      <c r="AA214" s="30">
        <v>4.0900000000000002E-4</v>
      </c>
      <c r="AB214">
        <v>0.45500000000000002</v>
      </c>
    </row>
    <row r="215" spans="1:28">
      <c r="A215" s="3">
        <v>214</v>
      </c>
      <c r="B215" s="3">
        <v>214</v>
      </c>
      <c r="C215" s="9" t="s">
        <v>876</v>
      </c>
      <c r="D215" s="9" t="s">
        <v>877</v>
      </c>
      <c r="E215" s="9" t="s">
        <v>878</v>
      </c>
      <c r="F215" t="s">
        <v>879</v>
      </c>
      <c r="G215" s="9">
        <v>39</v>
      </c>
      <c r="H215" s="21">
        <f t="shared" si="9"/>
        <v>0.61</v>
      </c>
      <c r="I215" s="31">
        <v>0.46764099999999997</v>
      </c>
      <c r="J215" s="21">
        <v>1</v>
      </c>
      <c r="K215" s="23">
        <v>1</v>
      </c>
      <c r="L215" s="32">
        <v>0.39</v>
      </c>
      <c r="M215" s="23">
        <v>1</v>
      </c>
      <c r="N215" s="24">
        <v>1</v>
      </c>
      <c r="O215" s="32">
        <v>0.63</v>
      </c>
      <c r="P215" s="23">
        <v>0</v>
      </c>
      <c r="Q215" s="24">
        <v>0</v>
      </c>
      <c r="R215" s="3" t="b">
        <v>0</v>
      </c>
      <c r="S215" s="3" t="b">
        <v>0</v>
      </c>
      <c r="T215" s="3">
        <v>40.14</v>
      </c>
      <c r="U215" s="29">
        <f t="shared" si="10"/>
        <v>0.40139999999999998</v>
      </c>
      <c r="V215" s="3">
        <v>0</v>
      </c>
      <c r="W215" s="3">
        <v>42.76</v>
      </c>
      <c r="X215" s="29">
        <f t="shared" si="11"/>
        <v>0.42759999999999998</v>
      </c>
      <c r="Y215" s="23">
        <v>0</v>
      </c>
      <c r="Z215" s="3">
        <v>0</v>
      </c>
      <c r="AA215" s="30">
        <v>1.5799999999999999E-4</v>
      </c>
      <c r="AB215">
        <v>0.40400000000000003</v>
      </c>
    </row>
    <row r="216" spans="1:28">
      <c r="A216" s="3">
        <v>215</v>
      </c>
      <c r="B216" s="3">
        <v>215</v>
      </c>
      <c r="C216" s="9" t="s">
        <v>880</v>
      </c>
      <c r="D216" s="9" t="s">
        <v>881</v>
      </c>
      <c r="E216" s="9" t="s">
        <v>882</v>
      </c>
      <c r="F216" t="s">
        <v>883</v>
      </c>
      <c r="G216" s="9">
        <v>40</v>
      </c>
      <c r="H216" s="21">
        <f t="shared" si="9"/>
        <v>0.6</v>
      </c>
      <c r="I216" s="31">
        <v>0.59992000000000001</v>
      </c>
      <c r="J216" s="21">
        <v>1</v>
      </c>
      <c r="K216" s="23">
        <v>0</v>
      </c>
      <c r="L216" s="32">
        <v>0.28999999999999998</v>
      </c>
      <c r="M216" s="23">
        <v>1</v>
      </c>
      <c r="N216" s="24">
        <v>0</v>
      </c>
      <c r="O216" s="32">
        <v>0.69</v>
      </c>
      <c r="P216" s="23">
        <v>0</v>
      </c>
      <c r="Q216" s="24">
        <v>0</v>
      </c>
      <c r="R216" s="3" t="b">
        <v>0</v>
      </c>
      <c r="S216" s="3" t="b">
        <v>0</v>
      </c>
      <c r="T216" s="3">
        <v>94.51</v>
      </c>
      <c r="U216" s="29">
        <f t="shared" si="10"/>
        <v>0.94510000000000005</v>
      </c>
      <c r="V216" s="3">
        <v>0</v>
      </c>
      <c r="W216" s="3">
        <v>95.68</v>
      </c>
      <c r="X216" s="29">
        <f t="shared" si="11"/>
        <v>0.95680000000000009</v>
      </c>
      <c r="Y216" s="23">
        <v>0</v>
      </c>
      <c r="Z216" s="3">
        <v>0</v>
      </c>
      <c r="AA216" s="30">
        <v>3.6499999999999998E-4</v>
      </c>
      <c r="AB216">
        <v>0.23799999999999999</v>
      </c>
    </row>
    <row r="217" spans="1:28">
      <c r="A217" s="3">
        <v>216</v>
      </c>
      <c r="B217" s="3">
        <v>216</v>
      </c>
      <c r="C217" s="9" t="s">
        <v>884</v>
      </c>
      <c r="D217" s="9" t="s">
        <v>885</v>
      </c>
      <c r="E217" s="9" t="s">
        <v>886</v>
      </c>
      <c r="F217" t="s">
        <v>887</v>
      </c>
      <c r="G217" s="9">
        <v>40</v>
      </c>
      <c r="H217" s="21">
        <f t="shared" si="9"/>
        <v>0.6</v>
      </c>
      <c r="I217" s="31">
        <v>0.62412800000000002</v>
      </c>
      <c r="J217" s="21">
        <v>1</v>
      </c>
      <c r="K217" s="23">
        <v>1</v>
      </c>
      <c r="L217" s="32">
        <v>0.86</v>
      </c>
      <c r="M217" s="23">
        <v>1</v>
      </c>
      <c r="N217" s="24">
        <v>0</v>
      </c>
      <c r="O217" s="32">
        <v>1.04</v>
      </c>
      <c r="P217" s="23">
        <v>1</v>
      </c>
      <c r="Q217" s="24">
        <v>0</v>
      </c>
      <c r="R217" s="3" t="b">
        <v>0</v>
      </c>
      <c r="S217" s="3" t="b">
        <v>0</v>
      </c>
      <c r="T217" s="3">
        <v>82.18</v>
      </c>
      <c r="U217" s="29">
        <f t="shared" si="10"/>
        <v>0.82180000000000009</v>
      </c>
      <c r="V217" s="3">
        <v>0</v>
      </c>
      <c r="W217" s="3">
        <v>76.55</v>
      </c>
      <c r="X217" s="29">
        <f t="shared" si="11"/>
        <v>0.76549999999999996</v>
      </c>
      <c r="Y217" s="23">
        <v>0</v>
      </c>
      <c r="Z217" s="3">
        <v>0</v>
      </c>
      <c r="AA217" s="30">
        <v>1.94E-4</v>
      </c>
      <c r="AB217">
        <v>0.90600000000000003</v>
      </c>
    </row>
    <row r="218" spans="1:28">
      <c r="A218" s="3">
        <v>217</v>
      </c>
      <c r="B218" s="3">
        <v>217</v>
      </c>
      <c r="C218" s="9" t="s">
        <v>888</v>
      </c>
      <c r="D218" s="9" t="s">
        <v>889</v>
      </c>
      <c r="E218" s="9" t="s">
        <v>890</v>
      </c>
      <c r="F218" t="s">
        <v>891</v>
      </c>
      <c r="G218" s="9">
        <v>40</v>
      </c>
      <c r="H218" s="21">
        <f t="shared" si="9"/>
        <v>0.6</v>
      </c>
      <c r="I218" s="31">
        <v>0.43609300000000001</v>
      </c>
      <c r="J218" s="21">
        <v>1</v>
      </c>
      <c r="K218" s="23">
        <v>0</v>
      </c>
      <c r="L218" s="32">
        <v>0.43</v>
      </c>
      <c r="M218" s="23">
        <v>1</v>
      </c>
      <c r="N218" s="24">
        <v>0</v>
      </c>
      <c r="O218" s="32">
        <v>1.1100000000000001</v>
      </c>
      <c r="P218" s="23">
        <v>0</v>
      </c>
      <c r="Q218" s="24">
        <v>0</v>
      </c>
      <c r="R218" s="3" t="b">
        <v>0</v>
      </c>
      <c r="S218" s="3" t="b">
        <v>0</v>
      </c>
      <c r="T218" s="3">
        <v>71.599999999999994</v>
      </c>
      <c r="U218" s="29">
        <f t="shared" si="10"/>
        <v>0.71599999999999997</v>
      </c>
      <c r="V218" s="3">
        <v>0</v>
      </c>
      <c r="W218" s="3">
        <v>70.099999999999994</v>
      </c>
      <c r="X218" s="29">
        <f t="shared" si="11"/>
        <v>0.70099999999999996</v>
      </c>
      <c r="Y218" s="23">
        <v>0</v>
      </c>
      <c r="Z218" s="3">
        <v>0</v>
      </c>
      <c r="AA218" s="30">
        <v>2.6699999999999998E-4</v>
      </c>
      <c r="AB218">
        <v>0.55300000000000005</v>
      </c>
    </row>
    <row r="219" spans="1:28">
      <c r="A219" s="3">
        <v>218</v>
      </c>
      <c r="B219" s="3">
        <v>218</v>
      </c>
      <c r="C219" s="9" t="s">
        <v>892</v>
      </c>
      <c r="D219" s="9" t="s">
        <v>893</v>
      </c>
      <c r="E219" s="9" t="s">
        <v>894</v>
      </c>
      <c r="F219" t="s">
        <v>895</v>
      </c>
      <c r="G219" s="9">
        <v>40</v>
      </c>
      <c r="H219" s="21">
        <f t="shared" si="9"/>
        <v>0.6</v>
      </c>
      <c r="I219" s="31">
        <v>0.35795700000000003</v>
      </c>
      <c r="J219" s="21">
        <v>1</v>
      </c>
      <c r="K219" s="23">
        <v>1</v>
      </c>
      <c r="L219" s="32">
        <v>0.36</v>
      </c>
      <c r="M219" s="23">
        <v>1</v>
      </c>
      <c r="N219" s="24">
        <v>1</v>
      </c>
      <c r="O219" s="32">
        <v>0.22</v>
      </c>
      <c r="P219" s="23">
        <v>1</v>
      </c>
      <c r="Q219" s="24">
        <v>0</v>
      </c>
      <c r="R219" s="3" t="b">
        <v>0</v>
      </c>
      <c r="S219" s="3" t="b">
        <v>0</v>
      </c>
      <c r="T219" s="3">
        <v>30.22</v>
      </c>
      <c r="U219" s="29">
        <f t="shared" si="10"/>
        <v>0.30219999999999997</v>
      </c>
      <c r="V219" s="3">
        <v>0</v>
      </c>
      <c r="W219" s="3">
        <v>41.26</v>
      </c>
      <c r="X219" s="29">
        <f t="shared" si="11"/>
        <v>0.41259999999999997</v>
      </c>
      <c r="Y219" s="23">
        <v>0</v>
      </c>
      <c r="Z219" s="3">
        <v>0</v>
      </c>
      <c r="AA219" s="30">
        <v>2.1900000000000001E-4</v>
      </c>
      <c r="AB219">
        <v>0.191</v>
      </c>
    </row>
    <row r="220" spans="1:28">
      <c r="A220" s="3">
        <v>219</v>
      </c>
      <c r="B220" s="3">
        <v>219</v>
      </c>
      <c r="C220" s="9" t="s">
        <v>896</v>
      </c>
      <c r="D220" s="9" t="s">
        <v>897</v>
      </c>
      <c r="E220" s="9" t="s">
        <v>898</v>
      </c>
      <c r="F220" t="s">
        <v>899</v>
      </c>
      <c r="G220" s="9">
        <v>40</v>
      </c>
      <c r="H220" s="21">
        <f t="shared" si="9"/>
        <v>0.6</v>
      </c>
      <c r="I220" s="31">
        <v>0.60017500000000001</v>
      </c>
      <c r="J220" s="21">
        <v>1</v>
      </c>
      <c r="K220" s="23">
        <v>1</v>
      </c>
      <c r="L220" s="32">
        <v>0.47</v>
      </c>
      <c r="M220" s="23">
        <v>1</v>
      </c>
      <c r="N220" s="24">
        <v>0</v>
      </c>
      <c r="O220" s="32">
        <v>0.6</v>
      </c>
      <c r="P220" s="23">
        <v>1</v>
      </c>
      <c r="Q220" s="24">
        <v>0</v>
      </c>
      <c r="R220" s="3" t="b">
        <v>0</v>
      </c>
      <c r="S220" s="3" t="b">
        <v>0</v>
      </c>
      <c r="T220" s="3">
        <v>69.7</v>
      </c>
      <c r="U220" s="29">
        <f t="shared" si="10"/>
        <v>0.69700000000000006</v>
      </c>
      <c r="V220" s="3">
        <v>0</v>
      </c>
      <c r="W220" s="3">
        <v>73.87</v>
      </c>
      <c r="X220" s="29">
        <f t="shared" si="11"/>
        <v>0.73870000000000002</v>
      </c>
      <c r="Y220" s="23">
        <v>0</v>
      </c>
      <c r="Z220" s="3">
        <v>0</v>
      </c>
      <c r="AA220" s="30">
        <v>3.28E-4</v>
      </c>
      <c r="AB220">
        <v>0.31</v>
      </c>
    </row>
    <row r="221" spans="1:28">
      <c r="A221" s="3">
        <v>220</v>
      </c>
      <c r="B221" s="3">
        <v>220</v>
      </c>
      <c r="C221" s="9" t="s">
        <v>900</v>
      </c>
      <c r="D221" s="9" t="s">
        <v>901</v>
      </c>
      <c r="E221" s="9" t="s">
        <v>902</v>
      </c>
      <c r="F221" t="s">
        <v>903</v>
      </c>
      <c r="G221" s="9">
        <v>40</v>
      </c>
      <c r="H221" s="21">
        <f t="shared" si="9"/>
        <v>0.6</v>
      </c>
      <c r="I221" s="31">
        <v>0.53825800000000001</v>
      </c>
      <c r="J221" s="21">
        <v>1</v>
      </c>
      <c r="K221" s="23">
        <v>0</v>
      </c>
      <c r="L221" s="32">
        <v>0.33</v>
      </c>
      <c r="M221" s="23">
        <v>1</v>
      </c>
      <c r="N221" s="24">
        <v>0</v>
      </c>
      <c r="O221" s="32">
        <v>0.76</v>
      </c>
      <c r="P221" s="23">
        <v>1</v>
      </c>
      <c r="Q221" s="24">
        <v>0</v>
      </c>
      <c r="R221" s="3" t="b">
        <v>0</v>
      </c>
      <c r="S221" s="3" t="b">
        <v>0</v>
      </c>
      <c r="T221" s="3">
        <v>81.19</v>
      </c>
      <c r="U221" s="29">
        <f t="shared" si="10"/>
        <v>0.81189999999999996</v>
      </c>
      <c r="V221" s="3">
        <v>0</v>
      </c>
      <c r="W221" s="3">
        <v>74.44</v>
      </c>
      <c r="X221" s="29">
        <f t="shared" si="11"/>
        <v>0.74439999999999995</v>
      </c>
      <c r="Y221" s="23">
        <v>0</v>
      </c>
      <c r="Z221" s="3">
        <v>1</v>
      </c>
      <c r="AA221" s="30">
        <v>1.74E-4</v>
      </c>
      <c r="AB221">
        <v>0.75600000000000001</v>
      </c>
    </row>
    <row r="222" spans="1:28">
      <c r="A222" s="3">
        <v>221</v>
      </c>
      <c r="B222" s="3">
        <v>221</v>
      </c>
      <c r="C222" s="9" t="s">
        <v>904</v>
      </c>
      <c r="D222" s="9" t="s">
        <v>905</v>
      </c>
      <c r="E222" s="9" t="s">
        <v>906</v>
      </c>
      <c r="F222" t="s">
        <v>907</v>
      </c>
      <c r="G222" s="9">
        <v>40</v>
      </c>
      <c r="H222" s="21">
        <f t="shared" si="9"/>
        <v>0.6</v>
      </c>
      <c r="I222" s="31">
        <v>0.59989099999999995</v>
      </c>
      <c r="J222" s="21">
        <v>1</v>
      </c>
      <c r="K222" s="23">
        <v>1</v>
      </c>
      <c r="L222" s="32">
        <v>0.42</v>
      </c>
      <c r="M222" s="23">
        <v>1</v>
      </c>
      <c r="N222" s="24">
        <v>0</v>
      </c>
      <c r="O222" s="32">
        <v>0.64</v>
      </c>
      <c r="P222" s="23">
        <v>1</v>
      </c>
      <c r="Q222" s="24">
        <v>0</v>
      </c>
      <c r="R222" s="3" t="b">
        <v>0</v>
      </c>
      <c r="S222" s="3" t="b">
        <v>0</v>
      </c>
      <c r="T222" s="3">
        <v>67.180000000000007</v>
      </c>
      <c r="U222" s="29">
        <f t="shared" si="10"/>
        <v>0.67180000000000006</v>
      </c>
      <c r="V222" s="3">
        <v>0</v>
      </c>
      <c r="W222" s="3">
        <v>65.040000000000006</v>
      </c>
      <c r="X222" s="29">
        <f t="shared" si="11"/>
        <v>0.65040000000000009</v>
      </c>
      <c r="Y222" s="23">
        <v>0</v>
      </c>
      <c r="Z222" s="3">
        <v>0</v>
      </c>
      <c r="AA222" s="30">
        <v>3.79E-4</v>
      </c>
      <c r="AB222">
        <v>0.48899999999999999</v>
      </c>
    </row>
    <row r="223" spans="1:28">
      <c r="A223" s="3">
        <v>222</v>
      </c>
      <c r="B223" s="3">
        <v>222</v>
      </c>
      <c r="C223" s="9" t="s">
        <v>908</v>
      </c>
      <c r="D223" s="9" t="s">
        <v>909</v>
      </c>
      <c r="E223" s="9" t="s">
        <v>910</v>
      </c>
      <c r="F223" t="s">
        <v>911</v>
      </c>
      <c r="G223" s="9">
        <v>40</v>
      </c>
      <c r="H223" s="21">
        <f t="shared" si="9"/>
        <v>0.6</v>
      </c>
      <c r="I223" s="31">
        <v>0.50950399999999996</v>
      </c>
      <c r="J223" s="21">
        <v>1</v>
      </c>
      <c r="K223" s="23">
        <v>1</v>
      </c>
      <c r="L223" s="32">
        <v>0.45</v>
      </c>
      <c r="M223" s="23">
        <v>1</v>
      </c>
      <c r="N223" s="24">
        <v>0</v>
      </c>
      <c r="O223" s="32">
        <v>0.88</v>
      </c>
      <c r="P223" s="23">
        <v>1</v>
      </c>
      <c r="Q223" s="24">
        <v>0</v>
      </c>
      <c r="R223" s="3" t="b">
        <v>0</v>
      </c>
      <c r="S223" s="3" t="b">
        <v>0</v>
      </c>
      <c r="T223" s="3">
        <v>63.1</v>
      </c>
      <c r="U223" s="29">
        <f t="shared" si="10"/>
        <v>0.63100000000000001</v>
      </c>
      <c r="V223" s="3">
        <v>0</v>
      </c>
      <c r="W223" s="3">
        <v>61.89</v>
      </c>
      <c r="X223" s="29">
        <f t="shared" si="11"/>
        <v>0.61890000000000001</v>
      </c>
      <c r="Y223" s="23">
        <v>0</v>
      </c>
      <c r="Z223" s="3">
        <v>0</v>
      </c>
      <c r="AA223" s="30">
        <v>8.2200000000000003E-4</v>
      </c>
      <c r="AB223">
        <v>0.624</v>
      </c>
    </row>
    <row r="224" spans="1:28">
      <c r="A224" s="3">
        <v>223</v>
      </c>
      <c r="B224" s="3">
        <v>223</v>
      </c>
      <c r="C224" s="9" t="s">
        <v>912</v>
      </c>
      <c r="D224" s="9" t="s">
        <v>913</v>
      </c>
      <c r="E224" s="9" t="s">
        <v>914</v>
      </c>
      <c r="F224" t="s">
        <v>915</v>
      </c>
      <c r="G224" s="9">
        <v>40</v>
      </c>
      <c r="H224" s="21">
        <f t="shared" si="9"/>
        <v>0.6</v>
      </c>
      <c r="I224" s="31">
        <v>0.69471799999999995</v>
      </c>
      <c r="J224" s="21">
        <v>0</v>
      </c>
      <c r="K224" s="23">
        <v>1</v>
      </c>
      <c r="L224" s="32">
        <v>0.73</v>
      </c>
      <c r="M224" s="23">
        <v>1</v>
      </c>
      <c r="N224" s="24">
        <v>1</v>
      </c>
      <c r="O224" s="32">
        <v>0.75</v>
      </c>
      <c r="P224" s="23">
        <v>1</v>
      </c>
      <c r="Q224" s="24">
        <v>0</v>
      </c>
      <c r="R224" s="3" t="b">
        <v>0</v>
      </c>
      <c r="S224" s="3" t="b">
        <v>0</v>
      </c>
      <c r="T224" s="3">
        <v>95.75</v>
      </c>
      <c r="U224" s="29">
        <f t="shared" si="10"/>
        <v>0.95750000000000002</v>
      </c>
      <c r="V224" s="3">
        <v>0</v>
      </c>
      <c r="W224" s="3">
        <v>97.43</v>
      </c>
      <c r="X224" s="29">
        <f t="shared" si="11"/>
        <v>0.97430000000000005</v>
      </c>
      <c r="Y224" s="23">
        <v>0</v>
      </c>
      <c r="Z224" s="3">
        <v>0</v>
      </c>
      <c r="AA224" s="30">
        <v>6.6100000000000002E-4</v>
      </c>
      <c r="AB224">
        <v>0.47899999999999998</v>
      </c>
    </row>
    <row r="225" spans="1:28">
      <c r="A225" s="3">
        <v>224</v>
      </c>
      <c r="B225" s="3">
        <v>224</v>
      </c>
      <c r="C225" s="9" t="s">
        <v>916</v>
      </c>
      <c r="D225" s="9" t="s">
        <v>917</v>
      </c>
      <c r="E225" s="9" t="s">
        <v>918</v>
      </c>
      <c r="F225" t="s">
        <v>919</v>
      </c>
      <c r="G225" s="9">
        <v>41</v>
      </c>
      <c r="H225" s="21">
        <f t="shared" si="9"/>
        <v>0.59</v>
      </c>
      <c r="I225" s="31">
        <v>0.58941100000000002</v>
      </c>
      <c r="J225" s="21">
        <v>1</v>
      </c>
      <c r="K225" s="23">
        <v>1</v>
      </c>
      <c r="L225" s="32">
        <v>0.35</v>
      </c>
      <c r="M225" s="23">
        <v>1</v>
      </c>
      <c r="N225" s="24">
        <v>0</v>
      </c>
      <c r="O225" s="32">
        <v>0.62</v>
      </c>
      <c r="P225" s="23">
        <v>1</v>
      </c>
      <c r="Q225" s="24">
        <v>0</v>
      </c>
      <c r="R225" s="3" t="b">
        <v>0</v>
      </c>
      <c r="S225" s="3" t="b">
        <v>0</v>
      </c>
      <c r="T225" s="3">
        <v>43.62</v>
      </c>
      <c r="U225" s="29">
        <f t="shared" si="10"/>
        <v>0.43619999999999998</v>
      </c>
      <c r="V225" s="3">
        <v>0</v>
      </c>
      <c r="W225" s="3">
        <v>46.81</v>
      </c>
      <c r="X225" s="29">
        <f t="shared" si="11"/>
        <v>0.46810000000000002</v>
      </c>
      <c r="Y225" s="23">
        <v>0</v>
      </c>
      <c r="Z225" s="3">
        <v>0</v>
      </c>
      <c r="AA225" s="30">
        <v>3.4200000000000002E-4</v>
      </c>
      <c r="AB225">
        <v>0.377</v>
      </c>
    </row>
    <row r="226" spans="1:28">
      <c r="A226" s="3">
        <v>225</v>
      </c>
      <c r="B226" s="3">
        <v>225</v>
      </c>
      <c r="C226" s="9" t="s">
        <v>920</v>
      </c>
      <c r="D226" s="9" t="s">
        <v>921</v>
      </c>
      <c r="E226" s="9" t="s">
        <v>922</v>
      </c>
      <c r="F226" t="s">
        <v>923</v>
      </c>
      <c r="G226" s="9">
        <v>41</v>
      </c>
      <c r="H226" s="21">
        <f t="shared" si="9"/>
        <v>0.59</v>
      </c>
      <c r="I226" s="31">
        <v>0.365427</v>
      </c>
      <c r="J226" s="21">
        <v>1</v>
      </c>
      <c r="K226" s="23">
        <v>0</v>
      </c>
      <c r="L226" s="32">
        <v>0.42</v>
      </c>
      <c r="M226" s="23">
        <v>1</v>
      </c>
      <c r="N226" s="24">
        <v>1</v>
      </c>
      <c r="O226" s="32">
        <v>0.57999999999999996</v>
      </c>
      <c r="P226" s="23">
        <v>1</v>
      </c>
      <c r="Q226" s="24">
        <v>0</v>
      </c>
      <c r="R226" s="3" t="b">
        <v>0</v>
      </c>
      <c r="S226" s="3" t="b">
        <v>0</v>
      </c>
      <c r="T226" s="3">
        <v>51.16</v>
      </c>
      <c r="U226" s="29">
        <f t="shared" si="10"/>
        <v>0.51159999999999994</v>
      </c>
      <c r="V226" s="3">
        <v>0</v>
      </c>
      <c r="W226" s="3">
        <v>42.45</v>
      </c>
      <c r="X226" s="29">
        <f t="shared" si="11"/>
        <v>0.42450000000000004</v>
      </c>
      <c r="Y226" s="23">
        <v>0</v>
      </c>
      <c r="Z226" s="3">
        <v>0</v>
      </c>
      <c r="AA226" s="30">
        <v>1.8200000000000001E-4</v>
      </c>
      <c r="AB226">
        <v>0.44600000000000001</v>
      </c>
    </row>
    <row r="227" spans="1:28">
      <c r="A227" s="3">
        <v>226</v>
      </c>
      <c r="B227" s="3">
        <v>226</v>
      </c>
      <c r="C227" s="9" t="s">
        <v>924</v>
      </c>
      <c r="D227" s="9" t="s">
        <v>925</v>
      </c>
      <c r="E227" s="9" t="s">
        <v>926</v>
      </c>
      <c r="F227" t="s">
        <v>927</v>
      </c>
      <c r="G227" s="9">
        <v>41.5</v>
      </c>
      <c r="H227" s="21">
        <f t="shared" si="9"/>
        <v>0.58499999999999996</v>
      </c>
      <c r="I227" s="31">
        <v>0.52979200000000004</v>
      </c>
      <c r="J227" s="21">
        <v>1</v>
      </c>
      <c r="K227" s="23">
        <v>1</v>
      </c>
      <c r="L227" s="32">
        <v>0.4</v>
      </c>
      <c r="M227" s="23">
        <v>1</v>
      </c>
      <c r="N227" s="24">
        <v>1</v>
      </c>
      <c r="O227" s="32">
        <v>0.77</v>
      </c>
      <c r="P227" s="23">
        <v>1</v>
      </c>
      <c r="Q227" s="24">
        <v>0</v>
      </c>
      <c r="R227" s="3" t="b">
        <v>0</v>
      </c>
      <c r="S227" s="3" t="b">
        <v>0</v>
      </c>
      <c r="T227" s="3">
        <v>61.43</v>
      </c>
      <c r="U227" s="29">
        <f t="shared" si="10"/>
        <v>0.61429999999999996</v>
      </c>
      <c r="V227" s="3">
        <v>0</v>
      </c>
      <c r="W227" s="3">
        <v>68.61</v>
      </c>
      <c r="X227" s="29">
        <f t="shared" si="11"/>
        <v>0.68610000000000004</v>
      </c>
      <c r="Y227" s="23">
        <v>0</v>
      </c>
      <c r="Z227" s="3">
        <v>0</v>
      </c>
      <c r="AA227" s="30">
        <v>3.5E-4</v>
      </c>
      <c r="AB227">
        <v>0.249</v>
      </c>
    </row>
    <row r="228" spans="1:28">
      <c r="A228" s="3">
        <v>227</v>
      </c>
      <c r="B228" s="3">
        <v>227</v>
      </c>
      <c r="C228" s="9" t="s">
        <v>928</v>
      </c>
      <c r="D228" s="9" t="s">
        <v>929</v>
      </c>
      <c r="E228" s="9" t="s">
        <v>930</v>
      </c>
      <c r="F228" t="s">
        <v>931</v>
      </c>
      <c r="G228" s="9">
        <v>42</v>
      </c>
      <c r="H228" s="21">
        <f t="shared" si="9"/>
        <v>0.57999999999999996</v>
      </c>
      <c r="I228" s="31">
        <v>0.34329999999999999</v>
      </c>
      <c r="J228" s="21">
        <v>1</v>
      </c>
      <c r="K228" s="23">
        <v>0</v>
      </c>
      <c r="L228" s="32">
        <v>0.15</v>
      </c>
      <c r="M228" s="23">
        <v>1</v>
      </c>
      <c r="N228" s="24">
        <v>0</v>
      </c>
      <c r="O228" s="32">
        <v>0.65</v>
      </c>
      <c r="P228" s="23">
        <v>0</v>
      </c>
      <c r="Q228" s="24">
        <v>0</v>
      </c>
      <c r="R228" s="3" t="b">
        <v>0</v>
      </c>
      <c r="S228" s="3" t="b">
        <v>0</v>
      </c>
      <c r="T228" s="3">
        <v>54.48</v>
      </c>
      <c r="U228" s="29">
        <f t="shared" si="10"/>
        <v>0.54479999999999995</v>
      </c>
      <c r="V228" s="3">
        <v>0</v>
      </c>
      <c r="W228" s="3">
        <v>43.39</v>
      </c>
      <c r="X228" s="29">
        <f t="shared" si="11"/>
        <v>0.43390000000000001</v>
      </c>
      <c r="Y228" s="23">
        <v>0</v>
      </c>
      <c r="Z228" s="3">
        <v>0</v>
      </c>
      <c r="AA228" s="30">
        <v>1.56E-4</v>
      </c>
      <c r="AB228">
        <v>0.20399999999999999</v>
      </c>
    </row>
    <row r="229" spans="1:28">
      <c r="A229" s="3">
        <v>228</v>
      </c>
      <c r="B229" s="3">
        <v>228</v>
      </c>
      <c r="C229" s="9" t="s">
        <v>932</v>
      </c>
      <c r="D229" s="9" t="s">
        <v>933</v>
      </c>
      <c r="E229" s="9" t="s">
        <v>934</v>
      </c>
      <c r="F229" t="s">
        <v>935</v>
      </c>
      <c r="G229" s="9">
        <v>43</v>
      </c>
      <c r="H229" s="21">
        <f t="shared" si="9"/>
        <v>0.56999999999999995</v>
      </c>
      <c r="I229" s="31">
        <v>0.20737700000000001</v>
      </c>
      <c r="J229" s="21">
        <v>1</v>
      </c>
      <c r="K229" s="23">
        <v>0</v>
      </c>
      <c r="L229" s="32">
        <v>0.09</v>
      </c>
      <c r="M229" s="23">
        <v>1</v>
      </c>
      <c r="N229" s="24">
        <v>0</v>
      </c>
      <c r="O229" s="32">
        <v>0.01</v>
      </c>
      <c r="P229" s="23">
        <v>1</v>
      </c>
      <c r="Q229" s="24">
        <v>0</v>
      </c>
      <c r="R229" s="3" t="b">
        <v>0</v>
      </c>
      <c r="S229" s="3" t="b">
        <v>0</v>
      </c>
      <c r="T229" s="3">
        <v>32.78</v>
      </c>
      <c r="U229" s="29">
        <f t="shared" si="10"/>
        <v>0.32780000000000004</v>
      </c>
      <c r="V229" s="3">
        <v>0</v>
      </c>
      <c r="W229" s="3">
        <v>32</v>
      </c>
      <c r="X229" s="29">
        <f t="shared" si="11"/>
        <v>0.32</v>
      </c>
      <c r="Y229" s="23">
        <v>0</v>
      </c>
      <c r="Z229" s="3">
        <v>0</v>
      </c>
      <c r="AA229" s="30">
        <v>1.3300000000000001E-4</v>
      </c>
      <c r="AB229">
        <v>0.20599999999999999</v>
      </c>
    </row>
    <row r="230" spans="1:28">
      <c r="A230" s="3">
        <v>229</v>
      </c>
      <c r="B230" s="3">
        <v>229</v>
      </c>
      <c r="C230" s="9" t="s">
        <v>936</v>
      </c>
      <c r="D230" s="9" t="s">
        <v>937</v>
      </c>
      <c r="E230" s="9" t="s">
        <v>938</v>
      </c>
      <c r="F230" t="s">
        <v>939</v>
      </c>
      <c r="G230" s="9">
        <v>44</v>
      </c>
      <c r="H230" s="21">
        <f t="shared" si="9"/>
        <v>0.56000000000000005</v>
      </c>
      <c r="I230" s="31">
        <v>0.55954899999999996</v>
      </c>
      <c r="J230" s="21">
        <v>1</v>
      </c>
      <c r="K230" s="23">
        <v>1</v>
      </c>
      <c r="L230" s="32">
        <v>0.08</v>
      </c>
      <c r="M230" s="23">
        <v>1</v>
      </c>
      <c r="N230" s="24">
        <v>0</v>
      </c>
      <c r="O230" s="32">
        <v>0.78</v>
      </c>
      <c r="P230" s="23">
        <v>0</v>
      </c>
      <c r="Q230" s="24">
        <v>0</v>
      </c>
      <c r="R230" s="3" t="b">
        <v>1</v>
      </c>
      <c r="S230" s="3" t="b">
        <v>0</v>
      </c>
      <c r="T230" s="3">
        <v>68.37</v>
      </c>
      <c r="U230" s="29">
        <f t="shared" si="10"/>
        <v>0.68370000000000009</v>
      </c>
      <c r="V230" s="3">
        <v>1</v>
      </c>
      <c r="W230" s="3">
        <v>72.709999999999994</v>
      </c>
      <c r="X230" s="29">
        <f t="shared" si="11"/>
        <v>0.72709999999999997</v>
      </c>
      <c r="Y230" s="23">
        <v>0</v>
      </c>
      <c r="Z230" s="3">
        <v>0</v>
      </c>
      <c r="AA230" s="30">
        <v>1.6899999999999999E-4</v>
      </c>
      <c r="AB230">
        <v>0.109</v>
      </c>
    </row>
    <row r="231" spans="1:28">
      <c r="A231" s="3">
        <v>230</v>
      </c>
      <c r="B231" s="3">
        <v>230</v>
      </c>
      <c r="C231" s="9" t="s">
        <v>940</v>
      </c>
      <c r="D231" s="9" t="s">
        <v>941</v>
      </c>
      <c r="E231" s="9" t="s">
        <v>942</v>
      </c>
      <c r="F231" t="s">
        <v>943</v>
      </c>
      <c r="G231" s="9">
        <v>45</v>
      </c>
      <c r="H231" s="21">
        <f t="shared" si="9"/>
        <v>0.55000000000000004</v>
      </c>
      <c r="I231" s="31">
        <v>0.55015400000000003</v>
      </c>
      <c r="J231" s="21">
        <v>1</v>
      </c>
      <c r="K231" s="23">
        <v>0</v>
      </c>
      <c r="L231" s="32">
        <v>0.47</v>
      </c>
      <c r="M231" s="23">
        <v>1</v>
      </c>
      <c r="N231" s="24">
        <v>0</v>
      </c>
      <c r="O231" s="32">
        <v>0.88</v>
      </c>
      <c r="P231" s="23">
        <v>1</v>
      </c>
      <c r="Q231" s="24">
        <v>0</v>
      </c>
      <c r="R231" s="3" t="b">
        <v>0</v>
      </c>
      <c r="S231" s="3" t="b">
        <v>0</v>
      </c>
      <c r="T231" s="3">
        <v>83.74</v>
      </c>
      <c r="U231" s="29">
        <f t="shared" si="10"/>
        <v>0.83739999999999992</v>
      </c>
      <c r="V231" s="3">
        <v>0</v>
      </c>
      <c r="W231" s="3">
        <v>77.209999999999994</v>
      </c>
      <c r="X231" s="29">
        <f t="shared" si="11"/>
        <v>0.7720999999999999</v>
      </c>
      <c r="Y231" s="23">
        <v>0</v>
      </c>
      <c r="Z231" s="3">
        <v>0</v>
      </c>
      <c r="AA231" s="30">
        <v>7.8799999999999996E-4</v>
      </c>
      <c r="AB231">
        <v>0.59499999999999997</v>
      </c>
    </row>
    <row r="232" spans="1:28">
      <c r="A232" s="3">
        <v>231</v>
      </c>
      <c r="B232" s="3">
        <v>231</v>
      </c>
      <c r="C232" s="9" t="s">
        <v>944</v>
      </c>
      <c r="D232" s="9" t="s">
        <v>945</v>
      </c>
      <c r="E232" s="9" t="s">
        <v>946</v>
      </c>
      <c r="F232" t="s">
        <v>947</v>
      </c>
      <c r="G232" s="9">
        <v>45</v>
      </c>
      <c r="H232" s="21">
        <f t="shared" si="9"/>
        <v>0.55000000000000004</v>
      </c>
      <c r="I232" s="31">
        <v>0.56120800000000004</v>
      </c>
      <c r="J232" s="21">
        <v>1</v>
      </c>
      <c r="K232" s="23">
        <v>0</v>
      </c>
      <c r="L232" s="32">
        <v>0.38</v>
      </c>
      <c r="M232" s="23">
        <v>1</v>
      </c>
      <c r="N232" s="24">
        <v>0</v>
      </c>
      <c r="O232" s="32">
        <v>0.27</v>
      </c>
      <c r="P232" s="23">
        <v>0</v>
      </c>
      <c r="Q232" s="24">
        <v>0</v>
      </c>
      <c r="R232" s="3" t="b">
        <v>0</v>
      </c>
      <c r="S232" s="3" t="b">
        <v>0</v>
      </c>
      <c r="T232" s="3">
        <v>80.67</v>
      </c>
      <c r="U232" s="29">
        <f t="shared" si="10"/>
        <v>0.80669999999999997</v>
      </c>
      <c r="V232" s="3">
        <v>0</v>
      </c>
      <c r="W232" s="3">
        <v>80.94</v>
      </c>
      <c r="X232" s="29">
        <f t="shared" si="11"/>
        <v>0.80940000000000001</v>
      </c>
      <c r="Y232" s="23">
        <v>0</v>
      </c>
      <c r="Z232" s="3">
        <v>0</v>
      </c>
      <c r="AA232" s="30">
        <v>1.8200000000000001E-4</v>
      </c>
      <c r="AB232">
        <v>0.44</v>
      </c>
    </row>
    <row r="233" spans="1:28">
      <c r="A233" s="3">
        <v>232</v>
      </c>
      <c r="B233" s="3">
        <v>232</v>
      </c>
      <c r="C233" s="9" t="s">
        <v>948</v>
      </c>
      <c r="D233" s="9" t="s">
        <v>949</v>
      </c>
      <c r="E233" s="9" t="s">
        <v>950</v>
      </c>
      <c r="F233" t="s">
        <v>951</v>
      </c>
      <c r="G233" s="9">
        <v>45</v>
      </c>
      <c r="H233" s="21">
        <f t="shared" si="9"/>
        <v>0.55000000000000004</v>
      </c>
      <c r="I233" s="31">
        <v>0.479848</v>
      </c>
      <c r="J233" s="21">
        <v>1</v>
      </c>
      <c r="K233" s="23">
        <v>1</v>
      </c>
      <c r="L233" s="32">
        <v>0.47</v>
      </c>
      <c r="M233" s="23">
        <v>1</v>
      </c>
      <c r="N233" s="24">
        <v>1</v>
      </c>
      <c r="O233" s="32">
        <v>0.64</v>
      </c>
      <c r="P233" s="23">
        <v>1</v>
      </c>
      <c r="Q233" s="24">
        <v>1</v>
      </c>
      <c r="R233" s="3" t="b">
        <v>0</v>
      </c>
      <c r="S233" s="3" t="b">
        <v>0</v>
      </c>
      <c r="T233" s="3">
        <v>65.7</v>
      </c>
      <c r="U233" s="29">
        <f t="shared" si="10"/>
        <v>0.65700000000000003</v>
      </c>
      <c r="V233" s="3">
        <v>0</v>
      </c>
      <c r="W233" s="3">
        <v>75.31</v>
      </c>
      <c r="X233" s="29">
        <f t="shared" si="11"/>
        <v>0.75309999999999999</v>
      </c>
      <c r="Y233" s="23">
        <v>0</v>
      </c>
      <c r="Z233" s="3">
        <v>0</v>
      </c>
      <c r="AA233" s="30">
        <v>1.73E-4</v>
      </c>
      <c r="AB233">
        <v>0.57299999999999995</v>
      </c>
    </row>
    <row r="234" spans="1:28">
      <c r="A234" s="3">
        <v>233</v>
      </c>
      <c r="B234" s="3">
        <v>233</v>
      </c>
      <c r="C234" s="9" t="s">
        <v>952</v>
      </c>
      <c r="D234" s="9" t="s">
        <v>953</v>
      </c>
      <c r="E234" s="9" t="s">
        <v>954</v>
      </c>
      <c r="F234" t="s">
        <v>955</v>
      </c>
      <c r="G234" s="9">
        <v>45</v>
      </c>
      <c r="H234" s="21">
        <f t="shared" si="9"/>
        <v>0.55000000000000004</v>
      </c>
      <c r="I234" s="31">
        <v>0.447851</v>
      </c>
      <c r="J234" s="21">
        <v>1</v>
      </c>
      <c r="K234" s="23">
        <v>0</v>
      </c>
      <c r="L234" s="32">
        <v>0.36</v>
      </c>
      <c r="M234" s="23">
        <v>1</v>
      </c>
      <c r="N234" s="24">
        <v>1</v>
      </c>
      <c r="O234" s="32">
        <v>0.37</v>
      </c>
      <c r="P234" s="23">
        <v>1</v>
      </c>
      <c r="Q234" s="24">
        <v>0</v>
      </c>
      <c r="R234" s="3" t="b">
        <v>0</v>
      </c>
      <c r="S234" s="3" t="b">
        <v>0</v>
      </c>
      <c r="T234" s="3">
        <v>38.700000000000003</v>
      </c>
      <c r="U234" s="29">
        <f t="shared" si="10"/>
        <v>0.38700000000000001</v>
      </c>
      <c r="V234" s="3">
        <v>0</v>
      </c>
      <c r="W234" s="3">
        <v>55.93</v>
      </c>
      <c r="X234" s="29">
        <f t="shared" si="11"/>
        <v>0.55930000000000002</v>
      </c>
      <c r="Y234" s="23">
        <v>0</v>
      </c>
      <c r="Z234" s="3">
        <v>0</v>
      </c>
      <c r="AA234" s="30">
        <v>8.1699999999999994E-5</v>
      </c>
      <c r="AB234">
        <v>0.27200000000000002</v>
      </c>
    </row>
    <row r="235" spans="1:28">
      <c r="A235" s="3">
        <v>234</v>
      </c>
      <c r="B235" s="3">
        <v>234</v>
      </c>
      <c r="C235" s="9" t="s">
        <v>956</v>
      </c>
      <c r="D235" s="9" t="s">
        <v>957</v>
      </c>
      <c r="E235" s="9" t="s">
        <v>958</v>
      </c>
      <c r="F235" t="s">
        <v>959</v>
      </c>
      <c r="G235" s="9">
        <v>45</v>
      </c>
      <c r="H235" s="21">
        <f t="shared" si="9"/>
        <v>0.55000000000000004</v>
      </c>
      <c r="I235" s="31">
        <v>0.41083599999999998</v>
      </c>
      <c r="J235" s="21">
        <v>1</v>
      </c>
      <c r="K235" s="23">
        <v>0</v>
      </c>
      <c r="L235" s="32">
        <v>0.11</v>
      </c>
      <c r="M235" s="23">
        <v>1</v>
      </c>
      <c r="N235" s="24">
        <v>0</v>
      </c>
      <c r="O235" s="32">
        <v>0.28000000000000003</v>
      </c>
      <c r="P235" s="23">
        <v>1</v>
      </c>
      <c r="Q235" s="24">
        <v>0</v>
      </c>
      <c r="R235" s="3" t="b">
        <v>0</v>
      </c>
      <c r="S235" s="3" t="b">
        <v>0</v>
      </c>
      <c r="T235" s="3">
        <v>21.31</v>
      </c>
      <c r="U235" s="29">
        <f t="shared" si="10"/>
        <v>0.21309999999999998</v>
      </c>
      <c r="V235" s="3">
        <v>0</v>
      </c>
      <c r="W235" s="3">
        <v>23.13</v>
      </c>
      <c r="X235" s="29">
        <f t="shared" si="11"/>
        <v>0.23129999999999998</v>
      </c>
      <c r="Y235" s="23">
        <v>0</v>
      </c>
      <c r="Z235" s="3">
        <v>0</v>
      </c>
      <c r="AA235" s="30">
        <v>2.4600000000000002E-4</v>
      </c>
      <c r="AB235">
        <v>0.09</v>
      </c>
    </row>
    <row r="236" spans="1:28">
      <c r="A236" s="3">
        <v>235</v>
      </c>
      <c r="B236" s="3">
        <v>235</v>
      </c>
      <c r="C236" s="9" t="s">
        <v>960</v>
      </c>
      <c r="D236" s="9" t="s">
        <v>961</v>
      </c>
      <c r="E236" s="9" t="s">
        <v>962</v>
      </c>
      <c r="F236" t="s">
        <v>963</v>
      </c>
      <c r="G236" s="9">
        <v>45</v>
      </c>
      <c r="H236" s="21">
        <f t="shared" si="9"/>
        <v>0.55000000000000004</v>
      </c>
      <c r="I236" s="31">
        <v>0.57294100000000003</v>
      </c>
      <c r="J236" s="21">
        <v>0</v>
      </c>
      <c r="K236" s="23">
        <v>1</v>
      </c>
      <c r="L236" s="32">
        <v>0.21</v>
      </c>
      <c r="M236" s="23">
        <v>1</v>
      </c>
      <c r="N236" s="24">
        <v>0</v>
      </c>
      <c r="O236" s="33">
        <v>-0.39</v>
      </c>
      <c r="P236" s="23">
        <v>1</v>
      </c>
      <c r="Q236" s="24">
        <v>0</v>
      </c>
      <c r="R236" s="3" t="b">
        <v>0</v>
      </c>
      <c r="S236" s="3" t="b">
        <v>0</v>
      </c>
      <c r="T236" s="3">
        <v>20.23</v>
      </c>
      <c r="U236" s="29">
        <f t="shared" si="10"/>
        <v>0.20230000000000001</v>
      </c>
      <c r="V236" s="3">
        <v>0</v>
      </c>
      <c r="W236" s="3">
        <v>16.78</v>
      </c>
      <c r="X236" s="29">
        <f t="shared" si="11"/>
        <v>0.1678</v>
      </c>
      <c r="Y236" s="23">
        <v>0</v>
      </c>
      <c r="Z236" s="3">
        <v>0</v>
      </c>
      <c r="AA236" s="30">
        <v>1.1400000000000001E-4</v>
      </c>
      <c r="AB236">
        <v>0.29099999999999998</v>
      </c>
    </row>
    <row r="237" spans="1:28">
      <c r="A237" s="3">
        <v>236</v>
      </c>
      <c r="B237" s="3">
        <v>236</v>
      </c>
      <c r="C237" s="9" t="s">
        <v>964</v>
      </c>
      <c r="D237" s="9" t="s">
        <v>965</v>
      </c>
      <c r="E237" s="9" t="s">
        <v>966</v>
      </c>
      <c r="F237" t="s">
        <v>967</v>
      </c>
      <c r="G237" s="9">
        <v>46</v>
      </c>
      <c r="H237" s="21">
        <f t="shared" si="9"/>
        <v>0.54</v>
      </c>
      <c r="I237" s="31">
        <v>0.53932199999999997</v>
      </c>
      <c r="J237" s="21">
        <v>1</v>
      </c>
      <c r="K237" s="23">
        <v>0</v>
      </c>
      <c r="L237" s="32">
        <v>0.17</v>
      </c>
      <c r="M237" s="23">
        <v>1</v>
      </c>
      <c r="N237" s="24">
        <v>0</v>
      </c>
      <c r="O237" s="32">
        <v>0</v>
      </c>
      <c r="P237" s="23">
        <v>1</v>
      </c>
      <c r="Q237" s="24">
        <v>0</v>
      </c>
      <c r="R237" s="3" t="b">
        <v>0</v>
      </c>
      <c r="S237" s="3" t="b">
        <v>0</v>
      </c>
      <c r="T237" s="3">
        <v>53.32</v>
      </c>
      <c r="U237" s="29">
        <f t="shared" si="10"/>
        <v>0.53320000000000001</v>
      </c>
      <c r="V237" s="3">
        <v>0</v>
      </c>
      <c r="W237" s="3">
        <v>47.87</v>
      </c>
      <c r="X237" s="29">
        <f t="shared" si="11"/>
        <v>0.47869999999999996</v>
      </c>
      <c r="Y237" s="23">
        <v>0</v>
      </c>
      <c r="Z237" s="3">
        <v>0</v>
      </c>
      <c r="AA237" s="30">
        <v>1.2999999999999999E-4</v>
      </c>
      <c r="AB237">
        <v>0.20899999999999999</v>
      </c>
    </row>
    <row r="238" spans="1:28">
      <c r="A238" s="3">
        <v>237</v>
      </c>
      <c r="B238" s="3">
        <v>237</v>
      </c>
      <c r="C238" s="9" t="s">
        <v>968</v>
      </c>
      <c r="D238" s="9" t="s">
        <v>969</v>
      </c>
      <c r="E238" s="9" t="s">
        <v>970</v>
      </c>
      <c r="F238" t="s">
        <v>971</v>
      </c>
      <c r="G238" s="9">
        <v>46</v>
      </c>
      <c r="H238" s="21">
        <f t="shared" si="9"/>
        <v>0.54</v>
      </c>
      <c r="I238" s="31">
        <v>0.56393400000000005</v>
      </c>
      <c r="J238" s="21">
        <v>0</v>
      </c>
      <c r="K238" s="23">
        <v>1</v>
      </c>
      <c r="L238" s="32">
        <v>0.22</v>
      </c>
      <c r="M238" s="23">
        <v>1</v>
      </c>
      <c r="N238" s="24">
        <v>0</v>
      </c>
      <c r="O238" s="32">
        <v>0.59</v>
      </c>
      <c r="P238" s="23">
        <v>0</v>
      </c>
      <c r="Q238" s="24">
        <v>0</v>
      </c>
      <c r="R238" s="3" t="b">
        <v>0</v>
      </c>
      <c r="S238" s="3" t="b">
        <v>0</v>
      </c>
      <c r="T238" s="3">
        <v>29.39</v>
      </c>
      <c r="U238" s="29">
        <f t="shared" si="10"/>
        <v>0.29389999999999999</v>
      </c>
      <c r="V238" s="3">
        <v>0</v>
      </c>
      <c r="W238" s="3">
        <v>30.48</v>
      </c>
      <c r="X238" s="29">
        <f t="shared" si="11"/>
        <v>0.30480000000000002</v>
      </c>
      <c r="Y238" s="23">
        <v>0</v>
      </c>
      <c r="Z238" s="3">
        <v>0</v>
      </c>
      <c r="AA238" s="30">
        <v>6.69E-5</v>
      </c>
      <c r="AB238">
        <v>0.377</v>
      </c>
    </row>
    <row r="239" spans="1:28">
      <c r="A239" s="3">
        <v>238</v>
      </c>
      <c r="B239" s="3">
        <v>238</v>
      </c>
      <c r="C239" s="9" t="s">
        <v>972</v>
      </c>
      <c r="D239" s="9" t="s">
        <v>973</v>
      </c>
      <c r="E239" s="9" t="s">
        <v>974</v>
      </c>
      <c r="F239" t="s">
        <v>975</v>
      </c>
      <c r="G239" s="9">
        <v>47</v>
      </c>
      <c r="H239" s="21">
        <f t="shared" si="9"/>
        <v>0.53</v>
      </c>
      <c r="I239" s="31">
        <v>0.46851199999999998</v>
      </c>
      <c r="J239" s="21">
        <v>1</v>
      </c>
      <c r="K239" s="23">
        <v>1</v>
      </c>
      <c r="L239" s="32">
        <v>0.46</v>
      </c>
      <c r="M239" s="23">
        <v>1</v>
      </c>
      <c r="N239" s="24">
        <v>0</v>
      </c>
      <c r="O239" s="32">
        <v>0.53</v>
      </c>
      <c r="P239" s="23">
        <v>1</v>
      </c>
      <c r="Q239" s="24">
        <v>0</v>
      </c>
      <c r="R239" s="3" t="b">
        <v>0</v>
      </c>
      <c r="S239" s="3" t="b">
        <v>0</v>
      </c>
      <c r="T239" s="3">
        <v>88.48</v>
      </c>
      <c r="U239" s="29">
        <f t="shared" si="10"/>
        <v>0.88480000000000003</v>
      </c>
      <c r="V239" s="3">
        <v>0</v>
      </c>
      <c r="W239" s="3">
        <v>90.61</v>
      </c>
      <c r="X239" s="29">
        <f t="shared" si="11"/>
        <v>0.90610000000000002</v>
      </c>
      <c r="Y239" s="23">
        <v>0</v>
      </c>
      <c r="Z239" s="3">
        <v>0</v>
      </c>
      <c r="AA239" s="30">
        <v>3.6099999999999999E-4</v>
      </c>
      <c r="AB239">
        <v>0.47699999999999998</v>
      </c>
    </row>
    <row r="240" spans="1:28">
      <c r="A240" s="3">
        <v>239</v>
      </c>
      <c r="B240" s="3">
        <v>239</v>
      </c>
      <c r="C240" s="9" t="s">
        <v>976</v>
      </c>
      <c r="D240" s="9" t="s">
        <v>977</v>
      </c>
      <c r="E240" s="9" t="s">
        <v>978</v>
      </c>
      <c r="F240" t="s">
        <v>978</v>
      </c>
      <c r="G240" s="9">
        <v>47</v>
      </c>
      <c r="H240" s="21">
        <f t="shared" si="9"/>
        <v>0.53</v>
      </c>
      <c r="I240" s="31">
        <v>0.53025699999999998</v>
      </c>
      <c r="J240" s="21">
        <v>1</v>
      </c>
      <c r="K240" s="23">
        <v>1</v>
      </c>
      <c r="L240" s="32">
        <v>0.32</v>
      </c>
      <c r="M240" s="23">
        <v>1</v>
      </c>
      <c r="N240" s="24">
        <v>0</v>
      </c>
      <c r="O240" s="32">
        <v>0.66</v>
      </c>
      <c r="P240" s="23">
        <v>1</v>
      </c>
      <c r="Q240" s="24">
        <v>0</v>
      </c>
      <c r="R240" s="3" t="b">
        <v>0</v>
      </c>
      <c r="S240" s="3" t="b">
        <v>0</v>
      </c>
      <c r="T240" s="3">
        <v>32.51</v>
      </c>
      <c r="U240" s="29">
        <f t="shared" si="10"/>
        <v>0.3251</v>
      </c>
      <c r="V240" s="3">
        <v>0</v>
      </c>
      <c r="W240" s="3">
        <v>46.62</v>
      </c>
      <c r="X240" s="29">
        <f t="shared" si="11"/>
        <v>0.46619999999999995</v>
      </c>
      <c r="Y240" s="23">
        <v>0</v>
      </c>
      <c r="Z240" s="3">
        <v>0</v>
      </c>
      <c r="AA240" s="30">
        <v>4.4200000000000001E-4</v>
      </c>
      <c r="AB240">
        <v>0.30599999999999999</v>
      </c>
    </row>
    <row r="241" spans="1:28">
      <c r="A241" s="3">
        <v>240</v>
      </c>
      <c r="B241" s="3">
        <v>240</v>
      </c>
      <c r="C241" s="9" t="s">
        <v>979</v>
      </c>
      <c r="D241" s="9" t="s">
        <v>980</v>
      </c>
      <c r="E241" s="9" t="s">
        <v>981</v>
      </c>
      <c r="F241" t="s">
        <v>982</v>
      </c>
      <c r="G241" s="9">
        <v>47</v>
      </c>
      <c r="H241" s="21">
        <f t="shared" si="9"/>
        <v>0.53</v>
      </c>
      <c r="I241" s="31">
        <v>0.61377000000000004</v>
      </c>
      <c r="J241" s="21">
        <v>1</v>
      </c>
      <c r="K241" s="23">
        <v>0</v>
      </c>
      <c r="L241" s="32">
        <v>0.52</v>
      </c>
      <c r="M241" s="23">
        <v>1</v>
      </c>
      <c r="N241" s="24">
        <v>0</v>
      </c>
      <c r="O241" s="32">
        <v>0.71</v>
      </c>
      <c r="P241" s="23">
        <v>0</v>
      </c>
      <c r="Q241" s="24">
        <v>0</v>
      </c>
      <c r="R241" s="3" t="b">
        <v>0</v>
      </c>
      <c r="S241" s="3" t="b">
        <v>0</v>
      </c>
      <c r="T241" s="3">
        <v>67.709999999999994</v>
      </c>
      <c r="U241" s="29">
        <f t="shared" si="10"/>
        <v>0.67709999999999992</v>
      </c>
      <c r="V241" s="3">
        <v>0</v>
      </c>
      <c r="W241" s="3">
        <v>50.42</v>
      </c>
      <c r="X241" s="29">
        <f t="shared" si="11"/>
        <v>0.50419999999999998</v>
      </c>
      <c r="Y241" s="23">
        <v>0</v>
      </c>
      <c r="Z241" s="3">
        <v>0</v>
      </c>
      <c r="AA241" s="30">
        <v>4.2999999999999999E-4</v>
      </c>
      <c r="AB241">
        <v>0.6</v>
      </c>
    </row>
    <row r="242" spans="1:28">
      <c r="A242" s="3">
        <v>241</v>
      </c>
      <c r="B242" s="3">
        <v>241</v>
      </c>
      <c r="C242" s="9" t="s">
        <v>983</v>
      </c>
      <c r="D242" s="9" t="s">
        <v>984</v>
      </c>
      <c r="E242" s="9" t="s">
        <v>985</v>
      </c>
      <c r="F242" t="s">
        <v>986</v>
      </c>
      <c r="G242" s="9">
        <v>50</v>
      </c>
      <c r="H242" s="21">
        <f t="shared" si="9"/>
        <v>0.5</v>
      </c>
      <c r="I242" s="31">
        <v>0.50034800000000001</v>
      </c>
      <c r="J242" s="21">
        <v>1</v>
      </c>
      <c r="K242" s="23">
        <v>0</v>
      </c>
      <c r="L242" s="32">
        <v>0.46</v>
      </c>
      <c r="M242" s="23">
        <v>1</v>
      </c>
      <c r="N242" s="24">
        <v>0</v>
      </c>
      <c r="O242" s="32">
        <v>0.61</v>
      </c>
      <c r="P242" s="23">
        <v>1</v>
      </c>
      <c r="Q242" s="24">
        <v>0</v>
      </c>
      <c r="R242" s="3" t="b">
        <v>0</v>
      </c>
      <c r="S242" s="3" t="b">
        <v>0</v>
      </c>
      <c r="T242" s="3">
        <v>54.4</v>
      </c>
      <c r="U242" s="29">
        <f t="shared" si="10"/>
        <v>0.54400000000000004</v>
      </c>
      <c r="V242" s="3">
        <v>0</v>
      </c>
      <c r="W242" s="3">
        <v>61.99</v>
      </c>
      <c r="X242" s="29">
        <f t="shared" si="11"/>
        <v>0.61990000000000001</v>
      </c>
      <c r="Y242" s="23">
        <v>0</v>
      </c>
      <c r="Z242" s="3">
        <v>0</v>
      </c>
      <c r="AA242" s="30">
        <v>6.6100000000000002E-4</v>
      </c>
      <c r="AB242">
        <v>0.48899999999999999</v>
      </c>
    </row>
    <row r="243" spans="1:28">
      <c r="A243" s="3">
        <v>242</v>
      </c>
      <c r="B243" s="3">
        <v>242</v>
      </c>
      <c r="C243" s="9" t="s">
        <v>987</v>
      </c>
      <c r="D243" s="9" t="s">
        <v>988</v>
      </c>
      <c r="E243" s="9" t="s">
        <v>989</v>
      </c>
      <c r="F243" t="s">
        <v>990</v>
      </c>
      <c r="G243" s="9">
        <v>50</v>
      </c>
      <c r="H243" s="21">
        <f t="shared" si="9"/>
        <v>0.5</v>
      </c>
      <c r="I243" s="31">
        <v>0.50005699999999997</v>
      </c>
      <c r="J243" s="21">
        <v>1</v>
      </c>
      <c r="K243" s="23">
        <v>0</v>
      </c>
      <c r="L243" s="32">
        <v>0.52</v>
      </c>
      <c r="M243" s="23">
        <v>1</v>
      </c>
      <c r="N243" s="24">
        <v>1</v>
      </c>
      <c r="O243" s="32">
        <v>0.96</v>
      </c>
      <c r="P243" s="23">
        <v>1</v>
      </c>
      <c r="Q243" s="24">
        <v>0</v>
      </c>
      <c r="R243" s="3" t="b">
        <v>0</v>
      </c>
      <c r="S243" s="3" t="b">
        <v>0</v>
      </c>
      <c r="T243" s="3">
        <v>68.400000000000006</v>
      </c>
      <c r="U243" s="29">
        <f t="shared" si="10"/>
        <v>0.68400000000000005</v>
      </c>
      <c r="V243" s="3">
        <v>0</v>
      </c>
      <c r="W243" s="3">
        <v>63.36</v>
      </c>
      <c r="X243" s="29">
        <f t="shared" si="11"/>
        <v>0.63359999999999994</v>
      </c>
      <c r="Y243" s="23">
        <v>0</v>
      </c>
      <c r="Z243" s="3">
        <v>0</v>
      </c>
      <c r="AA243" s="30">
        <v>2.9399999999999999E-4</v>
      </c>
      <c r="AB243">
        <v>0.69299999999999995</v>
      </c>
    </row>
    <row r="244" spans="1:28">
      <c r="A244" s="3">
        <v>243</v>
      </c>
      <c r="B244" s="3">
        <v>243</v>
      </c>
      <c r="C244" s="9" t="s">
        <v>991</v>
      </c>
      <c r="D244" s="9" t="s">
        <v>992</v>
      </c>
      <c r="E244" s="9" t="s">
        <v>993</v>
      </c>
      <c r="F244" t="s">
        <v>994</v>
      </c>
      <c r="G244" s="9">
        <v>50</v>
      </c>
      <c r="H244" s="21">
        <f t="shared" si="9"/>
        <v>0.5</v>
      </c>
      <c r="I244" s="31">
        <v>0.42580099999999999</v>
      </c>
      <c r="J244" s="21">
        <v>1</v>
      </c>
      <c r="K244" s="23">
        <v>1</v>
      </c>
      <c r="L244" s="32">
        <v>0.08</v>
      </c>
      <c r="M244" s="23">
        <v>1</v>
      </c>
      <c r="N244" s="24">
        <v>0</v>
      </c>
      <c r="O244" s="32">
        <v>0.55000000000000004</v>
      </c>
      <c r="P244" s="23">
        <v>0</v>
      </c>
      <c r="Q244" s="24">
        <v>0</v>
      </c>
      <c r="R244" s="3" t="b">
        <v>0</v>
      </c>
      <c r="S244" s="3" t="b">
        <v>0</v>
      </c>
      <c r="T244" s="3">
        <v>3.94</v>
      </c>
      <c r="U244" s="29">
        <f t="shared" si="10"/>
        <v>3.9399999999999998E-2</v>
      </c>
      <c r="V244" s="3">
        <v>0</v>
      </c>
      <c r="W244" s="3">
        <v>5.0999999999999996</v>
      </c>
      <c r="X244" s="29">
        <f t="shared" si="11"/>
        <v>5.0999999999999997E-2</v>
      </c>
      <c r="Y244" s="23">
        <v>0</v>
      </c>
      <c r="Z244" s="3">
        <v>0</v>
      </c>
      <c r="AA244" s="30">
        <v>8.8399999999999994E-5</v>
      </c>
      <c r="AB244">
        <v>0.253</v>
      </c>
    </row>
    <row r="245" spans="1:28">
      <c r="A245" s="3">
        <v>244</v>
      </c>
      <c r="B245" s="3">
        <v>244</v>
      </c>
      <c r="C245" s="9" t="s">
        <v>995</v>
      </c>
      <c r="D245" s="9" t="s">
        <v>996</v>
      </c>
      <c r="E245" s="9" t="s">
        <v>997</v>
      </c>
      <c r="F245" t="s">
        <v>998</v>
      </c>
      <c r="G245" s="9">
        <v>50</v>
      </c>
      <c r="H245" s="21">
        <f t="shared" si="9"/>
        <v>0.5</v>
      </c>
      <c r="I245" s="31">
        <v>0.44541799999999998</v>
      </c>
      <c r="J245" s="21">
        <v>1</v>
      </c>
      <c r="K245" s="23">
        <v>0</v>
      </c>
      <c r="L245" s="32">
        <v>0.38</v>
      </c>
      <c r="M245" s="23">
        <v>1</v>
      </c>
      <c r="N245" s="24">
        <v>0</v>
      </c>
      <c r="O245" s="32">
        <v>0.68</v>
      </c>
      <c r="P245" s="23">
        <v>1</v>
      </c>
      <c r="Q245" s="24">
        <v>0</v>
      </c>
      <c r="R245" s="3" t="b">
        <v>0</v>
      </c>
      <c r="S245" s="3" t="b">
        <v>0</v>
      </c>
      <c r="T245" s="3">
        <v>31.03</v>
      </c>
      <c r="U245" s="29">
        <f t="shared" si="10"/>
        <v>0.31030000000000002</v>
      </c>
      <c r="V245" s="3">
        <v>0</v>
      </c>
      <c r="W245" s="3">
        <v>34.04</v>
      </c>
      <c r="X245" s="29">
        <f t="shared" si="11"/>
        <v>0.34039999999999998</v>
      </c>
      <c r="Y245" s="23">
        <v>0</v>
      </c>
      <c r="Z245" s="3">
        <v>0</v>
      </c>
      <c r="AA245" s="30">
        <v>1.1400000000000001E-4</v>
      </c>
      <c r="AB245">
        <v>0.495</v>
      </c>
    </row>
    <row r="246" spans="1:28">
      <c r="A246" s="3">
        <v>245</v>
      </c>
      <c r="B246" s="3">
        <v>245</v>
      </c>
      <c r="C246" s="9" t="s">
        <v>999</v>
      </c>
      <c r="D246" s="9" t="s">
        <v>1000</v>
      </c>
      <c r="E246" s="9" t="s">
        <v>1001</v>
      </c>
      <c r="F246" t="s">
        <v>1002</v>
      </c>
      <c r="G246" s="9">
        <v>50</v>
      </c>
      <c r="H246" s="21">
        <f t="shared" si="9"/>
        <v>0.5</v>
      </c>
      <c r="I246" s="31">
        <v>0.49957600000000002</v>
      </c>
      <c r="J246" s="21">
        <v>1</v>
      </c>
      <c r="K246" s="23">
        <v>1</v>
      </c>
      <c r="L246" s="32">
        <v>0.14000000000000001</v>
      </c>
      <c r="M246" s="23">
        <v>1</v>
      </c>
      <c r="N246" s="24">
        <v>0</v>
      </c>
      <c r="O246" s="32">
        <v>0.56999999999999995</v>
      </c>
      <c r="P246" s="23">
        <v>1</v>
      </c>
      <c r="Q246" s="24">
        <v>0</v>
      </c>
      <c r="R246" s="3" t="b">
        <v>0</v>
      </c>
      <c r="S246" s="3" t="b">
        <v>0</v>
      </c>
      <c r="T246" s="3">
        <v>32.26</v>
      </c>
      <c r="U246" s="29">
        <f t="shared" si="10"/>
        <v>0.3226</v>
      </c>
      <c r="V246" s="3">
        <v>0</v>
      </c>
      <c r="W246" s="3">
        <v>39.61</v>
      </c>
      <c r="X246" s="29">
        <f t="shared" si="11"/>
        <v>0.39610000000000001</v>
      </c>
      <c r="Y246" s="23">
        <v>0</v>
      </c>
      <c r="Z246" s="3">
        <v>0</v>
      </c>
      <c r="AA246" s="30">
        <v>1.8699999999999999E-4</v>
      </c>
      <c r="AB246">
        <v>0.39400000000000002</v>
      </c>
    </row>
    <row r="247" spans="1:28">
      <c r="A247" s="3">
        <v>246</v>
      </c>
      <c r="B247" s="3">
        <v>246</v>
      </c>
      <c r="C247" s="9" t="s">
        <v>1003</v>
      </c>
      <c r="D247" s="9" t="s">
        <v>1004</v>
      </c>
      <c r="E247" s="9" t="s">
        <v>1005</v>
      </c>
      <c r="F247" t="s">
        <v>1006</v>
      </c>
      <c r="G247" s="9">
        <v>50</v>
      </c>
      <c r="H247" s="21">
        <f t="shared" si="9"/>
        <v>0.5</v>
      </c>
      <c r="I247" s="31">
        <v>0.56462500000000004</v>
      </c>
      <c r="J247" s="21">
        <v>1</v>
      </c>
      <c r="K247" s="23">
        <v>1</v>
      </c>
      <c r="L247" s="32">
        <v>0.57999999999999996</v>
      </c>
      <c r="M247" s="23">
        <v>1</v>
      </c>
      <c r="N247" s="24">
        <v>1</v>
      </c>
      <c r="O247" s="32">
        <v>0.53</v>
      </c>
      <c r="P247" s="23">
        <v>1</v>
      </c>
      <c r="Q247" s="24">
        <v>1</v>
      </c>
      <c r="R247" s="3" t="b">
        <v>0</v>
      </c>
      <c r="S247" s="3" t="b">
        <v>0</v>
      </c>
      <c r="T247" s="3">
        <v>85.8</v>
      </c>
      <c r="U247" s="29">
        <f t="shared" si="10"/>
        <v>0.85799999999999998</v>
      </c>
      <c r="V247" s="3">
        <v>0</v>
      </c>
      <c r="W247" s="3">
        <v>90.58</v>
      </c>
      <c r="X247" s="29">
        <f t="shared" si="11"/>
        <v>0.90579999999999994</v>
      </c>
      <c r="Y247" s="23">
        <v>0</v>
      </c>
      <c r="Z247" s="3">
        <v>0</v>
      </c>
      <c r="AA247" s="30">
        <v>1.2600000000000001E-3</v>
      </c>
      <c r="AB247">
        <v>0.45900000000000002</v>
      </c>
    </row>
    <row r="248" spans="1:28">
      <c r="A248" s="3">
        <v>247</v>
      </c>
      <c r="B248" s="3">
        <v>247</v>
      </c>
      <c r="C248" s="9" t="s">
        <v>1007</v>
      </c>
      <c r="D248" s="9" t="s">
        <v>1008</v>
      </c>
      <c r="E248" s="9" t="s">
        <v>1009</v>
      </c>
      <c r="F248" t="s">
        <v>1010</v>
      </c>
      <c r="G248" s="9">
        <v>50</v>
      </c>
      <c r="H248" s="21">
        <f t="shared" si="9"/>
        <v>0.5</v>
      </c>
      <c r="I248" s="31">
        <v>0.509741</v>
      </c>
      <c r="J248" s="21">
        <v>1</v>
      </c>
      <c r="K248" s="23">
        <v>0</v>
      </c>
      <c r="L248" s="32">
        <v>0.44</v>
      </c>
      <c r="M248" s="23">
        <v>1</v>
      </c>
      <c r="N248" s="24">
        <v>1</v>
      </c>
      <c r="O248" s="32">
        <v>0.66</v>
      </c>
      <c r="P248" s="23">
        <v>0</v>
      </c>
      <c r="Q248" s="24">
        <v>0</v>
      </c>
      <c r="R248" s="3" t="b">
        <v>0</v>
      </c>
      <c r="S248" s="3" t="b">
        <v>0</v>
      </c>
      <c r="T248" s="3">
        <v>57.53</v>
      </c>
      <c r="U248" s="29">
        <f t="shared" si="10"/>
        <v>0.57530000000000003</v>
      </c>
      <c r="V248" s="3">
        <v>0</v>
      </c>
      <c r="W248" s="3">
        <v>52.63</v>
      </c>
      <c r="X248" s="29">
        <f t="shared" si="11"/>
        <v>0.52629999999999999</v>
      </c>
      <c r="Y248" s="23">
        <v>0</v>
      </c>
      <c r="Z248" s="3">
        <v>0</v>
      </c>
      <c r="AA248" s="30">
        <v>1.5100000000000001E-4</v>
      </c>
      <c r="AB248">
        <v>0.48199999999999998</v>
      </c>
    </row>
    <row r="249" spans="1:28">
      <c r="A249" s="3">
        <v>248</v>
      </c>
      <c r="B249" s="3">
        <v>248</v>
      </c>
      <c r="C249" s="9" t="s">
        <v>1011</v>
      </c>
      <c r="D249" s="9" t="s">
        <v>1012</v>
      </c>
      <c r="E249" s="9" t="s">
        <v>1013</v>
      </c>
      <c r="F249" t="s">
        <v>1014</v>
      </c>
      <c r="G249" s="9">
        <v>50</v>
      </c>
      <c r="H249" s="21">
        <f t="shared" si="9"/>
        <v>0.5</v>
      </c>
      <c r="I249" s="31">
        <v>0.46864299999999998</v>
      </c>
      <c r="J249" s="21">
        <v>1</v>
      </c>
      <c r="K249" s="23">
        <v>0</v>
      </c>
      <c r="L249" s="32">
        <v>0.27</v>
      </c>
      <c r="M249" s="23">
        <v>1</v>
      </c>
      <c r="N249" s="24">
        <v>0</v>
      </c>
      <c r="O249" s="32">
        <v>0.14000000000000001</v>
      </c>
      <c r="P249" s="23">
        <v>1</v>
      </c>
      <c r="Q249" s="24">
        <v>0</v>
      </c>
      <c r="R249" s="3" t="b">
        <v>0</v>
      </c>
      <c r="S249" s="3" t="b">
        <v>0</v>
      </c>
      <c r="T249" s="3">
        <v>48.2</v>
      </c>
      <c r="U249" s="29">
        <f t="shared" si="10"/>
        <v>0.48200000000000004</v>
      </c>
      <c r="V249" s="3">
        <v>0</v>
      </c>
      <c r="W249" s="3">
        <v>57.23</v>
      </c>
      <c r="X249" s="29">
        <f t="shared" si="11"/>
        <v>0.57229999999999992</v>
      </c>
      <c r="Y249" s="23">
        <v>0</v>
      </c>
      <c r="Z249" s="3">
        <v>0</v>
      </c>
      <c r="AA249" s="30">
        <v>5.22E-4</v>
      </c>
      <c r="AB249">
        <v>0.25700000000000001</v>
      </c>
    </row>
    <row r="250" spans="1:28">
      <c r="A250" s="3">
        <v>249</v>
      </c>
      <c r="B250" s="3">
        <v>249</v>
      </c>
      <c r="C250" s="9" t="s">
        <v>1015</v>
      </c>
      <c r="D250" s="9" t="s">
        <v>1016</v>
      </c>
      <c r="E250" s="9" t="s">
        <v>1017</v>
      </c>
      <c r="F250" t="s">
        <v>1018</v>
      </c>
      <c r="G250" s="9">
        <v>50</v>
      </c>
      <c r="H250" s="21">
        <f t="shared" si="9"/>
        <v>0.5</v>
      </c>
      <c r="I250" s="31">
        <v>0.32925300000000002</v>
      </c>
      <c r="J250" s="21">
        <v>1</v>
      </c>
      <c r="K250" s="23">
        <v>0</v>
      </c>
      <c r="L250" s="32">
        <v>0.3</v>
      </c>
      <c r="M250" s="23">
        <v>1</v>
      </c>
      <c r="N250" s="24">
        <v>0</v>
      </c>
      <c r="O250" s="32">
        <v>0.2</v>
      </c>
      <c r="P250" s="23">
        <v>1</v>
      </c>
      <c r="Q250" s="24">
        <v>0</v>
      </c>
      <c r="R250" s="3" t="b">
        <v>0</v>
      </c>
      <c r="S250" s="3" t="b">
        <v>0</v>
      </c>
      <c r="T250" s="3">
        <v>51.76</v>
      </c>
      <c r="U250" s="29">
        <f t="shared" si="10"/>
        <v>0.51759999999999995</v>
      </c>
      <c r="V250" s="3">
        <v>0</v>
      </c>
      <c r="W250" s="3">
        <v>41.07</v>
      </c>
      <c r="X250" s="29">
        <f t="shared" si="11"/>
        <v>0.41070000000000001</v>
      </c>
      <c r="Y250" s="23">
        <v>0</v>
      </c>
      <c r="Z250" s="3">
        <v>0</v>
      </c>
      <c r="AA250" s="30">
        <v>1.12E-4</v>
      </c>
      <c r="AB250">
        <v>0.436</v>
      </c>
    </row>
    <row r="251" spans="1:28">
      <c r="A251" s="3">
        <v>250</v>
      </c>
      <c r="B251" s="3">
        <v>250</v>
      </c>
      <c r="C251" s="9" t="s">
        <v>1019</v>
      </c>
      <c r="D251" s="9" t="s">
        <v>1020</v>
      </c>
      <c r="E251" s="9" t="s">
        <v>1021</v>
      </c>
      <c r="F251" t="s">
        <v>1022</v>
      </c>
      <c r="G251" s="9">
        <v>50</v>
      </c>
      <c r="H251" s="21">
        <f t="shared" si="9"/>
        <v>0.5</v>
      </c>
      <c r="I251" s="31">
        <v>0.46488800000000002</v>
      </c>
      <c r="J251" s="21">
        <v>1</v>
      </c>
      <c r="K251" s="23">
        <v>1</v>
      </c>
      <c r="L251" s="32">
        <v>0.45</v>
      </c>
      <c r="M251" s="23">
        <v>1</v>
      </c>
      <c r="N251" s="24">
        <v>0</v>
      </c>
      <c r="O251" s="32">
        <v>0.56999999999999995</v>
      </c>
      <c r="P251" s="23">
        <v>0</v>
      </c>
      <c r="Q251" s="24">
        <v>0</v>
      </c>
      <c r="R251" s="3" t="b">
        <v>0</v>
      </c>
      <c r="S251" s="3" t="b">
        <v>0</v>
      </c>
      <c r="T251" s="3">
        <v>59.45</v>
      </c>
      <c r="U251" s="29">
        <f t="shared" si="10"/>
        <v>0.59450000000000003</v>
      </c>
      <c r="V251" s="3">
        <v>0</v>
      </c>
      <c r="W251" s="3">
        <v>59.24</v>
      </c>
      <c r="X251" s="29">
        <f t="shared" si="11"/>
        <v>0.59240000000000004</v>
      </c>
      <c r="Y251" s="23">
        <v>0</v>
      </c>
      <c r="Z251" s="3">
        <v>1</v>
      </c>
      <c r="AA251" s="30">
        <v>6.38E-4</v>
      </c>
      <c r="AB251">
        <v>0.59899999999999998</v>
      </c>
    </row>
    <row r="252" spans="1:28">
      <c r="A252" s="3">
        <v>251</v>
      </c>
      <c r="B252" s="3">
        <v>251</v>
      </c>
      <c r="C252" s="9" t="s">
        <v>1023</v>
      </c>
      <c r="D252" s="9" t="s">
        <v>1024</v>
      </c>
      <c r="E252" s="9" t="s">
        <v>1025</v>
      </c>
      <c r="F252" t="s">
        <v>1026</v>
      </c>
      <c r="G252" s="9">
        <v>50</v>
      </c>
      <c r="H252" s="21">
        <f t="shared" si="9"/>
        <v>0.5</v>
      </c>
      <c r="I252" s="31">
        <v>0.37012600000000001</v>
      </c>
      <c r="J252" s="21">
        <v>1</v>
      </c>
      <c r="K252" s="23">
        <v>1</v>
      </c>
      <c r="L252" s="32">
        <v>0.25</v>
      </c>
      <c r="M252" s="23">
        <v>1</v>
      </c>
      <c r="N252" s="24">
        <v>0</v>
      </c>
      <c r="O252" s="32">
        <v>0.47</v>
      </c>
      <c r="P252" s="23">
        <v>1</v>
      </c>
      <c r="Q252" s="24">
        <v>0</v>
      </c>
      <c r="R252" s="3" t="b">
        <v>0</v>
      </c>
      <c r="S252" s="3" t="b">
        <v>0</v>
      </c>
      <c r="T252" s="3">
        <v>54.59</v>
      </c>
      <c r="U252" s="29">
        <f t="shared" si="10"/>
        <v>0.54590000000000005</v>
      </c>
      <c r="V252" s="3">
        <v>0</v>
      </c>
      <c r="W252" s="3">
        <v>61.05</v>
      </c>
      <c r="X252" s="29">
        <f t="shared" si="11"/>
        <v>0.61049999999999993</v>
      </c>
      <c r="Y252" s="23">
        <v>0</v>
      </c>
      <c r="Z252" s="3">
        <v>0</v>
      </c>
      <c r="AA252" s="30">
        <v>4.8099999999999998E-4</v>
      </c>
      <c r="AB252">
        <v>0.28799999999999998</v>
      </c>
    </row>
    <row r="253" spans="1:28">
      <c r="A253" s="3">
        <v>252</v>
      </c>
      <c r="B253" s="3">
        <v>252</v>
      </c>
      <c r="C253" s="9" t="s">
        <v>1027</v>
      </c>
      <c r="D253" s="9" t="s">
        <v>1028</v>
      </c>
      <c r="E253" s="9" t="s">
        <v>1029</v>
      </c>
      <c r="F253" t="s">
        <v>1030</v>
      </c>
      <c r="G253" s="9">
        <v>50</v>
      </c>
      <c r="H253" s="21">
        <f t="shared" si="9"/>
        <v>0.5</v>
      </c>
      <c r="I253" s="31">
        <v>0.49958900000000001</v>
      </c>
      <c r="J253" s="21">
        <v>1</v>
      </c>
      <c r="K253" s="23">
        <v>0</v>
      </c>
      <c r="L253" s="32">
        <v>0.03</v>
      </c>
      <c r="M253" s="23">
        <v>1</v>
      </c>
      <c r="N253" s="24">
        <v>0</v>
      </c>
      <c r="O253" s="32">
        <v>0.38</v>
      </c>
      <c r="P253" s="23">
        <v>1</v>
      </c>
      <c r="Q253" s="24">
        <v>0</v>
      </c>
      <c r="R253" s="3" t="b">
        <v>0</v>
      </c>
      <c r="S253" s="3" t="b">
        <v>0</v>
      </c>
      <c r="T253" s="3">
        <v>8.0500000000000007</v>
      </c>
      <c r="U253" s="29">
        <f t="shared" si="10"/>
        <v>8.0500000000000002E-2</v>
      </c>
      <c r="V253" s="3">
        <v>0</v>
      </c>
      <c r="W253" s="3">
        <v>10.62</v>
      </c>
      <c r="X253" s="29">
        <f t="shared" si="11"/>
        <v>0.10619999999999999</v>
      </c>
      <c r="Y253" s="23">
        <v>0</v>
      </c>
      <c r="Z253" s="3">
        <v>0</v>
      </c>
      <c r="AA253" s="30">
        <v>7.9000000000000006E-6</v>
      </c>
      <c r="AB253">
        <v>0.24299999999999999</v>
      </c>
    </row>
    <row r="254" spans="1:28">
      <c r="A254" s="3">
        <v>253</v>
      </c>
      <c r="B254" s="3">
        <v>253</v>
      </c>
      <c r="C254" s="9" t="s">
        <v>1031</v>
      </c>
      <c r="D254" s="9" t="s">
        <v>1032</v>
      </c>
      <c r="E254" s="9" t="s">
        <v>1033</v>
      </c>
      <c r="F254" t="s">
        <v>1034</v>
      </c>
      <c r="G254" s="9">
        <v>50</v>
      </c>
      <c r="H254" s="21">
        <f t="shared" si="9"/>
        <v>0.5</v>
      </c>
      <c r="I254" s="31">
        <v>0.49954500000000002</v>
      </c>
      <c r="J254" s="21">
        <v>1</v>
      </c>
      <c r="K254" s="23">
        <v>1</v>
      </c>
      <c r="L254" s="32">
        <v>0.24</v>
      </c>
      <c r="M254" s="23">
        <v>1</v>
      </c>
      <c r="N254" s="24">
        <v>0</v>
      </c>
      <c r="O254" s="32">
        <v>0.69</v>
      </c>
      <c r="P254" s="23">
        <v>1</v>
      </c>
      <c r="Q254" s="24">
        <v>0</v>
      </c>
      <c r="R254" s="3" t="b">
        <v>0</v>
      </c>
      <c r="S254" s="3" t="b">
        <v>0</v>
      </c>
      <c r="T254" s="3">
        <v>22.3</v>
      </c>
      <c r="U254" s="29">
        <f t="shared" si="10"/>
        <v>0.223</v>
      </c>
      <c r="V254" s="3">
        <v>0</v>
      </c>
      <c r="W254" s="3">
        <v>17.46</v>
      </c>
      <c r="X254" s="29">
        <f t="shared" si="11"/>
        <v>0.17460000000000001</v>
      </c>
      <c r="Y254" s="23">
        <v>0</v>
      </c>
      <c r="Z254" s="3">
        <v>0</v>
      </c>
      <c r="AA254" s="30">
        <v>9.0399999999999998E-6</v>
      </c>
      <c r="AB254">
        <v>0.52200000000000002</v>
      </c>
    </row>
    <row r="255" spans="1:28">
      <c r="A255" s="3">
        <v>254</v>
      </c>
      <c r="B255" s="3">
        <v>254</v>
      </c>
      <c r="C255" s="9" t="s">
        <v>1035</v>
      </c>
      <c r="D255" s="9" t="s">
        <v>1036</v>
      </c>
      <c r="E255" s="9" t="s">
        <v>1037</v>
      </c>
      <c r="F255" t="s">
        <v>1038</v>
      </c>
      <c r="G255" s="9">
        <v>50</v>
      </c>
      <c r="H255" s="21">
        <f t="shared" si="9"/>
        <v>0.5</v>
      </c>
      <c r="I255" s="31">
        <v>0.54837000000000002</v>
      </c>
      <c r="J255" s="21">
        <v>1</v>
      </c>
      <c r="K255" s="23">
        <v>1</v>
      </c>
      <c r="L255" s="32">
        <v>0.74</v>
      </c>
      <c r="M255" s="23">
        <v>1</v>
      </c>
      <c r="N255" s="24">
        <v>0</v>
      </c>
      <c r="O255" s="32">
        <v>0.67</v>
      </c>
      <c r="P255" s="23">
        <v>1</v>
      </c>
      <c r="Q255" s="24">
        <v>0</v>
      </c>
      <c r="R255" s="3" t="b">
        <v>0</v>
      </c>
      <c r="S255" s="3" t="b">
        <v>0</v>
      </c>
      <c r="T255" s="3">
        <v>89.05</v>
      </c>
      <c r="U255" s="29">
        <f t="shared" si="10"/>
        <v>0.89049999999999996</v>
      </c>
      <c r="V255" s="3">
        <v>0</v>
      </c>
      <c r="W255" s="3">
        <v>95.52</v>
      </c>
      <c r="X255" s="29">
        <f t="shared" si="11"/>
        <v>0.95519999999999994</v>
      </c>
      <c r="Y255" s="23">
        <v>0</v>
      </c>
      <c r="Z255" s="3">
        <v>0</v>
      </c>
      <c r="AA255" s="30">
        <v>6.5200000000000002E-4</v>
      </c>
      <c r="AB255">
        <v>0.82699999999999996</v>
      </c>
    </row>
    <row r="256" spans="1:28">
      <c r="A256" s="3">
        <v>255</v>
      </c>
      <c r="B256" s="3">
        <v>255</v>
      </c>
      <c r="C256" s="9" t="s">
        <v>1039</v>
      </c>
      <c r="D256" s="9" t="s">
        <v>1040</v>
      </c>
      <c r="E256" s="9" t="s">
        <v>1041</v>
      </c>
      <c r="F256" t="s">
        <v>1042</v>
      </c>
      <c r="G256" s="9">
        <v>50</v>
      </c>
      <c r="H256" s="21">
        <f t="shared" si="9"/>
        <v>0.5</v>
      </c>
      <c r="I256" s="31">
        <v>0.53940600000000005</v>
      </c>
      <c r="J256" s="21">
        <v>1</v>
      </c>
      <c r="K256" s="23">
        <v>1</v>
      </c>
      <c r="L256" s="32">
        <v>0.37</v>
      </c>
      <c r="M256" s="23">
        <v>1</v>
      </c>
      <c r="N256" s="24">
        <v>1</v>
      </c>
      <c r="O256" s="32">
        <v>0.49</v>
      </c>
      <c r="P256" s="23">
        <v>1</v>
      </c>
      <c r="Q256" s="24">
        <v>1</v>
      </c>
      <c r="R256" s="3" t="b">
        <v>0</v>
      </c>
      <c r="S256" s="3" t="b">
        <v>0</v>
      </c>
      <c r="T256" s="3">
        <v>52.57</v>
      </c>
      <c r="U256" s="29">
        <f t="shared" si="10"/>
        <v>0.52570000000000006</v>
      </c>
      <c r="V256" s="3">
        <v>0</v>
      </c>
      <c r="W256" s="3">
        <v>33.18</v>
      </c>
      <c r="X256" s="29">
        <f t="shared" si="11"/>
        <v>0.33179999999999998</v>
      </c>
      <c r="Y256" s="23">
        <v>0</v>
      </c>
      <c r="Z256" s="3">
        <v>1</v>
      </c>
      <c r="AA256" s="30">
        <v>9.5100000000000002E-4</v>
      </c>
      <c r="AB256">
        <v>0.504</v>
      </c>
    </row>
    <row r="257" spans="1:28">
      <c r="A257" s="3">
        <v>256</v>
      </c>
      <c r="B257" s="3">
        <v>256</v>
      </c>
      <c r="C257" s="9" t="s">
        <v>1043</v>
      </c>
      <c r="D257" s="9" t="s">
        <v>1044</v>
      </c>
      <c r="E257" s="9" t="s">
        <v>1045</v>
      </c>
      <c r="F257" t="s">
        <v>1046</v>
      </c>
      <c r="G257" s="9">
        <v>50</v>
      </c>
      <c r="H257" s="21">
        <f t="shared" si="9"/>
        <v>0.5</v>
      </c>
      <c r="I257" s="31">
        <v>0.498471</v>
      </c>
      <c r="J257" s="21">
        <v>1</v>
      </c>
      <c r="K257" s="23">
        <v>0</v>
      </c>
      <c r="L257" s="32">
        <v>0.27</v>
      </c>
      <c r="M257" s="23">
        <v>1</v>
      </c>
      <c r="N257" s="24">
        <v>0</v>
      </c>
      <c r="O257" s="32">
        <v>0.75</v>
      </c>
      <c r="P257" s="23">
        <v>1</v>
      </c>
      <c r="Q257" s="24">
        <v>0</v>
      </c>
      <c r="R257" s="3" t="b">
        <v>0</v>
      </c>
      <c r="S257" s="3" t="b">
        <v>0</v>
      </c>
      <c r="T257" s="3">
        <v>51.87</v>
      </c>
      <c r="U257" s="29">
        <f t="shared" si="10"/>
        <v>0.51869999999999994</v>
      </c>
      <c r="V257" s="3">
        <v>0</v>
      </c>
      <c r="W257" s="3">
        <v>49.51</v>
      </c>
      <c r="X257" s="29">
        <f t="shared" si="11"/>
        <v>0.49509999999999998</v>
      </c>
      <c r="Y257" s="23">
        <v>0</v>
      </c>
      <c r="Z257" s="3">
        <v>0</v>
      </c>
      <c r="AA257" s="30">
        <v>2.0599999999999999E-4</v>
      </c>
      <c r="AB257">
        <v>0.29699999999999999</v>
      </c>
    </row>
    <row r="258" spans="1:28">
      <c r="A258" s="3">
        <v>257</v>
      </c>
      <c r="B258" s="3">
        <v>257</v>
      </c>
      <c r="C258" s="9" t="s">
        <v>1047</v>
      </c>
      <c r="D258" s="9" t="s">
        <v>1048</v>
      </c>
      <c r="E258" s="9" t="s">
        <v>1049</v>
      </c>
      <c r="F258" t="s">
        <v>1050</v>
      </c>
      <c r="G258" s="9">
        <v>50</v>
      </c>
      <c r="H258" s="21">
        <f t="shared" si="9"/>
        <v>0.5</v>
      </c>
      <c r="I258" s="31">
        <v>0.50048000000000004</v>
      </c>
      <c r="J258" s="21">
        <v>1</v>
      </c>
      <c r="K258" s="23">
        <v>1</v>
      </c>
      <c r="L258" s="32">
        <v>0.25</v>
      </c>
      <c r="M258" s="23">
        <v>1</v>
      </c>
      <c r="N258" s="24">
        <v>0</v>
      </c>
      <c r="O258" s="32">
        <v>0.49</v>
      </c>
      <c r="P258" s="23">
        <v>1</v>
      </c>
      <c r="Q258" s="24">
        <v>0</v>
      </c>
      <c r="R258" s="3" t="b">
        <v>0</v>
      </c>
      <c r="S258" s="3" t="b">
        <v>0</v>
      </c>
      <c r="T258" s="3">
        <v>68.239999999999995</v>
      </c>
      <c r="U258" s="29">
        <f t="shared" si="10"/>
        <v>0.6823999999999999</v>
      </c>
      <c r="V258" s="3">
        <v>0</v>
      </c>
      <c r="W258" s="3">
        <v>67.17</v>
      </c>
      <c r="X258" s="29">
        <f t="shared" si="11"/>
        <v>0.67169999999999996</v>
      </c>
      <c r="Y258" s="23">
        <v>0</v>
      </c>
      <c r="Z258" s="3">
        <v>0</v>
      </c>
      <c r="AA258" s="30">
        <v>2.4399999999999999E-4</v>
      </c>
      <c r="AB258">
        <v>0.27700000000000002</v>
      </c>
    </row>
    <row r="259" spans="1:28">
      <c r="A259" s="3">
        <v>258</v>
      </c>
      <c r="B259" s="3">
        <v>258</v>
      </c>
      <c r="C259" s="9" t="s">
        <v>1051</v>
      </c>
      <c r="D259" s="9" t="s">
        <v>1052</v>
      </c>
      <c r="E259" s="9" t="s">
        <v>1053</v>
      </c>
      <c r="F259" t="s">
        <v>1054</v>
      </c>
      <c r="G259" s="9">
        <v>50</v>
      </c>
      <c r="H259" s="21">
        <f t="shared" ref="H259:H322" si="12">(100-G259)/100</f>
        <v>0.5</v>
      </c>
      <c r="I259" s="31">
        <v>0.46948699999999999</v>
      </c>
      <c r="J259" s="21">
        <v>1</v>
      </c>
      <c r="K259" s="23">
        <v>1</v>
      </c>
      <c r="L259" s="32">
        <v>0.41</v>
      </c>
      <c r="M259" s="23">
        <v>1</v>
      </c>
      <c r="N259" s="24">
        <v>1</v>
      </c>
      <c r="O259" s="32">
        <v>0.47</v>
      </c>
      <c r="P259" s="23">
        <v>1</v>
      </c>
      <c r="Q259" s="24">
        <v>0</v>
      </c>
      <c r="R259" s="3" t="b">
        <v>0</v>
      </c>
      <c r="S259" s="3" t="b">
        <v>0</v>
      </c>
      <c r="T259" s="3">
        <v>49.15</v>
      </c>
      <c r="U259" s="29">
        <f t="shared" ref="U259:U322" si="13">T259/100</f>
        <v>0.49149999999999999</v>
      </c>
      <c r="V259" s="3">
        <v>0</v>
      </c>
      <c r="W259" s="3">
        <v>36.380000000000003</v>
      </c>
      <c r="X259" s="29">
        <f t="shared" ref="X259:X322" si="14">W259/100</f>
        <v>0.36380000000000001</v>
      </c>
      <c r="Y259" s="23">
        <v>0</v>
      </c>
      <c r="Z259" s="3">
        <v>0</v>
      </c>
      <c r="AA259" s="30">
        <v>3.3100000000000002E-4</v>
      </c>
      <c r="AB259">
        <v>0.52600000000000002</v>
      </c>
    </row>
    <row r="260" spans="1:28">
      <c r="A260" s="3">
        <v>259</v>
      </c>
      <c r="B260" s="3">
        <v>259</v>
      </c>
      <c r="C260" s="9" t="s">
        <v>1055</v>
      </c>
      <c r="D260" s="9" t="s">
        <v>1056</v>
      </c>
      <c r="E260" s="9" t="s">
        <v>1057</v>
      </c>
      <c r="F260" t="s">
        <v>1058</v>
      </c>
      <c r="G260" s="9">
        <v>50</v>
      </c>
      <c r="H260" s="21">
        <f t="shared" si="12"/>
        <v>0.5</v>
      </c>
      <c r="I260" s="31">
        <v>0.40050200000000002</v>
      </c>
      <c r="J260" s="21">
        <v>1</v>
      </c>
      <c r="K260" s="23">
        <v>0</v>
      </c>
      <c r="L260" s="32">
        <v>0.6</v>
      </c>
      <c r="M260" s="23">
        <v>1</v>
      </c>
      <c r="N260" s="24">
        <v>0</v>
      </c>
      <c r="O260" s="32">
        <v>0.55000000000000004</v>
      </c>
      <c r="P260" s="23">
        <v>1</v>
      </c>
      <c r="Q260" s="24">
        <v>0</v>
      </c>
      <c r="R260" s="3" t="b">
        <v>0</v>
      </c>
      <c r="S260" s="3" t="b">
        <v>0</v>
      </c>
      <c r="T260" s="3">
        <v>60.47</v>
      </c>
      <c r="U260" s="29">
        <f t="shared" si="13"/>
        <v>0.60470000000000002</v>
      </c>
      <c r="V260" s="3">
        <v>0</v>
      </c>
      <c r="W260" s="3">
        <v>64.05</v>
      </c>
      <c r="X260" s="29">
        <f t="shared" si="14"/>
        <v>0.64049999999999996</v>
      </c>
      <c r="Y260" s="23">
        <v>0</v>
      </c>
      <c r="Z260" s="3">
        <v>0</v>
      </c>
      <c r="AA260" s="30">
        <v>6.1899999999999998E-4</v>
      </c>
      <c r="AB260">
        <v>0.47699999999999998</v>
      </c>
    </row>
    <row r="261" spans="1:28">
      <c r="A261" s="3">
        <v>260</v>
      </c>
      <c r="B261" s="3">
        <v>260</v>
      </c>
      <c r="C261" s="9" t="s">
        <v>1059</v>
      </c>
      <c r="D261" s="9" t="s">
        <v>1060</v>
      </c>
      <c r="E261" s="9" t="s">
        <v>1061</v>
      </c>
      <c r="F261" t="s">
        <v>1062</v>
      </c>
      <c r="G261" s="9">
        <v>50</v>
      </c>
      <c r="H261" s="21">
        <f t="shared" si="12"/>
        <v>0.5</v>
      </c>
      <c r="I261" s="31">
        <v>0.49995200000000001</v>
      </c>
      <c r="J261" s="21">
        <v>1</v>
      </c>
      <c r="K261" s="23">
        <v>0</v>
      </c>
      <c r="L261" s="32">
        <v>0.45</v>
      </c>
      <c r="M261" s="23">
        <v>1</v>
      </c>
      <c r="N261" s="24">
        <v>0</v>
      </c>
      <c r="O261" s="32">
        <v>0.57999999999999996</v>
      </c>
      <c r="P261" s="23">
        <v>1</v>
      </c>
      <c r="Q261" s="24">
        <v>0</v>
      </c>
      <c r="R261" s="3" t="b">
        <v>0</v>
      </c>
      <c r="S261" s="3" t="b">
        <v>0</v>
      </c>
      <c r="T261" s="3">
        <v>71.47</v>
      </c>
      <c r="U261" s="29">
        <f t="shared" si="13"/>
        <v>0.7147</v>
      </c>
      <c r="V261" s="3">
        <v>0</v>
      </c>
      <c r="W261" s="3">
        <v>73.64</v>
      </c>
      <c r="X261" s="29">
        <f t="shared" si="14"/>
        <v>0.73640000000000005</v>
      </c>
      <c r="Y261" s="23">
        <v>0</v>
      </c>
      <c r="Z261" s="3">
        <v>1</v>
      </c>
      <c r="AA261" s="30">
        <v>1.8900000000000001E-4</v>
      </c>
      <c r="AB261">
        <v>0.30599999999999999</v>
      </c>
    </row>
    <row r="262" spans="1:28">
      <c r="A262" s="3">
        <v>261</v>
      </c>
      <c r="B262" s="3">
        <v>261</v>
      </c>
      <c r="C262" s="9" t="s">
        <v>1063</v>
      </c>
      <c r="D262" s="9" t="s">
        <v>1064</v>
      </c>
      <c r="E262" s="9" t="s">
        <v>1065</v>
      </c>
      <c r="F262" t="s">
        <v>1066</v>
      </c>
      <c r="G262" s="9">
        <v>50</v>
      </c>
      <c r="H262" s="21">
        <f t="shared" si="12"/>
        <v>0.5</v>
      </c>
      <c r="I262" s="31">
        <v>0.42144399999999999</v>
      </c>
      <c r="J262" s="21">
        <v>1</v>
      </c>
      <c r="K262" s="23">
        <v>1</v>
      </c>
      <c r="L262" s="32">
        <v>0.11</v>
      </c>
      <c r="M262" s="23">
        <v>1</v>
      </c>
      <c r="N262" s="24">
        <v>1</v>
      </c>
      <c r="O262" s="32">
        <v>0.61</v>
      </c>
      <c r="P262" s="23">
        <v>1</v>
      </c>
      <c r="Q262" s="24">
        <v>0</v>
      </c>
      <c r="R262" s="3" t="b">
        <v>0</v>
      </c>
      <c r="S262" s="3" t="b">
        <v>0</v>
      </c>
      <c r="T262" s="3">
        <v>26.7</v>
      </c>
      <c r="U262" s="29">
        <f t="shared" si="13"/>
        <v>0.26700000000000002</v>
      </c>
      <c r="V262" s="3">
        <v>0</v>
      </c>
      <c r="W262" s="3">
        <v>26.61</v>
      </c>
      <c r="X262" s="29">
        <f t="shared" si="14"/>
        <v>0.2661</v>
      </c>
      <c r="Y262" s="23">
        <v>0</v>
      </c>
      <c r="Z262" s="3">
        <v>0</v>
      </c>
      <c r="AA262" s="30">
        <v>3.0899999999999998E-4</v>
      </c>
      <c r="AB262">
        <v>0.32500000000000001</v>
      </c>
    </row>
    <row r="263" spans="1:28">
      <c r="A263" s="3">
        <v>262</v>
      </c>
      <c r="B263" s="3">
        <v>262</v>
      </c>
      <c r="C263" s="9" t="s">
        <v>1067</v>
      </c>
      <c r="D263" s="9" t="s">
        <v>1068</v>
      </c>
      <c r="E263" s="9" t="s">
        <v>1069</v>
      </c>
      <c r="F263" t="s">
        <v>1070</v>
      </c>
      <c r="G263" s="9">
        <v>50</v>
      </c>
      <c r="H263" s="21">
        <f t="shared" si="12"/>
        <v>0.5</v>
      </c>
      <c r="I263" s="31">
        <v>0.69641600000000004</v>
      </c>
      <c r="J263" s="21">
        <v>1</v>
      </c>
      <c r="K263" s="23">
        <v>0</v>
      </c>
      <c r="L263" s="32">
        <v>0.64</v>
      </c>
      <c r="M263" s="23">
        <v>1</v>
      </c>
      <c r="N263" s="24">
        <v>1</v>
      </c>
      <c r="O263" s="32">
        <v>0.67</v>
      </c>
      <c r="P263" s="23">
        <v>1</v>
      </c>
      <c r="Q263" s="24">
        <v>0</v>
      </c>
      <c r="R263" s="3" t="b">
        <v>0</v>
      </c>
      <c r="S263" s="3" t="b">
        <v>0</v>
      </c>
      <c r="T263" s="3">
        <v>54.03</v>
      </c>
      <c r="U263" s="29">
        <f t="shared" si="13"/>
        <v>0.5403</v>
      </c>
      <c r="V263" s="3">
        <v>0</v>
      </c>
      <c r="W263" s="3">
        <v>69.83</v>
      </c>
      <c r="X263" s="29">
        <f t="shared" si="14"/>
        <v>0.69830000000000003</v>
      </c>
      <c r="Y263" s="23">
        <v>0</v>
      </c>
      <c r="Z263" s="3">
        <v>0</v>
      </c>
      <c r="AA263" s="30">
        <v>7.0799999999999997E-4</v>
      </c>
      <c r="AB263">
        <v>0.63800000000000001</v>
      </c>
    </row>
    <row r="264" spans="1:28">
      <c r="A264" s="3">
        <v>263</v>
      </c>
      <c r="B264" s="3">
        <v>263</v>
      </c>
      <c r="C264" s="9" t="s">
        <v>1071</v>
      </c>
      <c r="D264" s="9" t="s">
        <v>1072</v>
      </c>
      <c r="E264" s="9" t="s">
        <v>1073</v>
      </c>
      <c r="F264" t="s">
        <v>1074</v>
      </c>
      <c r="G264" s="9">
        <v>50</v>
      </c>
      <c r="H264" s="21">
        <f t="shared" si="12"/>
        <v>0.5</v>
      </c>
      <c r="I264" s="31">
        <v>0.69388099999999997</v>
      </c>
      <c r="J264" s="21">
        <v>1</v>
      </c>
      <c r="K264" s="23">
        <v>1</v>
      </c>
      <c r="L264" s="32">
        <v>0.64</v>
      </c>
      <c r="M264" s="23">
        <v>1</v>
      </c>
      <c r="N264" s="24">
        <v>1</v>
      </c>
      <c r="O264" s="32">
        <v>0.35</v>
      </c>
      <c r="P264" s="23">
        <v>1</v>
      </c>
      <c r="Q264" s="24">
        <v>0</v>
      </c>
      <c r="R264" s="3" t="b">
        <v>0</v>
      </c>
      <c r="S264" s="3" t="b">
        <v>0</v>
      </c>
      <c r="T264" s="3">
        <v>73.86</v>
      </c>
      <c r="U264" s="29">
        <f t="shared" si="13"/>
        <v>0.73860000000000003</v>
      </c>
      <c r="V264" s="3">
        <v>0</v>
      </c>
      <c r="W264" s="3">
        <v>73.55</v>
      </c>
      <c r="X264" s="29">
        <f t="shared" si="14"/>
        <v>0.73549999999999993</v>
      </c>
      <c r="Y264" s="23">
        <v>0</v>
      </c>
      <c r="Z264" s="3">
        <v>0</v>
      </c>
      <c r="AA264" s="30">
        <v>7.4799999999999997E-4</v>
      </c>
      <c r="AB264">
        <v>0.56299999999999994</v>
      </c>
    </row>
    <row r="265" spans="1:28">
      <c r="A265" s="3">
        <v>264</v>
      </c>
      <c r="B265" s="3">
        <v>264</v>
      </c>
      <c r="C265" s="9" t="s">
        <v>1075</v>
      </c>
      <c r="D265" s="9" t="s">
        <v>1076</v>
      </c>
      <c r="E265" s="9" t="s">
        <v>1077</v>
      </c>
      <c r="F265" t="s">
        <v>1078</v>
      </c>
      <c r="G265" s="9">
        <v>50</v>
      </c>
      <c r="H265" s="21">
        <f t="shared" si="12"/>
        <v>0.5</v>
      </c>
      <c r="I265" s="31">
        <v>0.54129499999999997</v>
      </c>
      <c r="J265" s="21">
        <v>1</v>
      </c>
      <c r="K265" s="23">
        <v>1</v>
      </c>
      <c r="L265" s="32">
        <v>0.75</v>
      </c>
      <c r="M265" s="23">
        <v>1</v>
      </c>
      <c r="N265" s="24">
        <v>0</v>
      </c>
      <c r="O265" s="32">
        <v>0.64</v>
      </c>
      <c r="P265" s="23">
        <v>1</v>
      </c>
      <c r="Q265" s="24">
        <v>0</v>
      </c>
      <c r="R265" s="3" t="b">
        <v>0</v>
      </c>
      <c r="S265" s="3" t="b">
        <v>0</v>
      </c>
      <c r="T265" s="3">
        <v>85.53</v>
      </c>
      <c r="U265" s="29">
        <f t="shared" si="13"/>
        <v>0.85530000000000006</v>
      </c>
      <c r="V265" s="3">
        <v>0</v>
      </c>
      <c r="W265" s="3">
        <v>88.16</v>
      </c>
      <c r="X265" s="29">
        <f t="shared" si="14"/>
        <v>0.88159999999999994</v>
      </c>
      <c r="Y265" s="23">
        <v>0</v>
      </c>
      <c r="Z265" s="3">
        <v>0</v>
      </c>
      <c r="AA265" s="30">
        <v>1.0200000000000001E-3</v>
      </c>
      <c r="AB265">
        <v>0.83099999999999996</v>
      </c>
    </row>
    <row r="266" spans="1:28">
      <c r="A266" s="3">
        <v>265</v>
      </c>
      <c r="B266" s="3">
        <v>265</v>
      </c>
      <c r="C266" s="9" t="s">
        <v>1079</v>
      </c>
      <c r="D266" s="9" t="s">
        <v>1080</v>
      </c>
      <c r="E266" s="9" t="s">
        <v>1081</v>
      </c>
      <c r="F266" t="s">
        <v>1082</v>
      </c>
      <c r="G266" s="9">
        <v>50</v>
      </c>
      <c r="H266" s="21">
        <f t="shared" si="12"/>
        <v>0.5</v>
      </c>
      <c r="I266" s="31">
        <v>0.52659999999999996</v>
      </c>
      <c r="J266" s="21">
        <v>1</v>
      </c>
      <c r="K266" s="23">
        <v>1</v>
      </c>
      <c r="L266" s="32">
        <v>0.54</v>
      </c>
      <c r="M266" s="23">
        <v>1</v>
      </c>
      <c r="N266" s="24">
        <v>0</v>
      </c>
      <c r="O266" s="32">
        <v>0.63</v>
      </c>
      <c r="P266" s="23">
        <v>1</v>
      </c>
      <c r="Q266" s="24">
        <v>0</v>
      </c>
      <c r="R266" s="3" t="b">
        <v>0</v>
      </c>
      <c r="S266" s="3" t="b">
        <v>0</v>
      </c>
      <c r="T266" s="3">
        <v>64.98</v>
      </c>
      <c r="U266" s="29">
        <f t="shared" si="13"/>
        <v>0.64980000000000004</v>
      </c>
      <c r="V266" s="3">
        <v>0</v>
      </c>
      <c r="W266" s="3">
        <v>63.88</v>
      </c>
      <c r="X266" s="29">
        <f t="shared" si="14"/>
        <v>0.63880000000000003</v>
      </c>
      <c r="Y266" s="23">
        <v>0</v>
      </c>
      <c r="Z266" s="3">
        <v>0</v>
      </c>
      <c r="AA266" s="30">
        <v>9.2900000000000003E-4</v>
      </c>
      <c r="AB266">
        <v>0.40799999999999997</v>
      </c>
    </row>
    <row r="267" spans="1:28">
      <c r="A267" s="3">
        <v>266</v>
      </c>
      <c r="B267" s="3">
        <v>266</v>
      </c>
      <c r="C267" s="9" t="s">
        <v>1083</v>
      </c>
      <c r="D267" s="9" t="s">
        <v>1084</v>
      </c>
      <c r="E267" s="9" t="s">
        <v>1085</v>
      </c>
      <c r="F267" t="s">
        <v>1086</v>
      </c>
      <c r="G267" s="9">
        <v>50</v>
      </c>
      <c r="H267" s="21">
        <f t="shared" si="12"/>
        <v>0.5</v>
      </c>
      <c r="I267" s="31">
        <v>0.49948500000000001</v>
      </c>
      <c r="J267" s="21">
        <v>1</v>
      </c>
      <c r="K267" s="23">
        <v>1</v>
      </c>
      <c r="L267" s="32">
        <v>0.28000000000000003</v>
      </c>
      <c r="M267" s="23">
        <v>1</v>
      </c>
      <c r="N267" s="24">
        <v>0</v>
      </c>
      <c r="O267" s="32">
        <v>0.64</v>
      </c>
      <c r="P267" s="23">
        <v>1</v>
      </c>
      <c r="Q267" s="24">
        <v>0</v>
      </c>
      <c r="R267" s="3" t="b">
        <v>0</v>
      </c>
      <c r="S267" s="3" t="b">
        <v>0</v>
      </c>
      <c r="T267" s="3">
        <v>53.08</v>
      </c>
      <c r="U267" s="29">
        <f t="shared" si="13"/>
        <v>0.53079999999999994</v>
      </c>
      <c r="V267" s="3">
        <v>0</v>
      </c>
      <c r="W267" s="3">
        <v>66.39</v>
      </c>
      <c r="X267" s="29">
        <f t="shared" si="14"/>
        <v>0.66390000000000005</v>
      </c>
      <c r="Y267" s="23">
        <v>0</v>
      </c>
      <c r="Z267" s="3">
        <v>0</v>
      </c>
      <c r="AA267" s="30">
        <v>6.1499999999999999E-4</v>
      </c>
      <c r="AB267">
        <v>0.25600000000000001</v>
      </c>
    </row>
    <row r="268" spans="1:28">
      <c r="A268" s="3">
        <v>267</v>
      </c>
      <c r="B268" s="3">
        <v>267</v>
      </c>
      <c r="C268" s="9" t="s">
        <v>1087</v>
      </c>
      <c r="D268" s="9" t="s">
        <v>1088</v>
      </c>
      <c r="E268" s="9" t="s">
        <v>1089</v>
      </c>
      <c r="F268" t="s">
        <v>1090</v>
      </c>
      <c r="G268" s="9">
        <v>50</v>
      </c>
      <c r="H268" s="21">
        <f t="shared" si="12"/>
        <v>0.5</v>
      </c>
      <c r="I268" s="31">
        <v>0.499807</v>
      </c>
      <c r="J268" s="21">
        <v>1</v>
      </c>
      <c r="K268" s="23">
        <v>1</v>
      </c>
      <c r="L268" s="32">
        <v>0.45</v>
      </c>
      <c r="M268" s="23">
        <v>1</v>
      </c>
      <c r="N268" s="24">
        <v>0</v>
      </c>
      <c r="O268" s="32">
        <v>0.61</v>
      </c>
      <c r="P268" s="23">
        <v>1</v>
      </c>
      <c r="Q268" s="24">
        <v>0</v>
      </c>
      <c r="R268" s="3" t="b">
        <v>0</v>
      </c>
      <c r="S268" s="3" t="b">
        <v>0</v>
      </c>
      <c r="T268" s="3">
        <v>51.77</v>
      </c>
      <c r="U268" s="29">
        <f t="shared" si="13"/>
        <v>0.51770000000000005</v>
      </c>
      <c r="V268" s="3">
        <v>0</v>
      </c>
      <c r="W268" s="3">
        <v>48.62</v>
      </c>
      <c r="X268" s="29">
        <f t="shared" si="14"/>
        <v>0.48619999999999997</v>
      </c>
      <c r="Y268" s="23">
        <v>0</v>
      </c>
      <c r="Z268" s="3">
        <v>0</v>
      </c>
      <c r="AA268" s="30">
        <v>9.6600000000000003E-5</v>
      </c>
      <c r="AB268">
        <v>0.51300000000000001</v>
      </c>
    </row>
    <row r="269" spans="1:28">
      <c r="A269" s="3">
        <v>268</v>
      </c>
      <c r="B269" s="3">
        <v>268</v>
      </c>
      <c r="C269" s="9" t="s">
        <v>1091</v>
      </c>
      <c r="D269" s="9" t="s">
        <v>1092</v>
      </c>
      <c r="E269" s="9" t="s">
        <v>1093</v>
      </c>
      <c r="F269" t="s">
        <v>1094</v>
      </c>
      <c r="G269" s="9">
        <v>50</v>
      </c>
      <c r="H269" s="21">
        <f t="shared" si="12"/>
        <v>0.5</v>
      </c>
      <c r="I269" s="31">
        <v>0.49931500000000001</v>
      </c>
      <c r="J269" s="21">
        <v>1</v>
      </c>
      <c r="K269" s="23">
        <v>1</v>
      </c>
      <c r="L269" s="32">
        <v>0.21</v>
      </c>
      <c r="M269" s="23">
        <v>1</v>
      </c>
      <c r="N269" s="24">
        <v>0</v>
      </c>
      <c r="O269" s="32">
        <v>0.68</v>
      </c>
      <c r="P269" s="23">
        <v>1</v>
      </c>
      <c r="Q269" s="24">
        <v>0</v>
      </c>
      <c r="R269" s="3" t="b">
        <v>0</v>
      </c>
      <c r="S269" s="3" t="b">
        <v>0</v>
      </c>
      <c r="T269" s="3">
        <v>42.6</v>
      </c>
      <c r="U269" s="29">
        <f t="shared" si="13"/>
        <v>0.42599999999999999</v>
      </c>
      <c r="V269" s="3">
        <v>0</v>
      </c>
      <c r="W269" s="3">
        <v>62.83</v>
      </c>
      <c r="X269" s="29">
        <f t="shared" si="14"/>
        <v>0.62829999999999997</v>
      </c>
      <c r="Y269" s="23">
        <v>0</v>
      </c>
      <c r="Z269" s="3">
        <v>0</v>
      </c>
      <c r="AA269" s="30">
        <v>2.2900000000000001E-4</v>
      </c>
      <c r="AB269">
        <v>0.29399999999999998</v>
      </c>
    </row>
    <row r="270" spans="1:28">
      <c r="A270" s="3">
        <v>269</v>
      </c>
      <c r="B270" s="3">
        <v>269</v>
      </c>
      <c r="C270" s="9" t="s">
        <v>1095</v>
      </c>
      <c r="D270" s="9" t="s">
        <v>1096</v>
      </c>
      <c r="E270" s="9" t="s">
        <v>1097</v>
      </c>
      <c r="F270" t="s">
        <v>1098</v>
      </c>
      <c r="G270" s="9">
        <v>50</v>
      </c>
      <c r="H270" s="21">
        <f t="shared" si="12"/>
        <v>0.5</v>
      </c>
      <c r="I270" s="31">
        <v>0.40616000000000002</v>
      </c>
      <c r="J270" s="21">
        <v>1</v>
      </c>
      <c r="K270" s="23">
        <v>0</v>
      </c>
      <c r="L270" s="32">
        <v>0.28000000000000003</v>
      </c>
      <c r="M270" s="23">
        <v>1</v>
      </c>
      <c r="N270" s="24">
        <v>0</v>
      </c>
      <c r="O270" s="32">
        <v>0.26</v>
      </c>
      <c r="P270" s="23">
        <v>1</v>
      </c>
      <c r="Q270" s="24">
        <v>0</v>
      </c>
      <c r="R270" s="3" t="b">
        <v>0</v>
      </c>
      <c r="S270" s="3" t="b">
        <v>0</v>
      </c>
      <c r="T270" s="3">
        <v>68.180000000000007</v>
      </c>
      <c r="U270" s="29">
        <f t="shared" si="13"/>
        <v>0.68180000000000007</v>
      </c>
      <c r="V270" s="3">
        <v>0</v>
      </c>
      <c r="W270" s="3">
        <v>68.23</v>
      </c>
      <c r="X270" s="29">
        <f t="shared" si="14"/>
        <v>0.68230000000000002</v>
      </c>
      <c r="Y270" s="23">
        <v>0</v>
      </c>
      <c r="Z270" s="3">
        <v>0</v>
      </c>
      <c r="AA270" s="30">
        <v>1.5300000000000001E-4</v>
      </c>
      <c r="AB270">
        <v>0.42699999999999999</v>
      </c>
    </row>
    <row r="271" spans="1:28">
      <c r="A271" s="3">
        <v>270</v>
      </c>
      <c r="B271" s="3">
        <v>270</v>
      </c>
      <c r="C271" s="9" t="s">
        <v>1099</v>
      </c>
      <c r="D271" s="9" t="s">
        <v>1100</v>
      </c>
      <c r="E271" s="9" t="s">
        <v>1101</v>
      </c>
      <c r="F271" t="s">
        <v>1102</v>
      </c>
      <c r="G271" s="9">
        <v>50</v>
      </c>
      <c r="H271" s="21">
        <f t="shared" si="12"/>
        <v>0.5</v>
      </c>
      <c r="I271" s="31">
        <v>0.48486800000000002</v>
      </c>
      <c r="J271" s="21">
        <v>1</v>
      </c>
      <c r="K271" s="23">
        <v>1</v>
      </c>
      <c r="L271" s="32">
        <v>0.5</v>
      </c>
      <c r="M271" s="23">
        <v>1</v>
      </c>
      <c r="N271" s="24">
        <v>1</v>
      </c>
      <c r="O271" s="32">
        <v>0.62</v>
      </c>
      <c r="P271" s="23">
        <v>1</v>
      </c>
      <c r="Q271" s="24">
        <v>0</v>
      </c>
      <c r="R271" s="3" t="b">
        <v>0</v>
      </c>
      <c r="S271" s="3" t="b">
        <v>0</v>
      </c>
      <c r="T271" s="3">
        <v>25.8</v>
      </c>
      <c r="U271" s="29">
        <f t="shared" si="13"/>
        <v>0.25800000000000001</v>
      </c>
      <c r="V271" s="3">
        <v>0</v>
      </c>
      <c r="W271" s="3">
        <v>35.11</v>
      </c>
      <c r="X271" s="29">
        <f t="shared" si="14"/>
        <v>0.35109999999999997</v>
      </c>
      <c r="Y271" s="23">
        <v>0</v>
      </c>
      <c r="Z271" s="3">
        <v>0</v>
      </c>
      <c r="AA271" s="30">
        <v>5.62E-4</v>
      </c>
      <c r="AB271">
        <v>0.378</v>
      </c>
    </row>
    <row r="272" spans="1:28">
      <c r="A272" s="3">
        <v>271</v>
      </c>
      <c r="B272" s="3">
        <v>271</v>
      </c>
      <c r="C272" s="9" t="s">
        <v>1103</v>
      </c>
      <c r="D272" s="9" t="s">
        <v>1104</v>
      </c>
      <c r="E272" s="9" t="s">
        <v>1105</v>
      </c>
      <c r="F272" t="s">
        <v>1106</v>
      </c>
      <c r="G272" s="9">
        <v>50</v>
      </c>
      <c r="H272" s="21">
        <f t="shared" si="12"/>
        <v>0.5</v>
      </c>
      <c r="I272" s="31">
        <v>0.477298</v>
      </c>
      <c r="J272" s="21">
        <v>1</v>
      </c>
      <c r="K272" s="23">
        <v>1</v>
      </c>
      <c r="L272" s="32">
        <v>0.14000000000000001</v>
      </c>
      <c r="M272" s="23">
        <v>1</v>
      </c>
      <c r="N272" s="24">
        <v>0</v>
      </c>
      <c r="O272" s="32">
        <v>0.67</v>
      </c>
      <c r="P272" s="23">
        <v>0</v>
      </c>
      <c r="Q272" s="24">
        <v>0</v>
      </c>
      <c r="R272" s="3" t="b">
        <v>0</v>
      </c>
      <c r="S272" s="3" t="b">
        <v>0</v>
      </c>
      <c r="T272" s="3">
        <v>25.77</v>
      </c>
      <c r="U272" s="29">
        <f t="shared" si="13"/>
        <v>0.25769999999999998</v>
      </c>
      <c r="V272" s="3">
        <v>0</v>
      </c>
      <c r="W272" s="3">
        <v>26.02</v>
      </c>
      <c r="X272" s="29">
        <f t="shared" si="14"/>
        <v>0.26019999999999999</v>
      </c>
      <c r="Y272" s="23">
        <v>0</v>
      </c>
      <c r="Z272" s="3">
        <v>0</v>
      </c>
      <c r="AA272" s="30">
        <v>3.0400000000000002E-4</v>
      </c>
      <c r="AB272">
        <v>0.17499999999999999</v>
      </c>
    </row>
    <row r="273" spans="1:28">
      <c r="A273" s="3">
        <v>272</v>
      </c>
      <c r="B273" s="3">
        <v>272</v>
      </c>
      <c r="C273" s="9" t="s">
        <v>1107</v>
      </c>
      <c r="D273" s="9" t="s">
        <v>1108</v>
      </c>
      <c r="E273" s="9" t="s">
        <v>1109</v>
      </c>
      <c r="F273" t="s">
        <v>1110</v>
      </c>
      <c r="G273" s="9">
        <v>51</v>
      </c>
      <c r="H273" s="21">
        <f t="shared" si="12"/>
        <v>0.49</v>
      </c>
      <c r="I273" s="31">
        <v>0.58072299999999999</v>
      </c>
      <c r="J273" s="21">
        <v>1</v>
      </c>
      <c r="K273" s="23">
        <v>1</v>
      </c>
      <c r="L273" s="32">
        <v>0.38</v>
      </c>
      <c r="M273" s="23">
        <v>1</v>
      </c>
      <c r="N273" s="24">
        <v>1</v>
      </c>
      <c r="O273" s="32">
        <v>0.59</v>
      </c>
      <c r="P273" s="23">
        <v>1</v>
      </c>
      <c r="Q273" s="24">
        <v>1</v>
      </c>
      <c r="R273" s="3" t="b">
        <v>0</v>
      </c>
      <c r="S273" s="3" t="b">
        <v>0</v>
      </c>
      <c r="T273" s="3">
        <v>62.07</v>
      </c>
      <c r="U273" s="29">
        <f t="shared" si="13"/>
        <v>0.62070000000000003</v>
      </c>
      <c r="V273" s="3">
        <v>0</v>
      </c>
      <c r="W273" s="3">
        <v>50.97</v>
      </c>
      <c r="X273" s="29">
        <f t="shared" si="14"/>
        <v>0.50970000000000004</v>
      </c>
      <c r="Y273" s="23">
        <v>0</v>
      </c>
      <c r="Z273" s="3">
        <v>0</v>
      </c>
      <c r="AA273" s="30">
        <v>1.4200000000000001E-4</v>
      </c>
      <c r="AB273">
        <v>0.56000000000000005</v>
      </c>
    </row>
    <row r="274" spans="1:28">
      <c r="A274" s="3">
        <v>273</v>
      </c>
      <c r="B274" s="3">
        <v>273</v>
      </c>
      <c r="C274" s="9" t="s">
        <v>1111</v>
      </c>
      <c r="D274" s="9" t="s">
        <v>1112</v>
      </c>
      <c r="E274" s="9" t="s">
        <v>1113</v>
      </c>
      <c r="F274" t="s">
        <v>1114</v>
      </c>
      <c r="G274" s="9">
        <v>52</v>
      </c>
      <c r="H274" s="21">
        <f t="shared" si="12"/>
        <v>0.48</v>
      </c>
      <c r="I274" s="31">
        <v>0.48258899999999999</v>
      </c>
      <c r="J274" s="21">
        <v>1</v>
      </c>
      <c r="K274" s="23">
        <v>1</v>
      </c>
      <c r="L274" s="32">
        <v>0.49</v>
      </c>
      <c r="M274" s="23">
        <v>1</v>
      </c>
      <c r="N274" s="24">
        <v>1</v>
      </c>
      <c r="O274" s="32">
        <v>0.56999999999999995</v>
      </c>
      <c r="P274" s="23">
        <v>1</v>
      </c>
      <c r="Q274" s="24">
        <v>0</v>
      </c>
      <c r="R274" s="3" t="b">
        <v>0</v>
      </c>
      <c r="S274" s="3" t="b">
        <v>0</v>
      </c>
      <c r="T274" s="3">
        <v>58.22</v>
      </c>
      <c r="U274" s="29">
        <f t="shared" si="13"/>
        <v>0.58219999999999994</v>
      </c>
      <c r="V274" s="3">
        <v>0</v>
      </c>
      <c r="W274" s="3">
        <v>62.73</v>
      </c>
      <c r="X274" s="29">
        <f t="shared" si="14"/>
        <v>0.62729999999999997</v>
      </c>
      <c r="Y274" s="23">
        <v>0</v>
      </c>
      <c r="Z274" s="3">
        <v>0</v>
      </c>
      <c r="AA274" s="30">
        <v>3.21E-4</v>
      </c>
      <c r="AB274">
        <v>0.38100000000000001</v>
      </c>
    </row>
    <row r="275" spans="1:28">
      <c r="A275" s="3">
        <v>274</v>
      </c>
      <c r="B275" s="3">
        <v>274</v>
      </c>
      <c r="C275" s="9" t="s">
        <v>1115</v>
      </c>
      <c r="D275" s="9" t="s">
        <v>1116</v>
      </c>
      <c r="E275" s="9" t="s">
        <v>1117</v>
      </c>
      <c r="F275" t="s">
        <v>1118</v>
      </c>
      <c r="G275" s="9">
        <v>53</v>
      </c>
      <c r="H275" s="21">
        <f t="shared" si="12"/>
        <v>0.47</v>
      </c>
      <c r="I275" s="31">
        <v>0.43772100000000003</v>
      </c>
      <c r="J275" s="21">
        <v>1</v>
      </c>
      <c r="K275" s="23">
        <v>1</v>
      </c>
      <c r="L275" s="32">
        <v>0.48</v>
      </c>
      <c r="M275" s="23">
        <v>1</v>
      </c>
      <c r="N275" s="24">
        <v>1</v>
      </c>
      <c r="O275" s="32">
        <v>0.8</v>
      </c>
      <c r="P275" s="23">
        <v>1</v>
      </c>
      <c r="Q275" s="24">
        <v>0</v>
      </c>
      <c r="R275" s="3" t="b">
        <v>0</v>
      </c>
      <c r="S275" s="3" t="b">
        <v>0</v>
      </c>
      <c r="T275" s="3">
        <v>62.35</v>
      </c>
      <c r="U275" s="29">
        <f t="shared" si="13"/>
        <v>0.62350000000000005</v>
      </c>
      <c r="V275" s="3">
        <v>0</v>
      </c>
      <c r="W275" s="3">
        <v>55.25</v>
      </c>
      <c r="X275" s="29">
        <f t="shared" si="14"/>
        <v>0.55249999999999999</v>
      </c>
      <c r="Y275" s="23">
        <v>0</v>
      </c>
      <c r="Z275" s="3">
        <v>0</v>
      </c>
      <c r="AA275" s="30">
        <v>5.4500000000000002E-4</v>
      </c>
      <c r="AB275">
        <v>0.32300000000000001</v>
      </c>
    </row>
    <row r="276" spans="1:28">
      <c r="A276" s="3">
        <v>275</v>
      </c>
      <c r="B276" s="3">
        <v>275</v>
      </c>
      <c r="C276" s="9" t="s">
        <v>1119</v>
      </c>
      <c r="D276" s="9" t="s">
        <v>1120</v>
      </c>
      <c r="E276" s="9" t="s">
        <v>1121</v>
      </c>
      <c r="F276" t="s">
        <v>1122</v>
      </c>
      <c r="G276" s="9">
        <v>53</v>
      </c>
      <c r="H276" s="21">
        <f t="shared" si="12"/>
        <v>0.47</v>
      </c>
      <c r="I276" s="31">
        <v>0.31305100000000002</v>
      </c>
      <c r="J276" s="21">
        <v>1</v>
      </c>
      <c r="K276" s="23">
        <v>0</v>
      </c>
      <c r="L276" s="32">
        <v>0.28000000000000003</v>
      </c>
      <c r="M276" s="23">
        <v>1</v>
      </c>
      <c r="N276" s="24">
        <v>0</v>
      </c>
      <c r="O276" s="32">
        <v>0.32</v>
      </c>
      <c r="P276" s="23">
        <v>0</v>
      </c>
      <c r="Q276" s="24">
        <v>0</v>
      </c>
      <c r="R276" s="3" t="b">
        <v>0</v>
      </c>
      <c r="S276" s="3" t="b">
        <v>0</v>
      </c>
      <c r="T276" s="3">
        <v>62.02</v>
      </c>
      <c r="U276" s="29">
        <f t="shared" si="13"/>
        <v>0.62020000000000008</v>
      </c>
      <c r="V276" s="3">
        <v>0</v>
      </c>
      <c r="W276" s="3">
        <v>53.11</v>
      </c>
      <c r="X276" s="29">
        <f t="shared" si="14"/>
        <v>0.53110000000000002</v>
      </c>
      <c r="Y276" s="23">
        <v>0</v>
      </c>
      <c r="Z276" s="3">
        <v>0</v>
      </c>
      <c r="AA276" s="30">
        <v>3.4200000000000002E-4</v>
      </c>
      <c r="AB276">
        <v>0.34100000000000003</v>
      </c>
    </row>
    <row r="277" spans="1:28">
      <c r="A277" s="3">
        <v>276</v>
      </c>
      <c r="B277" s="3">
        <v>276</v>
      </c>
      <c r="C277" s="9" t="s">
        <v>1123</v>
      </c>
      <c r="D277" s="9" t="s">
        <v>1124</v>
      </c>
      <c r="E277" s="9" t="s">
        <v>1125</v>
      </c>
      <c r="F277" t="s">
        <v>1126</v>
      </c>
      <c r="G277" s="9">
        <v>53</v>
      </c>
      <c r="H277" s="21">
        <f t="shared" si="12"/>
        <v>0.47</v>
      </c>
      <c r="I277" s="31">
        <v>0.36830299999999999</v>
      </c>
      <c r="J277" s="21">
        <v>1</v>
      </c>
      <c r="K277" s="23">
        <v>1</v>
      </c>
      <c r="L277" s="32">
        <v>0.3</v>
      </c>
      <c r="M277" s="23">
        <v>1</v>
      </c>
      <c r="N277" s="24">
        <v>1</v>
      </c>
      <c r="O277" s="32">
        <v>0.62</v>
      </c>
      <c r="P277" s="23">
        <v>0</v>
      </c>
      <c r="Q277" s="24">
        <v>0</v>
      </c>
      <c r="R277" s="3" t="b">
        <v>0</v>
      </c>
      <c r="S277" s="3" t="b">
        <v>0</v>
      </c>
      <c r="T277" s="3">
        <v>16.559999999999999</v>
      </c>
      <c r="U277" s="29">
        <f t="shared" si="13"/>
        <v>0.1656</v>
      </c>
      <c r="V277" s="3">
        <v>0</v>
      </c>
      <c r="W277" s="3">
        <v>16.73</v>
      </c>
      <c r="X277" s="29">
        <f t="shared" si="14"/>
        <v>0.1673</v>
      </c>
      <c r="Y277" s="23">
        <v>0</v>
      </c>
      <c r="Z277" s="3">
        <v>0</v>
      </c>
      <c r="AA277" s="30">
        <v>7.7899999999999996E-5</v>
      </c>
      <c r="AB277">
        <v>0.23400000000000001</v>
      </c>
    </row>
    <row r="278" spans="1:28">
      <c r="A278" s="3">
        <v>277</v>
      </c>
      <c r="B278" s="3">
        <v>277</v>
      </c>
      <c r="C278" s="9" t="s">
        <v>1127</v>
      </c>
      <c r="D278" s="9" t="s">
        <v>1128</v>
      </c>
      <c r="E278" s="9" t="s">
        <v>1129</v>
      </c>
      <c r="F278" t="s">
        <v>1130</v>
      </c>
      <c r="G278" s="9">
        <v>53.2</v>
      </c>
      <c r="H278" s="21">
        <f t="shared" si="12"/>
        <v>0.46799999999999997</v>
      </c>
      <c r="I278" s="31">
        <v>0.439027</v>
      </c>
      <c r="J278" s="21">
        <v>1</v>
      </c>
      <c r="K278" s="23">
        <v>0</v>
      </c>
      <c r="L278" s="32">
        <v>0.45</v>
      </c>
      <c r="M278" s="23">
        <v>1</v>
      </c>
      <c r="N278" s="24">
        <v>0</v>
      </c>
      <c r="O278" s="32">
        <v>0.67</v>
      </c>
      <c r="P278" s="23">
        <v>0</v>
      </c>
      <c r="Q278" s="24">
        <v>0</v>
      </c>
      <c r="R278" s="3" t="b">
        <v>0</v>
      </c>
      <c r="S278" s="3" t="b">
        <v>0</v>
      </c>
      <c r="T278" s="3">
        <v>73.180000000000007</v>
      </c>
      <c r="U278" s="29">
        <f t="shared" si="13"/>
        <v>0.73180000000000012</v>
      </c>
      <c r="V278" s="3">
        <v>0</v>
      </c>
      <c r="W278" s="3">
        <v>59.41</v>
      </c>
      <c r="X278" s="29">
        <f t="shared" si="14"/>
        <v>0.59409999999999996</v>
      </c>
      <c r="Y278" s="23">
        <v>0</v>
      </c>
      <c r="Z278" s="3">
        <v>0</v>
      </c>
      <c r="AA278" s="30">
        <v>3.0200000000000002E-4</v>
      </c>
      <c r="AB278">
        <v>0.51400000000000001</v>
      </c>
    </row>
    <row r="279" spans="1:28">
      <c r="A279" s="3">
        <v>278</v>
      </c>
      <c r="B279" s="3">
        <v>278</v>
      </c>
      <c r="C279" s="9" t="s">
        <v>1131</v>
      </c>
      <c r="D279" s="9" t="s">
        <v>1132</v>
      </c>
      <c r="E279" s="9" t="s">
        <v>1133</v>
      </c>
      <c r="F279" t="s">
        <v>1134</v>
      </c>
      <c r="G279" s="9">
        <v>54</v>
      </c>
      <c r="H279" s="21">
        <f t="shared" si="12"/>
        <v>0.46</v>
      </c>
      <c r="I279" s="31">
        <v>0.55851600000000001</v>
      </c>
      <c r="J279" s="21">
        <v>1</v>
      </c>
      <c r="K279" s="23">
        <v>1</v>
      </c>
      <c r="L279" s="32">
        <v>0.61</v>
      </c>
      <c r="M279" s="23">
        <v>1</v>
      </c>
      <c r="N279" s="24">
        <v>1</v>
      </c>
      <c r="O279" s="32">
        <v>0.65</v>
      </c>
      <c r="P279" s="23">
        <v>1</v>
      </c>
      <c r="Q279" s="24">
        <v>0</v>
      </c>
      <c r="R279" s="3" t="b">
        <v>0</v>
      </c>
      <c r="S279" s="3" t="b">
        <v>0</v>
      </c>
      <c r="T279" s="3">
        <v>62.76</v>
      </c>
      <c r="U279" s="29">
        <f t="shared" si="13"/>
        <v>0.62759999999999994</v>
      </c>
      <c r="V279" s="3">
        <v>0</v>
      </c>
      <c r="W279" s="3">
        <v>69.91</v>
      </c>
      <c r="X279" s="29">
        <f t="shared" si="14"/>
        <v>0.69909999999999994</v>
      </c>
      <c r="Y279" s="23">
        <v>0</v>
      </c>
      <c r="Z279" s="3">
        <v>0</v>
      </c>
      <c r="AA279" s="30">
        <v>7.2000000000000005E-4</v>
      </c>
      <c r="AB279">
        <v>0.497</v>
      </c>
    </row>
    <row r="280" spans="1:28">
      <c r="A280" s="3">
        <v>279</v>
      </c>
      <c r="B280" s="3">
        <v>279</v>
      </c>
      <c r="C280" s="9" t="s">
        <v>1135</v>
      </c>
      <c r="D280" s="9" t="s">
        <v>1136</v>
      </c>
      <c r="E280" s="9" t="s">
        <v>1137</v>
      </c>
      <c r="F280" t="s">
        <v>1138</v>
      </c>
      <c r="G280" s="9">
        <v>55</v>
      </c>
      <c r="H280" s="21">
        <f t="shared" si="12"/>
        <v>0.45</v>
      </c>
      <c r="I280" s="31">
        <v>0.45011200000000001</v>
      </c>
      <c r="J280" s="21">
        <v>1</v>
      </c>
      <c r="K280" s="23">
        <v>1</v>
      </c>
      <c r="L280" s="32">
        <v>0.34</v>
      </c>
      <c r="M280" s="23">
        <v>1</v>
      </c>
      <c r="N280" s="24">
        <v>0</v>
      </c>
      <c r="O280" s="32">
        <v>0.47</v>
      </c>
      <c r="P280" s="23">
        <v>1</v>
      </c>
      <c r="Q280" s="24">
        <v>0</v>
      </c>
      <c r="R280" s="3" t="b">
        <v>0</v>
      </c>
      <c r="S280" s="3" t="b">
        <v>0</v>
      </c>
      <c r="T280" s="3">
        <v>57.11</v>
      </c>
      <c r="U280" s="29">
        <f t="shared" si="13"/>
        <v>0.57109999999999994</v>
      </c>
      <c r="V280" s="3">
        <v>0</v>
      </c>
      <c r="W280" s="3">
        <v>69.12</v>
      </c>
      <c r="X280" s="29">
        <f t="shared" si="14"/>
        <v>0.69120000000000004</v>
      </c>
      <c r="Y280" s="23">
        <v>0</v>
      </c>
      <c r="Z280" s="3">
        <v>0</v>
      </c>
      <c r="AA280" s="30">
        <v>5.4700000000000001E-5</v>
      </c>
      <c r="AB280">
        <v>0.63600000000000001</v>
      </c>
    </row>
    <row r="281" spans="1:28">
      <c r="A281" s="3">
        <v>280</v>
      </c>
      <c r="B281" s="3">
        <v>280</v>
      </c>
      <c r="C281" s="9" t="s">
        <v>1139</v>
      </c>
      <c r="D281" s="9" t="s">
        <v>1140</v>
      </c>
      <c r="E281" s="9" t="s">
        <v>1141</v>
      </c>
      <c r="F281" t="s">
        <v>1142</v>
      </c>
      <c r="G281" s="9">
        <v>55</v>
      </c>
      <c r="H281" s="21">
        <f t="shared" si="12"/>
        <v>0.45</v>
      </c>
      <c r="I281" s="31">
        <v>0.45013199999999998</v>
      </c>
      <c r="J281" s="21">
        <v>1</v>
      </c>
      <c r="K281" s="23">
        <v>1</v>
      </c>
      <c r="L281" s="32">
        <v>0.2</v>
      </c>
      <c r="M281" s="23">
        <v>1</v>
      </c>
      <c r="N281" s="24">
        <v>0</v>
      </c>
      <c r="O281" s="32">
        <v>0.49</v>
      </c>
      <c r="P281" s="23">
        <v>1</v>
      </c>
      <c r="Q281" s="24">
        <v>0</v>
      </c>
      <c r="R281" s="3" t="b">
        <v>0</v>
      </c>
      <c r="S281" s="3" t="b">
        <v>0</v>
      </c>
      <c r="T281" s="3">
        <v>25.08</v>
      </c>
      <c r="U281" s="29">
        <f t="shared" si="13"/>
        <v>0.25079999999999997</v>
      </c>
      <c r="V281" s="3">
        <v>0</v>
      </c>
      <c r="W281" s="3">
        <v>17.14</v>
      </c>
      <c r="X281" s="29">
        <f t="shared" si="14"/>
        <v>0.1714</v>
      </c>
      <c r="Y281" s="23">
        <v>0</v>
      </c>
      <c r="Z281" s="3">
        <v>0</v>
      </c>
      <c r="AA281" s="30">
        <v>1.9100000000000001E-4</v>
      </c>
      <c r="AB281">
        <v>0.46700000000000003</v>
      </c>
    </row>
    <row r="282" spans="1:28">
      <c r="A282" s="3">
        <v>281</v>
      </c>
      <c r="B282" s="3">
        <v>281</v>
      </c>
      <c r="C282" s="9" t="s">
        <v>1143</v>
      </c>
      <c r="D282" s="9" t="s">
        <v>1144</v>
      </c>
      <c r="E282" s="9" t="s">
        <v>1145</v>
      </c>
      <c r="F282" t="s">
        <v>1146</v>
      </c>
      <c r="G282" s="9">
        <v>55</v>
      </c>
      <c r="H282" s="21">
        <f t="shared" si="12"/>
        <v>0.45</v>
      </c>
      <c r="I282" s="31">
        <v>0.585121</v>
      </c>
      <c r="J282" s="21">
        <v>1</v>
      </c>
      <c r="K282" s="23">
        <v>0</v>
      </c>
      <c r="L282" s="32">
        <v>0.56999999999999995</v>
      </c>
      <c r="M282" s="23">
        <v>1</v>
      </c>
      <c r="N282" s="24">
        <v>1</v>
      </c>
      <c r="O282" s="32">
        <v>0.56000000000000005</v>
      </c>
      <c r="P282" s="23">
        <v>1</v>
      </c>
      <c r="Q282" s="24">
        <v>0</v>
      </c>
      <c r="R282" s="3" t="b">
        <v>0</v>
      </c>
      <c r="S282" s="3" t="b">
        <v>0</v>
      </c>
      <c r="T282" s="3">
        <v>78.81</v>
      </c>
      <c r="U282" s="29">
        <f t="shared" si="13"/>
        <v>0.78810000000000002</v>
      </c>
      <c r="V282" s="3">
        <v>0</v>
      </c>
      <c r="W282" s="3">
        <v>73.34</v>
      </c>
      <c r="X282" s="29">
        <f t="shared" si="14"/>
        <v>0.73340000000000005</v>
      </c>
      <c r="Y282" s="23">
        <v>0</v>
      </c>
      <c r="Z282" s="3">
        <v>0</v>
      </c>
      <c r="AA282" s="30">
        <v>6.5700000000000003E-4</v>
      </c>
      <c r="AB282">
        <v>0.41099999999999998</v>
      </c>
    </row>
    <row r="283" spans="1:28">
      <c r="A283" s="3">
        <v>282</v>
      </c>
      <c r="B283" s="3">
        <v>282</v>
      </c>
      <c r="C283" s="9" t="s">
        <v>1147</v>
      </c>
      <c r="D283" s="9" t="s">
        <v>1148</v>
      </c>
      <c r="E283" s="9" t="s">
        <v>1149</v>
      </c>
      <c r="F283" t="s">
        <v>1150</v>
      </c>
      <c r="G283" s="9">
        <v>55</v>
      </c>
      <c r="H283" s="21">
        <f t="shared" si="12"/>
        <v>0.45</v>
      </c>
      <c r="I283" s="31">
        <v>0.34872300000000001</v>
      </c>
      <c r="J283" s="21">
        <v>1</v>
      </c>
      <c r="K283" s="23">
        <v>0</v>
      </c>
      <c r="L283" s="32">
        <v>0.24</v>
      </c>
      <c r="M283" s="23">
        <v>1</v>
      </c>
      <c r="N283" s="24">
        <v>0</v>
      </c>
      <c r="O283" s="32">
        <v>0.69</v>
      </c>
      <c r="P283" s="23">
        <v>0</v>
      </c>
      <c r="Q283" s="24">
        <v>0</v>
      </c>
      <c r="R283" s="3" t="b">
        <v>0</v>
      </c>
      <c r="S283" s="3" t="b">
        <v>0</v>
      </c>
      <c r="T283" s="3">
        <v>6.43</v>
      </c>
      <c r="U283" s="29">
        <f t="shared" si="13"/>
        <v>6.4299999999999996E-2</v>
      </c>
      <c r="V283" s="3">
        <v>0</v>
      </c>
      <c r="W283" s="3">
        <v>7.1</v>
      </c>
      <c r="X283" s="29">
        <f t="shared" si="14"/>
        <v>7.0999999999999994E-2</v>
      </c>
      <c r="Y283" s="23">
        <v>0</v>
      </c>
      <c r="Z283" s="3">
        <v>0</v>
      </c>
      <c r="AA283" s="30">
        <v>1.5200000000000001E-4</v>
      </c>
      <c r="AB283">
        <v>0.23499999999999999</v>
      </c>
    </row>
    <row r="284" spans="1:28">
      <c r="A284" s="3">
        <v>283</v>
      </c>
      <c r="B284" s="3">
        <v>283</v>
      </c>
      <c r="C284" s="9" t="s">
        <v>1151</v>
      </c>
      <c r="D284" s="9" t="s">
        <v>1152</v>
      </c>
      <c r="E284" s="9" t="s">
        <v>1153</v>
      </c>
      <c r="F284" t="s">
        <v>1154</v>
      </c>
      <c r="G284" s="9">
        <v>55</v>
      </c>
      <c r="H284" s="21">
        <f t="shared" si="12"/>
        <v>0.45</v>
      </c>
      <c r="I284" s="31">
        <v>0.451042</v>
      </c>
      <c r="J284" s="21">
        <v>1</v>
      </c>
      <c r="K284" s="23">
        <v>1</v>
      </c>
      <c r="L284" s="32">
        <v>0.84</v>
      </c>
      <c r="M284" s="23">
        <v>1</v>
      </c>
      <c r="N284" s="24">
        <v>0</v>
      </c>
      <c r="O284" s="32">
        <v>0.56999999999999995</v>
      </c>
      <c r="P284" s="23">
        <v>0</v>
      </c>
      <c r="Q284" s="24">
        <v>0</v>
      </c>
      <c r="R284" s="3" t="b">
        <v>0</v>
      </c>
      <c r="S284" s="3" t="b">
        <v>0</v>
      </c>
      <c r="T284" s="3">
        <v>33.409999999999997</v>
      </c>
      <c r="U284" s="29">
        <f t="shared" si="13"/>
        <v>0.33409999999999995</v>
      </c>
      <c r="V284" s="3">
        <v>0</v>
      </c>
      <c r="W284" s="3">
        <v>46</v>
      </c>
      <c r="X284" s="29">
        <f t="shared" si="14"/>
        <v>0.46</v>
      </c>
      <c r="Y284" s="23">
        <v>0</v>
      </c>
      <c r="Z284" s="3">
        <v>0</v>
      </c>
      <c r="AA284" s="30">
        <v>7.3899999999999997E-4</v>
      </c>
      <c r="AB284">
        <v>0.68700000000000006</v>
      </c>
    </row>
    <row r="285" spans="1:28">
      <c r="A285" s="3">
        <v>284</v>
      </c>
      <c r="B285" s="3">
        <v>284</v>
      </c>
      <c r="C285" s="9" t="s">
        <v>1155</v>
      </c>
      <c r="D285" s="9" t="s">
        <v>1156</v>
      </c>
      <c r="E285" s="9" t="s">
        <v>1157</v>
      </c>
      <c r="F285" t="s">
        <v>1158</v>
      </c>
      <c r="G285" s="9">
        <v>56</v>
      </c>
      <c r="H285" s="21">
        <f t="shared" si="12"/>
        <v>0.44</v>
      </c>
      <c r="I285" s="31">
        <v>0.42033399999999999</v>
      </c>
      <c r="J285" s="21">
        <v>1</v>
      </c>
      <c r="K285" s="23">
        <v>1</v>
      </c>
      <c r="L285" s="32">
        <v>0.47</v>
      </c>
      <c r="M285" s="23">
        <v>1</v>
      </c>
      <c r="N285" s="24">
        <v>0</v>
      </c>
      <c r="O285" s="32">
        <v>0.67</v>
      </c>
      <c r="P285" s="23">
        <v>1</v>
      </c>
      <c r="Q285" s="24">
        <v>0</v>
      </c>
      <c r="R285" s="3" t="b">
        <v>0</v>
      </c>
      <c r="S285" s="3" t="b">
        <v>0</v>
      </c>
      <c r="T285" s="3">
        <v>52.03</v>
      </c>
      <c r="U285" s="29">
        <f t="shared" si="13"/>
        <v>0.52029999999999998</v>
      </c>
      <c r="V285" s="3">
        <v>0</v>
      </c>
      <c r="W285" s="3">
        <v>42.97</v>
      </c>
      <c r="X285" s="29">
        <f t="shared" si="14"/>
        <v>0.42969999999999997</v>
      </c>
      <c r="Y285" s="23">
        <v>0</v>
      </c>
      <c r="Z285" s="3">
        <v>0</v>
      </c>
      <c r="AA285" s="30">
        <v>1.1400000000000001E-4</v>
      </c>
      <c r="AB285">
        <v>0.626</v>
      </c>
    </row>
    <row r="286" spans="1:28">
      <c r="A286" s="3">
        <v>285</v>
      </c>
      <c r="B286" s="3">
        <v>285</v>
      </c>
      <c r="C286" s="9" t="s">
        <v>1159</v>
      </c>
      <c r="D286" s="9" t="s">
        <v>1160</v>
      </c>
      <c r="E286" s="9" t="s">
        <v>1161</v>
      </c>
      <c r="F286" t="s">
        <v>1162</v>
      </c>
      <c r="G286" s="9">
        <v>56</v>
      </c>
      <c r="H286" s="21">
        <f t="shared" si="12"/>
        <v>0.44</v>
      </c>
      <c r="I286" s="31">
        <v>0.420101</v>
      </c>
      <c r="J286" s="21">
        <v>1</v>
      </c>
      <c r="K286" s="23">
        <v>1</v>
      </c>
      <c r="L286" s="32">
        <v>0.36</v>
      </c>
      <c r="M286" s="23">
        <v>1</v>
      </c>
      <c r="N286" s="24">
        <v>1</v>
      </c>
      <c r="O286" s="32">
        <v>0.35</v>
      </c>
      <c r="P286" s="23">
        <v>1</v>
      </c>
      <c r="Q286" s="24">
        <v>0</v>
      </c>
      <c r="R286" s="3" t="b">
        <v>0</v>
      </c>
      <c r="S286" s="3" t="b">
        <v>0</v>
      </c>
      <c r="T286" s="3">
        <v>58.02</v>
      </c>
      <c r="U286" s="29">
        <f t="shared" si="13"/>
        <v>0.58020000000000005</v>
      </c>
      <c r="V286" s="3">
        <v>0</v>
      </c>
      <c r="W286" s="3">
        <v>56.04</v>
      </c>
      <c r="X286" s="29">
        <f t="shared" si="14"/>
        <v>0.56040000000000001</v>
      </c>
      <c r="Y286" s="23">
        <v>0</v>
      </c>
      <c r="Z286" s="3">
        <v>0</v>
      </c>
      <c r="AA286" s="30">
        <v>3.3700000000000001E-4</v>
      </c>
      <c r="AB286">
        <v>0.35</v>
      </c>
    </row>
    <row r="287" spans="1:28">
      <c r="A287" s="3">
        <v>286</v>
      </c>
      <c r="B287" s="3">
        <v>286</v>
      </c>
      <c r="C287" s="9" t="s">
        <v>1163</v>
      </c>
      <c r="D287" s="9" t="s">
        <v>1164</v>
      </c>
      <c r="E287" s="9" t="s">
        <v>1165</v>
      </c>
      <c r="F287" t="s">
        <v>1166</v>
      </c>
      <c r="G287" s="9">
        <v>56</v>
      </c>
      <c r="H287" s="21">
        <f t="shared" si="12"/>
        <v>0.44</v>
      </c>
      <c r="I287" s="31">
        <v>0.32047399999999998</v>
      </c>
      <c r="J287" s="21">
        <v>1</v>
      </c>
      <c r="K287" s="23">
        <v>1</v>
      </c>
      <c r="L287" s="32">
        <v>0.15</v>
      </c>
      <c r="M287" s="23">
        <v>1</v>
      </c>
      <c r="N287" s="24">
        <v>1</v>
      </c>
      <c r="O287" s="32">
        <v>0.39</v>
      </c>
      <c r="P287" s="23">
        <v>1</v>
      </c>
      <c r="Q287" s="24">
        <v>0</v>
      </c>
      <c r="R287" s="3" t="b">
        <v>0</v>
      </c>
      <c r="S287" s="3" t="b">
        <v>0</v>
      </c>
      <c r="T287" s="3">
        <v>58.87</v>
      </c>
      <c r="U287" s="29">
        <f t="shared" si="13"/>
        <v>0.5887</v>
      </c>
      <c r="V287" s="3">
        <v>0</v>
      </c>
      <c r="W287" s="3">
        <v>57</v>
      </c>
      <c r="X287" s="29">
        <f t="shared" si="14"/>
        <v>0.56999999999999995</v>
      </c>
      <c r="Y287" s="23">
        <v>0</v>
      </c>
      <c r="Z287" s="3">
        <v>0</v>
      </c>
      <c r="AA287" s="30">
        <v>2.5999999999999998E-4</v>
      </c>
      <c r="AB287">
        <v>7.6999999999999999E-2</v>
      </c>
    </row>
    <row r="288" spans="1:28">
      <c r="A288" s="3">
        <v>287</v>
      </c>
      <c r="B288" s="3">
        <v>287</v>
      </c>
      <c r="C288" s="9" t="s">
        <v>1167</v>
      </c>
      <c r="D288" s="9" t="s">
        <v>1168</v>
      </c>
      <c r="E288" s="9" t="s">
        <v>1169</v>
      </c>
      <c r="F288" t="s">
        <v>1170</v>
      </c>
      <c r="G288" s="9">
        <v>57</v>
      </c>
      <c r="H288" s="21">
        <f t="shared" si="12"/>
        <v>0.43</v>
      </c>
      <c r="I288" s="31">
        <v>0.12778100000000001</v>
      </c>
      <c r="J288" s="21">
        <v>1</v>
      </c>
      <c r="K288" s="23">
        <v>0</v>
      </c>
      <c r="L288" s="32">
        <v>0.14000000000000001</v>
      </c>
      <c r="M288" s="23">
        <v>1</v>
      </c>
      <c r="N288" s="24">
        <v>0</v>
      </c>
      <c r="O288" s="32">
        <v>0.49</v>
      </c>
      <c r="P288" s="23">
        <v>0</v>
      </c>
      <c r="Q288" s="24">
        <v>0</v>
      </c>
      <c r="R288" s="3" t="b">
        <v>0</v>
      </c>
      <c r="S288" s="3" t="b">
        <v>0</v>
      </c>
      <c r="T288" s="3">
        <v>27.25</v>
      </c>
      <c r="U288" s="29">
        <f t="shared" si="13"/>
        <v>0.27250000000000002</v>
      </c>
      <c r="V288" s="3">
        <v>0</v>
      </c>
      <c r="W288" s="3">
        <v>29.64</v>
      </c>
      <c r="X288" s="29">
        <f t="shared" si="14"/>
        <v>0.2964</v>
      </c>
      <c r="Y288" s="23">
        <v>0</v>
      </c>
      <c r="Z288" s="3">
        <v>0</v>
      </c>
      <c r="AA288" s="30">
        <v>7.9300000000000003E-5</v>
      </c>
      <c r="AB288">
        <v>0.23799999999999999</v>
      </c>
    </row>
    <row r="289" spans="1:28">
      <c r="A289" s="3">
        <v>288</v>
      </c>
      <c r="B289" s="3">
        <v>288</v>
      </c>
      <c r="C289" s="9" t="s">
        <v>1171</v>
      </c>
      <c r="D289" s="9" t="s">
        <v>1172</v>
      </c>
      <c r="E289" s="9" t="s">
        <v>1173</v>
      </c>
      <c r="F289" t="s">
        <v>1174</v>
      </c>
      <c r="G289" s="9">
        <v>57</v>
      </c>
      <c r="H289" s="21">
        <f t="shared" si="12"/>
        <v>0.43</v>
      </c>
      <c r="I289" s="31">
        <v>0.60911199999999999</v>
      </c>
      <c r="J289" s="21">
        <v>1</v>
      </c>
      <c r="K289" s="23">
        <v>0</v>
      </c>
      <c r="L289" s="32">
        <v>0.8</v>
      </c>
      <c r="M289" s="23">
        <v>1</v>
      </c>
      <c r="N289" s="24">
        <v>0</v>
      </c>
      <c r="O289" s="32">
        <v>0.72</v>
      </c>
      <c r="P289" s="23">
        <v>0</v>
      </c>
      <c r="Q289" s="24">
        <v>0</v>
      </c>
      <c r="R289" s="3" t="b">
        <v>0</v>
      </c>
      <c r="S289" s="3" t="b">
        <v>0</v>
      </c>
      <c r="T289" s="3">
        <v>84.17</v>
      </c>
      <c r="U289" s="29">
        <f t="shared" si="13"/>
        <v>0.8417</v>
      </c>
      <c r="V289" s="3">
        <v>0</v>
      </c>
      <c r="W289" s="3">
        <v>86.33</v>
      </c>
      <c r="X289" s="29">
        <f t="shared" si="14"/>
        <v>0.86329999999999996</v>
      </c>
      <c r="Y289" s="23">
        <v>0</v>
      </c>
      <c r="Z289" s="3">
        <v>0</v>
      </c>
      <c r="AA289" s="30">
        <v>3.6400000000000001E-4</v>
      </c>
      <c r="AB289">
        <v>0.72199999999999998</v>
      </c>
    </row>
    <row r="290" spans="1:28">
      <c r="A290" s="3">
        <v>289</v>
      </c>
      <c r="B290" s="3">
        <v>289</v>
      </c>
      <c r="C290" s="9" t="s">
        <v>1175</v>
      </c>
      <c r="D290" s="9" t="s">
        <v>1176</v>
      </c>
      <c r="E290" s="9" t="s">
        <v>1177</v>
      </c>
      <c r="F290" t="s">
        <v>1178</v>
      </c>
      <c r="G290" s="9">
        <v>58</v>
      </c>
      <c r="H290" s="21">
        <f t="shared" si="12"/>
        <v>0.42</v>
      </c>
      <c r="I290" s="31">
        <v>0.42039500000000002</v>
      </c>
      <c r="J290" s="21">
        <v>1</v>
      </c>
      <c r="K290" s="23">
        <v>0</v>
      </c>
      <c r="L290" s="32">
        <v>0.45</v>
      </c>
      <c r="M290" s="23">
        <v>1</v>
      </c>
      <c r="N290" s="24">
        <v>0</v>
      </c>
      <c r="O290" s="32">
        <v>0.65</v>
      </c>
      <c r="P290" s="23">
        <v>1</v>
      </c>
      <c r="Q290" s="24">
        <v>0</v>
      </c>
      <c r="R290" s="3" t="b">
        <v>0</v>
      </c>
      <c r="S290" s="3" t="b">
        <v>0</v>
      </c>
      <c r="T290" s="3">
        <v>78.25</v>
      </c>
      <c r="U290" s="29">
        <f t="shared" si="13"/>
        <v>0.78249999999999997</v>
      </c>
      <c r="V290" s="3">
        <v>0</v>
      </c>
      <c r="W290" s="3">
        <v>77.56</v>
      </c>
      <c r="X290" s="29">
        <f t="shared" si="14"/>
        <v>0.77560000000000007</v>
      </c>
      <c r="Y290" s="23">
        <v>0</v>
      </c>
      <c r="Z290" s="3">
        <v>0</v>
      </c>
      <c r="AA290" s="30">
        <v>2.9799999999999998E-4</v>
      </c>
      <c r="AB290">
        <v>0.49099999999999999</v>
      </c>
    </row>
    <row r="291" spans="1:28">
      <c r="A291" s="3">
        <v>290</v>
      </c>
      <c r="B291" s="3">
        <v>290</v>
      </c>
      <c r="C291" s="9" t="s">
        <v>1179</v>
      </c>
      <c r="D291" s="9" t="s">
        <v>1180</v>
      </c>
      <c r="E291" s="9" t="s">
        <v>1181</v>
      </c>
      <c r="F291" t="s">
        <v>1182</v>
      </c>
      <c r="G291" s="9">
        <v>58</v>
      </c>
      <c r="H291" s="21">
        <f t="shared" si="12"/>
        <v>0.42</v>
      </c>
      <c r="I291" s="31">
        <v>0.401034</v>
      </c>
      <c r="J291" s="21">
        <v>1</v>
      </c>
      <c r="K291" s="23">
        <v>0</v>
      </c>
      <c r="L291" s="32">
        <v>0.38</v>
      </c>
      <c r="M291" s="23">
        <v>1</v>
      </c>
      <c r="N291" s="24">
        <v>1</v>
      </c>
      <c r="O291" s="32">
        <v>0.7</v>
      </c>
      <c r="P291" s="23">
        <v>0</v>
      </c>
      <c r="Q291" s="24">
        <v>0</v>
      </c>
      <c r="R291" s="3" t="b">
        <v>0</v>
      </c>
      <c r="S291" s="3" t="b">
        <v>0</v>
      </c>
      <c r="T291" s="3">
        <v>45.33</v>
      </c>
      <c r="U291" s="29">
        <f t="shared" si="13"/>
        <v>0.45329999999999998</v>
      </c>
      <c r="V291" s="3">
        <v>0</v>
      </c>
      <c r="W291" s="3">
        <v>43.74</v>
      </c>
      <c r="X291" s="29">
        <f t="shared" si="14"/>
        <v>0.43740000000000001</v>
      </c>
      <c r="Y291" s="23">
        <v>0</v>
      </c>
      <c r="Z291" s="3">
        <v>0</v>
      </c>
      <c r="AA291" s="30">
        <v>1.46E-4</v>
      </c>
      <c r="AB291">
        <v>0.69199999999999995</v>
      </c>
    </row>
    <row r="292" spans="1:28">
      <c r="A292" s="3">
        <v>291</v>
      </c>
      <c r="B292" s="3">
        <v>291</v>
      </c>
      <c r="C292" s="9" t="s">
        <v>1183</v>
      </c>
      <c r="D292" s="9" t="s">
        <v>1184</v>
      </c>
      <c r="E292" s="9" t="s">
        <v>1185</v>
      </c>
      <c r="F292" t="s">
        <v>1186</v>
      </c>
      <c r="G292" s="9">
        <v>58</v>
      </c>
      <c r="H292" s="21">
        <f t="shared" si="12"/>
        <v>0.42</v>
      </c>
      <c r="I292" s="31">
        <v>0.420263</v>
      </c>
      <c r="J292" s="21">
        <v>1</v>
      </c>
      <c r="K292" s="23">
        <v>1</v>
      </c>
      <c r="L292" s="32">
        <v>0.5</v>
      </c>
      <c r="M292" s="23">
        <v>1</v>
      </c>
      <c r="N292" s="24">
        <v>1</v>
      </c>
      <c r="O292" s="32">
        <v>0.74</v>
      </c>
      <c r="P292" s="23">
        <v>1</v>
      </c>
      <c r="Q292" s="24">
        <v>1</v>
      </c>
      <c r="R292" s="3" t="b">
        <v>0</v>
      </c>
      <c r="S292" s="3" t="b">
        <v>0</v>
      </c>
      <c r="T292" s="3">
        <v>82.69</v>
      </c>
      <c r="U292" s="29">
        <f t="shared" si="13"/>
        <v>0.82689999999999997</v>
      </c>
      <c r="V292" s="3">
        <v>0</v>
      </c>
      <c r="W292" s="3">
        <v>74.42</v>
      </c>
      <c r="X292" s="29">
        <f t="shared" si="14"/>
        <v>0.74419999999999997</v>
      </c>
      <c r="Y292" s="23">
        <v>0</v>
      </c>
      <c r="Z292" s="3">
        <v>0</v>
      </c>
      <c r="AA292" s="30">
        <v>6.3299999999999999E-4</v>
      </c>
      <c r="AB292">
        <v>0.39900000000000002</v>
      </c>
    </row>
    <row r="293" spans="1:28">
      <c r="A293" s="3">
        <v>292</v>
      </c>
      <c r="B293" s="3">
        <v>292</v>
      </c>
      <c r="C293" s="9" t="s">
        <v>1187</v>
      </c>
      <c r="D293" s="9" t="s">
        <v>1188</v>
      </c>
      <c r="E293" s="9" t="s">
        <v>1189</v>
      </c>
      <c r="F293" t="s">
        <v>1190</v>
      </c>
      <c r="G293" s="9">
        <v>58</v>
      </c>
      <c r="H293" s="21">
        <f t="shared" si="12"/>
        <v>0.42</v>
      </c>
      <c r="I293" s="31">
        <v>0.43193599999999999</v>
      </c>
      <c r="J293" s="21">
        <v>1</v>
      </c>
      <c r="K293" s="23">
        <v>0</v>
      </c>
      <c r="L293" s="32">
        <v>0.47</v>
      </c>
      <c r="M293" s="23">
        <v>1</v>
      </c>
      <c r="N293" s="24">
        <v>0</v>
      </c>
      <c r="O293" s="32">
        <v>0.69</v>
      </c>
      <c r="P293" s="23">
        <v>0</v>
      </c>
      <c r="Q293" s="24">
        <v>0</v>
      </c>
      <c r="R293" s="3" t="b">
        <v>0</v>
      </c>
      <c r="S293" s="3" t="b">
        <v>0</v>
      </c>
      <c r="T293" s="3">
        <v>69.39</v>
      </c>
      <c r="U293" s="29">
        <f t="shared" si="13"/>
        <v>0.69389999999999996</v>
      </c>
      <c r="V293" s="3">
        <v>0</v>
      </c>
      <c r="W293" s="3">
        <v>54.89</v>
      </c>
      <c r="X293" s="29">
        <f t="shared" si="14"/>
        <v>0.54890000000000005</v>
      </c>
      <c r="Y293" s="23">
        <v>0</v>
      </c>
      <c r="Z293" s="3">
        <v>0</v>
      </c>
      <c r="AA293" s="30">
        <v>2.33E-4</v>
      </c>
      <c r="AB293">
        <v>0.47899999999999998</v>
      </c>
    </row>
    <row r="294" spans="1:28">
      <c r="A294" s="3">
        <v>293</v>
      </c>
      <c r="B294" s="3">
        <v>293</v>
      </c>
      <c r="C294" s="9" t="s">
        <v>1191</v>
      </c>
      <c r="D294" s="9" t="s">
        <v>1192</v>
      </c>
      <c r="E294" s="9" t="s">
        <v>1193</v>
      </c>
      <c r="F294" t="s">
        <v>1194</v>
      </c>
      <c r="G294" s="9">
        <v>58.8</v>
      </c>
      <c r="H294" s="21">
        <f t="shared" si="12"/>
        <v>0.41200000000000003</v>
      </c>
      <c r="I294" s="31">
        <v>0.72444699999999995</v>
      </c>
      <c r="J294" s="21">
        <v>1</v>
      </c>
      <c r="K294" s="23">
        <v>0</v>
      </c>
      <c r="L294" s="32">
        <v>0.6</v>
      </c>
      <c r="M294" s="23">
        <v>1</v>
      </c>
      <c r="N294" s="24">
        <v>0</v>
      </c>
      <c r="O294" s="32">
        <v>0.77</v>
      </c>
      <c r="P294" s="23">
        <v>0</v>
      </c>
      <c r="Q294" s="24">
        <v>0</v>
      </c>
      <c r="R294" s="3" t="b">
        <v>0</v>
      </c>
      <c r="S294" s="3" t="b">
        <v>0</v>
      </c>
      <c r="T294" s="3">
        <v>69.38</v>
      </c>
      <c r="U294" s="29">
        <f t="shared" si="13"/>
        <v>0.69379999999999997</v>
      </c>
      <c r="V294" s="3">
        <v>0</v>
      </c>
      <c r="W294" s="3">
        <v>50.01</v>
      </c>
      <c r="X294" s="29">
        <f t="shared" si="14"/>
        <v>0.50009999999999999</v>
      </c>
      <c r="Y294" s="23">
        <v>0</v>
      </c>
      <c r="Z294" s="3">
        <v>0</v>
      </c>
      <c r="AA294" s="30">
        <v>4.1599999999999997E-4</v>
      </c>
      <c r="AB294">
        <v>0.629</v>
      </c>
    </row>
    <row r="295" spans="1:28">
      <c r="A295" s="3">
        <v>294</v>
      </c>
      <c r="B295" s="3">
        <v>294</v>
      </c>
      <c r="C295" s="9" t="s">
        <v>1195</v>
      </c>
      <c r="D295" s="9" t="s">
        <v>1196</v>
      </c>
      <c r="E295" s="9" t="s">
        <v>1197</v>
      </c>
      <c r="F295" t="s">
        <v>1198</v>
      </c>
      <c r="G295" s="9">
        <v>59</v>
      </c>
      <c r="H295" s="21">
        <f t="shared" si="12"/>
        <v>0.41</v>
      </c>
      <c r="I295" s="31">
        <v>0.46162900000000001</v>
      </c>
      <c r="J295" s="21">
        <v>1</v>
      </c>
      <c r="K295" s="23">
        <v>0</v>
      </c>
      <c r="L295" s="32">
        <v>0.41</v>
      </c>
      <c r="M295" s="23">
        <v>1</v>
      </c>
      <c r="N295" s="24">
        <v>0</v>
      </c>
      <c r="O295" s="32">
        <v>0.61</v>
      </c>
      <c r="P295" s="23">
        <v>0</v>
      </c>
      <c r="Q295" s="24">
        <v>0</v>
      </c>
      <c r="R295" s="3" t="b">
        <v>0</v>
      </c>
      <c r="S295" s="3" t="b">
        <v>0</v>
      </c>
      <c r="T295" s="3">
        <v>47</v>
      </c>
      <c r="U295" s="29">
        <f t="shared" si="13"/>
        <v>0.47</v>
      </c>
      <c r="V295" s="3">
        <v>0</v>
      </c>
      <c r="W295" s="3">
        <v>33.53</v>
      </c>
      <c r="X295" s="29">
        <f t="shared" si="14"/>
        <v>0.33529999999999999</v>
      </c>
      <c r="Y295" s="23">
        <v>0</v>
      </c>
      <c r="Z295" s="3">
        <v>0</v>
      </c>
      <c r="AA295" s="30">
        <v>2.3599999999999999E-4</v>
      </c>
      <c r="AB295">
        <v>0.41299999999999998</v>
      </c>
    </row>
    <row r="296" spans="1:28">
      <c r="A296" s="3">
        <v>295</v>
      </c>
      <c r="B296" s="3">
        <v>295</v>
      </c>
      <c r="C296" s="9" t="s">
        <v>1199</v>
      </c>
      <c r="D296" s="9" t="s">
        <v>1200</v>
      </c>
      <c r="E296" s="9" t="s">
        <v>1201</v>
      </c>
      <c r="F296" t="s">
        <v>1202</v>
      </c>
      <c r="G296" s="9">
        <v>60</v>
      </c>
      <c r="H296" s="21">
        <f t="shared" si="12"/>
        <v>0.4</v>
      </c>
      <c r="I296" s="31">
        <v>0.27817199999999997</v>
      </c>
      <c r="J296" s="21">
        <v>1</v>
      </c>
      <c r="K296" s="23">
        <v>1</v>
      </c>
      <c r="L296" s="32">
        <v>0.35</v>
      </c>
      <c r="M296" s="23">
        <v>1</v>
      </c>
      <c r="N296" s="24">
        <v>1</v>
      </c>
      <c r="O296" s="32">
        <v>0.51</v>
      </c>
      <c r="P296" s="23">
        <v>1</v>
      </c>
      <c r="Q296" s="24">
        <v>0</v>
      </c>
      <c r="R296" s="3" t="b">
        <v>0</v>
      </c>
      <c r="S296" s="3" t="b">
        <v>0</v>
      </c>
      <c r="T296" s="3">
        <v>44.37</v>
      </c>
      <c r="U296" s="29">
        <f t="shared" si="13"/>
        <v>0.44369999999999998</v>
      </c>
      <c r="V296" s="3">
        <v>0</v>
      </c>
      <c r="W296" s="3">
        <v>43.1</v>
      </c>
      <c r="X296" s="29">
        <f t="shared" si="14"/>
        <v>0.43099999999999999</v>
      </c>
      <c r="Y296" s="23">
        <v>0</v>
      </c>
      <c r="Z296" s="3">
        <v>1</v>
      </c>
      <c r="AA296" s="30">
        <v>5.3200000000000003E-4</v>
      </c>
      <c r="AB296">
        <v>0.185</v>
      </c>
    </row>
    <row r="297" spans="1:28">
      <c r="A297" s="3">
        <v>296</v>
      </c>
      <c r="B297" s="3">
        <v>296</v>
      </c>
      <c r="C297" s="9" t="s">
        <v>1203</v>
      </c>
      <c r="D297" s="9" t="s">
        <v>1204</v>
      </c>
      <c r="E297" s="9" t="s">
        <v>1205</v>
      </c>
      <c r="F297" t="s">
        <v>1206</v>
      </c>
      <c r="G297" s="9">
        <v>60</v>
      </c>
      <c r="H297" s="21">
        <f t="shared" si="12"/>
        <v>0.4</v>
      </c>
      <c r="I297" s="31">
        <v>0.39988899999999999</v>
      </c>
      <c r="J297" s="21">
        <v>1</v>
      </c>
      <c r="K297" s="23">
        <v>1</v>
      </c>
      <c r="L297" s="32">
        <v>0.16</v>
      </c>
      <c r="M297" s="23">
        <v>1</v>
      </c>
      <c r="N297" s="24">
        <v>0</v>
      </c>
      <c r="O297" s="32">
        <v>0.75</v>
      </c>
      <c r="P297" s="23">
        <v>1</v>
      </c>
      <c r="Q297" s="24">
        <v>0</v>
      </c>
      <c r="R297" s="3" t="b">
        <v>0</v>
      </c>
      <c r="S297" s="3" t="b">
        <v>0</v>
      </c>
      <c r="T297" s="3">
        <v>54.5</v>
      </c>
      <c r="U297" s="29">
        <f t="shared" si="13"/>
        <v>0.54500000000000004</v>
      </c>
      <c r="V297" s="3">
        <v>0</v>
      </c>
      <c r="W297" s="3">
        <v>55.49</v>
      </c>
      <c r="X297" s="29">
        <f t="shared" si="14"/>
        <v>0.55490000000000006</v>
      </c>
      <c r="Y297" s="23">
        <v>0</v>
      </c>
      <c r="Z297" s="3">
        <v>0</v>
      </c>
      <c r="AA297" s="30">
        <v>5.5099999999999995E-4</v>
      </c>
      <c r="AB297">
        <v>0.11899999999999999</v>
      </c>
    </row>
    <row r="298" spans="1:28">
      <c r="A298" s="3">
        <v>297</v>
      </c>
      <c r="B298" s="3">
        <v>297</v>
      </c>
      <c r="C298" s="9" t="s">
        <v>1207</v>
      </c>
      <c r="D298" s="9" t="s">
        <v>1208</v>
      </c>
      <c r="E298" s="9" t="s">
        <v>1209</v>
      </c>
      <c r="F298" t="s">
        <v>1210</v>
      </c>
      <c r="G298" s="9">
        <v>60</v>
      </c>
      <c r="H298" s="21">
        <f t="shared" si="12"/>
        <v>0.4</v>
      </c>
      <c r="I298" s="31">
        <v>0.32327600000000001</v>
      </c>
      <c r="J298" s="21">
        <v>1</v>
      </c>
      <c r="K298" s="23">
        <v>1</v>
      </c>
      <c r="L298" s="32">
        <v>0.33</v>
      </c>
      <c r="M298" s="23">
        <v>1</v>
      </c>
      <c r="N298" s="24">
        <v>0</v>
      </c>
      <c r="O298" s="32">
        <v>0.62</v>
      </c>
      <c r="P298" s="23">
        <v>0</v>
      </c>
      <c r="Q298" s="24">
        <v>0</v>
      </c>
      <c r="R298" s="3" t="b">
        <v>0</v>
      </c>
      <c r="S298" s="3" t="b">
        <v>0</v>
      </c>
      <c r="T298" s="3">
        <v>29.42</v>
      </c>
      <c r="U298" s="29">
        <f t="shared" si="13"/>
        <v>0.29420000000000002</v>
      </c>
      <c r="V298" s="3">
        <v>0</v>
      </c>
      <c r="W298" s="3">
        <v>35.630000000000003</v>
      </c>
      <c r="X298" s="29">
        <f t="shared" si="14"/>
        <v>0.35630000000000001</v>
      </c>
      <c r="Y298" s="23">
        <v>0</v>
      </c>
      <c r="Z298" s="3">
        <v>0</v>
      </c>
      <c r="AA298" s="30">
        <v>1.37E-4</v>
      </c>
      <c r="AB298">
        <v>0.47699999999999998</v>
      </c>
    </row>
    <row r="299" spans="1:28">
      <c r="A299" s="3">
        <v>298</v>
      </c>
      <c r="B299" s="3">
        <v>298</v>
      </c>
      <c r="C299" s="9" t="s">
        <v>1211</v>
      </c>
      <c r="D299" s="9" t="s">
        <v>1212</v>
      </c>
      <c r="E299" s="9" t="s">
        <v>1213</v>
      </c>
      <c r="F299" t="s">
        <v>1214</v>
      </c>
      <c r="G299" s="9">
        <v>60</v>
      </c>
      <c r="H299" s="21">
        <f t="shared" si="12"/>
        <v>0.4</v>
      </c>
      <c r="I299" s="31">
        <v>0.45810200000000001</v>
      </c>
      <c r="J299" s="21">
        <v>1</v>
      </c>
      <c r="K299" s="23">
        <v>1</v>
      </c>
      <c r="L299" s="32">
        <v>0.35</v>
      </c>
      <c r="M299" s="23">
        <v>1</v>
      </c>
      <c r="N299" s="24">
        <v>0</v>
      </c>
      <c r="O299" s="32">
        <v>0.39</v>
      </c>
      <c r="P299" s="23">
        <v>1</v>
      </c>
      <c r="Q299" s="24">
        <v>0</v>
      </c>
      <c r="R299" s="3" t="b">
        <v>0</v>
      </c>
      <c r="S299" s="3" t="b">
        <v>0</v>
      </c>
      <c r="T299" s="3">
        <v>72.2</v>
      </c>
      <c r="U299" s="29">
        <f t="shared" si="13"/>
        <v>0.72199999999999998</v>
      </c>
      <c r="V299" s="3">
        <v>0</v>
      </c>
      <c r="W299" s="3">
        <v>82.92</v>
      </c>
      <c r="X299" s="29">
        <f t="shared" si="14"/>
        <v>0.82920000000000005</v>
      </c>
      <c r="Y299" s="23">
        <v>0</v>
      </c>
      <c r="Z299" s="3">
        <v>0</v>
      </c>
      <c r="AA299" s="30">
        <v>1.2300000000000001E-4</v>
      </c>
      <c r="AB299">
        <v>0.58099999999999996</v>
      </c>
    </row>
    <row r="300" spans="1:28">
      <c r="A300" s="3">
        <v>299</v>
      </c>
      <c r="B300" s="3">
        <v>299</v>
      </c>
      <c r="C300" s="9" t="s">
        <v>1215</v>
      </c>
      <c r="D300" s="9" t="s">
        <v>1216</v>
      </c>
      <c r="E300" s="9" t="s">
        <v>1217</v>
      </c>
      <c r="F300" t="s">
        <v>1218</v>
      </c>
      <c r="G300" s="9">
        <v>60</v>
      </c>
      <c r="H300" s="21">
        <f t="shared" si="12"/>
        <v>0.4</v>
      </c>
      <c r="I300" s="31">
        <v>0.35968299999999997</v>
      </c>
      <c r="J300" s="21">
        <v>1</v>
      </c>
      <c r="K300" s="23">
        <v>1</v>
      </c>
      <c r="L300" s="32">
        <v>0.2</v>
      </c>
      <c r="M300" s="23">
        <v>1</v>
      </c>
      <c r="N300" s="24">
        <v>1</v>
      </c>
      <c r="O300" s="32">
        <v>0.46</v>
      </c>
      <c r="P300" s="23">
        <v>1</v>
      </c>
      <c r="Q300" s="24">
        <v>1</v>
      </c>
      <c r="R300" s="3" t="b">
        <v>0</v>
      </c>
      <c r="S300" s="3" t="b">
        <v>0</v>
      </c>
      <c r="T300" s="3">
        <v>39.200000000000003</v>
      </c>
      <c r="U300" s="29">
        <f t="shared" si="13"/>
        <v>0.39200000000000002</v>
      </c>
      <c r="V300" s="3">
        <v>0</v>
      </c>
      <c r="W300" s="3">
        <v>33.229999999999997</v>
      </c>
      <c r="X300" s="29">
        <f t="shared" si="14"/>
        <v>0.33229999999999998</v>
      </c>
      <c r="Y300" s="23">
        <v>0</v>
      </c>
      <c r="Z300" s="3">
        <v>0</v>
      </c>
      <c r="AA300" s="30">
        <v>1.7899999999999999E-4</v>
      </c>
      <c r="AB300">
        <v>8.6999999999999994E-2</v>
      </c>
    </row>
    <row r="301" spans="1:28">
      <c r="A301" s="3">
        <v>300</v>
      </c>
      <c r="B301" s="3">
        <v>300</v>
      </c>
      <c r="C301" s="9" t="s">
        <v>1219</v>
      </c>
      <c r="D301" s="9" t="s">
        <v>1220</v>
      </c>
      <c r="E301" s="9" t="s">
        <v>1221</v>
      </c>
      <c r="F301" t="s">
        <v>1222</v>
      </c>
      <c r="G301" s="9">
        <v>60</v>
      </c>
      <c r="H301" s="21">
        <f t="shared" si="12"/>
        <v>0.4</v>
      </c>
      <c r="I301" s="31">
        <v>0.40002300000000002</v>
      </c>
      <c r="J301" s="21">
        <v>1</v>
      </c>
      <c r="K301" s="23">
        <v>1</v>
      </c>
      <c r="L301" s="32">
        <v>0.41</v>
      </c>
      <c r="M301" s="23">
        <v>1</v>
      </c>
      <c r="N301" s="24">
        <v>0</v>
      </c>
      <c r="O301" s="32">
        <v>0.4</v>
      </c>
      <c r="P301" s="23">
        <v>1</v>
      </c>
      <c r="Q301" s="24">
        <v>0</v>
      </c>
      <c r="R301" s="3" t="b">
        <v>0</v>
      </c>
      <c r="S301" s="3" t="b">
        <v>0</v>
      </c>
      <c r="T301" s="3">
        <v>16.09</v>
      </c>
      <c r="U301" s="29">
        <f t="shared" si="13"/>
        <v>0.16089999999999999</v>
      </c>
      <c r="V301" s="3">
        <v>0</v>
      </c>
      <c r="W301" s="3">
        <v>15.21</v>
      </c>
      <c r="X301" s="29">
        <f t="shared" si="14"/>
        <v>0.15210000000000001</v>
      </c>
      <c r="Y301" s="23">
        <v>0</v>
      </c>
      <c r="Z301" s="3">
        <v>0</v>
      </c>
      <c r="AA301" s="30">
        <v>2.2100000000000001E-4</v>
      </c>
      <c r="AB301">
        <v>0.32700000000000001</v>
      </c>
    </row>
    <row r="302" spans="1:28">
      <c r="A302" s="3">
        <v>301</v>
      </c>
      <c r="B302" s="3">
        <v>301</v>
      </c>
      <c r="C302" s="9" t="s">
        <v>1223</v>
      </c>
      <c r="D302" s="9" t="s">
        <v>1224</v>
      </c>
      <c r="E302" s="9" t="s">
        <v>1225</v>
      </c>
      <c r="F302" t="s">
        <v>1226</v>
      </c>
      <c r="G302" s="9">
        <v>60</v>
      </c>
      <c r="H302" s="21">
        <f t="shared" si="12"/>
        <v>0.4</v>
      </c>
      <c r="I302" s="31">
        <v>0.400501</v>
      </c>
      <c r="J302" s="21">
        <v>1</v>
      </c>
      <c r="K302" s="23">
        <v>1</v>
      </c>
      <c r="L302" s="32">
        <v>0.51</v>
      </c>
      <c r="M302" s="23">
        <v>1</v>
      </c>
      <c r="N302" s="24">
        <v>0</v>
      </c>
      <c r="O302" s="32">
        <v>0.63</v>
      </c>
      <c r="P302" s="23">
        <v>1</v>
      </c>
      <c r="Q302" s="24">
        <v>0</v>
      </c>
      <c r="R302" s="3" t="b">
        <v>0</v>
      </c>
      <c r="S302" s="3" t="b">
        <v>0</v>
      </c>
      <c r="T302" s="3">
        <v>85.59</v>
      </c>
      <c r="U302" s="29">
        <f t="shared" si="13"/>
        <v>0.85589999999999999</v>
      </c>
      <c r="V302" s="3">
        <v>0</v>
      </c>
      <c r="W302" s="3">
        <v>90.36</v>
      </c>
      <c r="X302" s="29">
        <f t="shared" si="14"/>
        <v>0.90359999999999996</v>
      </c>
      <c r="Y302" s="23">
        <v>0</v>
      </c>
      <c r="Z302" s="3">
        <v>0</v>
      </c>
      <c r="AA302" s="30">
        <v>9.3899999999999995E-4</v>
      </c>
      <c r="AB302">
        <v>0.56599999999999995</v>
      </c>
    </row>
    <row r="303" spans="1:28">
      <c r="A303" s="3">
        <v>302</v>
      </c>
      <c r="B303" s="3">
        <v>302</v>
      </c>
      <c r="C303" s="9" t="s">
        <v>1227</v>
      </c>
      <c r="D303" s="9" t="s">
        <v>1228</v>
      </c>
      <c r="E303" s="9" t="s">
        <v>1229</v>
      </c>
      <c r="F303" t="s">
        <v>1230</v>
      </c>
      <c r="G303" s="9">
        <v>60</v>
      </c>
      <c r="H303" s="21">
        <f t="shared" si="12"/>
        <v>0.4</v>
      </c>
      <c r="I303" s="31">
        <v>0.39944400000000002</v>
      </c>
      <c r="J303" s="21">
        <v>1</v>
      </c>
      <c r="K303" s="23">
        <v>1</v>
      </c>
      <c r="L303" s="32">
        <v>0.08</v>
      </c>
      <c r="M303" s="23">
        <v>1</v>
      </c>
      <c r="N303" s="24">
        <v>0</v>
      </c>
      <c r="O303" s="32">
        <v>0.39</v>
      </c>
      <c r="P303" s="23">
        <v>1</v>
      </c>
      <c r="Q303" s="24">
        <v>0</v>
      </c>
      <c r="R303" s="3" t="b">
        <v>0</v>
      </c>
      <c r="S303" s="3" t="b">
        <v>0</v>
      </c>
      <c r="T303" s="3">
        <v>47.59</v>
      </c>
      <c r="U303" s="29">
        <f t="shared" si="13"/>
        <v>0.47590000000000005</v>
      </c>
      <c r="V303" s="3">
        <v>0</v>
      </c>
      <c r="W303" s="3">
        <v>50.73</v>
      </c>
      <c r="X303" s="29">
        <f t="shared" si="14"/>
        <v>0.50729999999999997</v>
      </c>
      <c r="Y303" s="23">
        <v>0</v>
      </c>
      <c r="Z303" s="3">
        <v>0</v>
      </c>
      <c r="AA303" s="30">
        <v>3.4499999999999998E-4</v>
      </c>
      <c r="AB303">
        <v>3.1E-2</v>
      </c>
    </row>
    <row r="304" spans="1:28">
      <c r="A304" s="3">
        <v>303</v>
      </c>
      <c r="B304" s="3">
        <v>303</v>
      </c>
      <c r="C304" s="9" t="s">
        <v>1231</v>
      </c>
      <c r="D304" s="9" t="s">
        <v>1232</v>
      </c>
      <c r="E304" s="9" t="s">
        <v>1233</v>
      </c>
      <c r="F304" t="s">
        <v>1234</v>
      </c>
      <c r="G304" s="9">
        <v>60</v>
      </c>
      <c r="H304" s="21">
        <f t="shared" si="12"/>
        <v>0.4</v>
      </c>
      <c r="I304" s="31">
        <v>0.33516699999999999</v>
      </c>
      <c r="J304" s="21">
        <v>1</v>
      </c>
      <c r="K304" s="23">
        <v>0</v>
      </c>
      <c r="L304" s="32">
        <v>0.27</v>
      </c>
      <c r="M304" s="23">
        <v>1</v>
      </c>
      <c r="N304" s="24">
        <v>0</v>
      </c>
      <c r="O304" s="32">
        <v>0.45</v>
      </c>
      <c r="P304" s="23">
        <v>1</v>
      </c>
      <c r="Q304" s="24">
        <v>0</v>
      </c>
      <c r="R304" s="3" t="b">
        <v>0</v>
      </c>
      <c r="S304" s="3" t="b">
        <v>0</v>
      </c>
      <c r="T304" s="3">
        <v>21.9</v>
      </c>
      <c r="U304" s="29">
        <f t="shared" si="13"/>
        <v>0.21899999999999997</v>
      </c>
      <c r="V304" s="3">
        <v>0</v>
      </c>
      <c r="W304" s="3">
        <v>18.5</v>
      </c>
      <c r="X304" s="29">
        <f t="shared" si="14"/>
        <v>0.185</v>
      </c>
      <c r="Y304" s="23">
        <v>0</v>
      </c>
      <c r="Z304" s="3">
        <v>0</v>
      </c>
      <c r="AA304" s="30">
        <v>4.7599999999999998E-5</v>
      </c>
      <c r="AB304">
        <v>0.40100000000000002</v>
      </c>
    </row>
    <row r="305" spans="1:28">
      <c r="A305" s="3">
        <v>304</v>
      </c>
      <c r="B305" s="3">
        <v>304</v>
      </c>
      <c r="C305" s="9" t="s">
        <v>1235</v>
      </c>
      <c r="D305" s="9" t="s">
        <v>1236</v>
      </c>
      <c r="E305" s="9" t="s">
        <v>1237</v>
      </c>
      <c r="F305" t="s">
        <v>1238</v>
      </c>
      <c r="G305" s="9">
        <v>60</v>
      </c>
      <c r="H305" s="21">
        <f t="shared" si="12"/>
        <v>0.4</v>
      </c>
      <c r="I305" s="31">
        <v>0.40022999999999997</v>
      </c>
      <c r="J305" s="21">
        <v>1</v>
      </c>
      <c r="K305" s="23">
        <v>1</v>
      </c>
      <c r="L305" s="32">
        <v>0.3</v>
      </c>
      <c r="M305" s="23">
        <v>1</v>
      </c>
      <c r="N305" s="24">
        <v>0</v>
      </c>
      <c r="O305" s="32">
        <v>0.51</v>
      </c>
      <c r="P305" s="23">
        <v>1</v>
      </c>
      <c r="Q305" s="24">
        <v>0</v>
      </c>
      <c r="R305" s="3" t="b">
        <v>0</v>
      </c>
      <c r="S305" s="3" t="b">
        <v>0</v>
      </c>
      <c r="T305" s="3">
        <v>36.24</v>
      </c>
      <c r="U305" s="29">
        <f t="shared" si="13"/>
        <v>0.3624</v>
      </c>
      <c r="V305" s="3">
        <v>0</v>
      </c>
      <c r="W305" s="3">
        <v>27.45</v>
      </c>
      <c r="X305" s="29">
        <f t="shared" si="14"/>
        <v>0.27449999999999997</v>
      </c>
      <c r="Y305" s="23">
        <v>0</v>
      </c>
      <c r="Z305" s="3">
        <v>0</v>
      </c>
      <c r="AA305" s="30">
        <v>2.9E-4</v>
      </c>
      <c r="AB305">
        <v>0.629</v>
      </c>
    </row>
    <row r="306" spans="1:28">
      <c r="A306" s="3">
        <v>305</v>
      </c>
      <c r="B306" s="3">
        <v>305</v>
      </c>
      <c r="C306" s="9" t="s">
        <v>1239</v>
      </c>
      <c r="D306" s="9" t="s">
        <v>1240</v>
      </c>
      <c r="E306" s="9" t="s">
        <v>1241</v>
      </c>
      <c r="F306" t="s">
        <v>1242</v>
      </c>
      <c r="G306" s="9">
        <v>60</v>
      </c>
      <c r="H306" s="21">
        <f t="shared" si="12"/>
        <v>0.4</v>
      </c>
      <c r="I306" s="31">
        <v>0.54731600000000002</v>
      </c>
      <c r="J306" s="21">
        <v>1</v>
      </c>
      <c r="K306" s="23">
        <v>0</v>
      </c>
      <c r="L306" s="32">
        <v>0.35</v>
      </c>
      <c r="M306" s="23">
        <v>1</v>
      </c>
      <c r="N306" s="24">
        <v>0</v>
      </c>
      <c r="O306" s="32">
        <v>0.54</v>
      </c>
      <c r="P306" s="23">
        <v>0</v>
      </c>
      <c r="Q306" s="24">
        <v>0</v>
      </c>
      <c r="R306" s="3" t="b">
        <v>0</v>
      </c>
      <c r="S306" s="3" t="b">
        <v>0</v>
      </c>
      <c r="T306" s="3">
        <v>75.680000000000007</v>
      </c>
      <c r="U306" s="29">
        <f t="shared" si="13"/>
        <v>0.75680000000000003</v>
      </c>
      <c r="V306" s="3">
        <v>0</v>
      </c>
      <c r="W306" s="3">
        <v>73.540000000000006</v>
      </c>
      <c r="X306" s="29">
        <f t="shared" si="14"/>
        <v>0.73540000000000005</v>
      </c>
      <c r="Y306" s="23">
        <v>0</v>
      </c>
      <c r="Z306" s="3">
        <v>0</v>
      </c>
      <c r="AA306" s="30">
        <v>1.34E-4</v>
      </c>
      <c r="AB306">
        <v>0.222</v>
      </c>
    </row>
    <row r="307" spans="1:28">
      <c r="A307" s="3">
        <v>306</v>
      </c>
      <c r="B307" s="3">
        <v>306</v>
      </c>
      <c r="C307" s="9" t="s">
        <v>1243</v>
      </c>
      <c r="D307" s="9" t="s">
        <v>1244</v>
      </c>
      <c r="E307" s="9" t="s">
        <v>1245</v>
      </c>
      <c r="F307" t="s">
        <v>1246</v>
      </c>
      <c r="G307" s="9">
        <v>60</v>
      </c>
      <c r="H307" s="21">
        <f t="shared" si="12"/>
        <v>0.4</v>
      </c>
      <c r="I307" s="31">
        <v>0.509911</v>
      </c>
      <c r="J307" s="21">
        <v>1</v>
      </c>
      <c r="K307" s="23">
        <v>1</v>
      </c>
      <c r="L307" s="32">
        <v>0.4</v>
      </c>
      <c r="M307" s="23">
        <v>1</v>
      </c>
      <c r="N307" s="24">
        <v>0</v>
      </c>
      <c r="O307" s="32">
        <v>0.3</v>
      </c>
      <c r="P307" s="23">
        <v>0</v>
      </c>
      <c r="Q307" s="24">
        <v>0</v>
      </c>
      <c r="R307" s="3" t="b">
        <v>0</v>
      </c>
      <c r="S307" s="3" t="b">
        <v>0</v>
      </c>
      <c r="T307" s="3">
        <v>26.02</v>
      </c>
      <c r="U307" s="29">
        <f t="shared" si="13"/>
        <v>0.26019999999999999</v>
      </c>
      <c r="V307" s="3">
        <v>0</v>
      </c>
      <c r="W307" s="3">
        <v>31.9</v>
      </c>
      <c r="X307" s="29">
        <f t="shared" si="14"/>
        <v>0.31900000000000001</v>
      </c>
      <c r="Y307" s="23">
        <v>0</v>
      </c>
      <c r="Z307" s="3">
        <v>0</v>
      </c>
      <c r="AA307" s="30">
        <v>3.6299999999999999E-4</v>
      </c>
      <c r="AB307">
        <v>0.81</v>
      </c>
    </row>
    <row r="308" spans="1:28">
      <c r="A308" s="3">
        <v>307</v>
      </c>
      <c r="B308" s="3">
        <v>307</v>
      </c>
      <c r="C308" s="9" t="s">
        <v>1247</v>
      </c>
      <c r="D308" s="9" t="s">
        <v>1248</v>
      </c>
      <c r="E308" s="9" t="s">
        <v>1249</v>
      </c>
      <c r="F308" t="s">
        <v>1250</v>
      </c>
      <c r="G308" s="9">
        <v>60</v>
      </c>
      <c r="H308" s="21">
        <f t="shared" si="12"/>
        <v>0.4</v>
      </c>
      <c r="I308" s="31">
        <v>0.31356299999999998</v>
      </c>
      <c r="J308" s="21">
        <v>1</v>
      </c>
      <c r="K308" s="23">
        <v>0</v>
      </c>
      <c r="L308" s="32">
        <v>0.28999999999999998</v>
      </c>
      <c r="M308" s="23">
        <v>1</v>
      </c>
      <c r="N308" s="24">
        <v>1</v>
      </c>
      <c r="O308" s="32">
        <v>0.45</v>
      </c>
      <c r="P308" s="23">
        <v>1</v>
      </c>
      <c r="Q308" s="24">
        <v>0</v>
      </c>
      <c r="R308" s="3" t="b">
        <v>0</v>
      </c>
      <c r="S308" s="3" t="b">
        <v>0</v>
      </c>
      <c r="T308" s="3">
        <v>17.07</v>
      </c>
      <c r="U308" s="29">
        <f t="shared" si="13"/>
        <v>0.17069999999999999</v>
      </c>
      <c r="V308" s="3">
        <v>0</v>
      </c>
      <c r="W308" s="3">
        <v>20.27</v>
      </c>
      <c r="X308" s="29">
        <f t="shared" si="14"/>
        <v>0.20269999999999999</v>
      </c>
      <c r="Y308" s="23">
        <v>0</v>
      </c>
      <c r="Z308" s="3">
        <v>0</v>
      </c>
      <c r="AA308" s="30">
        <v>1.7699999999999999E-4</v>
      </c>
      <c r="AB308">
        <v>0.248</v>
      </c>
    </row>
    <row r="309" spans="1:28">
      <c r="A309" s="3">
        <v>308</v>
      </c>
      <c r="B309" s="3">
        <v>308</v>
      </c>
      <c r="C309" s="9" t="s">
        <v>1251</v>
      </c>
      <c r="D309" s="9" t="s">
        <v>1252</v>
      </c>
      <c r="E309" s="9" t="s">
        <v>1253</v>
      </c>
      <c r="F309" t="s">
        <v>1254</v>
      </c>
      <c r="G309" s="9">
        <v>61</v>
      </c>
      <c r="H309" s="21">
        <f t="shared" si="12"/>
        <v>0.39</v>
      </c>
      <c r="I309" s="31">
        <v>0.38990999999999998</v>
      </c>
      <c r="J309" s="21">
        <v>1</v>
      </c>
      <c r="K309" s="23">
        <v>1</v>
      </c>
      <c r="L309" s="32">
        <v>0.1</v>
      </c>
      <c r="M309" s="23">
        <v>1</v>
      </c>
      <c r="N309" s="24">
        <v>0</v>
      </c>
      <c r="O309" s="32">
        <v>0.43</v>
      </c>
      <c r="P309" s="23">
        <v>1</v>
      </c>
      <c r="Q309" s="24">
        <v>0</v>
      </c>
      <c r="R309" s="3" t="b">
        <v>0</v>
      </c>
      <c r="S309" s="3" t="b">
        <v>0</v>
      </c>
      <c r="T309" s="3">
        <v>18.670000000000002</v>
      </c>
      <c r="U309" s="29">
        <f t="shared" si="13"/>
        <v>0.1867</v>
      </c>
      <c r="V309" s="3">
        <v>0</v>
      </c>
      <c r="W309" s="3">
        <v>14.08</v>
      </c>
      <c r="X309" s="29">
        <f t="shared" si="14"/>
        <v>0.14080000000000001</v>
      </c>
      <c r="Y309" s="23">
        <v>0</v>
      </c>
      <c r="Z309" s="3">
        <v>0</v>
      </c>
      <c r="AA309" s="30">
        <v>1.13E-4</v>
      </c>
      <c r="AB309">
        <v>0.41199999999999998</v>
      </c>
    </row>
    <row r="310" spans="1:28">
      <c r="A310" s="3">
        <v>309</v>
      </c>
      <c r="B310" s="3">
        <v>309</v>
      </c>
      <c r="C310" s="9" t="s">
        <v>1255</v>
      </c>
      <c r="D310" s="9" t="s">
        <v>1256</v>
      </c>
      <c r="E310" s="9" t="s">
        <v>1257</v>
      </c>
      <c r="F310" t="s">
        <v>1258</v>
      </c>
      <c r="G310" s="9">
        <v>61</v>
      </c>
      <c r="H310" s="21">
        <f t="shared" si="12"/>
        <v>0.39</v>
      </c>
      <c r="I310" s="31">
        <v>0.417047</v>
      </c>
      <c r="J310" s="21">
        <v>1</v>
      </c>
      <c r="K310" s="23">
        <v>1</v>
      </c>
      <c r="L310" s="32">
        <v>0.36</v>
      </c>
      <c r="M310" s="23">
        <v>1</v>
      </c>
      <c r="N310" s="24">
        <v>1</v>
      </c>
      <c r="O310" s="32">
        <v>0.75</v>
      </c>
      <c r="P310" s="23">
        <v>0</v>
      </c>
      <c r="Q310" s="24">
        <v>0</v>
      </c>
      <c r="R310" s="3" t="b">
        <v>0</v>
      </c>
      <c r="S310" s="3" t="b">
        <v>0</v>
      </c>
      <c r="T310" s="3">
        <v>25.81</v>
      </c>
      <c r="U310" s="29">
        <f t="shared" si="13"/>
        <v>0.2581</v>
      </c>
      <c r="V310" s="3">
        <v>0</v>
      </c>
      <c r="W310" s="3">
        <v>18.940000000000001</v>
      </c>
      <c r="X310" s="29">
        <f t="shared" si="14"/>
        <v>0.18940000000000001</v>
      </c>
      <c r="Y310" s="23">
        <v>0</v>
      </c>
      <c r="Z310" s="3">
        <v>0</v>
      </c>
      <c r="AA310" s="30">
        <v>2.23E-4</v>
      </c>
      <c r="AB310">
        <v>0.15</v>
      </c>
    </row>
    <row r="311" spans="1:28">
      <c r="A311" s="3">
        <v>310</v>
      </c>
      <c r="B311" s="3">
        <v>310</v>
      </c>
      <c r="C311" s="9" t="s">
        <v>1259</v>
      </c>
      <c r="D311" s="9" t="s">
        <v>1260</v>
      </c>
      <c r="E311" s="9" t="s">
        <v>1261</v>
      </c>
      <c r="F311" t="s">
        <v>1262</v>
      </c>
      <c r="G311" s="9">
        <v>61.7</v>
      </c>
      <c r="H311" s="21">
        <f t="shared" si="12"/>
        <v>0.38299999999999995</v>
      </c>
      <c r="I311" s="31">
        <v>5.3879999999999997E-2</v>
      </c>
      <c r="J311" s="21">
        <v>1</v>
      </c>
      <c r="K311" s="23">
        <v>0</v>
      </c>
      <c r="L311" s="32">
        <v>0.12</v>
      </c>
      <c r="M311" s="23">
        <v>1</v>
      </c>
      <c r="N311" s="24">
        <v>0</v>
      </c>
      <c r="O311" s="32">
        <v>0.5</v>
      </c>
      <c r="P311" s="23">
        <v>0</v>
      </c>
      <c r="Q311" s="24">
        <v>0</v>
      </c>
      <c r="R311" s="3" t="b">
        <v>0</v>
      </c>
      <c r="S311" s="3" t="b">
        <v>0</v>
      </c>
      <c r="T311" s="3">
        <v>16.829999999999998</v>
      </c>
      <c r="U311" s="29">
        <f t="shared" si="13"/>
        <v>0.16829999999999998</v>
      </c>
      <c r="V311" s="3">
        <v>0</v>
      </c>
      <c r="W311" s="3">
        <v>15.01</v>
      </c>
      <c r="X311" s="29">
        <f t="shared" si="14"/>
        <v>0.15010000000000001</v>
      </c>
      <c r="Y311" s="23">
        <v>0</v>
      </c>
      <c r="Z311" s="3">
        <v>0</v>
      </c>
      <c r="AA311" s="30">
        <v>8.8499999999999996E-5</v>
      </c>
      <c r="AB311">
        <v>0.27</v>
      </c>
    </row>
    <row r="312" spans="1:28">
      <c r="A312" s="3">
        <v>311</v>
      </c>
      <c r="B312" s="3">
        <v>311</v>
      </c>
      <c r="C312" s="9" t="s">
        <v>1263</v>
      </c>
      <c r="D312" s="9" t="s">
        <v>1264</v>
      </c>
      <c r="E312" s="9" t="s">
        <v>1265</v>
      </c>
      <c r="F312" t="s">
        <v>1266</v>
      </c>
      <c r="G312" s="9">
        <v>62</v>
      </c>
      <c r="H312" s="21">
        <f t="shared" si="12"/>
        <v>0.38</v>
      </c>
      <c r="I312" s="31">
        <v>0.44069199999999997</v>
      </c>
      <c r="J312" s="21">
        <v>1</v>
      </c>
      <c r="K312" s="23">
        <v>1</v>
      </c>
      <c r="L312" s="32">
        <v>0.49</v>
      </c>
      <c r="M312" s="23">
        <v>1</v>
      </c>
      <c r="N312" s="24">
        <v>0</v>
      </c>
      <c r="O312" s="32">
        <v>0.61</v>
      </c>
      <c r="P312" s="23">
        <v>1</v>
      </c>
      <c r="Q312" s="24">
        <v>0</v>
      </c>
      <c r="R312" s="3" t="b">
        <v>0</v>
      </c>
      <c r="S312" s="3" t="b">
        <v>0</v>
      </c>
      <c r="T312" s="3">
        <v>65.06</v>
      </c>
      <c r="U312" s="29">
        <f t="shared" si="13"/>
        <v>0.65060000000000007</v>
      </c>
      <c r="V312" s="3">
        <v>0</v>
      </c>
      <c r="W312" s="3">
        <v>75.52</v>
      </c>
      <c r="X312" s="29">
        <f t="shared" si="14"/>
        <v>0.75519999999999998</v>
      </c>
      <c r="Y312" s="23">
        <v>0</v>
      </c>
      <c r="Z312" s="3">
        <v>0</v>
      </c>
      <c r="AA312" s="30">
        <v>1.34E-4</v>
      </c>
      <c r="AB312">
        <v>0.59099999999999997</v>
      </c>
    </row>
    <row r="313" spans="1:28">
      <c r="A313" s="3">
        <v>312</v>
      </c>
      <c r="B313" s="3">
        <v>312</v>
      </c>
      <c r="C313" s="9" t="s">
        <v>1267</v>
      </c>
      <c r="D313" s="9" t="s">
        <v>1268</v>
      </c>
      <c r="E313" s="9" t="s">
        <v>1269</v>
      </c>
      <c r="F313" t="s">
        <v>1270</v>
      </c>
      <c r="G313" s="9">
        <v>62</v>
      </c>
      <c r="H313" s="21">
        <f t="shared" si="12"/>
        <v>0.38</v>
      </c>
      <c r="I313" s="31">
        <v>0.27221299999999998</v>
      </c>
      <c r="J313" s="21">
        <v>1</v>
      </c>
      <c r="K313" s="23">
        <v>1</v>
      </c>
      <c r="L313" s="32">
        <v>0.17</v>
      </c>
      <c r="M313" s="23">
        <v>1</v>
      </c>
      <c r="N313" s="24">
        <v>1</v>
      </c>
      <c r="O313" s="32">
        <v>0.53</v>
      </c>
      <c r="P313" s="23">
        <v>1</v>
      </c>
      <c r="Q313" s="24">
        <v>1</v>
      </c>
      <c r="R313" s="3" t="b">
        <v>0</v>
      </c>
      <c r="S313" s="3" t="b">
        <v>0</v>
      </c>
      <c r="T313" s="3">
        <v>31.62</v>
      </c>
      <c r="U313" s="29">
        <f t="shared" si="13"/>
        <v>0.31620000000000004</v>
      </c>
      <c r="V313" s="3">
        <v>0</v>
      </c>
      <c r="W313" s="3">
        <v>28.04</v>
      </c>
      <c r="X313" s="29">
        <f t="shared" si="14"/>
        <v>0.28039999999999998</v>
      </c>
      <c r="Y313" s="23">
        <v>0</v>
      </c>
      <c r="Z313" s="3">
        <v>0</v>
      </c>
      <c r="AA313" s="30">
        <v>1.16E-4</v>
      </c>
      <c r="AB313">
        <v>0.251</v>
      </c>
    </row>
    <row r="314" spans="1:28">
      <c r="A314" s="3">
        <v>313</v>
      </c>
      <c r="B314" s="3">
        <v>313</v>
      </c>
      <c r="C314" s="9" t="s">
        <v>1271</v>
      </c>
      <c r="D314" s="9" t="s">
        <v>1272</v>
      </c>
      <c r="E314" s="9" t="s">
        <v>1273</v>
      </c>
      <c r="F314" t="s">
        <v>1274</v>
      </c>
      <c r="G314" s="9">
        <v>62</v>
      </c>
      <c r="H314" s="21">
        <f t="shared" si="12"/>
        <v>0.38</v>
      </c>
      <c r="I314" s="31">
        <v>0.46666400000000002</v>
      </c>
      <c r="J314" s="21">
        <v>1</v>
      </c>
      <c r="K314" s="23">
        <v>1</v>
      </c>
      <c r="L314" s="32">
        <v>0.35</v>
      </c>
      <c r="M314" s="23">
        <v>1</v>
      </c>
      <c r="N314" s="24">
        <v>0</v>
      </c>
      <c r="O314" s="32">
        <v>0.56000000000000005</v>
      </c>
      <c r="P314" s="23">
        <v>0</v>
      </c>
      <c r="Q314" s="24">
        <v>0</v>
      </c>
      <c r="R314" s="3" t="b">
        <v>0</v>
      </c>
      <c r="S314" s="3" t="b">
        <v>0</v>
      </c>
      <c r="T314" s="3">
        <v>52.97</v>
      </c>
      <c r="U314" s="29">
        <f t="shared" si="13"/>
        <v>0.52969999999999995</v>
      </c>
      <c r="V314" s="3">
        <v>0</v>
      </c>
      <c r="W314" s="3">
        <v>54.24</v>
      </c>
      <c r="X314" s="29">
        <f t="shared" si="14"/>
        <v>0.54239999999999999</v>
      </c>
      <c r="Y314" s="23">
        <v>0</v>
      </c>
      <c r="Z314" s="3">
        <v>0</v>
      </c>
      <c r="AA314" s="30">
        <v>1.74E-4</v>
      </c>
      <c r="AB314">
        <v>0.504</v>
      </c>
    </row>
    <row r="315" spans="1:28">
      <c r="A315" s="3">
        <v>314</v>
      </c>
      <c r="B315" s="3">
        <v>314</v>
      </c>
      <c r="C315" s="9" t="s">
        <v>1275</v>
      </c>
      <c r="D315" s="9" t="s">
        <v>1276</v>
      </c>
      <c r="E315" s="9" t="s">
        <v>1277</v>
      </c>
      <c r="F315" t="s">
        <v>1278</v>
      </c>
      <c r="G315" s="9">
        <v>62</v>
      </c>
      <c r="H315" s="21">
        <f t="shared" si="12"/>
        <v>0.38</v>
      </c>
      <c r="I315" s="31">
        <v>0.39596500000000001</v>
      </c>
      <c r="J315" s="21">
        <v>1</v>
      </c>
      <c r="K315" s="23">
        <v>1</v>
      </c>
      <c r="L315" s="32">
        <v>0.24</v>
      </c>
      <c r="M315" s="23">
        <v>1</v>
      </c>
      <c r="N315" s="24">
        <v>0</v>
      </c>
      <c r="O315" s="32">
        <v>0.56999999999999995</v>
      </c>
      <c r="P315" s="23">
        <v>1</v>
      </c>
      <c r="Q315" s="24">
        <v>0</v>
      </c>
      <c r="R315" s="3" t="b">
        <v>0</v>
      </c>
      <c r="S315" s="3" t="b">
        <v>0</v>
      </c>
      <c r="T315" s="3">
        <v>60.69</v>
      </c>
      <c r="U315" s="29">
        <f t="shared" si="13"/>
        <v>0.6069</v>
      </c>
      <c r="V315" s="3">
        <v>0</v>
      </c>
      <c r="W315" s="3">
        <v>49.87</v>
      </c>
      <c r="X315" s="29">
        <f t="shared" si="14"/>
        <v>0.49869999999999998</v>
      </c>
      <c r="Y315" s="23">
        <v>0</v>
      </c>
      <c r="Z315" s="3">
        <v>0</v>
      </c>
      <c r="AA315" s="30">
        <v>3.0299999999999999E-4</v>
      </c>
      <c r="AB315">
        <v>0.47099999999999997</v>
      </c>
    </row>
    <row r="316" spans="1:28">
      <c r="A316" s="3">
        <v>315</v>
      </c>
      <c r="B316" s="3">
        <v>315</v>
      </c>
      <c r="C316" s="9" t="s">
        <v>1279</v>
      </c>
      <c r="D316" s="9" t="s">
        <v>1280</v>
      </c>
      <c r="E316" s="9" t="s">
        <v>1281</v>
      </c>
      <c r="F316" t="s">
        <v>1282</v>
      </c>
      <c r="G316" s="9">
        <v>62</v>
      </c>
      <c r="H316" s="21">
        <f t="shared" si="12"/>
        <v>0.38</v>
      </c>
      <c r="I316" s="31">
        <v>0.37987199999999999</v>
      </c>
      <c r="J316" s="21">
        <v>1</v>
      </c>
      <c r="K316" s="23">
        <v>1</v>
      </c>
      <c r="L316" s="32">
        <v>0.41</v>
      </c>
      <c r="M316" s="23">
        <v>1</v>
      </c>
      <c r="N316" s="24">
        <v>1</v>
      </c>
      <c r="O316" s="32">
        <v>0.47</v>
      </c>
      <c r="P316" s="23">
        <v>1</v>
      </c>
      <c r="Q316" s="24">
        <v>1</v>
      </c>
      <c r="R316" s="3" t="b">
        <v>0</v>
      </c>
      <c r="S316" s="3" t="b">
        <v>0</v>
      </c>
      <c r="T316" s="3">
        <v>32.82</v>
      </c>
      <c r="U316" s="29">
        <f t="shared" si="13"/>
        <v>0.32819999999999999</v>
      </c>
      <c r="V316" s="3">
        <v>0</v>
      </c>
      <c r="W316" s="3">
        <v>37.729999999999997</v>
      </c>
      <c r="X316" s="29">
        <f t="shared" si="14"/>
        <v>0.37729999999999997</v>
      </c>
      <c r="Y316" s="23">
        <v>0</v>
      </c>
      <c r="Z316" s="3">
        <v>0</v>
      </c>
      <c r="AA316" s="30">
        <v>5.2999999999999998E-4</v>
      </c>
      <c r="AB316">
        <v>0.28899999999999998</v>
      </c>
    </row>
    <row r="317" spans="1:28">
      <c r="A317" s="3">
        <v>316</v>
      </c>
      <c r="B317" s="3">
        <v>316</v>
      </c>
      <c r="C317" s="9" t="s">
        <v>1283</v>
      </c>
      <c r="D317" s="9" t="s">
        <v>1284</v>
      </c>
      <c r="E317" s="9" t="s">
        <v>1285</v>
      </c>
      <c r="F317" t="s">
        <v>1286</v>
      </c>
      <c r="G317" s="9">
        <v>62</v>
      </c>
      <c r="H317" s="21">
        <f t="shared" si="12"/>
        <v>0.38</v>
      </c>
      <c r="I317" s="31">
        <v>0.205929</v>
      </c>
      <c r="J317" s="21">
        <v>1</v>
      </c>
      <c r="K317" s="23">
        <v>0</v>
      </c>
      <c r="L317" s="32">
        <v>0.16</v>
      </c>
      <c r="M317" s="23">
        <v>1</v>
      </c>
      <c r="N317" s="24">
        <v>0</v>
      </c>
      <c r="O317" s="32">
        <v>0.48</v>
      </c>
      <c r="P317" s="23">
        <v>1</v>
      </c>
      <c r="Q317" s="24">
        <v>0</v>
      </c>
      <c r="R317" s="3" t="b">
        <v>0</v>
      </c>
      <c r="S317" s="3" t="b">
        <v>0</v>
      </c>
      <c r="T317" s="3">
        <v>13.32</v>
      </c>
      <c r="U317" s="29">
        <f t="shared" si="13"/>
        <v>0.13320000000000001</v>
      </c>
      <c r="V317" s="3">
        <v>0</v>
      </c>
      <c r="W317" s="3">
        <v>14.05</v>
      </c>
      <c r="X317" s="29">
        <f t="shared" si="14"/>
        <v>0.14050000000000001</v>
      </c>
      <c r="Y317" s="23">
        <v>0</v>
      </c>
      <c r="Z317" s="3">
        <v>0</v>
      </c>
      <c r="AA317" s="30">
        <v>1.0900000000000001E-4</v>
      </c>
      <c r="AB317">
        <v>0.33</v>
      </c>
    </row>
    <row r="318" spans="1:28">
      <c r="A318" s="3">
        <v>317</v>
      </c>
      <c r="B318" s="3">
        <v>317</v>
      </c>
      <c r="C318" s="9" t="s">
        <v>1287</v>
      </c>
      <c r="D318" s="9" t="s">
        <v>1288</v>
      </c>
      <c r="E318" s="9" t="s">
        <v>1289</v>
      </c>
      <c r="F318" t="s">
        <v>1290</v>
      </c>
      <c r="G318" s="9">
        <v>63</v>
      </c>
      <c r="H318" s="21">
        <f t="shared" si="12"/>
        <v>0.37</v>
      </c>
      <c r="I318" s="31">
        <v>0.150981</v>
      </c>
      <c r="J318" s="21">
        <v>1</v>
      </c>
      <c r="K318" s="23">
        <v>0</v>
      </c>
      <c r="L318" s="32">
        <v>0.22</v>
      </c>
      <c r="M318" s="23">
        <v>1</v>
      </c>
      <c r="N318" s="24">
        <v>0</v>
      </c>
      <c r="O318" s="32">
        <v>0.68</v>
      </c>
      <c r="P318" s="23">
        <v>0</v>
      </c>
      <c r="Q318" s="24">
        <v>0</v>
      </c>
      <c r="R318" s="3" t="b">
        <v>0</v>
      </c>
      <c r="S318" s="3" t="b">
        <v>0</v>
      </c>
      <c r="T318" s="3">
        <v>33.35</v>
      </c>
      <c r="U318" s="29">
        <f t="shared" si="13"/>
        <v>0.33350000000000002</v>
      </c>
      <c r="V318" s="3">
        <v>0</v>
      </c>
      <c r="W318" s="3">
        <v>30.13</v>
      </c>
      <c r="X318" s="29">
        <f t="shared" si="14"/>
        <v>0.30130000000000001</v>
      </c>
      <c r="Y318" s="23">
        <v>0</v>
      </c>
      <c r="Z318" s="3">
        <v>0</v>
      </c>
      <c r="AA318" s="30">
        <v>1.06E-4</v>
      </c>
      <c r="AB318">
        <v>0.40899999999999997</v>
      </c>
    </row>
    <row r="319" spans="1:28">
      <c r="A319" s="3">
        <v>318</v>
      </c>
      <c r="B319" s="3">
        <v>318</v>
      </c>
      <c r="C319" s="9" t="s">
        <v>1291</v>
      </c>
      <c r="D319" s="9" t="s">
        <v>1292</v>
      </c>
      <c r="E319" s="9" t="s">
        <v>1293</v>
      </c>
      <c r="F319" t="s">
        <v>1294</v>
      </c>
      <c r="G319" s="9">
        <v>64</v>
      </c>
      <c r="H319" s="21">
        <f t="shared" si="12"/>
        <v>0.36</v>
      </c>
      <c r="I319" s="31">
        <v>0.36012899999999998</v>
      </c>
      <c r="J319" s="21">
        <v>1</v>
      </c>
      <c r="K319" s="23">
        <v>1</v>
      </c>
      <c r="L319" s="32">
        <v>0.48</v>
      </c>
      <c r="M319" s="23">
        <v>1</v>
      </c>
      <c r="N319" s="24">
        <v>1</v>
      </c>
      <c r="O319" s="32">
        <v>0.64</v>
      </c>
      <c r="P319" s="23">
        <v>1</v>
      </c>
      <c r="Q319" s="24">
        <v>0</v>
      </c>
      <c r="R319" s="3" t="b">
        <v>0</v>
      </c>
      <c r="S319" s="3" t="b">
        <v>0</v>
      </c>
      <c r="T319" s="3">
        <v>45.43</v>
      </c>
      <c r="U319" s="29">
        <f t="shared" si="13"/>
        <v>0.45429999999999998</v>
      </c>
      <c r="V319" s="3">
        <v>0</v>
      </c>
      <c r="W319" s="3">
        <v>47.5</v>
      </c>
      <c r="X319" s="29">
        <f t="shared" si="14"/>
        <v>0.47499999999999998</v>
      </c>
      <c r="Y319" s="23">
        <v>0</v>
      </c>
      <c r="Z319" s="3">
        <v>0</v>
      </c>
      <c r="AA319" s="30">
        <v>2.6600000000000001E-4</v>
      </c>
      <c r="AB319">
        <v>0.49</v>
      </c>
    </row>
    <row r="320" spans="1:28">
      <c r="A320" s="3">
        <v>319</v>
      </c>
      <c r="B320" s="3">
        <v>319</v>
      </c>
      <c r="C320" s="9" t="s">
        <v>1295</v>
      </c>
      <c r="D320" s="9" t="s">
        <v>1296</v>
      </c>
      <c r="E320" s="9" t="s">
        <v>1297</v>
      </c>
      <c r="F320" t="s">
        <v>1298</v>
      </c>
      <c r="G320" s="9">
        <v>64</v>
      </c>
      <c r="H320" s="21">
        <f t="shared" si="12"/>
        <v>0.36</v>
      </c>
      <c r="I320" s="31">
        <v>0.29434199999999999</v>
      </c>
      <c r="J320" s="21">
        <v>1</v>
      </c>
      <c r="K320" s="23">
        <v>1</v>
      </c>
      <c r="L320" s="32">
        <v>0.6</v>
      </c>
      <c r="M320" s="23">
        <v>1</v>
      </c>
      <c r="N320" s="24">
        <v>0</v>
      </c>
      <c r="O320" s="32">
        <v>0.42</v>
      </c>
      <c r="P320" s="23">
        <v>0</v>
      </c>
      <c r="Q320" s="24">
        <v>0</v>
      </c>
      <c r="R320" s="3" t="b">
        <v>0</v>
      </c>
      <c r="S320" s="3" t="b">
        <v>0</v>
      </c>
      <c r="T320" s="3">
        <v>19.88</v>
      </c>
      <c r="U320" s="29">
        <f t="shared" si="13"/>
        <v>0.19879999999999998</v>
      </c>
      <c r="V320" s="3">
        <v>0</v>
      </c>
      <c r="W320" s="3">
        <v>25.46</v>
      </c>
      <c r="X320" s="29">
        <f t="shared" si="14"/>
        <v>0.25459999999999999</v>
      </c>
      <c r="Y320" s="23">
        <v>0</v>
      </c>
      <c r="Z320" s="3">
        <v>0</v>
      </c>
      <c r="AA320" s="30">
        <v>6.0699999999999998E-5</v>
      </c>
      <c r="AB320">
        <v>0.33300000000000002</v>
      </c>
    </row>
    <row r="321" spans="1:28">
      <c r="A321" s="3">
        <v>320</v>
      </c>
      <c r="B321" s="3">
        <v>320</v>
      </c>
      <c r="C321" s="9" t="s">
        <v>1299</v>
      </c>
      <c r="D321" s="9" t="s">
        <v>1300</v>
      </c>
      <c r="E321" s="9" t="s">
        <v>1301</v>
      </c>
      <c r="F321" t="s">
        <v>1302</v>
      </c>
      <c r="G321" s="9">
        <v>65</v>
      </c>
      <c r="H321" s="21">
        <f t="shared" si="12"/>
        <v>0.35</v>
      </c>
      <c r="I321" s="31">
        <v>0.54524899999999998</v>
      </c>
      <c r="J321" s="21">
        <v>1</v>
      </c>
      <c r="K321" s="23">
        <v>0</v>
      </c>
      <c r="L321" s="32">
        <v>0.41</v>
      </c>
      <c r="M321" s="23">
        <v>1</v>
      </c>
      <c r="N321" s="24">
        <v>0</v>
      </c>
      <c r="O321" s="32">
        <v>0.69</v>
      </c>
      <c r="P321" s="23">
        <v>0</v>
      </c>
      <c r="Q321" s="24">
        <v>0</v>
      </c>
      <c r="R321" s="3" t="b">
        <v>0</v>
      </c>
      <c r="S321" s="3" t="b">
        <v>0</v>
      </c>
      <c r="T321" s="3">
        <v>59.77</v>
      </c>
      <c r="U321" s="29">
        <f t="shared" si="13"/>
        <v>0.59770000000000001</v>
      </c>
      <c r="V321" s="3">
        <v>0</v>
      </c>
      <c r="W321" s="3">
        <v>58.71</v>
      </c>
      <c r="X321" s="29">
        <f t="shared" si="14"/>
        <v>0.58709999999999996</v>
      </c>
      <c r="Y321" s="23">
        <v>0</v>
      </c>
      <c r="Z321" s="3">
        <v>0</v>
      </c>
      <c r="AA321" s="30">
        <v>8.6899999999999998E-5</v>
      </c>
      <c r="AB321">
        <v>0.64600000000000002</v>
      </c>
    </row>
    <row r="322" spans="1:28">
      <c r="A322" s="3">
        <v>321</v>
      </c>
      <c r="B322" s="3">
        <v>321</v>
      </c>
      <c r="C322" s="9" t="s">
        <v>1303</v>
      </c>
      <c r="D322" s="9" t="s">
        <v>1304</v>
      </c>
      <c r="E322" s="9" t="s">
        <v>1305</v>
      </c>
      <c r="F322" t="s">
        <v>1306</v>
      </c>
      <c r="G322" s="9">
        <v>65</v>
      </c>
      <c r="H322" s="21">
        <f t="shared" si="12"/>
        <v>0.35</v>
      </c>
      <c r="I322" s="31">
        <v>0.39280199999999998</v>
      </c>
      <c r="J322" s="21">
        <v>1</v>
      </c>
      <c r="K322" s="23">
        <v>0</v>
      </c>
      <c r="L322" s="32">
        <v>0.28999999999999998</v>
      </c>
      <c r="M322" s="23">
        <v>1</v>
      </c>
      <c r="N322" s="24">
        <v>1</v>
      </c>
      <c r="O322" s="32">
        <v>0.62</v>
      </c>
      <c r="P322" s="23">
        <v>1</v>
      </c>
      <c r="Q322" s="24">
        <v>0</v>
      </c>
      <c r="R322" s="3" t="b">
        <v>0</v>
      </c>
      <c r="S322" s="3" t="b">
        <v>0</v>
      </c>
      <c r="T322" s="3">
        <v>56.4</v>
      </c>
      <c r="U322" s="29">
        <f t="shared" si="13"/>
        <v>0.56399999999999995</v>
      </c>
      <c r="V322" s="3">
        <v>0</v>
      </c>
      <c r="W322" s="3">
        <v>59.74</v>
      </c>
      <c r="X322" s="29">
        <f t="shared" si="14"/>
        <v>0.59740000000000004</v>
      </c>
      <c r="Y322" s="23">
        <v>0</v>
      </c>
      <c r="Z322" s="3">
        <v>0</v>
      </c>
      <c r="AA322" s="30">
        <v>4.0099999999999999E-4</v>
      </c>
      <c r="AB322">
        <v>0.29599999999999999</v>
      </c>
    </row>
    <row r="323" spans="1:28">
      <c r="A323" s="3">
        <v>322</v>
      </c>
      <c r="B323" s="3">
        <v>322</v>
      </c>
      <c r="C323" s="9" t="s">
        <v>1307</v>
      </c>
      <c r="D323" s="9" t="s">
        <v>1308</v>
      </c>
      <c r="E323" s="9" t="s">
        <v>1309</v>
      </c>
      <c r="F323" t="s">
        <v>1310</v>
      </c>
      <c r="G323" s="9">
        <v>65</v>
      </c>
      <c r="H323" s="21">
        <f t="shared" ref="H323:H386" si="15">(100-G323)/100</f>
        <v>0.35</v>
      </c>
      <c r="I323" s="31">
        <v>0.35047</v>
      </c>
      <c r="J323" s="21">
        <v>1</v>
      </c>
      <c r="K323" s="23">
        <v>1</v>
      </c>
      <c r="L323" s="32">
        <v>0.45</v>
      </c>
      <c r="M323" s="23">
        <v>1</v>
      </c>
      <c r="N323" s="24">
        <v>1</v>
      </c>
      <c r="O323" s="32">
        <v>0.49</v>
      </c>
      <c r="P323" s="23">
        <v>0</v>
      </c>
      <c r="Q323" s="24">
        <v>1</v>
      </c>
      <c r="R323" s="3" t="b">
        <v>0</v>
      </c>
      <c r="S323" s="3" t="b">
        <v>0</v>
      </c>
      <c r="T323" s="3">
        <v>41.75</v>
      </c>
      <c r="U323" s="29">
        <f t="shared" ref="U323:U386" si="16">T323/100</f>
        <v>0.41749999999999998</v>
      </c>
      <c r="V323" s="3">
        <v>0</v>
      </c>
      <c r="W323" s="3">
        <v>55.56</v>
      </c>
      <c r="X323" s="29">
        <f t="shared" ref="X323:X386" si="17">W323/100</f>
        <v>0.55559999999999998</v>
      </c>
      <c r="Y323" s="23">
        <v>0</v>
      </c>
      <c r="Z323" s="3">
        <v>0</v>
      </c>
      <c r="AA323" s="30">
        <v>8.2899999999999998E-4</v>
      </c>
      <c r="AB323">
        <v>0.22500000000000001</v>
      </c>
    </row>
    <row r="324" spans="1:28">
      <c r="A324" s="3">
        <v>323</v>
      </c>
      <c r="B324" s="3">
        <v>323</v>
      </c>
      <c r="C324" s="9" t="s">
        <v>1311</v>
      </c>
      <c r="D324" s="9" t="s">
        <v>1312</v>
      </c>
      <c r="E324" s="9" t="s">
        <v>1313</v>
      </c>
      <c r="F324" t="s">
        <v>1314</v>
      </c>
      <c r="G324" s="9">
        <v>65</v>
      </c>
      <c r="H324" s="21">
        <f t="shared" si="15"/>
        <v>0.35</v>
      </c>
      <c r="I324" s="31">
        <v>0.50035600000000002</v>
      </c>
      <c r="J324" s="21">
        <v>1</v>
      </c>
      <c r="K324" s="23">
        <v>1</v>
      </c>
      <c r="L324" s="32">
        <v>0.73</v>
      </c>
      <c r="M324" s="23">
        <v>1</v>
      </c>
      <c r="N324" s="24">
        <v>0</v>
      </c>
      <c r="O324" s="32">
        <v>0.48</v>
      </c>
      <c r="P324" s="23">
        <v>1</v>
      </c>
      <c r="Q324" s="24">
        <v>0</v>
      </c>
      <c r="R324" s="3" t="b">
        <v>0</v>
      </c>
      <c r="S324" s="3" t="b">
        <v>0</v>
      </c>
      <c r="T324" s="3">
        <v>92.29</v>
      </c>
      <c r="U324" s="29">
        <f t="shared" si="16"/>
        <v>0.92290000000000005</v>
      </c>
      <c r="V324" s="3">
        <v>0</v>
      </c>
      <c r="W324" s="3">
        <v>90.33</v>
      </c>
      <c r="X324" s="29">
        <f t="shared" si="17"/>
        <v>0.90329999999999999</v>
      </c>
      <c r="Y324" s="23">
        <v>0</v>
      </c>
      <c r="Z324" s="3">
        <v>0</v>
      </c>
      <c r="AA324" s="30">
        <v>9.4200000000000002E-4</v>
      </c>
      <c r="AB324">
        <v>0.44</v>
      </c>
    </row>
    <row r="325" spans="1:28">
      <c r="A325" s="3">
        <v>324</v>
      </c>
      <c r="B325" s="3">
        <v>324</v>
      </c>
      <c r="C325" s="9" t="s">
        <v>1315</v>
      </c>
      <c r="D325" s="9" t="s">
        <v>1316</v>
      </c>
      <c r="E325" s="9" t="s">
        <v>1317</v>
      </c>
      <c r="F325" t="s">
        <v>1318</v>
      </c>
      <c r="G325" s="9">
        <v>65</v>
      </c>
      <c r="H325" s="21">
        <f t="shared" si="15"/>
        <v>0.35</v>
      </c>
      <c r="I325" s="31">
        <v>0.38998699999999997</v>
      </c>
      <c r="J325" s="21">
        <v>1</v>
      </c>
      <c r="K325" s="23">
        <v>1</v>
      </c>
      <c r="L325" s="32">
        <v>0.38</v>
      </c>
      <c r="M325" s="23">
        <v>1</v>
      </c>
      <c r="N325" s="24">
        <v>0</v>
      </c>
      <c r="O325" s="32">
        <v>0.66</v>
      </c>
      <c r="P325" s="23">
        <v>0</v>
      </c>
      <c r="Q325" s="24">
        <v>0</v>
      </c>
      <c r="R325" s="3" t="b">
        <v>0</v>
      </c>
      <c r="S325" s="3" t="b">
        <v>0</v>
      </c>
      <c r="T325" s="3">
        <v>61.8</v>
      </c>
      <c r="U325" s="29">
        <f t="shared" si="16"/>
        <v>0.61799999999999999</v>
      </c>
      <c r="V325" s="3">
        <v>0</v>
      </c>
      <c r="W325" s="3">
        <v>50.04</v>
      </c>
      <c r="X325" s="29">
        <f t="shared" si="17"/>
        <v>0.50039999999999996</v>
      </c>
      <c r="Y325" s="23">
        <v>0</v>
      </c>
      <c r="Z325" s="3">
        <v>0</v>
      </c>
      <c r="AA325" s="30">
        <v>2.3900000000000001E-4</v>
      </c>
      <c r="AB325">
        <v>0.48699999999999999</v>
      </c>
    </row>
    <row r="326" spans="1:28">
      <c r="A326" s="3">
        <v>325</v>
      </c>
      <c r="B326" s="3">
        <v>325</v>
      </c>
      <c r="C326" s="9" t="s">
        <v>1319</v>
      </c>
      <c r="D326" s="9" t="s">
        <v>1320</v>
      </c>
      <c r="E326" s="9" t="s">
        <v>1321</v>
      </c>
      <c r="F326" t="s">
        <v>1322</v>
      </c>
      <c r="G326" s="9">
        <v>66</v>
      </c>
      <c r="H326" s="21">
        <f t="shared" si="15"/>
        <v>0.34</v>
      </c>
      <c r="I326" s="31">
        <v>0.34045199999999998</v>
      </c>
      <c r="J326" s="21">
        <v>1</v>
      </c>
      <c r="K326" s="23">
        <v>0</v>
      </c>
      <c r="L326" s="32">
        <v>0.44</v>
      </c>
      <c r="M326" s="23">
        <v>1</v>
      </c>
      <c r="N326" s="24">
        <v>0</v>
      </c>
      <c r="O326" s="32">
        <v>0.57999999999999996</v>
      </c>
      <c r="P326" s="23">
        <v>1</v>
      </c>
      <c r="Q326" s="24">
        <v>0</v>
      </c>
      <c r="R326" s="3" t="b">
        <v>0</v>
      </c>
      <c r="S326" s="3" t="b">
        <v>0</v>
      </c>
      <c r="T326" s="3">
        <v>39.99</v>
      </c>
      <c r="U326" s="29">
        <f t="shared" si="16"/>
        <v>0.39990000000000003</v>
      </c>
      <c r="V326" s="3">
        <v>0</v>
      </c>
      <c r="W326" s="3">
        <v>43.42</v>
      </c>
      <c r="X326" s="29">
        <f t="shared" si="17"/>
        <v>0.43420000000000003</v>
      </c>
      <c r="Y326" s="23">
        <v>0</v>
      </c>
      <c r="Z326" s="3">
        <v>1</v>
      </c>
      <c r="AA326" s="30">
        <v>3.1799999999999998E-4</v>
      </c>
      <c r="AB326">
        <v>0.38100000000000001</v>
      </c>
    </row>
    <row r="327" spans="1:28">
      <c r="A327" s="3">
        <v>326</v>
      </c>
      <c r="B327" s="3">
        <v>326</v>
      </c>
      <c r="C327" s="9" t="s">
        <v>1323</v>
      </c>
      <c r="D327" s="9" t="s">
        <v>1324</v>
      </c>
      <c r="E327" s="9" t="s">
        <v>1325</v>
      </c>
      <c r="F327" t="s">
        <v>1326</v>
      </c>
      <c r="G327" s="9">
        <v>66</v>
      </c>
      <c r="H327" s="21">
        <f t="shared" si="15"/>
        <v>0.34</v>
      </c>
      <c r="I327" s="31">
        <v>0.28247899999999998</v>
      </c>
      <c r="J327" s="21">
        <v>1</v>
      </c>
      <c r="K327" s="23">
        <v>1</v>
      </c>
      <c r="L327" s="32">
        <v>0.31</v>
      </c>
      <c r="M327" s="23">
        <v>1</v>
      </c>
      <c r="N327" s="24">
        <v>1</v>
      </c>
      <c r="O327" s="32">
        <v>0.05</v>
      </c>
      <c r="P327" s="23">
        <v>0</v>
      </c>
      <c r="Q327" s="24">
        <v>0</v>
      </c>
      <c r="R327" s="3" t="b">
        <v>0</v>
      </c>
      <c r="S327" s="3" t="b">
        <v>0</v>
      </c>
      <c r="T327" s="3">
        <v>18.89</v>
      </c>
      <c r="U327" s="29">
        <f t="shared" si="16"/>
        <v>0.18890000000000001</v>
      </c>
      <c r="V327" s="3">
        <v>0</v>
      </c>
      <c r="W327" s="3">
        <v>16.66</v>
      </c>
      <c r="X327" s="29">
        <f t="shared" si="17"/>
        <v>0.1666</v>
      </c>
      <c r="Y327" s="23">
        <v>0</v>
      </c>
      <c r="Z327" s="3">
        <v>0</v>
      </c>
      <c r="AA327" s="30">
        <v>1.5300000000000001E-4</v>
      </c>
      <c r="AB327">
        <v>0.125</v>
      </c>
    </row>
    <row r="328" spans="1:28">
      <c r="A328" s="3">
        <v>327</v>
      </c>
      <c r="B328" s="3">
        <v>327</v>
      </c>
      <c r="C328" s="9" t="s">
        <v>1327</v>
      </c>
      <c r="D328" s="9" t="s">
        <v>1328</v>
      </c>
      <c r="E328" s="9" t="s">
        <v>1329</v>
      </c>
      <c r="F328" t="s">
        <v>1330</v>
      </c>
      <c r="G328" s="9">
        <v>66</v>
      </c>
      <c r="H328" s="21">
        <f t="shared" si="15"/>
        <v>0.34</v>
      </c>
      <c r="I328" s="31">
        <v>0.38965300000000003</v>
      </c>
      <c r="J328" s="21">
        <v>1</v>
      </c>
      <c r="K328" s="23">
        <v>1</v>
      </c>
      <c r="L328" s="32">
        <v>0.31</v>
      </c>
      <c r="M328" s="23">
        <v>1</v>
      </c>
      <c r="N328" s="24">
        <v>0</v>
      </c>
      <c r="O328" s="32">
        <v>0.59</v>
      </c>
      <c r="P328" s="23">
        <v>0</v>
      </c>
      <c r="Q328" s="24">
        <v>0</v>
      </c>
      <c r="R328" s="3" t="b">
        <v>0</v>
      </c>
      <c r="S328" s="3" t="b">
        <v>0</v>
      </c>
      <c r="T328" s="3">
        <v>45.19</v>
      </c>
      <c r="U328" s="29">
        <f t="shared" si="16"/>
        <v>0.45189999999999997</v>
      </c>
      <c r="V328" s="3">
        <v>0</v>
      </c>
      <c r="W328" s="3">
        <v>44.06</v>
      </c>
      <c r="X328" s="29">
        <f t="shared" si="17"/>
        <v>0.44060000000000005</v>
      </c>
      <c r="Y328" s="23">
        <v>0</v>
      </c>
      <c r="Z328" s="3">
        <v>0</v>
      </c>
      <c r="AA328" s="30">
        <v>3.5E-4</v>
      </c>
      <c r="AB328">
        <v>0.29199999999999998</v>
      </c>
    </row>
    <row r="329" spans="1:28">
      <c r="A329" s="3">
        <v>328</v>
      </c>
      <c r="B329" s="3">
        <v>328</v>
      </c>
      <c r="C329" s="9" t="s">
        <v>1331</v>
      </c>
      <c r="D329" s="9" t="s">
        <v>1332</v>
      </c>
      <c r="E329" s="9" t="s">
        <v>1333</v>
      </c>
      <c r="F329" t="s">
        <v>1334</v>
      </c>
      <c r="G329" s="9">
        <v>67</v>
      </c>
      <c r="H329" s="21">
        <f t="shared" si="15"/>
        <v>0.33</v>
      </c>
      <c r="I329" s="31">
        <v>0.39952500000000002</v>
      </c>
      <c r="J329" s="21">
        <v>1</v>
      </c>
      <c r="K329" s="23">
        <v>1</v>
      </c>
      <c r="L329" s="32">
        <v>0.44</v>
      </c>
      <c r="M329" s="23">
        <v>1</v>
      </c>
      <c r="N329" s="24">
        <v>0</v>
      </c>
      <c r="O329" s="32">
        <v>0.46</v>
      </c>
      <c r="P329" s="23">
        <v>1</v>
      </c>
      <c r="Q329" s="24">
        <v>0</v>
      </c>
      <c r="R329" s="3" t="b">
        <v>0</v>
      </c>
      <c r="S329" s="3" t="b">
        <v>0</v>
      </c>
      <c r="T329" s="3">
        <v>11.23</v>
      </c>
      <c r="U329" s="29">
        <f t="shared" si="16"/>
        <v>0.11230000000000001</v>
      </c>
      <c r="V329" s="3">
        <v>0</v>
      </c>
      <c r="W329" s="3">
        <v>20.61</v>
      </c>
      <c r="X329" s="29">
        <f t="shared" si="17"/>
        <v>0.20610000000000001</v>
      </c>
      <c r="Y329" s="23">
        <v>0</v>
      </c>
      <c r="Z329" s="3">
        <v>0</v>
      </c>
      <c r="AA329" s="30">
        <v>1.3200000000000001E-4</v>
      </c>
      <c r="AB329">
        <v>0.38300000000000001</v>
      </c>
    </row>
    <row r="330" spans="1:28">
      <c r="A330" s="3">
        <v>329</v>
      </c>
      <c r="B330" s="3">
        <v>329</v>
      </c>
      <c r="C330" s="9" t="s">
        <v>1335</v>
      </c>
      <c r="D330" s="9" t="s">
        <v>1336</v>
      </c>
      <c r="E330" s="9" t="s">
        <v>1337</v>
      </c>
      <c r="F330" t="s">
        <v>1338</v>
      </c>
      <c r="G330" s="9">
        <v>67</v>
      </c>
      <c r="H330" s="21">
        <f t="shared" si="15"/>
        <v>0.33</v>
      </c>
      <c r="I330" s="31">
        <v>0.38328800000000002</v>
      </c>
      <c r="J330" s="21">
        <v>1</v>
      </c>
      <c r="K330" s="23">
        <v>1</v>
      </c>
      <c r="L330" s="32">
        <v>0.32</v>
      </c>
      <c r="M330" s="23">
        <v>1</v>
      </c>
      <c r="N330" s="24">
        <v>0</v>
      </c>
      <c r="O330" s="32">
        <v>0.68</v>
      </c>
      <c r="P330" s="23">
        <v>0</v>
      </c>
      <c r="Q330" s="24">
        <v>0</v>
      </c>
      <c r="R330" s="3" t="b">
        <v>0</v>
      </c>
      <c r="S330" s="3" t="b">
        <v>0</v>
      </c>
      <c r="T330" s="3">
        <v>26.19</v>
      </c>
      <c r="U330" s="29">
        <f t="shared" si="16"/>
        <v>0.26190000000000002</v>
      </c>
      <c r="V330" s="3">
        <v>0</v>
      </c>
      <c r="W330" s="3">
        <v>22.36</v>
      </c>
      <c r="X330" s="29">
        <f t="shared" si="17"/>
        <v>0.22359999999999999</v>
      </c>
      <c r="Y330" s="23">
        <v>0</v>
      </c>
      <c r="Z330" s="3">
        <v>0</v>
      </c>
      <c r="AA330" s="30">
        <v>3.5800000000000003E-5</v>
      </c>
      <c r="AB330">
        <v>0.55900000000000005</v>
      </c>
    </row>
    <row r="331" spans="1:28">
      <c r="A331" s="3">
        <v>330</v>
      </c>
      <c r="B331" s="3">
        <v>330</v>
      </c>
      <c r="C331" s="9" t="s">
        <v>1339</v>
      </c>
      <c r="D331" s="9" t="s">
        <v>1340</v>
      </c>
      <c r="E331" s="9" t="s">
        <v>1341</v>
      </c>
      <c r="F331" t="s">
        <v>1342</v>
      </c>
      <c r="G331" s="9">
        <v>67</v>
      </c>
      <c r="H331" s="21">
        <f t="shared" si="15"/>
        <v>0.33</v>
      </c>
      <c r="I331" s="31">
        <v>0.43720700000000001</v>
      </c>
      <c r="J331" s="21">
        <v>1</v>
      </c>
      <c r="K331" s="23">
        <v>1</v>
      </c>
      <c r="L331" s="32">
        <v>0.41</v>
      </c>
      <c r="M331" s="23">
        <v>1</v>
      </c>
      <c r="N331" s="24">
        <v>1</v>
      </c>
      <c r="O331" s="32">
        <v>0.64</v>
      </c>
      <c r="P331" s="23">
        <v>1</v>
      </c>
      <c r="Q331" s="24">
        <v>0</v>
      </c>
      <c r="R331" s="3" t="b">
        <v>0</v>
      </c>
      <c r="S331" s="3" t="b">
        <v>0</v>
      </c>
      <c r="T331" s="3">
        <v>65.31</v>
      </c>
      <c r="U331" s="29">
        <f t="shared" si="16"/>
        <v>0.65310000000000001</v>
      </c>
      <c r="V331" s="3">
        <v>0</v>
      </c>
      <c r="W331" s="3">
        <v>67.540000000000006</v>
      </c>
      <c r="X331" s="29">
        <f t="shared" si="17"/>
        <v>0.67540000000000011</v>
      </c>
      <c r="Y331" s="23">
        <v>0</v>
      </c>
      <c r="Z331" s="3">
        <v>0</v>
      </c>
      <c r="AA331" s="30">
        <v>1.2999999999999999E-3</v>
      </c>
      <c r="AB331">
        <v>0.40400000000000003</v>
      </c>
    </row>
    <row r="332" spans="1:28">
      <c r="A332" s="3">
        <v>331</v>
      </c>
      <c r="B332" s="3">
        <v>331</v>
      </c>
      <c r="C332" s="9" t="s">
        <v>1343</v>
      </c>
      <c r="D332" s="9" t="s">
        <v>1344</v>
      </c>
      <c r="E332" s="9" t="s">
        <v>1345</v>
      </c>
      <c r="F332" t="s">
        <v>1346</v>
      </c>
      <c r="G332" s="9">
        <v>67</v>
      </c>
      <c r="H332" s="21">
        <f t="shared" si="15"/>
        <v>0.33</v>
      </c>
      <c r="I332" s="31">
        <v>0.366396</v>
      </c>
      <c r="J332" s="21">
        <v>1</v>
      </c>
      <c r="K332" s="23">
        <v>1</v>
      </c>
      <c r="L332" s="32">
        <v>0.3</v>
      </c>
      <c r="M332" s="23">
        <v>1</v>
      </c>
      <c r="N332" s="24">
        <v>1</v>
      </c>
      <c r="O332" s="32">
        <v>0.36</v>
      </c>
      <c r="P332" s="23">
        <v>1</v>
      </c>
      <c r="Q332" s="24">
        <v>0</v>
      </c>
      <c r="R332" s="3" t="b">
        <v>0</v>
      </c>
      <c r="S332" s="3" t="b">
        <v>0</v>
      </c>
      <c r="T332" s="3">
        <v>43.3</v>
      </c>
      <c r="U332" s="29">
        <f t="shared" si="16"/>
        <v>0.433</v>
      </c>
      <c r="V332" s="3">
        <v>0</v>
      </c>
      <c r="W332" s="3">
        <v>36.99</v>
      </c>
      <c r="X332" s="29">
        <f t="shared" si="17"/>
        <v>0.36990000000000001</v>
      </c>
      <c r="Y332" s="23">
        <v>0</v>
      </c>
      <c r="Z332" s="3">
        <v>0</v>
      </c>
      <c r="AA332" s="30">
        <v>4.7800000000000002E-4</v>
      </c>
      <c r="AB332">
        <v>0.19900000000000001</v>
      </c>
    </row>
    <row r="333" spans="1:28">
      <c r="A333" s="3">
        <v>332</v>
      </c>
      <c r="B333" s="3">
        <v>332</v>
      </c>
      <c r="C333" s="9" t="s">
        <v>1347</v>
      </c>
      <c r="D333" s="9" t="s">
        <v>1348</v>
      </c>
      <c r="E333" s="9" t="s">
        <v>1349</v>
      </c>
      <c r="F333" t="s">
        <v>1350</v>
      </c>
      <c r="G333" s="9">
        <v>67</v>
      </c>
      <c r="H333" s="21">
        <f t="shared" si="15"/>
        <v>0.33</v>
      </c>
      <c r="I333" s="31">
        <v>0.32861099999999999</v>
      </c>
      <c r="J333" s="21">
        <v>1</v>
      </c>
      <c r="K333" s="23">
        <v>1</v>
      </c>
      <c r="L333" s="32">
        <v>0.16</v>
      </c>
      <c r="M333" s="23">
        <v>1</v>
      </c>
      <c r="N333" s="24">
        <v>0</v>
      </c>
      <c r="O333" s="32">
        <v>0.27</v>
      </c>
      <c r="P333" s="23">
        <v>1</v>
      </c>
      <c r="Q333" s="24">
        <v>0</v>
      </c>
      <c r="R333" s="3" t="b">
        <v>0</v>
      </c>
      <c r="S333" s="3" t="b">
        <v>0</v>
      </c>
      <c r="T333" s="3">
        <v>19.53</v>
      </c>
      <c r="U333" s="29">
        <f t="shared" si="16"/>
        <v>0.1953</v>
      </c>
      <c r="V333" s="3">
        <v>0</v>
      </c>
      <c r="W333" s="3">
        <v>15.11</v>
      </c>
      <c r="X333" s="29">
        <f t="shared" si="17"/>
        <v>0.15109999999999998</v>
      </c>
      <c r="Y333" s="23">
        <v>0</v>
      </c>
      <c r="Z333" s="3">
        <v>0</v>
      </c>
      <c r="AA333" s="30">
        <v>1.7899999999999999E-4</v>
      </c>
      <c r="AB333">
        <v>0.20100000000000001</v>
      </c>
    </row>
    <row r="334" spans="1:28">
      <c r="A334" s="3">
        <v>333</v>
      </c>
      <c r="B334" s="3">
        <v>333</v>
      </c>
      <c r="C334" s="9" t="s">
        <v>1351</v>
      </c>
      <c r="D334" s="9" t="s">
        <v>1352</v>
      </c>
      <c r="E334" s="9" t="s">
        <v>1353</v>
      </c>
      <c r="F334" t="s">
        <v>1354</v>
      </c>
      <c r="G334" s="9">
        <v>67</v>
      </c>
      <c r="H334" s="21">
        <f t="shared" si="15"/>
        <v>0.33</v>
      </c>
      <c r="I334" s="31">
        <v>0.32971499999999998</v>
      </c>
      <c r="J334" s="21">
        <v>1</v>
      </c>
      <c r="K334" s="23">
        <v>1</v>
      </c>
      <c r="L334" s="32">
        <v>0.31</v>
      </c>
      <c r="M334" s="23">
        <v>1</v>
      </c>
      <c r="N334" s="24">
        <v>0</v>
      </c>
      <c r="O334" s="32">
        <v>0.65</v>
      </c>
      <c r="P334" s="23">
        <v>0</v>
      </c>
      <c r="Q334" s="24">
        <v>0</v>
      </c>
      <c r="R334" s="3" t="b">
        <v>0</v>
      </c>
      <c r="S334" s="3" t="b">
        <v>0</v>
      </c>
      <c r="T334" s="3">
        <v>27.47</v>
      </c>
      <c r="U334" s="29">
        <f t="shared" si="16"/>
        <v>0.2747</v>
      </c>
      <c r="V334" s="3">
        <v>0</v>
      </c>
      <c r="W334" s="3">
        <v>37.450000000000003</v>
      </c>
      <c r="X334" s="29">
        <f t="shared" si="17"/>
        <v>0.37450000000000006</v>
      </c>
      <c r="Y334" s="23">
        <v>0</v>
      </c>
      <c r="Z334" s="3">
        <v>0</v>
      </c>
      <c r="AA334" s="30">
        <v>1.34E-4</v>
      </c>
      <c r="AB334">
        <v>0.28299999999999997</v>
      </c>
    </row>
    <row r="335" spans="1:28">
      <c r="A335" s="3">
        <v>334</v>
      </c>
      <c r="B335" s="3">
        <v>334</v>
      </c>
      <c r="C335" s="9" t="s">
        <v>1355</v>
      </c>
      <c r="D335" s="9" t="s">
        <v>1356</v>
      </c>
      <c r="E335" s="9" t="s">
        <v>1357</v>
      </c>
      <c r="F335" t="s">
        <v>1357</v>
      </c>
      <c r="G335" s="9">
        <v>67.900000000000006</v>
      </c>
      <c r="H335" s="21">
        <f t="shared" si="15"/>
        <v>0.32099999999999995</v>
      </c>
      <c r="I335" s="31">
        <v>0.29650599999999999</v>
      </c>
      <c r="J335" s="21">
        <v>1</v>
      </c>
      <c r="K335" s="23">
        <v>1</v>
      </c>
      <c r="L335" s="32">
        <v>0.43</v>
      </c>
      <c r="M335" s="23">
        <v>1</v>
      </c>
      <c r="N335" s="24">
        <v>0</v>
      </c>
      <c r="O335" s="32">
        <v>0.48</v>
      </c>
      <c r="P335" s="23">
        <v>0</v>
      </c>
      <c r="Q335" s="24">
        <v>0</v>
      </c>
      <c r="R335" s="3" t="b">
        <v>0</v>
      </c>
      <c r="S335" s="3" t="b">
        <v>0</v>
      </c>
      <c r="T335" s="3">
        <v>47.3</v>
      </c>
      <c r="U335" s="29">
        <f t="shared" si="16"/>
        <v>0.47299999999999998</v>
      </c>
      <c r="V335" s="3">
        <v>0</v>
      </c>
      <c r="W335" s="3">
        <v>41.13</v>
      </c>
      <c r="X335" s="29">
        <f t="shared" si="17"/>
        <v>0.4113</v>
      </c>
      <c r="Y335" s="23">
        <v>0</v>
      </c>
      <c r="Z335" s="3">
        <v>0</v>
      </c>
      <c r="AA335" s="30">
        <v>2.4399999999999999E-4</v>
      </c>
      <c r="AB335">
        <v>0.46200000000000002</v>
      </c>
    </row>
    <row r="336" spans="1:28">
      <c r="A336" s="3">
        <v>335</v>
      </c>
      <c r="B336" s="3">
        <v>335</v>
      </c>
      <c r="C336" s="9" t="s">
        <v>1358</v>
      </c>
      <c r="D336" s="9" t="s">
        <v>1359</v>
      </c>
      <c r="E336" s="9" t="s">
        <v>1360</v>
      </c>
      <c r="F336" t="s">
        <v>1361</v>
      </c>
      <c r="G336" s="9">
        <v>68</v>
      </c>
      <c r="H336" s="21">
        <f t="shared" si="15"/>
        <v>0.32</v>
      </c>
      <c r="I336" s="31">
        <v>0.31176999999999999</v>
      </c>
      <c r="J336" s="21">
        <v>1</v>
      </c>
      <c r="K336" s="23">
        <v>1</v>
      </c>
      <c r="L336" s="32">
        <v>0.24</v>
      </c>
      <c r="M336" s="23">
        <v>1</v>
      </c>
      <c r="N336" s="24">
        <v>0</v>
      </c>
      <c r="O336" s="32">
        <v>0.52</v>
      </c>
      <c r="P336" s="23">
        <v>1</v>
      </c>
      <c r="Q336" s="24">
        <v>0</v>
      </c>
      <c r="R336" s="3" t="b">
        <v>0</v>
      </c>
      <c r="S336" s="3" t="b">
        <v>0</v>
      </c>
      <c r="T336" s="3">
        <v>54.95</v>
      </c>
      <c r="U336" s="29">
        <f t="shared" si="16"/>
        <v>0.54949999999999999</v>
      </c>
      <c r="V336" s="3">
        <v>0</v>
      </c>
      <c r="W336" s="3">
        <v>41.12</v>
      </c>
      <c r="X336" s="29">
        <f t="shared" si="17"/>
        <v>0.41119999999999995</v>
      </c>
      <c r="Y336" s="23">
        <v>0</v>
      </c>
      <c r="Z336" s="3">
        <v>1</v>
      </c>
      <c r="AA336" s="30">
        <v>1.56E-4</v>
      </c>
      <c r="AB336">
        <v>0.309</v>
      </c>
    </row>
    <row r="337" spans="1:28">
      <c r="A337" s="3">
        <v>336</v>
      </c>
      <c r="B337" s="3">
        <v>336</v>
      </c>
      <c r="C337" s="9" t="s">
        <v>1362</v>
      </c>
      <c r="D337" s="9" t="s">
        <v>1363</v>
      </c>
      <c r="E337" s="9" t="s">
        <v>1364</v>
      </c>
      <c r="F337" t="s">
        <v>1365</v>
      </c>
      <c r="G337" s="9">
        <v>68</v>
      </c>
      <c r="H337" s="21">
        <f t="shared" si="15"/>
        <v>0.32</v>
      </c>
      <c r="I337" s="31">
        <v>0.27036900000000003</v>
      </c>
      <c r="J337" s="21">
        <v>1</v>
      </c>
      <c r="K337" s="23">
        <v>1</v>
      </c>
      <c r="L337" s="32">
        <v>0.31</v>
      </c>
      <c r="M337" s="23">
        <v>1</v>
      </c>
      <c r="N337" s="24">
        <v>0</v>
      </c>
      <c r="O337" s="32">
        <v>0.48</v>
      </c>
      <c r="P337" s="23">
        <v>0</v>
      </c>
      <c r="Q337" s="24">
        <v>0</v>
      </c>
      <c r="R337" s="3" t="b">
        <v>0</v>
      </c>
      <c r="S337" s="3" t="b">
        <v>0</v>
      </c>
      <c r="T337" s="3">
        <v>42.66</v>
      </c>
      <c r="U337" s="29">
        <f t="shared" si="16"/>
        <v>0.42659999999999998</v>
      </c>
      <c r="V337" s="3">
        <v>0</v>
      </c>
      <c r="W337" s="3">
        <v>36.78</v>
      </c>
      <c r="X337" s="29">
        <f t="shared" si="17"/>
        <v>0.36780000000000002</v>
      </c>
      <c r="Y337" s="23">
        <v>0</v>
      </c>
      <c r="Z337" s="3">
        <v>0</v>
      </c>
      <c r="AA337" s="30">
        <v>7.6100000000000007E-5</v>
      </c>
      <c r="AB337">
        <v>0.39200000000000002</v>
      </c>
    </row>
    <row r="338" spans="1:28">
      <c r="A338" s="3">
        <v>337</v>
      </c>
      <c r="B338" s="3">
        <v>337</v>
      </c>
      <c r="C338" s="9" t="s">
        <v>1366</v>
      </c>
      <c r="D338" s="9" t="s">
        <v>1367</v>
      </c>
      <c r="E338" s="9" t="s">
        <v>1368</v>
      </c>
      <c r="F338" t="s">
        <v>1369</v>
      </c>
      <c r="G338" s="9">
        <v>68</v>
      </c>
      <c r="H338" s="21">
        <f t="shared" si="15"/>
        <v>0.32</v>
      </c>
      <c r="I338" s="31">
        <v>0.12735199999999999</v>
      </c>
      <c r="J338" s="21">
        <v>1</v>
      </c>
      <c r="K338" s="23">
        <v>0</v>
      </c>
      <c r="L338" s="32">
        <v>0.11</v>
      </c>
      <c r="M338" s="23">
        <v>1</v>
      </c>
      <c r="N338" s="24">
        <v>0</v>
      </c>
      <c r="O338" s="33">
        <v>-0.13</v>
      </c>
      <c r="P338" s="23">
        <v>0</v>
      </c>
      <c r="Q338" s="24">
        <v>0</v>
      </c>
      <c r="R338" s="3" t="b">
        <v>0</v>
      </c>
      <c r="S338" s="3" t="b">
        <v>0</v>
      </c>
      <c r="T338" s="3">
        <v>9.5500000000000007</v>
      </c>
      <c r="U338" s="29">
        <f t="shared" si="16"/>
        <v>9.5500000000000002E-2</v>
      </c>
      <c r="V338" s="3">
        <v>0</v>
      </c>
      <c r="W338" s="3">
        <v>12.3</v>
      </c>
      <c r="X338" s="29">
        <f t="shared" si="17"/>
        <v>0.12300000000000001</v>
      </c>
      <c r="Y338" s="23">
        <v>0</v>
      </c>
      <c r="Z338" s="3">
        <v>0</v>
      </c>
      <c r="AA338" s="30">
        <v>3.26E-5</v>
      </c>
      <c r="AB338">
        <v>0.245</v>
      </c>
    </row>
    <row r="339" spans="1:28">
      <c r="A339" s="3">
        <v>338</v>
      </c>
      <c r="B339" s="3">
        <v>338</v>
      </c>
      <c r="C339" s="9" t="s">
        <v>1370</v>
      </c>
      <c r="D339" s="9" t="s">
        <v>1371</v>
      </c>
      <c r="E339" s="9" t="s">
        <v>1372</v>
      </c>
      <c r="F339" t="s">
        <v>1373</v>
      </c>
      <c r="G339" s="9">
        <v>68</v>
      </c>
      <c r="H339" s="21">
        <f t="shared" si="15"/>
        <v>0.32</v>
      </c>
      <c r="I339" s="31">
        <v>0.65563099999999996</v>
      </c>
      <c r="J339" s="21">
        <v>1</v>
      </c>
      <c r="K339" s="23">
        <v>1</v>
      </c>
      <c r="L339" s="32">
        <v>0.72</v>
      </c>
      <c r="M339" s="23">
        <v>1</v>
      </c>
      <c r="N339" s="24">
        <v>1</v>
      </c>
      <c r="O339" s="32">
        <v>0.69</v>
      </c>
      <c r="P339" s="23">
        <v>1</v>
      </c>
      <c r="Q339" s="24">
        <v>1</v>
      </c>
      <c r="R339" s="3" t="b">
        <v>0</v>
      </c>
      <c r="S339" s="3" t="b">
        <v>0</v>
      </c>
      <c r="T339" s="3">
        <v>90.23</v>
      </c>
      <c r="U339" s="29">
        <f t="shared" si="16"/>
        <v>0.90229999999999999</v>
      </c>
      <c r="V339" s="3">
        <v>0</v>
      </c>
      <c r="W339" s="3">
        <v>92.83</v>
      </c>
      <c r="X339" s="29">
        <f t="shared" si="17"/>
        <v>0.92830000000000001</v>
      </c>
      <c r="Y339" s="23">
        <v>0</v>
      </c>
      <c r="Z339" s="3">
        <v>0</v>
      </c>
      <c r="AA339" s="30">
        <v>6.9099999999999999E-4</v>
      </c>
      <c r="AB339">
        <v>0.74</v>
      </c>
    </row>
    <row r="340" spans="1:28">
      <c r="A340" s="3">
        <v>339</v>
      </c>
      <c r="B340" s="3">
        <v>339</v>
      </c>
      <c r="C340" s="9" t="s">
        <v>1374</v>
      </c>
      <c r="D340" s="9" t="s">
        <v>1375</v>
      </c>
      <c r="E340" s="9" t="s">
        <v>1376</v>
      </c>
      <c r="F340" t="s">
        <v>1377</v>
      </c>
      <c r="G340" s="9">
        <v>68</v>
      </c>
      <c r="H340" s="21">
        <f t="shared" si="15"/>
        <v>0.32</v>
      </c>
      <c r="I340" s="31">
        <v>0.378882</v>
      </c>
      <c r="J340" s="21">
        <v>1</v>
      </c>
      <c r="K340" s="23">
        <v>0</v>
      </c>
      <c r="L340" s="32">
        <v>0.31</v>
      </c>
      <c r="M340" s="23">
        <v>1</v>
      </c>
      <c r="N340" s="24">
        <v>0</v>
      </c>
      <c r="O340" s="32">
        <v>0.67</v>
      </c>
      <c r="P340" s="23">
        <v>0</v>
      </c>
      <c r="Q340" s="24">
        <v>0</v>
      </c>
      <c r="R340" s="3" t="b">
        <v>0</v>
      </c>
      <c r="S340" s="3" t="b">
        <v>0</v>
      </c>
      <c r="T340" s="3">
        <v>48.89</v>
      </c>
      <c r="U340" s="29">
        <f t="shared" si="16"/>
        <v>0.4889</v>
      </c>
      <c r="V340" s="3">
        <v>0</v>
      </c>
      <c r="W340" s="3">
        <v>37.700000000000003</v>
      </c>
      <c r="X340" s="29">
        <f t="shared" si="17"/>
        <v>0.377</v>
      </c>
      <c r="Y340" s="23">
        <v>0</v>
      </c>
      <c r="Z340" s="3">
        <v>0</v>
      </c>
      <c r="AA340" s="30">
        <v>1.83E-4</v>
      </c>
      <c r="AB340">
        <v>0.40400000000000003</v>
      </c>
    </row>
    <row r="341" spans="1:28">
      <c r="A341" s="3">
        <v>340</v>
      </c>
      <c r="B341" s="3">
        <v>340</v>
      </c>
      <c r="C341" s="9" t="s">
        <v>1378</v>
      </c>
      <c r="D341" s="9" t="s">
        <v>1379</v>
      </c>
      <c r="E341" s="9" t="s">
        <v>1380</v>
      </c>
      <c r="F341" t="s">
        <v>1381</v>
      </c>
      <c r="G341" s="9">
        <v>68</v>
      </c>
      <c r="H341" s="21">
        <f t="shared" si="15"/>
        <v>0.32</v>
      </c>
      <c r="I341" s="31">
        <v>0.26844699999999999</v>
      </c>
      <c r="J341" s="21">
        <v>1</v>
      </c>
      <c r="K341" s="23">
        <v>0</v>
      </c>
      <c r="L341" s="32">
        <v>0.17</v>
      </c>
      <c r="M341" s="23">
        <v>1</v>
      </c>
      <c r="N341" s="24">
        <v>0</v>
      </c>
      <c r="O341" s="32">
        <v>0.66</v>
      </c>
      <c r="P341" s="23">
        <v>1</v>
      </c>
      <c r="Q341" s="24">
        <v>0</v>
      </c>
      <c r="R341" s="3" t="b">
        <v>0</v>
      </c>
      <c r="S341" s="3" t="b">
        <v>0</v>
      </c>
      <c r="T341" s="3">
        <v>40.54</v>
      </c>
      <c r="U341" s="29">
        <f t="shared" si="16"/>
        <v>0.40539999999999998</v>
      </c>
      <c r="V341" s="3">
        <v>0</v>
      </c>
      <c r="W341" s="3">
        <v>42.31</v>
      </c>
      <c r="X341" s="29">
        <f t="shared" si="17"/>
        <v>0.42310000000000003</v>
      </c>
      <c r="Y341" s="23">
        <v>0</v>
      </c>
      <c r="Z341" s="3">
        <v>0</v>
      </c>
      <c r="AA341" s="30">
        <v>1.8799999999999999E-4</v>
      </c>
      <c r="AB341">
        <v>4.7E-2</v>
      </c>
    </row>
    <row r="342" spans="1:28">
      <c r="A342" s="3">
        <v>341</v>
      </c>
      <c r="B342" s="3">
        <v>341</v>
      </c>
      <c r="C342" s="9" t="s">
        <v>1382</v>
      </c>
      <c r="D342" s="9" t="s">
        <v>1383</v>
      </c>
      <c r="E342" s="9" t="s">
        <v>1384</v>
      </c>
      <c r="F342" t="s">
        <v>1385</v>
      </c>
      <c r="G342" s="9">
        <v>69.7</v>
      </c>
      <c r="H342" s="21">
        <f t="shared" si="15"/>
        <v>0.30299999999999999</v>
      </c>
      <c r="I342" s="31">
        <v>0.13868900000000001</v>
      </c>
      <c r="J342" s="21">
        <v>1</v>
      </c>
      <c r="K342" s="23">
        <v>0</v>
      </c>
      <c r="L342" s="32">
        <v>0.12</v>
      </c>
      <c r="M342" s="23">
        <v>1</v>
      </c>
      <c r="N342" s="24">
        <v>0</v>
      </c>
      <c r="O342" s="32">
        <v>0.51</v>
      </c>
      <c r="P342" s="23">
        <v>0</v>
      </c>
      <c r="Q342" s="24">
        <v>0</v>
      </c>
      <c r="R342" s="3" t="b">
        <v>0</v>
      </c>
      <c r="S342" s="3" t="b">
        <v>0</v>
      </c>
      <c r="T342" s="3">
        <v>21.57</v>
      </c>
      <c r="U342" s="29">
        <f t="shared" si="16"/>
        <v>0.2157</v>
      </c>
      <c r="V342" s="3">
        <v>0</v>
      </c>
      <c r="W342" s="3">
        <v>14.67</v>
      </c>
      <c r="X342" s="29">
        <f t="shared" si="17"/>
        <v>0.1467</v>
      </c>
      <c r="Y342" s="23">
        <v>0</v>
      </c>
      <c r="Z342" s="3">
        <v>0</v>
      </c>
      <c r="AA342" s="30">
        <v>6.3E-5</v>
      </c>
      <c r="AB342">
        <v>0.22500000000000001</v>
      </c>
    </row>
    <row r="343" spans="1:28">
      <c r="A343" s="3">
        <v>342</v>
      </c>
      <c r="B343" s="3">
        <v>342</v>
      </c>
      <c r="C343" s="9" t="s">
        <v>1386</v>
      </c>
      <c r="D343" s="9" t="s">
        <v>1387</v>
      </c>
      <c r="E343" s="9" t="s">
        <v>1388</v>
      </c>
      <c r="F343" t="s">
        <v>1389</v>
      </c>
      <c r="G343" s="9">
        <v>70</v>
      </c>
      <c r="H343" s="21">
        <f t="shared" si="15"/>
        <v>0.3</v>
      </c>
      <c r="I343" s="31">
        <v>0.389872</v>
      </c>
      <c r="J343" s="21">
        <v>1</v>
      </c>
      <c r="K343" s="23">
        <v>1</v>
      </c>
      <c r="L343" s="32">
        <v>0.19</v>
      </c>
      <c r="M343" s="23">
        <v>1</v>
      </c>
      <c r="N343" s="24">
        <v>0</v>
      </c>
      <c r="O343" s="32">
        <v>0.35</v>
      </c>
      <c r="P343" s="23">
        <v>1</v>
      </c>
      <c r="Q343" s="24">
        <v>0</v>
      </c>
      <c r="R343" s="3" t="b">
        <v>0</v>
      </c>
      <c r="S343" s="3" t="b">
        <v>0</v>
      </c>
      <c r="T343" s="3">
        <v>5.14</v>
      </c>
      <c r="U343" s="29">
        <f t="shared" si="16"/>
        <v>5.1399999999999994E-2</v>
      </c>
      <c r="V343" s="3">
        <v>0</v>
      </c>
      <c r="W343" s="3">
        <v>5.14</v>
      </c>
      <c r="X343" s="29">
        <f t="shared" si="17"/>
        <v>5.1399999999999994E-2</v>
      </c>
      <c r="Y343" s="23">
        <v>0</v>
      </c>
      <c r="Z343" s="3">
        <v>0</v>
      </c>
      <c r="AA343" s="30">
        <v>1.26E-4</v>
      </c>
      <c r="AB343">
        <v>0.34200000000000003</v>
      </c>
    </row>
    <row r="344" spans="1:28">
      <c r="A344" s="3">
        <v>343</v>
      </c>
      <c r="B344" s="3">
        <v>343</v>
      </c>
      <c r="C344" s="9" t="s">
        <v>1390</v>
      </c>
      <c r="D344" s="9" t="s">
        <v>1391</v>
      </c>
      <c r="E344" s="9" t="s">
        <v>1392</v>
      </c>
      <c r="F344" t="s">
        <v>1393</v>
      </c>
      <c r="G344" s="9">
        <v>70</v>
      </c>
      <c r="H344" s="21">
        <f t="shared" si="15"/>
        <v>0.3</v>
      </c>
      <c r="I344" s="31">
        <v>0.36739500000000003</v>
      </c>
      <c r="J344" s="21">
        <v>1</v>
      </c>
      <c r="K344" s="23">
        <v>0</v>
      </c>
      <c r="L344" s="32">
        <v>0.26</v>
      </c>
      <c r="M344" s="23">
        <v>1</v>
      </c>
      <c r="N344" s="24">
        <v>0</v>
      </c>
      <c r="O344" s="32">
        <v>0.56000000000000005</v>
      </c>
      <c r="P344" s="23">
        <v>0</v>
      </c>
      <c r="Q344" s="24">
        <v>0</v>
      </c>
      <c r="R344" s="3" t="b">
        <v>0</v>
      </c>
      <c r="S344" s="3" t="b">
        <v>0</v>
      </c>
      <c r="T344" s="3">
        <v>33.93</v>
      </c>
      <c r="U344" s="29">
        <f t="shared" si="16"/>
        <v>0.33929999999999999</v>
      </c>
      <c r="V344" s="3">
        <v>0</v>
      </c>
      <c r="W344" s="3">
        <v>49.15</v>
      </c>
      <c r="X344" s="29">
        <f t="shared" si="17"/>
        <v>0.49149999999999999</v>
      </c>
      <c r="Y344" s="23">
        <v>0</v>
      </c>
      <c r="Z344" s="3">
        <v>0</v>
      </c>
      <c r="AA344" s="30">
        <v>2.5599999999999999E-4</v>
      </c>
      <c r="AB344">
        <v>0.38400000000000001</v>
      </c>
    </row>
    <row r="345" spans="1:28">
      <c r="A345" s="3">
        <v>344</v>
      </c>
      <c r="B345" s="3">
        <v>344</v>
      </c>
      <c r="C345" s="9" t="s">
        <v>1394</v>
      </c>
      <c r="D345" s="9" t="s">
        <v>1395</v>
      </c>
      <c r="E345" s="9" t="s">
        <v>1396</v>
      </c>
      <c r="F345" t="s">
        <v>1396</v>
      </c>
      <c r="G345" s="9">
        <v>70</v>
      </c>
      <c r="H345" s="21">
        <f t="shared" si="15"/>
        <v>0.3</v>
      </c>
      <c r="I345" s="31">
        <v>0.39845599999999998</v>
      </c>
      <c r="J345" s="21">
        <v>1</v>
      </c>
      <c r="K345" s="23">
        <v>1</v>
      </c>
      <c r="L345" s="32">
        <v>0.33</v>
      </c>
      <c r="M345" s="23">
        <v>1</v>
      </c>
      <c r="N345" s="24">
        <v>0</v>
      </c>
      <c r="O345" s="32">
        <v>0.47</v>
      </c>
      <c r="P345" s="23">
        <v>0</v>
      </c>
      <c r="Q345" s="24">
        <v>0</v>
      </c>
      <c r="R345" s="3" t="b">
        <v>0</v>
      </c>
      <c r="S345" s="3" t="b">
        <v>0</v>
      </c>
      <c r="T345" s="3">
        <v>35.979999999999997</v>
      </c>
      <c r="U345" s="29">
        <f t="shared" si="16"/>
        <v>0.35979999999999995</v>
      </c>
      <c r="V345" s="3">
        <v>0</v>
      </c>
      <c r="W345" s="3">
        <v>45.99</v>
      </c>
      <c r="X345" s="29">
        <f t="shared" si="17"/>
        <v>0.45990000000000003</v>
      </c>
      <c r="Y345" s="23">
        <v>0</v>
      </c>
      <c r="Z345" s="3">
        <v>0</v>
      </c>
      <c r="AA345" s="30">
        <v>1.84E-4</v>
      </c>
      <c r="AB345">
        <v>0.44500000000000001</v>
      </c>
    </row>
    <row r="346" spans="1:28">
      <c r="A346" s="3">
        <v>345</v>
      </c>
      <c r="B346" s="3">
        <v>345</v>
      </c>
      <c r="C346" s="9" t="s">
        <v>1397</v>
      </c>
      <c r="D346" s="9" t="s">
        <v>1398</v>
      </c>
      <c r="E346" s="9" t="s">
        <v>1399</v>
      </c>
      <c r="F346" t="s">
        <v>1400</v>
      </c>
      <c r="G346" s="9">
        <v>70</v>
      </c>
      <c r="H346" s="21">
        <f t="shared" si="15"/>
        <v>0.3</v>
      </c>
      <c r="I346" s="31">
        <v>0.30085099999999998</v>
      </c>
      <c r="J346" s="21">
        <v>1</v>
      </c>
      <c r="K346" s="23">
        <v>0</v>
      </c>
      <c r="L346" s="32">
        <v>0.52</v>
      </c>
      <c r="M346" s="23">
        <v>1</v>
      </c>
      <c r="N346" s="24">
        <v>0</v>
      </c>
      <c r="O346" s="32">
        <v>0.55000000000000004</v>
      </c>
      <c r="P346" s="23">
        <v>1</v>
      </c>
      <c r="Q346" s="24">
        <v>0</v>
      </c>
      <c r="R346" s="3" t="b">
        <v>0</v>
      </c>
      <c r="S346" s="3" t="b">
        <v>0</v>
      </c>
      <c r="T346" s="3">
        <v>73.45</v>
      </c>
      <c r="U346" s="29">
        <f t="shared" si="16"/>
        <v>0.73450000000000004</v>
      </c>
      <c r="V346" s="3">
        <v>0</v>
      </c>
      <c r="W346" s="3">
        <v>59.8</v>
      </c>
      <c r="X346" s="29">
        <f t="shared" si="17"/>
        <v>0.59799999999999998</v>
      </c>
      <c r="Y346" s="23">
        <v>0</v>
      </c>
      <c r="Z346" s="3">
        <v>0</v>
      </c>
      <c r="AA346" s="30">
        <v>1.18E-4</v>
      </c>
      <c r="AB346">
        <v>0.59699999999999998</v>
      </c>
    </row>
    <row r="347" spans="1:28">
      <c r="A347" s="3">
        <v>346</v>
      </c>
      <c r="B347" s="3">
        <v>346</v>
      </c>
      <c r="C347" s="9" t="s">
        <v>1401</v>
      </c>
      <c r="D347" s="9" t="s">
        <v>1402</v>
      </c>
      <c r="E347" s="9" t="s">
        <v>1403</v>
      </c>
      <c r="F347" t="s">
        <v>1404</v>
      </c>
      <c r="G347" s="9">
        <v>70</v>
      </c>
      <c r="H347" s="21">
        <f t="shared" si="15"/>
        <v>0.3</v>
      </c>
      <c r="I347" s="31">
        <v>0.29997699999999999</v>
      </c>
      <c r="J347" s="21">
        <v>1</v>
      </c>
      <c r="K347" s="23">
        <v>1</v>
      </c>
      <c r="L347" s="32">
        <v>0.19</v>
      </c>
      <c r="M347" s="23">
        <v>1</v>
      </c>
      <c r="N347" s="24">
        <v>0</v>
      </c>
      <c r="O347" s="32">
        <v>0.26</v>
      </c>
      <c r="P347" s="23">
        <v>1</v>
      </c>
      <c r="Q347" s="24">
        <v>0</v>
      </c>
      <c r="R347" s="3" t="b">
        <v>0</v>
      </c>
      <c r="S347" s="3" t="b">
        <v>0</v>
      </c>
      <c r="T347" s="3">
        <v>39.71</v>
      </c>
      <c r="U347" s="29">
        <f t="shared" si="16"/>
        <v>0.39710000000000001</v>
      </c>
      <c r="V347" s="3">
        <v>0</v>
      </c>
      <c r="W347" s="3">
        <v>53.72</v>
      </c>
      <c r="X347" s="29">
        <f t="shared" si="17"/>
        <v>0.53720000000000001</v>
      </c>
      <c r="Y347" s="23">
        <v>0</v>
      </c>
      <c r="Z347" s="3">
        <v>0</v>
      </c>
      <c r="AA347" s="30">
        <v>2.4699999999999999E-4</v>
      </c>
      <c r="AB347">
        <v>0.25600000000000001</v>
      </c>
    </row>
    <row r="348" spans="1:28">
      <c r="A348" s="3">
        <v>347</v>
      </c>
      <c r="B348" s="3">
        <v>347</v>
      </c>
      <c r="C348" s="9" t="s">
        <v>1405</v>
      </c>
      <c r="D348" s="9" t="s">
        <v>1406</v>
      </c>
      <c r="E348" s="9" t="s">
        <v>1407</v>
      </c>
      <c r="F348" t="s">
        <v>1408</v>
      </c>
      <c r="G348" s="9">
        <v>70</v>
      </c>
      <c r="H348" s="21">
        <f t="shared" si="15"/>
        <v>0.3</v>
      </c>
      <c r="I348" s="31">
        <v>0.36663800000000002</v>
      </c>
      <c r="J348" s="21">
        <v>1</v>
      </c>
      <c r="K348" s="23">
        <v>1</v>
      </c>
      <c r="L348" s="32">
        <v>0.25</v>
      </c>
      <c r="M348" s="23">
        <v>1</v>
      </c>
      <c r="N348" s="24">
        <v>0</v>
      </c>
      <c r="O348" s="32">
        <v>0.75</v>
      </c>
      <c r="P348" s="23">
        <v>0</v>
      </c>
      <c r="Q348" s="24">
        <v>0</v>
      </c>
      <c r="R348" s="3" t="b">
        <v>0</v>
      </c>
      <c r="S348" s="3" t="b">
        <v>0</v>
      </c>
      <c r="T348" s="3">
        <v>24.42</v>
      </c>
      <c r="U348" s="29">
        <f t="shared" si="16"/>
        <v>0.24420000000000003</v>
      </c>
      <c r="V348" s="3">
        <v>0</v>
      </c>
      <c r="W348" s="3">
        <v>22.71</v>
      </c>
      <c r="X348" s="29">
        <f t="shared" si="17"/>
        <v>0.2271</v>
      </c>
      <c r="Y348" s="23">
        <v>0</v>
      </c>
      <c r="Z348" s="3">
        <v>0</v>
      </c>
      <c r="AA348" s="30">
        <v>1.08E-4</v>
      </c>
      <c r="AB348">
        <v>0.223</v>
      </c>
    </row>
    <row r="349" spans="1:28">
      <c r="A349" s="3">
        <v>348</v>
      </c>
      <c r="B349" s="3">
        <v>348</v>
      </c>
      <c r="C349" s="9" t="s">
        <v>1409</v>
      </c>
      <c r="D349" s="9" t="s">
        <v>1410</v>
      </c>
      <c r="E349" s="9" t="s">
        <v>1411</v>
      </c>
      <c r="F349" t="s">
        <v>1412</v>
      </c>
      <c r="G349" s="9">
        <v>70</v>
      </c>
      <c r="H349" s="21">
        <f t="shared" si="15"/>
        <v>0.3</v>
      </c>
      <c r="I349" s="31">
        <v>0.17935200000000001</v>
      </c>
      <c r="J349" s="21">
        <v>1</v>
      </c>
      <c r="K349" s="23">
        <v>1</v>
      </c>
      <c r="L349" s="32">
        <v>0.06</v>
      </c>
      <c r="M349" s="23">
        <v>1</v>
      </c>
      <c r="N349" s="24">
        <v>1</v>
      </c>
      <c r="O349" s="32">
        <v>0.92</v>
      </c>
      <c r="P349" s="23">
        <v>0</v>
      </c>
      <c r="Q349" s="24">
        <v>0</v>
      </c>
      <c r="R349" s="3" t="b">
        <v>0</v>
      </c>
      <c r="S349" s="3" t="b">
        <v>0</v>
      </c>
      <c r="T349" s="3">
        <v>10.25</v>
      </c>
      <c r="U349" s="29">
        <f t="shared" si="16"/>
        <v>0.10249999999999999</v>
      </c>
      <c r="V349" s="3">
        <v>0</v>
      </c>
      <c r="W349" s="3">
        <v>12.74</v>
      </c>
      <c r="X349" s="29">
        <f t="shared" si="17"/>
        <v>0.12740000000000001</v>
      </c>
      <c r="Y349" s="23">
        <v>0</v>
      </c>
      <c r="Z349" s="3">
        <v>1</v>
      </c>
      <c r="AA349" s="30">
        <v>9.9199999999999999E-5</v>
      </c>
      <c r="AB349">
        <v>5.8000000000000003E-2</v>
      </c>
    </row>
    <row r="350" spans="1:28">
      <c r="A350" s="3">
        <v>349</v>
      </c>
      <c r="B350" s="3">
        <v>349</v>
      </c>
      <c r="C350" s="9" t="s">
        <v>1413</v>
      </c>
      <c r="D350" s="9" t="s">
        <v>1414</v>
      </c>
      <c r="E350" s="9" t="s">
        <v>1415</v>
      </c>
      <c r="F350" t="s">
        <v>1416</v>
      </c>
      <c r="G350" s="9">
        <v>70</v>
      </c>
      <c r="H350" s="21">
        <f t="shared" si="15"/>
        <v>0.3</v>
      </c>
      <c r="I350" s="31">
        <v>0.32988299999999998</v>
      </c>
      <c r="J350" s="21">
        <v>1</v>
      </c>
      <c r="K350" s="23">
        <v>1</v>
      </c>
      <c r="L350" s="32">
        <v>0.11</v>
      </c>
      <c r="M350" s="23">
        <v>1</v>
      </c>
      <c r="N350" s="24">
        <v>0</v>
      </c>
      <c r="O350" s="32">
        <v>0.7</v>
      </c>
      <c r="P350" s="23">
        <v>1</v>
      </c>
      <c r="Q350" s="24">
        <v>0</v>
      </c>
      <c r="R350" s="3" t="b">
        <v>0</v>
      </c>
      <c r="S350" s="3" t="b">
        <v>0</v>
      </c>
      <c r="T350" s="3">
        <v>39.020000000000003</v>
      </c>
      <c r="U350" s="29">
        <f t="shared" si="16"/>
        <v>0.39020000000000005</v>
      </c>
      <c r="V350" s="3">
        <v>0</v>
      </c>
      <c r="W350" s="3">
        <v>41.29</v>
      </c>
      <c r="X350" s="29">
        <f t="shared" si="17"/>
        <v>0.41289999999999999</v>
      </c>
      <c r="Y350" s="23">
        <v>0</v>
      </c>
      <c r="Z350" s="3">
        <v>0</v>
      </c>
      <c r="AA350" s="30">
        <v>1.92E-4</v>
      </c>
      <c r="AB350">
        <v>0.31</v>
      </c>
    </row>
    <row r="351" spans="1:28">
      <c r="A351" s="3">
        <v>350</v>
      </c>
      <c r="B351" s="3">
        <v>350</v>
      </c>
      <c r="C351" s="9" t="s">
        <v>1417</v>
      </c>
      <c r="D351" s="9" t="s">
        <v>1418</v>
      </c>
      <c r="E351" s="9" t="s">
        <v>1419</v>
      </c>
      <c r="F351" t="s">
        <v>1420</v>
      </c>
      <c r="G351" s="9">
        <v>70</v>
      </c>
      <c r="H351" s="21">
        <f t="shared" si="15"/>
        <v>0.3</v>
      </c>
      <c r="I351" s="31">
        <v>0.232712</v>
      </c>
      <c r="J351" s="21">
        <v>1</v>
      </c>
      <c r="K351" s="23">
        <v>0</v>
      </c>
      <c r="L351" s="32">
        <v>0.08</v>
      </c>
      <c r="M351" s="23">
        <v>1</v>
      </c>
      <c r="N351" s="24">
        <v>0</v>
      </c>
      <c r="O351" s="32">
        <v>0.91</v>
      </c>
      <c r="P351" s="23">
        <v>0</v>
      </c>
      <c r="Q351" s="24">
        <v>0</v>
      </c>
      <c r="R351" s="3" t="b">
        <v>0</v>
      </c>
      <c r="S351" s="3" t="b">
        <v>0</v>
      </c>
      <c r="T351" s="3">
        <v>11.46</v>
      </c>
      <c r="U351" s="29">
        <f t="shared" si="16"/>
        <v>0.11460000000000001</v>
      </c>
      <c r="V351" s="3">
        <v>0</v>
      </c>
      <c r="W351" s="3">
        <v>15.63</v>
      </c>
      <c r="X351" s="29">
        <f t="shared" si="17"/>
        <v>0.15629999999999999</v>
      </c>
      <c r="Y351" s="23">
        <v>0</v>
      </c>
      <c r="Z351" s="3">
        <v>0</v>
      </c>
      <c r="AA351" s="30">
        <v>9.2100000000000003E-5</v>
      </c>
      <c r="AB351">
        <v>9.9000000000000005E-2</v>
      </c>
    </row>
    <row r="352" spans="1:28">
      <c r="A352" s="3">
        <v>351</v>
      </c>
      <c r="B352" s="3">
        <v>351</v>
      </c>
      <c r="C352" s="9" t="s">
        <v>1421</v>
      </c>
      <c r="D352" s="9" t="s">
        <v>1422</v>
      </c>
      <c r="E352" s="9" t="s">
        <v>1423</v>
      </c>
      <c r="F352" t="s">
        <v>1424</v>
      </c>
      <c r="G352" s="9">
        <v>70</v>
      </c>
      <c r="H352" s="21">
        <f t="shared" si="15"/>
        <v>0.3</v>
      </c>
      <c r="I352" s="31">
        <v>0.29997200000000002</v>
      </c>
      <c r="J352" s="21">
        <v>1</v>
      </c>
      <c r="K352" s="23">
        <v>1</v>
      </c>
      <c r="L352" s="32">
        <v>0.25</v>
      </c>
      <c r="M352" s="23">
        <v>1</v>
      </c>
      <c r="N352" s="24">
        <v>0</v>
      </c>
      <c r="O352" s="32">
        <v>0.65</v>
      </c>
      <c r="P352" s="23">
        <v>1</v>
      </c>
      <c r="Q352" s="24">
        <v>0</v>
      </c>
      <c r="R352" s="3" t="b">
        <v>0</v>
      </c>
      <c r="S352" s="3" t="b">
        <v>0</v>
      </c>
      <c r="T352" s="3">
        <v>53.91</v>
      </c>
      <c r="U352" s="29">
        <f t="shared" si="16"/>
        <v>0.53909999999999991</v>
      </c>
      <c r="V352" s="3">
        <v>0</v>
      </c>
      <c r="W352" s="3">
        <v>44.6</v>
      </c>
      <c r="X352" s="29">
        <f t="shared" si="17"/>
        <v>0.44600000000000001</v>
      </c>
      <c r="Y352" s="23">
        <v>0</v>
      </c>
      <c r="Z352" s="3">
        <v>1</v>
      </c>
      <c r="AA352" s="30">
        <v>3.6099999999999999E-4</v>
      </c>
      <c r="AB352">
        <v>0.13900000000000001</v>
      </c>
    </row>
    <row r="353" spans="1:28">
      <c r="A353" s="3">
        <v>352</v>
      </c>
      <c r="B353" s="3">
        <v>352</v>
      </c>
      <c r="C353" s="9" t="s">
        <v>1425</v>
      </c>
      <c r="D353" s="9" t="s">
        <v>1426</v>
      </c>
      <c r="E353" s="9" t="s">
        <v>1427</v>
      </c>
      <c r="F353" t="s">
        <v>1428</v>
      </c>
      <c r="G353" s="9">
        <v>70</v>
      </c>
      <c r="H353" s="21">
        <f t="shared" si="15"/>
        <v>0.3</v>
      </c>
      <c r="I353" s="31">
        <v>0.24584400000000001</v>
      </c>
      <c r="J353" s="21">
        <v>1</v>
      </c>
      <c r="K353" s="23">
        <v>0</v>
      </c>
      <c r="L353" s="32">
        <v>0.31</v>
      </c>
      <c r="M353" s="23">
        <v>1</v>
      </c>
      <c r="N353" s="24">
        <v>0</v>
      </c>
      <c r="O353" s="32">
        <v>0.74</v>
      </c>
      <c r="P353" s="23">
        <v>0</v>
      </c>
      <c r="Q353" s="24">
        <v>0</v>
      </c>
      <c r="R353" s="3" t="b">
        <v>0</v>
      </c>
      <c r="S353" s="3" t="b">
        <v>0</v>
      </c>
      <c r="T353" s="3">
        <v>43.57</v>
      </c>
      <c r="U353" s="29">
        <f t="shared" si="16"/>
        <v>0.43569999999999998</v>
      </c>
      <c r="V353" s="3">
        <v>0</v>
      </c>
      <c r="W353" s="3">
        <v>47.77</v>
      </c>
      <c r="X353" s="29">
        <f t="shared" si="17"/>
        <v>0.47770000000000001</v>
      </c>
      <c r="Y353" s="23">
        <v>0</v>
      </c>
      <c r="Z353" s="3">
        <v>0</v>
      </c>
      <c r="AA353" s="30">
        <v>2.7399999999999999E-4</v>
      </c>
      <c r="AB353">
        <v>0.28399999999999997</v>
      </c>
    </row>
    <row r="354" spans="1:28">
      <c r="A354" s="3">
        <v>353</v>
      </c>
      <c r="B354" s="3">
        <v>353</v>
      </c>
      <c r="C354" s="9" t="s">
        <v>1429</v>
      </c>
      <c r="D354" s="9" t="s">
        <v>1430</v>
      </c>
      <c r="E354" s="9" t="s">
        <v>1431</v>
      </c>
      <c r="F354" t="s">
        <v>1432</v>
      </c>
      <c r="G354" s="9">
        <v>70</v>
      </c>
      <c r="H354" s="21">
        <f t="shared" si="15"/>
        <v>0.3</v>
      </c>
      <c r="I354" s="31">
        <v>0.30005999999999999</v>
      </c>
      <c r="J354" s="21">
        <v>1</v>
      </c>
      <c r="K354" s="23">
        <v>1</v>
      </c>
      <c r="L354" s="32">
        <v>0.45</v>
      </c>
      <c r="M354" s="23">
        <v>1</v>
      </c>
      <c r="N354" s="24">
        <v>0</v>
      </c>
      <c r="O354" s="32">
        <v>0.55000000000000004</v>
      </c>
      <c r="P354" s="23">
        <v>1</v>
      </c>
      <c r="Q354" s="24">
        <v>0</v>
      </c>
      <c r="R354" s="3" t="b">
        <v>0</v>
      </c>
      <c r="S354" s="3" t="b">
        <v>0</v>
      </c>
      <c r="T354" s="3">
        <v>60.32</v>
      </c>
      <c r="U354" s="29">
        <f t="shared" si="16"/>
        <v>0.60319999999999996</v>
      </c>
      <c r="V354" s="3">
        <v>0</v>
      </c>
      <c r="W354" s="3">
        <v>73.72</v>
      </c>
      <c r="X354" s="29">
        <f t="shared" si="17"/>
        <v>0.73719999999999997</v>
      </c>
      <c r="Y354" s="23">
        <v>0</v>
      </c>
      <c r="Z354" s="3">
        <v>0</v>
      </c>
      <c r="AA354" s="30">
        <v>3.1100000000000002E-4</v>
      </c>
      <c r="AB354">
        <v>0.27900000000000003</v>
      </c>
    </row>
    <row r="355" spans="1:28">
      <c r="A355" s="3">
        <v>354</v>
      </c>
      <c r="B355" s="3">
        <v>354</v>
      </c>
      <c r="C355" s="9" t="s">
        <v>1433</v>
      </c>
      <c r="D355" s="9" t="s">
        <v>1434</v>
      </c>
      <c r="E355" s="9" t="s">
        <v>1435</v>
      </c>
      <c r="F355" t="s">
        <v>1436</v>
      </c>
      <c r="G355" s="9">
        <v>70</v>
      </c>
      <c r="H355" s="21">
        <f t="shared" si="15"/>
        <v>0.3</v>
      </c>
      <c r="I355" s="31">
        <v>0.41961799999999999</v>
      </c>
      <c r="J355" s="21">
        <v>1</v>
      </c>
      <c r="K355" s="23">
        <v>1</v>
      </c>
      <c r="L355" s="32">
        <v>0.11</v>
      </c>
      <c r="M355" s="23">
        <v>1</v>
      </c>
      <c r="N355" s="24">
        <v>0</v>
      </c>
      <c r="O355" s="32">
        <v>0.39</v>
      </c>
      <c r="P355" s="23">
        <v>0</v>
      </c>
      <c r="Q355" s="24">
        <v>0</v>
      </c>
      <c r="R355" s="3" t="b">
        <v>1</v>
      </c>
      <c r="S355" s="3" t="b">
        <v>1</v>
      </c>
      <c r="T355" s="3">
        <v>49.49</v>
      </c>
      <c r="U355" s="29">
        <f t="shared" si="16"/>
        <v>0.49490000000000001</v>
      </c>
      <c r="V355" s="3">
        <v>1</v>
      </c>
      <c r="W355" s="3">
        <v>53.66</v>
      </c>
      <c r="X355" s="29">
        <f t="shared" si="17"/>
        <v>0.53659999999999997</v>
      </c>
      <c r="Y355" s="23">
        <v>1</v>
      </c>
      <c r="Z355" s="3">
        <v>0</v>
      </c>
      <c r="AA355" s="30">
        <v>5.22E-4</v>
      </c>
      <c r="AB355">
        <v>0.224</v>
      </c>
    </row>
    <row r="356" spans="1:28">
      <c r="A356" s="3">
        <v>355</v>
      </c>
      <c r="B356" s="3">
        <v>355</v>
      </c>
      <c r="C356" s="9" t="s">
        <v>1437</v>
      </c>
      <c r="D356" s="9" t="s">
        <v>1438</v>
      </c>
      <c r="E356" s="9" t="s">
        <v>1439</v>
      </c>
      <c r="F356" t="s">
        <v>1440</v>
      </c>
      <c r="G356" s="9">
        <v>72</v>
      </c>
      <c r="H356" s="21">
        <f t="shared" si="15"/>
        <v>0.28000000000000003</v>
      </c>
      <c r="I356" s="31">
        <v>0.26008799999999999</v>
      </c>
      <c r="J356" s="21">
        <v>1</v>
      </c>
      <c r="K356" s="23">
        <v>1</v>
      </c>
      <c r="L356" s="32">
        <v>0.11</v>
      </c>
      <c r="M356" s="23">
        <v>1</v>
      </c>
      <c r="N356" s="24">
        <v>0</v>
      </c>
      <c r="O356" s="32">
        <v>0.62</v>
      </c>
      <c r="P356" s="23">
        <v>0</v>
      </c>
      <c r="Q356" s="24">
        <v>0</v>
      </c>
      <c r="R356" s="3" t="b">
        <v>0</v>
      </c>
      <c r="S356" s="3" t="b">
        <v>0</v>
      </c>
      <c r="T356" s="3">
        <v>45.93</v>
      </c>
      <c r="U356" s="29">
        <f t="shared" si="16"/>
        <v>0.45929999999999999</v>
      </c>
      <c r="V356" s="3">
        <v>0</v>
      </c>
      <c r="W356" s="3">
        <v>47.88</v>
      </c>
      <c r="X356" s="29">
        <f t="shared" si="17"/>
        <v>0.4788</v>
      </c>
      <c r="Y356" s="23">
        <v>0</v>
      </c>
      <c r="Z356" s="3">
        <v>0</v>
      </c>
      <c r="AA356" s="30">
        <v>4.4900000000000002E-4</v>
      </c>
      <c r="AB356">
        <v>0.218</v>
      </c>
    </row>
    <row r="357" spans="1:28">
      <c r="A357" s="3">
        <v>356</v>
      </c>
      <c r="B357" s="3">
        <v>356</v>
      </c>
      <c r="C357" s="9" t="s">
        <v>1441</v>
      </c>
      <c r="D357" s="9" t="s">
        <v>1442</v>
      </c>
      <c r="E357" s="9" t="s">
        <v>1443</v>
      </c>
      <c r="F357" t="s">
        <v>1444</v>
      </c>
      <c r="G357" s="9">
        <v>72</v>
      </c>
      <c r="H357" s="21">
        <f t="shared" si="15"/>
        <v>0.28000000000000003</v>
      </c>
      <c r="I357" s="31">
        <v>0.31704100000000002</v>
      </c>
      <c r="J357" s="21">
        <v>1</v>
      </c>
      <c r="K357" s="23">
        <v>1</v>
      </c>
      <c r="L357" s="32">
        <v>0.32</v>
      </c>
      <c r="M357" s="23">
        <v>1</v>
      </c>
      <c r="N357" s="24">
        <v>1</v>
      </c>
      <c r="O357" s="32">
        <v>0.62</v>
      </c>
      <c r="P357" s="23">
        <v>1</v>
      </c>
      <c r="Q357" s="24">
        <v>0</v>
      </c>
      <c r="R357" s="3" t="b">
        <v>0</v>
      </c>
      <c r="S357" s="3" t="b">
        <v>0</v>
      </c>
      <c r="T357" s="3">
        <v>59.57</v>
      </c>
      <c r="U357" s="29">
        <f t="shared" si="16"/>
        <v>0.59570000000000001</v>
      </c>
      <c r="V357" s="3">
        <v>0</v>
      </c>
      <c r="W357" s="3">
        <v>65.03</v>
      </c>
      <c r="X357" s="29">
        <f t="shared" si="17"/>
        <v>0.65029999999999999</v>
      </c>
      <c r="Y357" s="23">
        <v>0</v>
      </c>
      <c r="Z357" s="3">
        <v>0</v>
      </c>
      <c r="AA357" s="30">
        <v>8.0400000000000003E-4</v>
      </c>
      <c r="AB357">
        <v>0.29299999999999998</v>
      </c>
    </row>
    <row r="358" spans="1:28">
      <c r="A358" s="3">
        <v>357</v>
      </c>
      <c r="B358" s="3">
        <v>357</v>
      </c>
      <c r="C358" s="9" t="s">
        <v>1445</v>
      </c>
      <c r="D358" s="9" t="s">
        <v>1446</v>
      </c>
      <c r="E358" s="9" t="s">
        <v>1447</v>
      </c>
      <c r="F358" t="s">
        <v>1448</v>
      </c>
      <c r="G358" s="9">
        <v>72</v>
      </c>
      <c r="H358" s="21">
        <f t="shared" si="15"/>
        <v>0.28000000000000003</v>
      </c>
      <c r="I358" s="31">
        <v>0.27107799999999999</v>
      </c>
      <c r="J358" s="21">
        <v>1</v>
      </c>
      <c r="K358" s="23">
        <v>1</v>
      </c>
      <c r="L358" s="32">
        <v>0.24</v>
      </c>
      <c r="M358" s="23">
        <v>1</v>
      </c>
      <c r="N358" s="24">
        <v>0</v>
      </c>
      <c r="O358" s="32">
        <v>0.75</v>
      </c>
      <c r="P358" s="23">
        <v>1</v>
      </c>
      <c r="Q358" s="24">
        <v>0</v>
      </c>
      <c r="R358" s="3" t="b">
        <v>0</v>
      </c>
      <c r="S358" s="3" t="b">
        <v>0</v>
      </c>
      <c r="T358" s="3">
        <v>43.69</v>
      </c>
      <c r="U358" s="29">
        <f t="shared" si="16"/>
        <v>0.43689999999999996</v>
      </c>
      <c r="V358" s="3">
        <v>0</v>
      </c>
      <c r="W358" s="3">
        <v>52.25</v>
      </c>
      <c r="X358" s="29">
        <f t="shared" si="17"/>
        <v>0.52249999999999996</v>
      </c>
      <c r="Y358" s="23">
        <v>0</v>
      </c>
      <c r="Z358" s="3">
        <v>0</v>
      </c>
      <c r="AA358" s="30">
        <v>3.6000000000000002E-4</v>
      </c>
      <c r="AB358">
        <v>0.24199999999999999</v>
      </c>
    </row>
    <row r="359" spans="1:28">
      <c r="A359" s="3">
        <v>358</v>
      </c>
      <c r="B359" s="3">
        <v>358</v>
      </c>
      <c r="C359" s="9" t="s">
        <v>1449</v>
      </c>
      <c r="D359" s="9" t="s">
        <v>1450</v>
      </c>
      <c r="E359" s="9" t="s">
        <v>1451</v>
      </c>
      <c r="F359" t="s">
        <v>1452</v>
      </c>
      <c r="G359" s="9">
        <v>73</v>
      </c>
      <c r="H359" s="21">
        <f t="shared" si="15"/>
        <v>0.27</v>
      </c>
      <c r="I359" s="31">
        <v>0.231789</v>
      </c>
      <c r="J359" s="21">
        <v>1</v>
      </c>
      <c r="K359" s="23">
        <v>0</v>
      </c>
      <c r="L359" s="32">
        <v>0.14000000000000001</v>
      </c>
      <c r="M359" s="23">
        <v>1</v>
      </c>
      <c r="N359" s="24">
        <v>1</v>
      </c>
      <c r="O359" s="32">
        <v>0.42</v>
      </c>
      <c r="P359" s="23">
        <v>1</v>
      </c>
      <c r="Q359" s="24">
        <v>1</v>
      </c>
      <c r="R359" s="3" t="b">
        <v>0</v>
      </c>
      <c r="S359" s="3" t="b">
        <v>0</v>
      </c>
      <c r="T359" s="3">
        <v>19.55</v>
      </c>
      <c r="U359" s="29">
        <f t="shared" si="16"/>
        <v>0.19550000000000001</v>
      </c>
      <c r="V359" s="3">
        <v>0</v>
      </c>
      <c r="W359" s="3">
        <v>42.91</v>
      </c>
      <c r="X359" s="29">
        <f t="shared" si="17"/>
        <v>0.42909999999999998</v>
      </c>
      <c r="Y359" s="23">
        <v>0</v>
      </c>
      <c r="Z359" s="3">
        <v>0</v>
      </c>
      <c r="AA359" s="30">
        <v>1.4300000000000001E-4</v>
      </c>
      <c r="AB359">
        <v>0.44900000000000001</v>
      </c>
    </row>
    <row r="360" spans="1:28">
      <c r="A360" s="3">
        <v>359</v>
      </c>
      <c r="B360" s="3">
        <v>359</v>
      </c>
      <c r="C360" s="9" t="s">
        <v>1453</v>
      </c>
      <c r="D360" s="9" t="s">
        <v>1454</v>
      </c>
      <c r="E360" s="9" t="s">
        <v>1455</v>
      </c>
      <c r="F360" t="s">
        <v>1456</v>
      </c>
      <c r="G360" s="9">
        <v>73</v>
      </c>
      <c r="H360" s="21">
        <f t="shared" si="15"/>
        <v>0.27</v>
      </c>
      <c r="I360" s="31">
        <v>0.26980500000000002</v>
      </c>
      <c r="J360" s="21">
        <v>1</v>
      </c>
      <c r="K360" s="23">
        <v>1</v>
      </c>
      <c r="L360" s="32">
        <v>0.16</v>
      </c>
      <c r="M360" s="23">
        <v>1</v>
      </c>
      <c r="N360" s="24">
        <v>0</v>
      </c>
      <c r="O360" s="32">
        <v>0.46</v>
      </c>
      <c r="P360" s="23">
        <v>1</v>
      </c>
      <c r="Q360" s="24">
        <v>0</v>
      </c>
      <c r="R360" s="3" t="b">
        <v>0</v>
      </c>
      <c r="S360" s="3" t="b">
        <v>0</v>
      </c>
      <c r="T360" s="3">
        <v>22.68</v>
      </c>
      <c r="U360" s="29">
        <f t="shared" si="16"/>
        <v>0.2268</v>
      </c>
      <c r="V360" s="3">
        <v>0</v>
      </c>
      <c r="W360" s="3">
        <v>28.57</v>
      </c>
      <c r="X360" s="29">
        <f t="shared" si="17"/>
        <v>0.28570000000000001</v>
      </c>
      <c r="Y360" s="23">
        <v>0</v>
      </c>
      <c r="Z360" s="3">
        <v>0</v>
      </c>
      <c r="AA360" s="30">
        <v>4.4099999999999999E-4</v>
      </c>
      <c r="AB360">
        <v>9.2999999999999999E-2</v>
      </c>
    </row>
    <row r="361" spans="1:28">
      <c r="A361" s="3">
        <v>360</v>
      </c>
      <c r="B361" s="3">
        <v>360</v>
      </c>
      <c r="C361" s="9" t="s">
        <v>1457</v>
      </c>
      <c r="D361" s="9" t="s">
        <v>1458</v>
      </c>
      <c r="E361" s="9" t="s">
        <v>1459</v>
      </c>
      <c r="F361" t="s">
        <v>1460</v>
      </c>
      <c r="G361" s="9">
        <v>74</v>
      </c>
      <c r="H361" s="21">
        <f t="shared" si="15"/>
        <v>0.26</v>
      </c>
      <c r="I361" s="31">
        <v>0.28615000000000002</v>
      </c>
      <c r="J361" s="21">
        <v>1</v>
      </c>
      <c r="K361" s="23">
        <v>1</v>
      </c>
      <c r="L361" s="32">
        <v>0.19</v>
      </c>
      <c r="M361" s="23">
        <v>1</v>
      </c>
      <c r="N361" s="24">
        <v>1</v>
      </c>
      <c r="O361" s="32">
        <v>0.49</v>
      </c>
      <c r="P361" s="23">
        <v>0</v>
      </c>
      <c r="Q361" s="24">
        <v>0</v>
      </c>
      <c r="R361" s="3" t="b">
        <v>0</v>
      </c>
      <c r="S361" s="3" t="b">
        <v>0</v>
      </c>
      <c r="T361" s="3">
        <v>26.23</v>
      </c>
      <c r="U361" s="29">
        <f t="shared" si="16"/>
        <v>0.26229999999999998</v>
      </c>
      <c r="V361" s="3">
        <v>0</v>
      </c>
      <c r="W361" s="3">
        <v>30.44</v>
      </c>
      <c r="X361" s="29">
        <f t="shared" si="17"/>
        <v>0.3044</v>
      </c>
      <c r="Y361" s="23">
        <v>0</v>
      </c>
      <c r="Z361" s="3">
        <v>0</v>
      </c>
      <c r="AA361" s="30">
        <v>2.7500000000000002E-4</v>
      </c>
      <c r="AB361">
        <v>0.186</v>
      </c>
    </row>
    <row r="362" spans="1:28">
      <c r="A362" s="3">
        <v>361</v>
      </c>
      <c r="B362" s="3">
        <v>361</v>
      </c>
      <c r="C362" s="9" t="s">
        <v>1461</v>
      </c>
      <c r="D362" s="9" t="s">
        <v>1462</v>
      </c>
      <c r="E362" s="9" t="s">
        <v>1463</v>
      </c>
      <c r="F362" t="s">
        <v>1464</v>
      </c>
      <c r="G362" s="9">
        <v>74</v>
      </c>
      <c r="H362" s="21">
        <f t="shared" si="15"/>
        <v>0.26</v>
      </c>
      <c r="I362" s="31">
        <v>0.25714999999999999</v>
      </c>
      <c r="J362" s="21">
        <v>1</v>
      </c>
      <c r="K362" s="23">
        <v>1</v>
      </c>
      <c r="L362" s="32">
        <v>0.26</v>
      </c>
      <c r="M362" s="23">
        <v>1</v>
      </c>
      <c r="N362" s="24">
        <v>0</v>
      </c>
      <c r="O362" s="32">
        <v>0.48</v>
      </c>
      <c r="P362" s="23">
        <v>0</v>
      </c>
      <c r="Q362" s="24">
        <v>0</v>
      </c>
      <c r="R362" s="3" t="b">
        <v>0</v>
      </c>
      <c r="S362" s="3" t="b">
        <v>0</v>
      </c>
      <c r="T362" s="3">
        <v>21.63</v>
      </c>
      <c r="U362" s="29">
        <f t="shared" si="16"/>
        <v>0.21629999999999999</v>
      </c>
      <c r="V362" s="3">
        <v>0</v>
      </c>
      <c r="W362" s="3">
        <v>20.88</v>
      </c>
      <c r="X362" s="29">
        <f t="shared" si="17"/>
        <v>0.20879999999999999</v>
      </c>
      <c r="Y362" s="23">
        <v>0</v>
      </c>
      <c r="Z362" s="3">
        <v>0</v>
      </c>
      <c r="AA362" s="30">
        <v>8.0599999999999994E-5</v>
      </c>
      <c r="AB362">
        <v>0.187</v>
      </c>
    </row>
    <row r="363" spans="1:28">
      <c r="A363" s="3">
        <v>362</v>
      </c>
      <c r="B363" s="3">
        <v>362</v>
      </c>
      <c r="C363" s="9" t="s">
        <v>1465</v>
      </c>
      <c r="D363" s="9" t="s">
        <v>1466</v>
      </c>
      <c r="E363" s="9" t="s">
        <v>1467</v>
      </c>
      <c r="F363" t="s">
        <v>1468</v>
      </c>
      <c r="G363" s="9">
        <v>74</v>
      </c>
      <c r="H363" s="21">
        <f t="shared" si="15"/>
        <v>0.26</v>
      </c>
      <c r="I363" s="31">
        <v>0.19450500000000001</v>
      </c>
      <c r="J363" s="21">
        <v>1</v>
      </c>
      <c r="K363" s="23">
        <v>1</v>
      </c>
      <c r="L363" s="32">
        <v>0.18</v>
      </c>
      <c r="M363" s="23">
        <v>1</v>
      </c>
      <c r="N363" s="24">
        <v>1</v>
      </c>
      <c r="O363" s="32">
        <v>0.44</v>
      </c>
      <c r="P363" s="23">
        <v>0</v>
      </c>
      <c r="Q363" s="24">
        <v>0</v>
      </c>
      <c r="R363" s="3" t="b">
        <v>0</v>
      </c>
      <c r="S363" s="3" t="b">
        <v>0</v>
      </c>
      <c r="T363" s="3">
        <v>25.28</v>
      </c>
      <c r="U363" s="29">
        <f t="shared" si="16"/>
        <v>0.25280000000000002</v>
      </c>
      <c r="V363" s="3">
        <v>0</v>
      </c>
      <c r="W363" s="3">
        <v>23.45</v>
      </c>
      <c r="X363" s="29">
        <f t="shared" si="17"/>
        <v>0.23449999999999999</v>
      </c>
      <c r="Y363" s="23">
        <v>0</v>
      </c>
      <c r="Z363" s="3">
        <v>0</v>
      </c>
      <c r="AA363" s="30">
        <v>5.5000000000000002E-5</v>
      </c>
      <c r="AB363">
        <v>9.5000000000000001E-2</v>
      </c>
    </row>
    <row r="364" spans="1:28">
      <c r="A364" s="3">
        <v>363</v>
      </c>
      <c r="B364" s="3">
        <v>363</v>
      </c>
      <c r="C364" s="9" t="s">
        <v>1469</v>
      </c>
      <c r="D364" s="9" t="s">
        <v>1470</v>
      </c>
      <c r="E364" s="9" t="s">
        <v>1471</v>
      </c>
      <c r="F364" t="s">
        <v>1472</v>
      </c>
      <c r="G364" s="9">
        <v>74</v>
      </c>
      <c r="H364" s="21">
        <f t="shared" si="15"/>
        <v>0.26</v>
      </c>
      <c r="I364" s="31">
        <v>0.45193899999999998</v>
      </c>
      <c r="J364" s="21">
        <v>1</v>
      </c>
      <c r="K364" s="23">
        <v>0</v>
      </c>
      <c r="L364" s="32">
        <v>0.49</v>
      </c>
      <c r="M364" s="23">
        <v>1</v>
      </c>
      <c r="N364" s="24">
        <v>0</v>
      </c>
      <c r="O364" s="32">
        <v>0.73</v>
      </c>
      <c r="P364" s="23">
        <v>0</v>
      </c>
      <c r="Q364" s="24">
        <v>0</v>
      </c>
      <c r="R364" s="3" t="b">
        <v>0</v>
      </c>
      <c r="S364" s="3" t="b">
        <v>0</v>
      </c>
      <c r="T364" s="3">
        <v>48.53</v>
      </c>
      <c r="U364" s="29">
        <f t="shared" si="16"/>
        <v>0.48530000000000001</v>
      </c>
      <c r="V364" s="3">
        <v>0</v>
      </c>
      <c r="W364" s="3">
        <v>26.53</v>
      </c>
      <c r="X364" s="29">
        <f t="shared" si="17"/>
        <v>0.26530000000000004</v>
      </c>
      <c r="Y364" s="23">
        <v>0</v>
      </c>
      <c r="Z364" s="3">
        <v>0</v>
      </c>
      <c r="AA364" s="30">
        <v>3.4400000000000001E-4</v>
      </c>
      <c r="AB364">
        <v>0.55700000000000005</v>
      </c>
    </row>
    <row r="365" spans="1:28">
      <c r="A365" s="3">
        <v>364</v>
      </c>
      <c r="B365" s="3">
        <v>364</v>
      </c>
      <c r="C365" s="9" t="s">
        <v>1473</v>
      </c>
      <c r="D365" s="9" t="s">
        <v>1474</v>
      </c>
      <c r="E365" s="9" t="s">
        <v>1475</v>
      </c>
      <c r="F365" t="s">
        <v>1476</v>
      </c>
      <c r="G365" s="9">
        <v>74.5</v>
      </c>
      <c r="H365" s="21">
        <f t="shared" si="15"/>
        <v>0.255</v>
      </c>
      <c r="I365" s="31">
        <v>8.4801000000000001E-2</v>
      </c>
      <c r="J365" s="21">
        <v>1</v>
      </c>
      <c r="K365" s="23">
        <v>0</v>
      </c>
      <c r="L365" s="32">
        <v>0.11</v>
      </c>
      <c r="M365" s="23">
        <v>1</v>
      </c>
      <c r="N365" s="24">
        <v>0</v>
      </c>
      <c r="O365" s="32">
        <v>0.51</v>
      </c>
      <c r="P365" s="23">
        <v>0</v>
      </c>
      <c r="Q365" s="24">
        <v>0</v>
      </c>
      <c r="R365" s="3" t="b">
        <v>0</v>
      </c>
      <c r="S365" s="3" t="b">
        <v>0</v>
      </c>
      <c r="T365" s="3">
        <v>12.48</v>
      </c>
      <c r="U365" s="29">
        <f t="shared" si="16"/>
        <v>0.12480000000000001</v>
      </c>
      <c r="V365" s="3">
        <v>0</v>
      </c>
      <c r="W365" s="3">
        <v>7.62</v>
      </c>
      <c r="X365" s="29">
        <f t="shared" si="17"/>
        <v>7.6200000000000004E-2</v>
      </c>
      <c r="Y365" s="23">
        <v>0</v>
      </c>
      <c r="Z365" s="3">
        <v>0</v>
      </c>
      <c r="AA365" s="30">
        <v>6.8899999999999994E-5</v>
      </c>
      <c r="AB365">
        <v>0.25600000000000001</v>
      </c>
    </row>
    <row r="366" spans="1:28">
      <c r="A366" s="3">
        <v>365</v>
      </c>
      <c r="B366" s="3">
        <v>365</v>
      </c>
      <c r="C366" s="9" t="s">
        <v>1477</v>
      </c>
      <c r="D366" s="9" t="s">
        <v>1478</v>
      </c>
      <c r="E366" s="9" t="s">
        <v>1479</v>
      </c>
      <c r="F366" t="s">
        <v>1480</v>
      </c>
      <c r="G366" s="9">
        <v>75</v>
      </c>
      <c r="H366" s="21">
        <f t="shared" si="15"/>
        <v>0.25</v>
      </c>
      <c r="I366" s="31">
        <v>0.23547000000000001</v>
      </c>
      <c r="J366" s="21">
        <v>1</v>
      </c>
      <c r="K366" s="23">
        <v>0</v>
      </c>
      <c r="L366" s="32">
        <v>7.0000000000000007E-2</v>
      </c>
      <c r="M366" s="23">
        <v>1</v>
      </c>
      <c r="N366" s="24">
        <v>0</v>
      </c>
      <c r="O366" s="32">
        <v>0.27</v>
      </c>
      <c r="P366" s="23">
        <v>1</v>
      </c>
      <c r="Q366" s="24">
        <v>0</v>
      </c>
      <c r="R366" s="3" t="b">
        <v>0</v>
      </c>
      <c r="S366" s="3" t="b">
        <v>0</v>
      </c>
      <c r="T366" s="3">
        <v>15.86</v>
      </c>
      <c r="U366" s="29">
        <f t="shared" si="16"/>
        <v>0.15859999999999999</v>
      </c>
      <c r="V366" s="3">
        <v>0</v>
      </c>
      <c r="W366" s="3">
        <v>19.420000000000002</v>
      </c>
      <c r="X366" s="29">
        <f t="shared" si="17"/>
        <v>0.19420000000000001</v>
      </c>
      <c r="Y366" s="23">
        <v>0</v>
      </c>
      <c r="Z366" s="3">
        <v>1</v>
      </c>
      <c r="AA366" s="30">
        <v>6.97E-5</v>
      </c>
      <c r="AB366">
        <v>4.4999999999999998E-2</v>
      </c>
    </row>
    <row r="367" spans="1:28">
      <c r="A367" s="3">
        <v>366</v>
      </c>
      <c r="B367" s="3">
        <v>366</v>
      </c>
      <c r="C367" s="9" t="s">
        <v>1481</v>
      </c>
      <c r="D367" s="9" t="s">
        <v>1482</v>
      </c>
      <c r="E367" s="9" t="s">
        <v>1483</v>
      </c>
      <c r="F367" t="s">
        <v>1484</v>
      </c>
      <c r="G367" s="9">
        <v>75</v>
      </c>
      <c r="H367" s="21">
        <f t="shared" si="15"/>
        <v>0.25</v>
      </c>
      <c r="I367" s="31">
        <v>0.19415499999999999</v>
      </c>
      <c r="J367" s="21">
        <v>1</v>
      </c>
      <c r="K367" s="23">
        <v>0</v>
      </c>
      <c r="L367" s="32">
        <v>0.16</v>
      </c>
      <c r="M367" s="23">
        <v>1</v>
      </c>
      <c r="N367" s="24">
        <v>1</v>
      </c>
      <c r="O367" s="32">
        <v>0.32</v>
      </c>
      <c r="P367" s="23">
        <v>1</v>
      </c>
      <c r="Q367" s="24">
        <v>0</v>
      </c>
      <c r="R367" s="3" t="b">
        <v>0</v>
      </c>
      <c r="S367" s="3" t="b">
        <v>0</v>
      </c>
      <c r="T367" s="3">
        <v>29.71</v>
      </c>
      <c r="U367" s="29">
        <f t="shared" si="16"/>
        <v>0.29710000000000003</v>
      </c>
      <c r="V367" s="3">
        <v>0</v>
      </c>
      <c r="W367" s="3">
        <v>38.1</v>
      </c>
      <c r="X367" s="29">
        <f t="shared" si="17"/>
        <v>0.38100000000000001</v>
      </c>
      <c r="Y367" s="23">
        <v>0</v>
      </c>
      <c r="Z367" s="3">
        <v>0</v>
      </c>
      <c r="AA367" s="30">
        <v>1.26E-4</v>
      </c>
      <c r="AB367">
        <v>0.16200000000000001</v>
      </c>
    </row>
    <row r="368" spans="1:28">
      <c r="A368" s="3">
        <v>367</v>
      </c>
      <c r="B368" s="3">
        <v>367</v>
      </c>
      <c r="C368" s="9" t="s">
        <v>1485</v>
      </c>
      <c r="D368" s="9" t="s">
        <v>1486</v>
      </c>
      <c r="E368" s="9" t="s">
        <v>1487</v>
      </c>
      <c r="F368" t="s">
        <v>1488</v>
      </c>
      <c r="G368" s="9">
        <v>75</v>
      </c>
      <c r="H368" s="21">
        <f t="shared" si="15"/>
        <v>0.25</v>
      </c>
      <c r="I368" s="31">
        <v>0.25826100000000002</v>
      </c>
      <c r="J368" s="21">
        <v>1</v>
      </c>
      <c r="K368" s="23">
        <v>1</v>
      </c>
      <c r="L368" s="32">
        <v>0.24</v>
      </c>
      <c r="M368" s="23">
        <v>1</v>
      </c>
      <c r="N368" s="24">
        <v>0</v>
      </c>
      <c r="O368" s="33">
        <v>-7.0000000000000007E-2</v>
      </c>
      <c r="P368" s="23">
        <v>1</v>
      </c>
      <c r="Q368" s="24">
        <v>0</v>
      </c>
      <c r="R368" s="3" t="b">
        <v>0</v>
      </c>
      <c r="S368" s="3" t="b">
        <v>0</v>
      </c>
      <c r="T368" s="3">
        <v>45.59</v>
      </c>
      <c r="U368" s="29">
        <f t="shared" si="16"/>
        <v>0.45590000000000003</v>
      </c>
      <c r="V368" s="3">
        <v>0</v>
      </c>
      <c r="W368" s="3">
        <v>39.97</v>
      </c>
      <c r="X368" s="29">
        <f t="shared" si="17"/>
        <v>0.3997</v>
      </c>
      <c r="Y368" s="23">
        <v>0</v>
      </c>
      <c r="Z368" s="3">
        <v>0</v>
      </c>
      <c r="AA368" s="30">
        <v>2.22E-4</v>
      </c>
      <c r="AB368">
        <v>0.20799999999999999</v>
      </c>
    </row>
    <row r="369" spans="1:28">
      <c r="A369" s="3">
        <v>368</v>
      </c>
      <c r="B369" s="3">
        <v>368</v>
      </c>
      <c r="C369" s="9" t="s">
        <v>1489</v>
      </c>
      <c r="D369" s="9" t="s">
        <v>1490</v>
      </c>
      <c r="E369" s="9" t="s">
        <v>1491</v>
      </c>
      <c r="F369" t="s">
        <v>1492</v>
      </c>
      <c r="G369" s="9">
        <v>75</v>
      </c>
      <c r="H369" s="21">
        <f t="shared" si="15"/>
        <v>0.25</v>
      </c>
      <c r="I369" s="31">
        <v>0.23979600000000001</v>
      </c>
      <c r="J369" s="21">
        <v>1</v>
      </c>
      <c r="K369" s="23">
        <v>1</v>
      </c>
      <c r="L369" s="32">
        <v>0.14000000000000001</v>
      </c>
      <c r="M369" s="23">
        <v>1</v>
      </c>
      <c r="N369" s="24">
        <v>0</v>
      </c>
      <c r="O369" s="32">
        <v>0.72</v>
      </c>
      <c r="P369" s="23">
        <v>1</v>
      </c>
      <c r="Q369" s="24">
        <v>0</v>
      </c>
      <c r="R369" s="3" t="b">
        <v>0</v>
      </c>
      <c r="S369" s="3" t="b">
        <v>0</v>
      </c>
      <c r="T369" s="3">
        <v>39.58</v>
      </c>
      <c r="U369" s="29">
        <f t="shared" si="16"/>
        <v>0.39579999999999999</v>
      </c>
      <c r="V369" s="3">
        <v>0</v>
      </c>
      <c r="W369" s="3">
        <v>22.32</v>
      </c>
      <c r="X369" s="29">
        <f t="shared" si="17"/>
        <v>0.22320000000000001</v>
      </c>
      <c r="Y369" s="23">
        <v>0</v>
      </c>
      <c r="Z369" s="3">
        <v>0</v>
      </c>
      <c r="AA369" s="30">
        <v>2.42E-4</v>
      </c>
      <c r="AB369">
        <v>0.41399999999999998</v>
      </c>
    </row>
    <row r="370" spans="1:28">
      <c r="A370" s="3">
        <v>369</v>
      </c>
      <c r="B370" s="3">
        <v>369</v>
      </c>
      <c r="C370" s="9" t="s">
        <v>1493</v>
      </c>
      <c r="D370" s="9" t="s">
        <v>1494</v>
      </c>
      <c r="E370" s="9" t="s">
        <v>1495</v>
      </c>
      <c r="F370" t="s">
        <v>1496</v>
      </c>
      <c r="G370" s="9">
        <v>75</v>
      </c>
      <c r="H370" s="21">
        <f t="shared" si="15"/>
        <v>0.25</v>
      </c>
      <c r="I370" s="31">
        <v>0.24979699999999999</v>
      </c>
      <c r="J370" s="21">
        <v>1</v>
      </c>
      <c r="K370" s="23">
        <v>1</v>
      </c>
      <c r="L370" s="32">
        <v>0.28000000000000003</v>
      </c>
      <c r="M370" s="23">
        <v>1</v>
      </c>
      <c r="N370" s="24">
        <v>0</v>
      </c>
      <c r="O370" s="32">
        <v>0.47</v>
      </c>
      <c r="P370" s="23">
        <v>1</v>
      </c>
      <c r="Q370" s="24">
        <v>0</v>
      </c>
      <c r="R370" s="3" t="b">
        <v>0</v>
      </c>
      <c r="S370" s="3" t="b">
        <v>0</v>
      </c>
      <c r="T370" s="3">
        <v>55.35</v>
      </c>
      <c r="U370" s="29">
        <f t="shared" si="16"/>
        <v>0.55349999999999999</v>
      </c>
      <c r="V370" s="3">
        <v>0</v>
      </c>
      <c r="W370" s="3">
        <v>47.33</v>
      </c>
      <c r="X370" s="29">
        <f t="shared" si="17"/>
        <v>0.4733</v>
      </c>
      <c r="Y370" s="23">
        <v>0</v>
      </c>
      <c r="Z370" s="3">
        <v>0</v>
      </c>
      <c r="AA370" s="30">
        <v>4.8000000000000001E-4</v>
      </c>
      <c r="AB370">
        <v>0.35199999999999998</v>
      </c>
    </row>
    <row r="371" spans="1:28">
      <c r="A371" s="3">
        <v>370</v>
      </c>
      <c r="B371" s="3">
        <v>370</v>
      </c>
      <c r="C371" s="9" t="s">
        <v>1497</v>
      </c>
      <c r="D371" s="9" t="s">
        <v>1498</v>
      </c>
      <c r="E371" s="9" t="s">
        <v>1499</v>
      </c>
      <c r="F371" t="s">
        <v>1500</v>
      </c>
      <c r="G371" s="9">
        <v>75</v>
      </c>
      <c r="H371" s="21">
        <f t="shared" si="15"/>
        <v>0.25</v>
      </c>
      <c r="I371" s="31">
        <v>0.249833</v>
      </c>
      <c r="J371" s="21">
        <v>1</v>
      </c>
      <c r="K371" s="23">
        <v>1</v>
      </c>
      <c r="L371" s="32">
        <v>0.49</v>
      </c>
      <c r="M371" s="23">
        <v>1</v>
      </c>
      <c r="N371" s="24">
        <v>0</v>
      </c>
      <c r="O371" s="32">
        <v>0.59</v>
      </c>
      <c r="P371" s="23">
        <v>0</v>
      </c>
      <c r="Q371" s="24">
        <v>0</v>
      </c>
      <c r="R371" s="3" t="b">
        <v>0</v>
      </c>
      <c r="S371" s="3" t="b">
        <v>0</v>
      </c>
      <c r="T371" s="3">
        <v>43.51</v>
      </c>
      <c r="U371" s="29">
        <f t="shared" si="16"/>
        <v>0.43509999999999999</v>
      </c>
      <c r="V371" s="3">
        <v>0</v>
      </c>
      <c r="W371" s="3">
        <v>50.21</v>
      </c>
      <c r="X371" s="29">
        <f t="shared" si="17"/>
        <v>0.50209999999999999</v>
      </c>
      <c r="Y371" s="23">
        <v>0</v>
      </c>
      <c r="Z371" s="3">
        <v>0</v>
      </c>
      <c r="AA371" s="30">
        <v>2.6699999999999998E-4</v>
      </c>
      <c r="AB371">
        <v>0.42499999999999999</v>
      </c>
    </row>
    <row r="372" spans="1:28">
      <c r="A372" s="3">
        <v>371</v>
      </c>
      <c r="B372" s="3">
        <v>371</v>
      </c>
      <c r="C372" s="9" t="s">
        <v>1501</v>
      </c>
      <c r="D372" s="9" t="s">
        <v>1502</v>
      </c>
      <c r="E372" s="9" t="s">
        <v>1503</v>
      </c>
      <c r="F372" t="s">
        <v>1504</v>
      </c>
      <c r="G372" s="9">
        <v>75</v>
      </c>
      <c r="H372" s="21">
        <f t="shared" si="15"/>
        <v>0.25</v>
      </c>
      <c r="I372" s="31">
        <v>0.39210699999999998</v>
      </c>
      <c r="J372" s="21">
        <v>0</v>
      </c>
      <c r="K372" s="23">
        <v>0</v>
      </c>
      <c r="L372" s="32">
        <v>0.1</v>
      </c>
      <c r="M372" s="23">
        <v>1</v>
      </c>
      <c r="N372" s="24">
        <v>0</v>
      </c>
      <c r="O372" s="32">
        <v>0.35</v>
      </c>
      <c r="P372" s="23">
        <v>0</v>
      </c>
      <c r="Q372" s="24">
        <v>0</v>
      </c>
      <c r="R372" s="3" t="b">
        <v>0</v>
      </c>
      <c r="S372" s="3" t="b">
        <v>0</v>
      </c>
      <c r="T372" s="3">
        <v>4.34</v>
      </c>
      <c r="U372" s="29">
        <f t="shared" si="16"/>
        <v>4.3400000000000001E-2</v>
      </c>
      <c r="V372" s="3">
        <v>0</v>
      </c>
      <c r="W372" s="3">
        <v>5.04</v>
      </c>
      <c r="X372" s="29">
        <f t="shared" si="17"/>
        <v>5.04E-2</v>
      </c>
      <c r="Y372" s="23">
        <v>0</v>
      </c>
      <c r="Z372" s="3">
        <v>0</v>
      </c>
      <c r="AA372" s="30">
        <v>3.9700000000000001E-6</v>
      </c>
      <c r="AB372">
        <v>0.245</v>
      </c>
    </row>
    <row r="373" spans="1:28">
      <c r="A373" s="3">
        <v>372</v>
      </c>
      <c r="B373" s="3">
        <v>372</v>
      </c>
      <c r="C373" s="9" t="s">
        <v>1505</v>
      </c>
      <c r="D373" s="9" t="s">
        <v>1506</v>
      </c>
      <c r="E373" s="9" t="s">
        <v>1507</v>
      </c>
      <c r="F373" t="s">
        <v>1508</v>
      </c>
      <c r="G373" s="9">
        <v>75</v>
      </c>
      <c r="H373" s="21">
        <f t="shared" si="15"/>
        <v>0.25</v>
      </c>
      <c r="I373" s="31">
        <v>0.24965899999999999</v>
      </c>
      <c r="J373" s="21">
        <v>1</v>
      </c>
      <c r="K373" s="23">
        <v>0</v>
      </c>
      <c r="L373" s="32">
        <v>7.0000000000000007E-2</v>
      </c>
      <c r="M373" s="23">
        <v>1</v>
      </c>
      <c r="N373" s="24">
        <v>0</v>
      </c>
      <c r="O373" s="32">
        <v>0.39</v>
      </c>
      <c r="P373" s="23">
        <v>1</v>
      </c>
      <c r="Q373" s="24">
        <v>0</v>
      </c>
      <c r="R373" s="3" t="b">
        <v>0</v>
      </c>
      <c r="S373" s="3" t="b">
        <v>0</v>
      </c>
      <c r="T373" s="3">
        <v>34.11</v>
      </c>
      <c r="U373" s="29">
        <f t="shared" si="16"/>
        <v>0.34110000000000001</v>
      </c>
      <c r="V373" s="3">
        <v>0</v>
      </c>
      <c r="W373" s="3">
        <v>29.14</v>
      </c>
      <c r="X373" s="29">
        <f t="shared" si="17"/>
        <v>0.29139999999999999</v>
      </c>
      <c r="Y373" s="23">
        <v>0</v>
      </c>
      <c r="Z373" s="3">
        <v>0</v>
      </c>
      <c r="AA373" s="30">
        <v>1.76E-4</v>
      </c>
      <c r="AB373">
        <v>7.8E-2</v>
      </c>
    </row>
    <row r="374" spans="1:28">
      <c r="A374" s="3">
        <v>373</v>
      </c>
      <c r="B374" s="3">
        <v>373</v>
      </c>
      <c r="C374" s="9" t="s">
        <v>1509</v>
      </c>
      <c r="D374" s="9" t="s">
        <v>1510</v>
      </c>
      <c r="E374" s="9" t="s">
        <v>1511</v>
      </c>
      <c r="F374" t="s">
        <v>1512</v>
      </c>
      <c r="G374" s="9">
        <v>75</v>
      </c>
      <c r="H374" s="21">
        <f t="shared" si="15"/>
        <v>0.25</v>
      </c>
      <c r="I374" s="31">
        <v>0.28792299999999998</v>
      </c>
      <c r="J374" s="21">
        <v>1</v>
      </c>
      <c r="K374" s="23">
        <v>0</v>
      </c>
      <c r="L374" s="32">
        <v>0.25</v>
      </c>
      <c r="M374" s="23">
        <v>1</v>
      </c>
      <c r="N374" s="24">
        <v>0</v>
      </c>
      <c r="O374" s="32">
        <v>0.52</v>
      </c>
      <c r="P374" s="23">
        <v>1</v>
      </c>
      <c r="Q374" s="24">
        <v>0</v>
      </c>
      <c r="R374" s="3" t="b">
        <v>0</v>
      </c>
      <c r="S374" s="3" t="b">
        <v>0</v>
      </c>
      <c r="T374" s="3">
        <v>37.29</v>
      </c>
      <c r="U374" s="29">
        <f t="shared" si="16"/>
        <v>0.37290000000000001</v>
      </c>
      <c r="V374" s="3">
        <v>0</v>
      </c>
      <c r="W374" s="3">
        <v>26.72</v>
      </c>
      <c r="X374" s="29">
        <f t="shared" si="17"/>
        <v>0.26719999999999999</v>
      </c>
      <c r="Y374" s="23">
        <v>0</v>
      </c>
      <c r="Z374" s="3">
        <v>0</v>
      </c>
      <c r="AA374" s="30">
        <v>9.3900000000000006E-5</v>
      </c>
      <c r="AB374">
        <v>0.42899999999999999</v>
      </c>
    </row>
    <row r="375" spans="1:28">
      <c r="A375" s="3">
        <v>374</v>
      </c>
      <c r="B375" s="3">
        <v>374</v>
      </c>
      <c r="C375" s="9" t="s">
        <v>1513</v>
      </c>
      <c r="D375" s="9" t="s">
        <v>1514</v>
      </c>
      <c r="E375" s="9" t="s">
        <v>1515</v>
      </c>
      <c r="F375" t="s">
        <v>1516</v>
      </c>
      <c r="G375" s="9">
        <v>75</v>
      </c>
      <c r="H375" s="21">
        <f t="shared" si="15"/>
        <v>0.25</v>
      </c>
      <c r="I375" s="31">
        <v>0.24970500000000001</v>
      </c>
      <c r="J375" s="21">
        <v>1</v>
      </c>
      <c r="K375" s="23">
        <v>1</v>
      </c>
      <c r="L375" s="32">
        <v>0.67</v>
      </c>
      <c r="M375" s="23">
        <v>1</v>
      </c>
      <c r="N375" s="24">
        <v>0</v>
      </c>
      <c r="O375" s="32">
        <v>1.1299999999999999</v>
      </c>
      <c r="P375" s="23">
        <v>0</v>
      </c>
      <c r="Q375" s="24">
        <v>0</v>
      </c>
      <c r="R375" s="3" t="b">
        <v>0</v>
      </c>
      <c r="S375" s="3" t="b">
        <v>0</v>
      </c>
      <c r="T375" s="3">
        <v>46.11</v>
      </c>
      <c r="U375" s="29">
        <f t="shared" si="16"/>
        <v>0.46110000000000001</v>
      </c>
      <c r="V375" s="3">
        <v>0</v>
      </c>
      <c r="W375" s="3">
        <v>65.47</v>
      </c>
      <c r="X375" s="29">
        <f t="shared" si="17"/>
        <v>0.65469999999999995</v>
      </c>
      <c r="Y375" s="23">
        <v>0</v>
      </c>
      <c r="Z375" s="3">
        <v>0</v>
      </c>
      <c r="AA375" s="30">
        <v>1.4100000000000001E-4</v>
      </c>
      <c r="AB375">
        <v>0.63200000000000001</v>
      </c>
    </row>
    <row r="376" spans="1:28">
      <c r="A376" s="3">
        <v>375</v>
      </c>
      <c r="B376" s="3">
        <v>375</v>
      </c>
      <c r="C376" s="9" t="s">
        <v>1517</v>
      </c>
      <c r="D376" s="9" t="s">
        <v>1518</v>
      </c>
      <c r="E376" s="9" t="s">
        <v>1519</v>
      </c>
      <c r="F376" t="s">
        <v>1520</v>
      </c>
      <c r="G376" s="9">
        <v>75</v>
      </c>
      <c r="H376" s="21">
        <f t="shared" si="15"/>
        <v>0.25</v>
      </c>
      <c r="I376" s="31">
        <v>0.330177</v>
      </c>
      <c r="J376" s="21">
        <v>1</v>
      </c>
      <c r="K376" s="23">
        <v>1</v>
      </c>
      <c r="L376" s="32">
        <v>0.28000000000000003</v>
      </c>
      <c r="M376" s="23">
        <v>1</v>
      </c>
      <c r="N376" s="24">
        <v>1</v>
      </c>
      <c r="O376" s="32">
        <v>0.42</v>
      </c>
      <c r="P376" s="23">
        <v>1</v>
      </c>
      <c r="Q376" s="24">
        <v>0</v>
      </c>
      <c r="R376" s="3" t="b">
        <v>0</v>
      </c>
      <c r="S376" s="3" t="b">
        <v>0</v>
      </c>
      <c r="T376" s="3">
        <v>49.9</v>
      </c>
      <c r="U376" s="29">
        <f t="shared" si="16"/>
        <v>0.499</v>
      </c>
      <c r="V376" s="3">
        <v>0</v>
      </c>
      <c r="W376" s="3">
        <v>51.57</v>
      </c>
      <c r="X376" s="29">
        <f t="shared" si="17"/>
        <v>0.51570000000000005</v>
      </c>
      <c r="Y376" s="23">
        <v>0</v>
      </c>
      <c r="Z376" s="3">
        <v>0</v>
      </c>
      <c r="AA376" s="30">
        <v>2.3699999999999999E-4</v>
      </c>
      <c r="AB376">
        <v>0.23100000000000001</v>
      </c>
    </row>
    <row r="377" spans="1:28">
      <c r="A377" s="3">
        <v>376</v>
      </c>
      <c r="B377" s="3">
        <v>376</v>
      </c>
      <c r="C377" s="9" t="s">
        <v>1521</v>
      </c>
      <c r="D377" s="9" t="s">
        <v>1522</v>
      </c>
      <c r="E377" s="9" t="s">
        <v>1523</v>
      </c>
      <c r="F377" t="s">
        <v>1524</v>
      </c>
      <c r="G377" s="9">
        <v>75</v>
      </c>
      <c r="H377" s="21">
        <f t="shared" si="15"/>
        <v>0.25</v>
      </c>
      <c r="I377" s="31">
        <v>0.24546499999999999</v>
      </c>
      <c r="J377" s="21">
        <v>1</v>
      </c>
      <c r="K377" s="23">
        <v>0</v>
      </c>
      <c r="L377" s="32">
        <v>0.16</v>
      </c>
      <c r="M377" s="23">
        <v>1</v>
      </c>
      <c r="N377" s="24">
        <v>0</v>
      </c>
      <c r="O377" s="32">
        <v>0.43</v>
      </c>
      <c r="P377" s="23">
        <v>1</v>
      </c>
      <c r="Q377" s="24">
        <v>0</v>
      </c>
      <c r="R377" s="3" t="b">
        <v>0</v>
      </c>
      <c r="S377" s="3" t="b">
        <v>0</v>
      </c>
      <c r="T377" s="3">
        <v>12.84</v>
      </c>
      <c r="U377" s="29">
        <f t="shared" si="16"/>
        <v>0.12839999999999999</v>
      </c>
      <c r="V377" s="3">
        <v>0</v>
      </c>
      <c r="W377" s="3">
        <v>14.74</v>
      </c>
      <c r="X377" s="29">
        <f t="shared" si="17"/>
        <v>0.1474</v>
      </c>
      <c r="Y377" s="23">
        <v>0</v>
      </c>
      <c r="Z377" s="3">
        <v>0</v>
      </c>
      <c r="AA377" s="30">
        <v>1.54E-4</v>
      </c>
      <c r="AB377">
        <v>0.254</v>
      </c>
    </row>
    <row r="378" spans="1:28">
      <c r="A378" s="3">
        <v>377</v>
      </c>
      <c r="B378" s="3">
        <v>377</v>
      </c>
      <c r="C378" s="9" t="s">
        <v>1525</v>
      </c>
      <c r="D378" s="9" t="s">
        <v>1526</v>
      </c>
      <c r="E378" s="9" t="s">
        <v>1527</v>
      </c>
      <c r="F378" t="s">
        <v>1528</v>
      </c>
      <c r="G378" s="9">
        <v>75</v>
      </c>
      <c r="H378" s="21">
        <f t="shared" si="15"/>
        <v>0.25</v>
      </c>
      <c r="I378" s="31">
        <v>0.28853499999999999</v>
      </c>
      <c r="J378" s="21">
        <v>1</v>
      </c>
      <c r="K378" s="23">
        <v>1</v>
      </c>
      <c r="L378" s="32">
        <v>0.21</v>
      </c>
      <c r="M378" s="23">
        <v>1</v>
      </c>
      <c r="N378" s="24">
        <v>1</v>
      </c>
      <c r="O378" s="32">
        <v>0.56999999999999995</v>
      </c>
      <c r="P378" s="23">
        <v>1</v>
      </c>
      <c r="Q378" s="24">
        <v>0</v>
      </c>
      <c r="R378" s="3" t="b">
        <v>0</v>
      </c>
      <c r="S378" s="3" t="b">
        <v>0</v>
      </c>
      <c r="T378" s="3">
        <v>46.8</v>
      </c>
      <c r="U378" s="29">
        <f t="shared" si="16"/>
        <v>0.46799999999999997</v>
      </c>
      <c r="V378" s="3">
        <v>0</v>
      </c>
      <c r="W378" s="3">
        <v>57.03</v>
      </c>
      <c r="X378" s="29">
        <f t="shared" si="17"/>
        <v>0.57030000000000003</v>
      </c>
      <c r="Y378" s="23">
        <v>0</v>
      </c>
      <c r="Z378" s="3">
        <v>0</v>
      </c>
      <c r="AA378" s="30">
        <v>9.01E-4</v>
      </c>
      <c r="AB378">
        <v>0.378</v>
      </c>
    </row>
    <row r="379" spans="1:28">
      <c r="A379" s="3">
        <v>378</v>
      </c>
      <c r="B379" s="3">
        <v>378</v>
      </c>
      <c r="C379" s="9" t="s">
        <v>1529</v>
      </c>
      <c r="D379" s="9" t="s">
        <v>1530</v>
      </c>
      <c r="E379" s="9" t="s">
        <v>1531</v>
      </c>
      <c r="F379" t="s">
        <v>1532</v>
      </c>
      <c r="G379" s="9">
        <v>75</v>
      </c>
      <c r="H379" s="21">
        <f t="shared" si="15"/>
        <v>0.25</v>
      </c>
      <c r="I379" s="31">
        <v>0.20492299999999999</v>
      </c>
      <c r="J379" s="21">
        <v>1</v>
      </c>
      <c r="K379" s="23">
        <v>0</v>
      </c>
      <c r="L379" s="32">
        <v>0.17</v>
      </c>
      <c r="M379" s="23">
        <v>1</v>
      </c>
      <c r="N379" s="24">
        <v>0</v>
      </c>
      <c r="O379" s="32">
        <v>0.23</v>
      </c>
      <c r="P379" s="23">
        <v>0</v>
      </c>
      <c r="Q379" s="24">
        <v>0</v>
      </c>
      <c r="R379" s="3" t="b">
        <v>0</v>
      </c>
      <c r="S379" s="3" t="b">
        <v>0</v>
      </c>
      <c r="T379" s="3">
        <v>18.559999999999999</v>
      </c>
      <c r="U379" s="29">
        <f t="shared" si="16"/>
        <v>0.18559999999999999</v>
      </c>
      <c r="V379" s="3">
        <v>0</v>
      </c>
      <c r="W379" s="3">
        <v>8.23</v>
      </c>
      <c r="X379" s="29">
        <f t="shared" si="17"/>
        <v>8.2299999999999998E-2</v>
      </c>
      <c r="Y379" s="23">
        <v>0</v>
      </c>
      <c r="Z379" s="3">
        <v>0</v>
      </c>
      <c r="AA379" s="30">
        <v>6.3299999999999994E-5</v>
      </c>
      <c r="AB379">
        <v>9.5000000000000001E-2</v>
      </c>
    </row>
    <row r="380" spans="1:28">
      <c r="A380" s="3">
        <v>379</v>
      </c>
      <c r="B380" s="3">
        <v>379</v>
      </c>
      <c r="C380" s="9" t="s">
        <v>1533</v>
      </c>
      <c r="D380" s="9" t="s">
        <v>1534</v>
      </c>
      <c r="E380" s="9" t="s">
        <v>1535</v>
      </c>
      <c r="F380" t="s">
        <v>1536</v>
      </c>
      <c r="G380" s="9">
        <v>75</v>
      </c>
      <c r="H380" s="21">
        <f t="shared" si="15"/>
        <v>0.25</v>
      </c>
      <c r="I380" s="31">
        <v>0.25044499999999997</v>
      </c>
      <c r="J380" s="21">
        <v>1</v>
      </c>
      <c r="K380" s="23">
        <v>1</v>
      </c>
      <c r="L380" s="32">
        <v>0.45</v>
      </c>
      <c r="M380" s="23">
        <v>1</v>
      </c>
      <c r="N380" s="24">
        <v>0</v>
      </c>
      <c r="O380" s="32">
        <v>0.34</v>
      </c>
      <c r="P380" s="23">
        <v>0</v>
      </c>
      <c r="Q380" s="24">
        <v>0</v>
      </c>
      <c r="R380" s="3" t="b">
        <v>0</v>
      </c>
      <c r="S380" s="3" t="b">
        <v>0</v>
      </c>
      <c r="T380" s="3">
        <v>70.650000000000006</v>
      </c>
      <c r="U380" s="29">
        <f t="shared" si="16"/>
        <v>0.70650000000000002</v>
      </c>
      <c r="V380" s="3">
        <v>0</v>
      </c>
      <c r="W380" s="3">
        <v>72.38</v>
      </c>
      <c r="X380" s="29">
        <f t="shared" si="17"/>
        <v>0.7238</v>
      </c>
      <c r="Y380" s="23">
        <v>0</v>
      </c>
      <c r="Z380" s="3">
        <v>0</v>
      </c>
      <c r="AA380" s="30">
        <v>6.8399999999999996E-5</v>
      </c>
      <c r="AB380">
        <v>0.26700000000000002</v>
      </c>
    </row>
    <row r="381" spans="1:28">
      <c r="A381" s="3">
        <v>380</v>
      </c>
      <c r="B381" s="3">
        <v>380</v>
      </c>
      <c r="C381" s="9" t="s">
        <v>1537</v>
      </c>
      <c r="D381" s="9" t="s">
        <v>1538</v>
      </c>
      <c r="E381" s="9" t="s">
        <v>1539</v>
      </c>
      <c r="F381" t="s">
        <v>1540</v>
      </c>
      <c r="G381" s="9">
        <v>75</v>
      </c>
      <c r="H381" s="21">
        <f t="shared" si="15"/>
        <v>0.25</v>
      </c>
      <c r="I381" s="31">
        <v>0.25047999999999998</v>
      </c>
      <c r="J381" s="21">
        <v>1</v>
      </c>
      <c r="K381" s="23">
        <v>1</v>
      </c>
      <c r="L381" s="32">
        <v>0.31</v>
      </c>
      <c r="M381" s="23">
        <v>1</v>
      </c>
      <c r="N381" s="24">
        <v>0</v>
      </c>
      <c r="O381" s="32">
        <v>0.72</v>
      </c>
      <c r="P381" s="23">
        <v>1</v>
      </c>
      <c r="Q381" s="24">
        <v>0</v>
      </c>
      <c r="R381" s="3" t="b">
        <v>0</v>
      </c>
      <c r="S381" s="3" t="b">
        <v>0</v>
      </c>
      <c r="T381" s="3">
        <v>19.350000000000001</v>
      </c>
      <c r="U381" s="29">
        <f t="shared" si="16"/>
        <v>0.19350000000000001</v>
      </c>
      <c r="V381" s="3">
        <v>0</v>
      </c>
      <c r="W381" s="3">
        <v>23.04</v>
      </c>
      <c r="X381" s="29">
        <f t="shared" si="17"/>
        <v>0.23039999999999999</v>
      </c>
      <c r="Y381" s="23">
        <v>0</v>
      </c>
      <c r="Z381" s="3">
        <v>0</v>
      </c>
      <c r="AA381" s="30">
        <v>4.1800000000000002E-4</v>
      </c>
      <c r="AB381">
        <v>0.39300000000000002</v>
      </c>
    </row>
    <row r="382" spans="1:28">
      <c r="A382" s="3">
        <v>381</v>
      </c>
      <c r="B382" s="3">
        <v>381</v>
      </c>
      <c r="C382" s="9" t="s">
        <v>1541</v>
      </c>
      <c r="D382" s="9" t="s">
        <v>1542</v>
      </c>
      <c r="E382" s="9" t="s">
        <v>1543</v>
      </c>
      <c r="F382" t="s">
        <v>1544</v>
      </c>
      <c r="G382" s="9">
        <v>76</v>
      </c>
      <c r="H382" s="21">
        <f t="shared" si="15"/>
        <v>0.24</v>
      </c>
      <c r="I382" s="31">
        <v>0.239505</v>
      </c>
      <c r="J382" s="21">
        <v>1</v>
      </c>
      <c r="K382" s="23">
        <v>1</v>
      </c>
      <c r="L382" s="32">
        <v>0.05</v>
      </c>
      <c r="M382" s="23">
        <v>1</v>
      </c>
      <c r="N382" s="24">
        <v>0</v>
      </c>
      <c r="O382" s="32">
        <v>0.32</v>
      </c>
      <c r="P382" s="23">
        <v>1</v>
      </c>
      <c r="Q382" s="24">
        <v>0</v>
      </c>
      <c r="R382" s="3" t="b">
        <v>0</v>
      </c>
      <c r="S382" s="3" t="b">
        <v>0</v>
      </c>
      <c r="T382" s="3">
        <v>10.25</v>
      </c>
      <c r="U382" s="29">
        <f t="shared" si="16"/>
        <v>0.10249999999999999</v>
      </c>
      <c r="V382" s="3">
        <v>0</v>
      </c>
      <c r="W382" s="3">
        <v>11.73</v>
      </c>
      <c r="X382" s="29">
        <f t="shared" si="17"/>
        <v>0.1173</v>
      </c>
      <c r="Y382" s="23">
        <v>0</v>
      </c>
      <c r="Z382" s="3">
        <v>0</v>
      </c>
      <c r="AA382" s="30">
        <v>9.0400000000000002E-5</v>
      </c>
      <c r="AB382">
        <v>8.0000000000000002E-3</v>
      </c>
    </row>
    <row r="383" spans="1:28">
      <c r="A383" s="3">
        <v>382</v>
      </c>
      <c r="B383" s="3">
        <v>382</v>
      </c>
      <c r="C383" s="9" t="s">
        <v>1545</v>
      </c>
      <c r="D383" s="9" t="s">
        <v>1546</v>
      </c>
      <c r="E383" s="9" t="s">
        <v>1547</v>
      </c>
      <c r="F383" t="s">
        <v>1548</v>
      </c>
      <c r="G383" s="9">
        <v>76</v>
      </c>
      <c r="H383" s="21">
        <f t="shared" si="15"/>
        <v>0.24</v>
      </c>
      <c r="I383" s="31">
        <v>0.24035999999999999</v>
      </c>
      <c r="J383" s="21">
        <v>1</v>
      </c>
      <c r="K383" s="23">
        <v>1</v>
      </c>
      <c r="L383" s="32">
        <v>0.49</v>
      </c>
      <c r="M383" s="23">
        <v>1</v>
      </c>
      <c r="N383" s="24">
        <v>0</v>
      </c>
      <c r="O383" s="32">
        <v>0.7</v>
      </c>
      <c r="P383" s="23">
        <v>1</v>
      </c>
      <c r="Q383" s="24">
        <v>0</v>
      </c>
      <c r="R383" s="3" t="b">
        <v>0</v>
      </c>
      <c r="S383" s="3" t="b">
        <v>0</v>
      </c>
      <c r="T383" s="3">
        <v>67.459999999999994</v>
      </c>
      <c r="U383" s="29">
        <f t="shared" si="16"/>
        <v>0.67459999999999998</v>
      </c>
      <c r="V383" s="3">
        <v>0</v>
      </c>
      <c r="W383" s="3">
        <v>72.569999999999993</v>
      </c>
      <c r="X383" s="29">
        <f t="shared" si="17"/>
        <v>0.7256999999999999</v>
      </c>
      <c r="Y383" s="23">
        <v>0</v>
      </c>
      <c r="Z383" s="3">
        <v>0</v>
      </c>
      <c r="AA383" s="30">
        <v>3.8200000000000002E-4</v>
      </c>
      <c r="AB383">
        <v>0.79</v>
      </c>
    </row>
    <row r="384" spans="1:28">
      <c r="A384" s="3">
        <v>383</v>
      </c>
      <c r="B384" s="3">
        <v>383</v>
      </c>
      <c r="C384" s="9" t="s">
        <v>1549</v>
      </c>
      <c r="D384" s="9" t="s">
        <v>1550</v>
      </c>
      <c r="E384" s="9" t="s">
        <v>1551</v>
      </c>
      <c r="F384" t="s">
        <v>1552</v>
      </c>
      <c r="G384" s="9">
        <v>77</v>
      </c>
      <c r="H384" s="21">
        <f t="shared" si="15"/>
        <v>0.23</v>
      </c>
      <c r="I384" s="31">
        <v>0.230716</v>
      </c>
      <c r="J384" s="21">
        <v>1</v>
      </c>
      <c r="K384" s="23">
        <v>1</v>
      </c>
      <c r="L384" s="32">
        <v>0.78</v>
      </c>
      <c r="M384" s="23">
        <v>1</v>
      </c>
      <c r="N384" s="24">
        <v>0</v>
      </c>
      <c r="O384" s="32">
        <v>0.76</v>
      </c>
      <c r="P384" s="23">
        <v>1</v>
      </c>
      <c r="Q384" s="24">
        <v>0</v>
      </c>
      <c r="R384" s="3" t="b">
        <v>0</v>
      </c>
      <c r="S384" s="3" t="b">
        <v>0</v>
      </c>
      <c r="T384" s="3">
        <v>72.75</v>
      </c>
      <c r="U384" s="29">
        <f t="shared" si="16"/>
        <v>0.72750000000000004</v>
      </c>
      <c r="V384" s="3">
        <v>0</v>
      </c>
      <c r="W384" s="3">
        <v>84.99</v>
      </c>
      <c r="X384" s="29">
        <f t="shared" si="17"/>
        <v>0.84989999999999999</v>
      </c>
      <c r="Y384" s="23">
        <v>0</v>
      </c>
      <c r="Z384" s="3">
        <v>0</v>
      </c>
      <c r="AA384" s="30">
        <v>5.1999999999999995E-4</v>
      </c>
      <c r="AB384">
        <v>0.64300000000000002</v>
      </c>
    </row>
    <row r="385" spans="1:28">
      <c r="A385" s="3">
        <v>384</v>
      </c>
      <c r="B385" s="3">
        <v>384</v>
      </c>
      <c r="C385" s="9" t="s">
        <v>1553</v>
      </c>
      <c r="D385" s="9" t="s">
        <v>1554</v>
      </c>
      <c r="E385" s="9" t="s">
        <v>1555</v>
      </c>
      <c r="F385" t="s">
        <v>1556</v>
      </c>
      <c r="G385" s="9">
        <v>77</v>
      </c>
      <c r="H385" s="21">
        <f t="shared" si="15"/>
        <v>0.23</v>
      </c>
      <c r="I385" s="31">
        <v>0.230209</v>
      </c>
      <c r="J385" s="21">
        <v>1</v>
      </c>
      <c r="K385" s="23">
        <v>1</v>
      </c>
      <c r="L385" s="32">
        <v>0.5</v>
      </c>
      <c r="M385" s="23">
        <v>1</v>
      </c>
      <c r="N385" s="24">
        <v>0</v>
      </c>
      <c r="O385" s="32">
        <v>0.69</v>
      </c>
      <c r="P385" s="23">
        <v>1</v>
      </c>
      <c r="Q385" s="24">
        <v>0</v>
      </c>
      <c r="R385" s="3" t="b">
        <v>0</v>
      </c>
      <c r="S385" s="3" t="b">
        <v>0</v>
      </c>
      <c r="T385" s="3">
        <v>30.71</v>
      </c>
      <c r="U385" s="29">
        <f t="shared" si="16"/>
        <v>0.30709999999999998</v>
      </c>
      <c r="V385" s="3">
        <v>0</v>
      </c>
      <c r="W385" s="3">
        <v>25.89</v>
      </c>
      <c r="X385" s="29">
        <f t="shared" si="17"/>
        <v>0.25890000000000002</v>
      </c>
      <c r="Y385" s="23">
        <v>0</v>
      </c>
      <c r="Z385" s="3">
        <v>0</v>
      </c>
      <c r="AA385" s="30">
        <v>1.56E-4</v>
      </c>
      <c r="AB385">
        <v>0.24299999999999999</v>
      </c>
    </row>
    <row r="386" spans="1:28">
      <c r="A386" s="3">
        <v>385</v>
      </c>
      <c r="B386" s="3">
        <v>385</v>
      </c>
      <c r="C386" s="9" t="s">
        <v>1557</v>
      </c>
      <c r="D386" s="9" t="s">
        <v>1558</v>
      </c>
      <c r="E386" s="9" t="s">
        <v>1559</v>
      </c>
      <c r="F386" t="s">
        <v>1560</v>
      </c>
      <c r="G386" s="9">
        <v>77</v>
      </c>
      <c r="H386" s="21">
        <f t="shared" si="15"/>
        <v>0.23</v>
      </c>
      <c r="I386" s="31">
        <v>0.230099</v>
      </c>
      <c r="J386" s="21">
        <v>1</v>
      </c>
      <c r="K386" s="23">
        <v>1</v>
      </c>
      <c r="L386" s="32">
        <v>0.28000000000000003</v>
      </c>
      <c r="M386" s="23">
        <v>1</v>
      </c>
      <c r="N386" s="24">
        <v>0</v>
      </c>
      <c r="O386" s="32">
        <v>0.48</v>
      </c>
      <c r="P386" s="23">
        <v>1</v>
      </c>
      <c r="Q386" s="24">
        <v>0</v>
      </c>
      <c r="R386" s="3" t="b">
        <v>0</v>
      </c>
      <c r="S386" s="3" t="b">
        <v>0</v>
      </c>
      <c r="T386" s="3">
        <v>54.21</v>
      </c>
      <c r="U386" s="29">
        <f t="shared" si="16"/>
        <v>0.54210000000000003</v>
      </c>
      <c r="V386" s="3">
        <v>0</v>
      </c>
      <c r="W386" s="3">
        <v>55.33</v>
      </c>
      <c r="X386" s="29">
        <f t="shared" si="17"/>
        <v>0.55330000000000001</v>
      </c>
      <c r="Y386" s="23">
        <v>0</v>
      </c>
      <c r="Z386" s="3">
        <v>0</v>
      </c>
      <c r="AA386" s="30">
        <v>1.5200000000000001E-4</v>
      </c>
      <c r="AB386">
        <v>0.21</v>
      </c>
    </row>
    <row r="387" spans="1:28">
      <c r="A387" s="3">
        <v>386</v>
      </c>
      <c r="B387" s="3">
        <v>386</v>
      </c>
      <c r="C387" s="9" t="s">
        <v>1561</v>
      </c>
      <c r="D387" s="9" t="s">
        <v>1562</v>
      </c>
      <c r="E387" s="9" t="s">
        <v>1563</v>
      </c>
      <c r="F387" t="s">
        <v>1564</v>
      </c>
      <c r="G387" s="9">
        <v>77</v>
      </c>
      <c r="H387" s="21">
        <f t="shared" ref="H387:H450" si="18">(100-G387)/100</f>
        <v>0.23</v>
      </c>
      <c r="I387" s="31">
        <v>0.230324</v>
      </c>
      <c r="J387" s="21">
        <v>1</v>
      </c>
      <c r="K387" s="23">
        <v>0</v>
      </c>
      <c r="L387" s="32">
        <v>0.42</v>
      </c>
      <c r="M387" s="23">
        <v>1</v>
      </c>
      <c r="N387" s="24">
        <v>0</v>
      </c>
      <c r="O387" s="32">
        <v>0.66</v>
      </c>
      <c r="P387" s="23">
        <v>1</v>
      </c>
      <c r="Q387" s="24">
        <v>0</v>
      </c>
      <c r="R387" s="3" t="b">
        <v>0</v>
      </c>
      <c r="S387" s="3" t="b">
        <v>0</v>
      </c>
      <c r="T387" s="3">
        <v>72.12</v>
      </c>
      <c r="U387" s="29">
        <f t="shared" ref="U387:U450" si="19">T387/100</f>
        <v>0.72120000000000006</v>
      </c>
      <c r="V387" s="3">
        <v>0</v>
      </c>
      <c r="W387" s="3">
        <v>60.52</v>
      </c>
      <c r="X387" s="29">
        <f t="shared" ref="X387:X450" si="20">W387/100</f>
        <v>0.60520000000000007</v>
      </c>
      <c r="Y387" s="23">
        <v>0</v>
      </c>
      <c r="Z387" s="3">
        <v>0</v>
      </c>
      <c r="AA387" s="30">
        <v>5.4500000000000002E-4</v>
      </c>
      <c r="AB387">
        <v>0.40400000000000003</v>
      </c>
    </row>
    <row r="388" spans="1:28">
      <c r="A388" s="3">
        <v>387</v>
      </c>
      <c r="B388" s="3">
        <v>387</v>
      </c>
      <c r="C388" s="9" t="s">
        <v>1565</v>
      </c>
      <c r="D388" s="9" t="s">
        <v>1566</v>
      </c>
      <c r="E388" s="9" t="s">
        <v>1567</v>
      </c>
      <c r="F388" t="s">
        <v>1568</v>
      </c>
      <c r="G388" s="9">
        <v>77</v>
      </c>
      <c r="H388" s="21">
        <f t="shared" si="18"/>
        <v>0.23</v>
      </c>
      <c r="I388" s="31">
        <v>0.43011199999999999</v>
      </c>
      <c r="J388" s="21">
        <v>1</v>
      </c>
      <c r="K388" s="23">
        <v>0</v>
      </c>
      <c r="L388" s="32">
        <v>0.38</v>
      </c>
      <c r="M388" s="23">
        <v>1</v>
      </c>
      <c r="N388" s="24">
        <v>0</v>
      </c>
      <c r="O388" s="32">
        <v>0.64</v>
      </c>
      <c r="P388" s="23">
        <v>0</v>
      </c>
      <c r="Q388" s="24">
        <v>0</v>
      </c>
      <c r="R388" s="3" t="b">
        <v>0</v>
      </c>
      <c r="S388" s="3" t="b">
        <v>0</v>
      </c>
      <c r="T388" s="3">
        <v>27.91</v>
      </c>
      <c r="U388" s="29">
        <f t="shared" si="19"/>
        <v>0.27910000000000001</v>
      </c>
      <c r="V388" s="3">
        <v>0</v>
      </c>
      <c r="W388" s="3">
        <v>24.51</v>
      </c>
      <c r="X388" s="29">
        <f t="shared" si="20"/>
        <v>0.24510000000000001</v>
      </c>
      <c r="Y388" s="23">
        <v>0</v>
      </c>
      <c r="Z388" s="3">
        <v>0</v>
      </c>
      <c r="AA388" s="30">
        <v>1.8799999999999999E-4</v>
      </c>
      <c r="AB388">
        <v>0.34899999999999998</v>
      </c>
    </row>
    <row r="389" spans="1:28">
      <c r="A389" s="3">
        <v>388</v>
      </c>
      <c r="B389" s="3">
        <v>388</v>
      </c>
      <c r="C389" s="9" t="s">
        <v>1569</v>
      </c>
      <c r="D389" s="9" t="s">
        <v>1570</v>
      </c>
      <c r="E389" s="9" t="s">
        <v>1571</v>
      </c>
      <c r="F389" t="s">
        <v>1572</v>
      </c>
      <c r="G389" s="9">
        <v>78</v>
      </c>
      <c r="H389" s="21">
        <f t="shared" si="18"/>
        <v>0.22</v>
      </c>
      <c r="I389" s="31">
        <v>0.31381300000000001</v>
      </c>
      <c r="J389" s="21">
        <v>1</v>
      </c>
      <c r="K389" s="23">
        <v>1</v>
      </c>
      <c r="L389" s="32">
        <v>0.18</v>
      </c>
      <c r="M389" s="23">
        <v>1</v>
      </c>
      <c r="N389" s="24">
        <v>1</v>
      </c>
      <c r="O389" s="32">
        <v>0.6</v>
      </c>
      <c r="P389" s="23">
        <v>1</v>
      </c>
      <c r="Q389" s="24">
        <v>1</v>
      </c>
      <c r="R389" s="3" t="b">
        <v>0</v>
      </c>
      <c r="S389" s="3" t="b">
        <v>0</v>
      </c>
      <c r="T389" s="3">
        <v>44.18</v>
      </c>
      <c r="U389" s="29">
        <f t="shared" si="19"/>
        <v>0.44179999999999997</v>
      </c>
      <c r="V389" s="3">
        <v>0</v>
      </c>
      <c r="W389" s="3">
        <v>53.31</v>
      </c>
      <c r="X389" s="29">
        <f t="shared" si="20"/>
        <v>0.53310000000000002</v>
      </c>
      <c r="Y389" s="23">
        <v>0</v>
      </c>
      <c r="Z389" s="3">
        <v>0</v>
      </c>
      <c r="AA389" s="30">
        <v>4.64E-4</v>
      </c>
      <c r="AB389">
        <v>7.9000000000000001E-2</v>
      </c>
    </row>
    <row r="390" spans="1:28">
      <c r="A390" s="3">
        <v>389</v>
      </c>
      <c r="B390" s="3">
        <v>389</v>
      </c>
      <c r="C390" s="9" t="s">
        <v>1573</v>
      </c>
      <c r="D390" s="9" t="s">
        <v>1574</v>
      </c>
      <c r="E390" s="9" t="s">
        <v>1575</v>
      </c>
      <c r="F390" t="s">
        <v>1576</v>
      </c>
      <c r="G390" s="9">
        <v>78</v>
      </c>
      <c r="H390" s="21">
        <f t="shared" si="18"/>
        <v>0.22</v>
      </c>
      <c r="I390" s="31">
        <v>5.4899000000000003E-2</v>
      </c>
      <c r="J390" s="21">
        <v>1</v>
      </c>
      <c r="K390" s="23">
        <v>0</v>
      </c>
      <c r="L390" s="32">
        <v>0.36</v>
      </c>
      <c r="M390" s="23">
        <v>1</v>
      </c>
      <c r="N390" s="24">
        <v>1</v>
      </c>
      <c r="O390" s="32">
        <v>0.57999999999999996</v>
      </c>
      <c r="P390" s="23">
        <v>1</v>
      </c>
      <c r="Q390" s="24">
        <v>0</v>
      </c>
      <c r="R390" s="3" t="b">
        <v>0</v>
      </c>
      <c r="S390" s="3" t="b">
        <v>0</v>
      </c>
      <c r="T390" s="3">
        <v>14.6</v>
      </c>
      <c r="U390" s="29">
        <f t="shared" si="19"/>
        <v>0.14599999999999999</v>
      </c>
      <c r="V390" s="3">
        <v>0</v>
      </c>
      <c r="W390" s="3">
        <v>11.8</v>
      </c>
      <c r="X390" s="29">
        <f t="shared" si="20"/>
        <v>0.11800000000000001</v>
      </c>
      <c r="Y390" s="23">
        <v>0</v>
      </c>
      <c r="Z390" s="3">
        <v>0</v>
      </c>
      <c r="AA390" s="30">
        <v>3.29E-5</v>
      </c>
      <c r="AB390">
        <v>0.33700000000000002</v>
      </c>
    </row>
    <row r="391" spans="1:28">
      <c r="A391" s="3">
        <v>390</v>
      </c>
      <c r="B391" s="3">
        <v>390</v>
      </c>
      <c r="C391" s="9" t="s">
        <v>1577</v>
      </c>
      <c r="D391" s="9" t="s">
        <v>1578</v>
      </c>
      <c r="E391" s="9" t="s">
        <v>1579</v>
      </c>
      <c r="F391" t="s">
        <v>1580</v>
      </c>
      <c r="G391" s="9">
        <v>78</v>
      </c>
      <c r="H391" s="21">
        <f t="shared" si="18"/>
        <v>0.22</v>
      </c>
      <c r="I391" s="31">
        <v>0.38529099999999999</v>
      </c>
      <c r="J391" s="21">
        <v>1</v>
      </c>
      <c r="K391" s="23">
        <v>0</v>
      </c>
      <c r="L391" s="32">
        <v>0.32</v>
      </c>
      <c r="M391" s="23">
        <v>1</v>
      </c>
      <c r="N391" s="24">
        <v>0</v>
      </c>
      <c r="O391" s="32">
        <v>0.48</v>
      </c>
      <c r="P391" s="23">
        <v>0</v>
      </c>
      <c r="Q391" s="24">
        <v>0</v>
      </c>
      <c r="R391" s="3" t="b">
        <v>0</v>
      </c>
      <c r="S391" s="3" t="b">
        <v>0</v>
      </c>
      <c r="T391" s="3">
        <v>39.79</v>
      </c>
      <c r="U391" s="29">
        <f t="shared" si="19"/>
        <v>0.39789999999999998</v>
      </c>
      <c r="V391" s="3">
        <v>0</v>
      </c>
      <c r="W391" s="3">
        <v>30.22</v>
      </c>
      <c r="X391" s="29">
        <f t="shared" si="20"/>
        <v>0.30219999999999997</v>
      </c>
      <c r="Y391" s="23">
        <v>0</v>
      </c>
      <c r="Z391" s="3">
        <v>0</v>
      </c>
      <c r="AA391" s="30">
        <v>1.4100000000000001E-4</v>
      </c>
      <c r="AB391">
        <v>0.39600000000000002</v>
      </c>
    </row>
    <row r="392" spans="1:28">
      <c r="A392" s="3">
        <v>391</v>
      </c>
      <c r="B392" s="3">
        <v>391</v>
      </c>
      <c r="C392" s="9" t="s">
        <v>1581</v>
      </c>
      <c r="D392" s="9" t="s">
        <v>1582</v>
      </c>
      <c r="E392" s="9" t="s">
        <v>1583</v>
      </c>
      <c r="F392" t="s">
        <v>1584</v>
      </c>
      <c r="G392" s="9">
        <v>78</v>
      </c>
      <c r="H392" s="21">
        <f t="shared" si="18"/>
        <v>0.22</v>
      </c>
      <c r="I392" s="31">
        <v>0.22054199999999999</v>
      </c>
      <c r="J392" s="21">
        <v>1</v>
      </c>
      <c r="K392" s="23">
        <v>1</v>
      </c>
      <c r="L392" s="32">
        <v>0.2</v>
      </c>
      <c r="M392" s="23">
        <v>1</v>
      </c>
      <c r="N392" s="24">
        <v>0</v>
      </c>
      <c r="O392" s="32">
        <v>0.45</v>
      </c>
      <c r="P392" s="23">
        <v>1</v>
      </c>
      <c r="Q392" s="24">
        <v>0</v>
      </c>
      <c r="R392" s="3" t="b">
        <v>0</v>
      </c>
      <c r="S392" s="3" t="b">
        <v>0</v>
      </c>
      <c r="T392" s="3">
        <v>49.33</v>
      </c>
      <c r="U392" s="29">
        <f t="shared" si="19"/>
        <v>0.49329999999999996</v>
      </c>
      <c r="V392" s="3">
        <v>0</v>
      </c>
      <c r="W392" s="3">
        <v>56.33</v>
      </c>
      <c r="X392" s="29">
        <f t="shared" si="20"/>
        <v>0.56330000000000002</v>
      </c>
      <c r="Y392" s="23">
        <v>0</v>
      </c>
      <c r="Z392" s="3">
        <v>0</v>
      </c>
      <c r="AA392" s="30">
        <v>1.15E-4</v>
      </c>
      <c r="AB392">
        <v>0.51</v>
      </c>
    </row>
    <row r="393" spans="1:28">
      <c r="A393" s="3">
        <v>392</v>
      </c>
      <c r="B393" s="3">
        <v>392</v>
      </c>
      <c r="C393" s="9" t="s">
        <v>1585</v>
      </c>
      <c r="D393" s="9" t="s">
        <v>1586</v>
      </c>
      <c r="E393" s="9" t="s">
        <v>1587</v>
      </c>
      <c r="F393" t="s">
        <v>1588</v>
      </c>
      <c r="G393" s="9">
        <v>79</v>
      </c>
      <c r="H393" s="21">
        <f t="shared" si="18"/>
        <v>0.21</v>
      </c>
      <c r="I393" s="31">
        <v>0.21077199999999999</v>
      </c>
      <c r="J393" s="21">
        <v>1</v>
      </c>
      <c r="K393" s="23">
        <v>1</v>
      </c>
      <c r="L393" s="32">
        <v>0.83</v>
      </c>
      <c r="M393" s="23">
        <v>1</v>
      </c>
      <c r="N393" s="24">
        <v>0</v>
      </c>
      <c r="O393" s="32">
        <v>0.83</v>
      </c>
      <c r="P393" s="23">
        <v>0</v>
      </c>
      <c r="Q393" s="24">
        <v>0</v>
      </c>
      <c r="R393" s="3" t="b">
        <v>0</v>
      </c>
      <c r="S393" s="3" t="b">
        <v>0</v>
      </c>
      <c r="T393" s="3">
        <v>96.58</v>
      </c>
      <c r="U393" s="29">
        <f t="shared" si="19"/>
        <v>0.96579999999999999</v>
      </c>
      <c r="V393" s="3">
        <v>0</v>
      </c>
      <c r="W393" s="3">
        <v>93.94</v>
      </c>
      <c r="X393" s="29">
        <f t="shared" si="20"/>
        <v>0.93940000000000001</v>
      </c>
      <c r="Y393" s="23">
        <v>0</v>
      </c>
      <c r="Z393" s="3">
        <v>0</v>
      </c>
      <c r="AA393" s="30">
        <v>1.7899999999999999E-4</v>
      </c>
      <c r="AB393">
        <v>0.64800000000000002</v>
      </c>
    </row>
    <row r="394" spans="1:28">
      <c r="A394" s="3">
        <v>393</v>
      </c>
      <c r="B394" s="3">
        <v>393</v>
      </c>
      <c r="C394" s="9" t="s">
        <v>1589</v>
      </c>
      <c r="D394" s="9" t="s">
        <v>1590</v>
      </c>
      <c r="E394" s="9" t="s">
        <v>1591</v>
      </c>
      <c r="F394" t="s">
        <v>1592</v>
      </c>
      <c r="G394" s="9">
        <v>79</v>
      </c>
      <c r="H394" s="21">
        <f t="shared" si="18"/>
        <v>0.21</v>
      </c>
      <c r="I394" s="31">
        <v>0.210257</v>
      </c>
      <c r="J394" s="21">
        <v>1</v>
      </c>
      <c r="K394" s="23">
        <v>1</v>
      </c>
      <c r="L394" s="32">
        <v>0.83</v>
      </c>
      <c r="M394" s="23">
        <v>1</v>
      </c>
      <c r="N394" s="24">
        <v>0</v>
      </c>
      <c r="O394" s="32">
        <v>0.67</v>
      </c>
      <c r="P394" s="23">
        <v>1</v>
      </c>
      <c r="Q394" s="24">
        <v>0</v>
      </c>
      <c r="R394" s="3" t="b">
        <v>0</v>
      </c>
      <c r="S394" s="3" t="b">
        <v>0</v>
      </c>
      <c r="T394" s="3">
        <v>59.4</v>
      </c>
      <c r="U394" s="29">
        <f t="shared" si="19"/>
        <v>0.59399999999999997</v>
      </c>
      <c r="V394" s="3">
        <v>0</v>
      </c>
      <c r="W394" s="3">
        <v>45.99</v>
      </c>
      <c r="X394" s="29">
        <f t="shared" si="20"/>
        <v>0.45990000000000003</v>
      </c>
      <c r="Y394" s="23">
        <v>0</v>
      </c>
      <c r="Z394" s="3">
        <v>0</v>
      </c>
      <c r="AA394" s="30">
        <v>9.4500000000000007E-5</v>
      </c>
      <c r="AB394">
        <v>0.67800000000000005</v>
      </c>
    </row>
    <row r="395" spans="1:28">
      <c r="A395" s="3">
        <v>394</v>
      </c>
      <c r="B395" s="3">
        <v>394</v>
      </c>
      <c r="C395" s="9" t="s">
        <v>1593</v>
      </c>
      <c r="D395" s="9" t="s">
        <v>1594</v>
      </c>
      <c r="E395" s="9" t="s">
        <v>1595</v>
      </c>
      <c r="F395" t="s">
        <v>1596</v>
      </c>
      <c r="G395" s="9">
        <v>79</v>
      </c>
      <c r="H395" s="21">
        <f t="shared" si="18"/>
        <v>0.21</v>
      </c>
      <c r="I395" s="31">
        <v>0.28469299999999997</v>
      </c>
      <c r="J395" s="21">
        <v>0</v>
      </c>
      <c r="K395" s="23">
        <v>0</v>
      </c>
      <c r="L395" s="32">
        <v>0.2</v>
      </c>
      <c r="M395" s="23">
        <v>1</v>
      </c>
      <c r="N395" s="24">
        <v>0</v>
      </c>
      <c r="O395" s="32">
        <v>0.61</v>
      </c>
      <c r="P395" s="23">
        <v>0</v>
      </c>
      <c r="Q395" s="24">
        <v>0</v>
      </c>
      <c r="R395" s="3" t="b">
        <v>0</v>
      </c>
      <c r="S395" s="3" t="b">
        <v>0</v>
      </c>
      <c r="T395" s="3">
        <v>0.73</v>
      </c>
      <c r="U395" s="29">
        <f t="shared" si="19"/>
        <v>7.3000000000000001E-3</v>
      </c>
      <c r="V395" s="3">
        <v>0</v>
      </c>
      <c r="W395" s="3">
        <v>1.41</v>
      </c>
      <c r="X395" s="29">
        <f t="shared" si="20"/>
        <v>1.41E-2</v>
      </c>
      <c r="Y395" s="23">
        <v>0</v>
      </c>
      <c r="Z395" s="3">
        <v>0</v>
      </c>
      <c r="AA395" s="30">
        <v>2.6600000000000003E-7</v>
      </c>
      <c r="AB395">
        <v>0.20100000000000001</v>
      </c>
    </row>
    <row r="396" spans="1:28">
      <c r="A396" s="3">
        <v>395</v>
      </c>
      <c r="B396" s="3">
        <v>395</v>
      </c>
      <c r="C396" s="9" t="s">
        <v>1597</v>
      </c>
      <c r="D396" s="9" t="s">
        <v>1598</v>
      </c>
      <c r="E396" s="9" t="s">
        <v>1599</v>
      </c>
      <c r="F396" t="s">
        <v>1600</v>
      </c>
      <c r="G396" s="9">
        <v>80</v>
      </c>
      <c r="H396" s="21">
        <f t="shared" si="18"/>
        <v>0.2</v>
      </c>
      <c r="I396" s="31">
        <v>0.20069200000000001</v>
      </c>
      <c r="J396" s="21">
        <v>1</v>
      </c>
      <c r="K396" s="23">
        <v>0</v>
      </c>
      <c r="L396" s="32">
        <v>0.19</v>
      </c>
      <c r="M396" s="23">
        <v>1</v>
      </c>
      <c r="N396" s="24">
        <v>0</v>
      </c>
      <c r="O396" s="33">
        <v>-0.28999999999999998</v>
      </c>
      <c r="P396" s="23">
        <v>1</v>
      </c>
      <c r="Q396" s="24">
        <v>0</v>
      </c>
      <c r="R396" s="3" t="b">
        <v>0</v>
      </c>
      <c r="S396" s="3" t="b">
        <v>0</v>
      </c>
      <c r="T396" s="3">
        <v>13.07</v>
      </c>
      <c r="U396" s="29">
        <f t="shared" si="19"/>
        <v>0.13070000000000001</v>
      </c>
      <c r="V396" s="3">
        <v>0</v>
      </c>
      <c r="W396" s="3">
        <v>23.29</v>
      </c>
      <c r="X396" s="29">
        <f t="shared" si="20"/>
        <v>0.2329</v>
      </c>
      <c r="Y396" s="23">
        <v>0</v>
      </c>
      <c r="Z396" s="3">
        <v>0</v>
      </c>
      <c r="AA396" s="30">
        <v>9.7200000000000004E-5</v>
      </c>
      <c r="AB396">
        <v>0.17299999999999999</v>
      </c>
    </row>
    <row r="397" spans="1:28">
      <c r="A397" s="3">
        <v>396</v>
      </c>
      <c r="B397" s="3">
        <v>396</v>
      </c>
      <c r="C397" s="9" t="s">
        <v>1601</v>
      </c>
      <c r="D397" s="9" t="s">
        <v>1602</v>
      </c>
      <c r="E397" s="9" t="s">
        <v>1603</v>
      </c>
      <c r="F397" t="s">
        <v>1604</v>
      </c>
      <c r="G397" s="9">
        <v>80</v>
      </c>
      <c r="H397" s="21">
        <f t="shared" si="18"/>
        <v>0.2</v>
      </c>
      <c r="I397" s="31">
        <v>0.20009099999999999</v>
      </c>
      <c r="J397" s="21">
        <v>1</v>
      </c>
      <c r="K397" s="23">
        <v>1</v>
      </c>
      <c r="L397" s="32">
        <v>0.08</v>
      </c>
      <c r="M397" s="23">
        <v>1</v>
      </c>
      <c r="N397" s="24">
        <v>0</v>
      </c>
      <c r="O397" s="32">
        <v>0.39</v>
      </c>
      <c r="P397" s="23">
        <v>1</v>
      </c>
      <c r="Q397" s="24">
        <v>0</v>
      </c>
      <c r="R397" s="3" t="b">
        <v>0</v>
      </c>
      <c r="S397" s="3" t="b">
        <v>0</v>
      </c>
      <c r="T397" s="3">
        <v>55.08</v>
      </c>
      <c r="U397" s="29">
        <f t="shared" si="19"/>
        <v>0.55079999999999996</v>
      </c>
      <c r="V397" s="3">
        <v>0</v>
      </c>
      <c r="W397" s="3">
        <v>61.91</v>
      </c>
      <c r="X397" s="29">
        <f t="shared" si="20"/>
        <v>0.61909999999999998</v>
      </c>
      <c r="Y397" s="23">
        <v>0</v>
      </c>
      <c r="Z397" s="3">
        <v>0</v>
      </c>
      <c r="AA397" s="30">
        <v>1.2999999999999999E-4</v>
      </c>
      <c r="AB397">
        <v>0.03</v>
      </c>
    </row>
    <row r="398" spans="1:28">
      <c r="A398" s="3">
        <v>397</v>
      </c>
      <c r="B398" s="3">
        <v>397</v>
      </c>
      <c r="C398" s="9" t="s">
        <v>1605</v>
      </c>
      <c r="D398" s="9" t="s">
        <v>1606</v>
      </c>
      <c r="E398" s="9" t="s">
        <v>1607</v>
      </c>
      <c r="F398" t="s">
        <v>1608</v>
      </c>
      <c r="G398" s="9">
        <v>80</v>
      </c>
      <c r="H398" s="21">
        <f t="shared" si="18"/>
        <v>0.2</v>
      </c>
      <c r="I398" s="31">
        <v>0.40282000000000001</v>
      </c>
      <c r="J398" s="21">
        <v>1</v>
      </c>
      <c r="K398" s="23">
        <v>1</v>
      </c>
      <c r="L398" s="32">
        <v>0.25</v>
      </c>
      <c r="M398" s="23">
        <v>1</v>
      </c>
      <c r="N398" s="24">
        <v>1</v>
      </c>
      <c r="O398" s="32">
        <v>0.6</v>
      </c>
      <c r="P398" s="23">
        <v>1</v>
      </c>
      <c r="Q398" s="24">
        <v>1</v>
      </c>
      <c r="R398" s="3" t="b">
        <v>0</v>
      </c>
      <c r="S398" s="3" t="b">
        <v>0</v>
      </c>
      <c r="T398" s="3">
        <v>39.44</v>
      </c>
      <c r="U398" s="29">
        <f t="shared" si="19"/>
        <v>0.39439999999999997</v>
      </c>
      <c r="V398" s="3">
        <v>0</v>
      </c>
      <c r="W398" s="3">
        <v>34.090000000000003</v>
      </c>
      <c r="X398" s="29">
        <f t="shared" si="20"/>
        <v>0.34090000000000004</v>
      </c>
      <c r="Y398" s="23">
        <v>0</v>
      </c>
      <c r="Z398" s="3">
        <v>0</v>
      </c>
      <c r="AA398" s="30">
        <v>4.9100000000000001E-4</v>
      </c>
      <c r="AB398">
        <v>0.39100000000000001</v>
      </c>
    </row>
    <row r="399" spans="1:28">
      <c r="A399" s="3">
        <v>398</v>
      </c>
      <c r="B399" s="3">
        <v>398</v>
      </c>
      <c r="C399" s="9" t="s">
        <v>1609</v>
      </c>
      <c r="D399" s="9" t="s">
        <v>1610</v>
      </c>
      <c r="E399" s="9" t="s">
        <v>1611</v>
      </c>
      <c r="F399" t="s">
        <v>1612</v>
      </c>
      <c r="G399" s="9">
        <v>80</v>
      </c>
      <c r="H399" s="21">
        <f t="shared" si="18"/>
        <v>0.2</v>
      </c>
      <c r="I399" s="31">
        <v>0.21238699999999999</v>
      </c>
      <c r="J399" s="21">
        <v>1</v>
      </c>
      <c r="K399" s="23">
        <v>0</v>
      </c>
      <c r="L399" s="32">
        <v>0.44</v>
      </c>
      <c r="M399" s="23">
        <v>1</v>
      </c>
      <c r="N399" s="24">
        <v>0</v>
      </c>
      <c r="O399" s="32">
        <v>0.72</v>
      </c>
      <c r="P399" s="23">
        <v>0</v>
      </c>
      <c r="Q399" s="24">
        <v>0</v>
      </c>
      <c r="R399" s="3" t="b">
        <v>0</v>
      </c>
      <c r="S399" s="3" t="b">
        <v>0</v>
      </c>
      <c r="T399" s="3">
        <v>35.51</v>
      </c>
      <c r="U399" s="29">
        <f t="shared" si="19"/>
        <v>0.35509999999999997</v>
      </c>
      <c r="V399" s="3">
        <v>0</v>
      </c>
      <c r="W399" s="3">
        <v>25.37</v>
      </c>
      <c r="X399" s="29">
        <f t="shared" si="20"/>
        <v>0.25370000000000004</v>
      </c>
      <c r="Y399" s="23">
        <v>0</v>
      </c>
      <c r="Z399" s="3">
        <v>1</v>
      </c>
      <c r="AA399" s="30">
        <v>1.9900000000000001E-4</v>
      </c>
      <c r="AB399">
        <v>0.68100000000000005</v>
      </c>
    </row>
    <row r="400" spans="1:28">
      <c r="A400" s="3">
        <v>399</v>
      </c>
      <c r="B400" s="3">
        <v>399</v>
      </c>
      <c r="C400" s="9" t="s">
        <v>1613</v>
      </c>
      <c r="D400" s="9" t="s">
        <v>1614</v>
      </c>
      <c r="E400" s="9" t="s">
        <v>1615</v>
      </c>
      <c r="F400" t="s">
        <v>1616</v>
      </c>
      <c r="G400" s="9">
        <v>80</v>
      </c>
      <c r="H400" s="21">
        <f t="shared" si="18"/>
        <v>0.2</v>
      </c>
      <c r="I400" s="31">
        <v>0.186864</v>
      </c>
      <c r="J400" s="21">
        <v>1</v>
      </c>
      <c r="K400" s="23">
        <v>0</v>
      </c>
      <c r="L400" s="32">
        <v>0.22</v>
      </c>
      <c r="M400" s="23">
        <v>1</v>
      </c>
      <c r="N400" s="24">
        <v>1</v>
      </c>
      <c r="O400" s="32">
        <v>0.48</v>
      </c>
      <c r="P400" s="23">
        <v>1</v>
      </c>
      <c r="Q400" s="24">
        <v>0</v>
      </c>
      <c r="R400" s="3" t="b">
        <v>0</v>
      </c>
      <c r="S400" s="3" t="b">
        <v>0</v>
      </c>
      <c r="T400" s="3">
        <v>35.18</v>
      </c>
      <c r="U400" s="29">
        <f t="shared" si="19"/>
        <v>0.3518</v>
      </c>
      <c r="V400" s="3">
        <v>0</v>
      </c>
      <c r="W400" s="3">
        <v>30.5</v>
      </c>
      <c r="X400" s="29">
        <f t="shared" si="20"/>
        <v>0.30499999999999999</v>
      </c>
      <c r="Y400" s="23">
        <v>0</v>
      </c>
      <c r="Z400" s="3">
        <v>0</v>
      </c>
      <c r="AA400" s="30">
        <v>1.47E-4</v>
      </c>
      <c r="AB400">
        <v>0.46700000000000003</v>
      </c>
    </row>
    <row r="401" spans="1:28">
      <c r="A401" s="3">
        <v>400</v>
      </c>
      <c r="B401" s="3">
        <v>400</v>
      </c>
      <c r="C401" s="9" t="s">
        <v>1617</v>
      </c>
      <c r="D401" s="9" t="s">
        <v>1618</v>
      </c>
      <c r="E401" s="9" t="s">
        <v>1619</v>
      </c>
      <c r="F401" t="s">
        <v>1620</v>
      </c>
      <c r="G401" s="9">
        <v>80</v>
      </c>
      <c r="H401" s="21">
        <f t="shared" si="18"/>
        <v>0.2</v>
      </c>
      <c r="I401" s="31">
        <v>0.20011699999999999</v>
      </c>
      <c r="J401" s="21">
        <v>1</v>
      </c>
      <c r="K401" s="23">
        <v>1</v>
      </c>
      <c r="L401" s="32">
        <v>0.27</v>
      </c>
      <c r="M401" s="23">
        <v>1</v>
      </c>
      <c r="N401" s="24">
        <v>0</v>
      </c>
      <c r="O401" s="32">
        <v>0.44</v>
      </c>
      <c r="P401" s="23">
        <v>1</v>
      </c>
      <c r="Q401" s="24">
        <v>0</v>
      </c>
      <c r="R401" s="3" t="b">
        <v>0</v>
      </c>
      <c r="S401" s="3" t="b">
        <v>0</v>
      </c>
      <c r="T401" s="3">
        <v>44.58</v>
      </c>
      <c r="U401" s="29">
        <f t="shared" si="19"/>
        <v>0.44579999999999997</v>
      </c>
      <c r="V401" s="3">
        <v>0</v>
      </c>
      <c r="W401" s="3">
        <v>46.39</v>
      </c>
      <c r="X401" s="29">
        <f t="shared" si="20"/>
        <v>0.46389999999999998</v>
      </c>
      <c r="Y401" s="23">
        <v>0</v>
      </c>
      <c r="Z401" s="3">
        <v>0</v>
      </c>
      <c r="AA401" s="30">
        <v>9.8400000000000007E-5</v>
      </c>
      <c r="AB401">
        <v>0.255</v>
      </c>
    </row>
    <row r="402" spans="1:28">
      <c r="A402" s="3">
        <v>401</v>
      </c>
      <c r="B402" s="3">
        <v>401</v>
      </c>
      <c r="C402" s="9" t="s">
        <v>1621</v>
      </c>
      <c r="D402" s="9" t="s">
        <v>1622</v>
      </c>
      <c r="E402" s="9" t="s">
        <v>1623</v>
      </c>
      <c r="F402" t="s">
        <v>1624</v>
      </c>
      <c r="G402" s="9">
        <v>80</v>
      </c>
      <c r="H402" s="21">
        <f t="shared" si="18"/>
        <v>0.2</v>
      </c>
      <c r="I402" s="31">
        <v>0.17998800000000001</v>
      </c>
      <c r="J402" s="21">
        <v>1</v>
      </c>
      <c r="K402" s="23">
        <v>1</v>
      </c>
      <c r="L402" s="32">
        <v>0.14000000000000001</v>
      </c>
      <c r="M402" s="23">
        <v>1</v>
      </c>
      <c r="N402" s="24">
        <v>1</v>
      </c>
      <c r="O402" s="32">
        <v>0.51</v>
      </c>
      <c r="P402" s="23">
        <v>1</v>
      </c>
      <c r="Q402" s="24">
        <v>0</v>
      </c>
      <c r="R402" s="3" t="b">
        <v>0</v>
      </c>
      <c r="S402" s="3" t="b">
        <v>0</v>
      </c>
      <c r="T402" s="3">
        <v>29.86</v>
      </c>
      <c r="U402" s="29">
        <f t="shared" si="19"/>
        <v>0.29859999999999998</v>
      </c>
      <c r="V402" s="3">
        <v>0</v>
      </c>
      <c r="W402" s="3">
        <v>42.94</v>
      </c>
      <c r="X402" s="29">
        <f t="shared" si="20"/>
        <v>0.4294</v>
      </c>
      <c r="Y402" s="23">
        <v>0</v>
      </c>
      <c r="Z402" s="3">
        <v>0</v>
      </c>
      <c r="AA402" s="30">
        <v>4.5199999999999998E-4</v>
      </c>
      <c r="AB402">
        <v>2.7E-2</v>
      </c>
    </row>
    <row r="403" spans="1:28">
      <c r="A403" s="3">
        <v>402</v>
      </c>
      <c r="B403" s="3">
        <v>402</v>
      </c>
      <c r="C403" s="9" t="s">
        <v>1625</v>
      </c>
      <c r="D403" s="9" t="s">
        <v>1626</v>
      </c>
      <c r="E403" s="9" t="s">
        <v>1627</v>
      </c>
      <c r="F403" t="s">
        <v>1628</v>
      </c>
      <c r="G403" s="9">
        <v>80</v>
      </c>
      <c r="H403" s="21">
        <f t="shared" si="18"/>
        <v>0.2</v>
      </c>
      <c r="I403" s="31">
        <v>0.17771899999999999</v>
      </c>
      <c r="J403" s="21">
        <v>1</v>
      </c>
      <c r="K403" s="23">
        <v>0</v>
      </c>
      <c r="L403" s="32">
        <v>0.15</v>
      </c>
      <c r="M403" s="23">
        <v>1</v>
      </c>
      <c r="N403" s="24">
        <v>1</v>
      </c>
      <c r="O403" s="32">
        <v>0.95</v>
      </c>
      <c r="P403" s="23">
        <v>1</v>
      </c>
      <c r="Q403" s="24">
        <v>0</v>
      </c>
      <c r="R403" s="3" t="b">
        <v>0</v>
      </c>
      <c r="S403" s="3" t="b">
        <v>0</v>
      </c>
      <c r="T403" s="3">
        <v>17.71</v>
      </c>
      <c r="U403" s="29">
        <f t="shared" si="19"/>
        <v>0.17710000000000001</v>
      </c>
      <c r="V403" s="3">
        <v>0</v>
      </c>
      <c r="W403" s="3">
        <v>13.54</v>
      </c>
      <c r="X403" s="29">
        <f t="shared" si="20"/>
        <v>0.13539999999999999</v>
      </c>
      <c r="Y403" s="23">
        <v>0</v>
      </c>
      <c r="Z403" s="3">
        <v>0</v>
      </c>
      <c r="AA403" s="30">
        <v>8.6399999999999999E-5</v>
      </c>
      <c r="AB403">
        <v>0.29299999999999998</v>
      </c>
    </row>
    <row r="404" spans="1:28">
      <c r="A404" s="3">
        <v>403</v>
      </c>
      <c r="B404" s="3">
        <v>403</v>
      </c>
      <c r="C404" s="9" t="s">
        <v>1629</v>
      </c>
      <c r="D404" s="9" t="s">
        <v>1630</v>
      </c>
      <c r="E404" s="9" t="s">
        <v>1631</v>
      </c>
      <c r="F404" t="s">
        <v>1632</v>
      </c>
      <c r="G404" s="9">
        <v>80</v>
      </c>
      <c r="H404" s="21">
        <f t="shared" si="18"/>
        <v>0.2</v>
      </c>
      <c r="I404" s="31">
        <v>0.18513299999999999</v>
      </c>
      <c r="J404" s="21">
        <v>1</v>
      </c>
      <c r="K404" s="23">
        <v>0</v>
      </c>
      <c r="L404" s="32">
        <v>0.16</v>
      </c>
      <c r="M404" s="23">
        <v>1</v>
      </c>
      <c r="N404" s="24">
        <v>0</v>
      </c>
      <c r="O404" s="32">
        <v>0.8</v>
      </c>
      <c r="P404" s="23">
        <v>1</v>
      </c>
      <c r="Q404" s="24">
        <v>0</v>
      </c>
      <c r="R404" s="3" t="b">
        <v>0</v>
      </c>
      <c r="S404" s="3" t="b">
        <v>0</v>
      </c>
      <c r="T404" s="3">
        <v>16.260000000000002</v>
      </c>
      <c r="U404" s="29">
        <f t="shared" si="19"/>
        <v>0.16260000000000002</v>
      </c>
      <c r="V404" s="3">
        <v>0</v>
      </c>
      <c r="W404" s="3">
        <v>25.64</v>
      </c>
      <c r="X404" s="29">
        <f t="shared" si="20"/>
        <v>0.25640000000000002</v>
      </c>
      <c r="Y404" s="23">
        <v>0</v>
      </c>
      <c r="Z404" s="3">
        <v>0</v>
      </c>
      <c r="AA404" s="30">
        <v>1.6100000000000001E-4</v>
      </c>
      <c r="AB404">
        <v>0.19800000000000001</v>
      </c>
    </row>
    <row r="405" spans="1:28">
      <c r="A405" s="3">
        <v>404</v>
      </c>
      <c r="B405" s="3">
        <v>404</v>
      </c>
      <c r="C405" s="9" t="s">
        <v>1633</v>
      </c>
      <c r="D405" s="9" t="s">
        <v>1634</v>
      </c>
      <c r="E405" s="9" t="s">
        <v>1635</v>
      </c>
      <c r="F405" t="s">
        <v>1636</v>
      </c>
      <c r="G405" s="9">
        <v>80</v>
      </c>
      <c r="H405" s="21">
        <f t="shared" si="18"/>
        <v>0.2</v>
      </c>
      <c r="I405" s="31">
        <v>0.249114</v>
      </c>
      <c r="J405" s="21">
        <v>1</v>
      </c>
      <c r="K405" s="23">
        <v>1</v>
      </c>
      <c r="L405" s="32">
        <v>0.21</v>
      </c>
      <c r="M405" s="23">
        <v>1</v>
      </c>
      <c r="N405" s="24">
        <v>0</v>
      </c>
      <c r="O405" s="32">
        <v>0.33</v>
      </c>
      <c r="P405" s="23">
        <v>0</v>
      </c>
      <c r="Q405" s="24">
        <v>0</v>
      </c>
      <c r="R405" s="3" t="b">
        <v>0</v>
      </c>
      <c r="S405" s="3" t="b">
        <v>0</v>
      </c>
      <c r="T405" s="3">
        <v>22.57</v>
      </c>
      <c r="U405" s="29">
        <f t="shared" si="19"/>
        <v>0.22570000000000001</v>
      </c>
      <c r="V405" s="3">
        <v>0</v>
      </c>
      <c r="W405" s="3">
        <v>20.73</v>
      </c>
      <c r="X405" s="29">
        <f t="shared" si="20"/>
        <v>0.20730000000000001</v>
      </c>
      <c r="Y405" s="23">
        <v>0</v>
      </c>
      <c r="Z405" s="3">
        <v>0</v>
      </c>
      <c r="AA405" s="30">
        <v>3.8500000000000001E-5</v>
      </c>
      <c r="AB405">
        <v>0.22</v>
      </c>
    </row>
    <row r="406" spans="1:28">
      <c r="A406" s="3">
        <v>405</v>
      </c>
      <c r="B406" s="3">
        <v>405</v>
      </c>
      <c r="C406" s="9" t="s">
        <v>1637</v>
      </c>
      <c r="D406" s="9" t="s">
        <v>1638</v>
      </c>
      <c r="E406" s="9" t="s">
        <v>1639</v>
      </c>
      <c r="F406" t="s">
        <v>1640</v>
      </c>
      <c r="G406" s="9">
        <v>80</v>
      </c>
      <c r="H406" s="21">
        <f t="shared" si="18"/>
        <v>0.2</v>
      </c>
      <c r="I406" s="31">
        <v>0.22023100000000001</v>
      </c>
      <c r="J406" s="21">
        <v>1</v>
      </c>
      <c r="K406" s="23">
        <v>1</v>
      </c>
      <c r="L406" s="32">
        <v>0.08</v>
      </c>
      <c r="M406" s="23">
        <v>1</v>
      </c>
      <c r="N406" s="24">
        <v>0</v>
      </c>
      <c r="O406" s="32">
        <v>0.21</v>
      </c>
      <c r="P406" s="23">
        <v>1</v>
      </c>
      <c r="Q406" s="24">
        <v>0</v>
      </c>
      <c r="R406" s="3" t="b">
        <v>0</v>
      </c>
      <c r="S406" s="3" t="b">
        <v>0</v>
      </c>
      <c r="T406" s="3">
        <v>16.28</v>
      </c>
      <c r="U406" s="29">
        <f t="shared" si="19"/>
        <v>0.1628</v>
      </c>
      <c r="V406" s="3">
        <v>0</v>
      </c>
      <c r="W406" s="3">
        <v>20.7</v>
      </c>
      <c r="X406" s="29">
        <f t="shared" si="20"/>
        <v>0.20699999999999999</v>
      </c>
      <c r="Y406" s="23">
        <v>0</v>
      </c>
      <c r="Z406" s="3">
        <v>0</v>
      </c>
      <c r="AA406" s="30">
        <v>1.1900000000000001E-4</v>
      </c>
      <c r="AB406">
        <v>7.8E-2</v>
      </c>
    </row>
    <row r="407" spans="1:28">
      <c r="A407" s="3">
        <v>406</v>
      </c>
      <c r="B407" s="3">
        <v>406</v>
      </c>
      <c r="C407" s="9" t="s">
        <v>1641</v>
      </c>
      <c r="D407" s="9" t="s">
        <v>1642</v>
      </c>
      <c r="E407" s="9" t="s">
        <v>1643</v>
      </c>
      <c r="F407" t="s">
        <v>1644</v>
      </c>
      <c r="G407" s="9">
        <v>80</v>
      </c>
      <c r="H407" s="21">
        <f t="shared" si="18"/>
        <v>0.2</v>
      </c>
      <c r="I407" s="31">
        <v>0.182924</v>
      </c>
      <c r="J407" s="21">
        <v>1</v>
      </c>
      <c r="K407" s="23">
        <v>0</v>
      </c>
      <c r="L407" s="32">
        <v>0.14000000000000001</v>
      </c>
      <c r="M407" s="23">
        <v>1</v>
      </c>
      <c r="N407" s="24">
        <v>0</v>
      </c>
      <c r="O407" s="33">
        <v>-0.05</v>
      </c>
      <c r="P407" s="23">
        <v>0</v>
      </c>
      <c r="Q407" s="24">
        <v>0</v>
      </c>
      <c r="R407" s="3" t="b">
        <v>0</v>
      </c>
      <c r="S407" s="3" t="b">
        <v>0</v>
      </c>
      <c r="T407" s="3">
        <v>6.03</v>
      </c>
      <c r="U407" s="29">
        <f t="shared" si="19"/>
        <v>6.0299999999999999E-2</v>
      </c>
      <c r="V407" s="3">
        <v>0</v>
      </c>
      <c r="W407" s="3">
        <v>5.68</v>
      </c>
      <c r="X407" s="29">
        <f t="shared" si="20"/>
        <v>5.6799999999999996E-2</v>
      </c>
      <c r="Y407" s="23">
        <v>0</v>
      </c>
      <c r="Z407" s="3">
        <v>0</v>
      </c>
      <c r="AA407" s="30">
        <v>3.2299999999999999E-5</v>
      </c>
      <c r="AB407">
        <v>0.502</v>
      </c>
    </row>
    <row r="408" spans="1:28">
      <c r="A408" s="3">
        <v>407</v>
      </c>
      <c r="B408" s="3">
        <v>407</v>
      </c>
      <c r="C408" s="9" t="s">
        <v>1645</v>
      </c>
      <c r="D408" s="9" t="s">
        <v>1646</v>
      </c>
      <c r="E408" s="9" t="s">
        <v>1647</v>
      </c>
      <c r="F408" t="s">
        <v>1648</v>
      </c>
      <c r="G408" s="9">
        <v>80</v>
      </c>
      <c r="H408" s="21">
        <f t="shared" si="18"/>
        <v>0.2</v>
      </c>
      <c r="I408" s="31">
        <v>0.10629</v>
      </c>
      <c r="J408" s="21">
        <v>1</v>
      </c>
      <c r="K408" s="23">
        <v>0</v>
      </c>
      <c r="L408" s="32">
        <v>0.09</v>
      </c>
      <c r="M408" s="23">
        <v>1</v>
      </c>
      <c r="N408" s="24">
        <v>0</v>
      </c>
      <c r="O408" s="32">
        <v>0.36</v>
      </c>
      <c r="P408" s="23">
        <v>0</v>
      </c>
      <c r="Q408" s="24">
        <v>0</v>
      </c>
      <c r="R408" s="3" t="b">
        <v>0</v>
      </c>
      <c r="S408" s="3" t="b">
        <v>0</v>
      </c>
      <c r="T408" s="3">
        <v>12.92</v>
      </c>
      <c r="U408" s="29">
        <f t="shared" si="19"/>
        <v>0.12920000000000001</v>
      </c>
      <c r="V408" s="3">
        <v>0</v>
      </c>
      <c r="W408" s="3">
        <v>10.96</v>
      </c>
      <c r="X408" s="29">
        <f t="shared" si="20"/>
        <v>0.1096</v>
      </c>
      <c r="Y408" s="23">
        <v>0</v>
      </c>
      <c r="Z408" s="3">
        <v>0</v>
      </c>
      <c r="AA408" s="30">
        <v>4.7299999999999998E-5</v>
      </c>
      <c r="AB408">
        <v>0.155</v>
      </c>
    </row>
    <row r="409" spans="1:28">
      <c r="A409" s="3">
        <v>408</v>
      </c>
      <c r="B409" s="3">
        <v>408</v>
      </c>
      <c r="C409" s="9" t="s">
        <v>1649</v>
      </c>
      <c r="D409" s="9" t="s">
        <v>1650</v>
      </c>
      <c r="E409" s="9" t="s">
        <v>1651</v>
      </c>
      <c r="F409" t="s">
        <v>1652</v>
      </c>
      <c r="G409" s="9">
        <v>80</v>
      </c>
      <c r="H409" s="21">
        <f t="shared" si="18"/>
        <v>0.2</v>
      </c>
      <c r="I409" s="31">
        <v>0.38994000000000001</v>
      </c>
      <c r="J409" s="21">
        <v>1</v>
      </c>
      <c r="K409" s="23">
        <v>1</v>
      </c>
      <c r="L409" s="32">
        <v>0.39</v>
      </c>
      <c r="M409" s="23">
        <v>1</v>
      </c>
      <c r="N409" s="24">
        <v>1</v>
      </c>
      <c r="O409" s="32">
        <v>0.71</v>
      </c>
      <c r="P409" s="23">
        <v>0</v>
      </c>
      <c r="Q409" s="24">
        <v>0</v>
      </c>
      <c r="R409" s="3" t="b">
        <v>0</v>
      </c>
      <c r="S409" s="3" t="b">
        <v>0</v>
      </c>
      <c r="T409" s="3">
        <v>49.9</v>
      </c>
      <c r="U409" s="29">
        <f t="shared" si="19"/>
        <v>0.499</v>
      </c>
      <c r="V409" s="3">
        <v>0</v>
      </c>
      <c r="W409" s="3">
        <v>41.94</v>
      </c>
      <c r="X409" s="29">
        <f t="shared" si="20"/>
        <v>0.4194</v>
      </c>
      <c r="Y409" s="23">
        <v>0</v>
      </c>
      <c r="Z409" s="3">
        <v>0</v>
      </c>
      <c r="AA409" s="30">
        <v>1.83E-4</v>
      </c>
      <c r="AB409">
        <v>0.38</v>
      </c>
    </row>
    <row r="410" spans="1:28">
      <c r="A410" s="3">
        <v>409</v>
      </c>
      <c r="B410" s="3">
        <v>409</v>
      </c>
      <c r="C410" s="9" t="s">
        <v>1653</v>
      </c>
      <c r="D410" s="9" t="s">
        <v>1654</v>
      </c>
      <c r="E410" s="9" t="s">
        <v>1655</v>
      </c>
      <c r="F410" t="s">
        <v>1656</v>
      </c>
      <c r="G410" s="9">
        <v>80</v>
      </c>
      <c r="H410" s="21">
        <f t="shared" si="18"/>
        <v>0.2</v>
      </c>
      <c r="I410" s="31">
        <v>0.199902</v>
      </c>
      <c r="J410" s="21">
        <v>1</v>
      </c>
      <c r="K410" s="23">
        <v>1</v>
      </c>
      <c r="L410" s="32">
        <v>0.09</v>
      </c>
      <c r="M410" s="23">
        <v>1</v>
      </c>
      <c r="N410" s="24">
        <v>0</v>
      </c>
      <c r="O410" s="32">
        <v>0.53</v>
      </c>
      <c r="P410" s="23">
        <v>1</v>
      </c>
      <c r="Q410" s="24">
        <v>0</v>
      </c>
      <c r="R410" s="3" t="b">
        <v>0</v>
      </c>
      <c r="S410" s="3" t="b">
        <v>0</v>
      </c>
      <c r="T410" s="3">
        <v>46.2</v>
      </c>
      <c r="U410" s="29">
        <f t="shared" si="19"/>
        <v>0.46200000000000002</v>
      </c>
      <c r="V410" s="3">
        <v>0</v>
      </c>
      <c r="W410" s="3">
        <v>39.07</v>
      </c>
      <c r="X410" s="29">
        <f t="shared" si="20"/>
        <v>0.39069999999999999</v>
      </c>
      <c r="Y410" s="23">
        <v>0</v>
      </c>
      <c r="Z410" s="3">
        <v>0</v>
      </c>
      <c r="AA410" s="30">
        <v>2.0599999999999999E-4</v>
      </c>
      <c r="AB410">
        <v>8.8999999999999996E-2</v>
      </c>
    </row>
    <row r="411" spans="1:28">
      <c r="A411" s="3">
        <v>410</v>
      </c>
      <c r="B411" s="3">
        <v>410</v>
      </c>
      <c r="C411" s="9" t="s">
        <v>1657</v>
      </c>
      <c r="D411" s="9" t="s">
        <v>1658</v>
      </c>
      <c r="E411" s="9" t="s">
        <v>1659</v>
      </c>
      <c r="F411" t="s">
        <v>1660</v>
      </c>
      <c r="G411" s="9">
        <v>80</v>
      </c>
      <c r="H411" s="21">
        <f t="shared" si="18"/>
        <v>0.2</v>
      </c>
      <c r="I411" s="31">
        <v>0.29503499999999999</v>
      </c>
      <c r="J411" s="21">
        <v>1</v>
      </c>
      <c r="K411" s="23">
        <v>0</v>
      </c>
      <c r="L411" s="32">
        <v>0.5</v>
      </c>
      <c r="M411" s="23">
        <v>1</v>
      </c>
      <c r="N411" s="24">
        <v>0</v>
      </c>
      <c r="O411" s="32">
        <v>0.55000000000000004</v>
      </c>
      <c r="P411" s="23">
        <v>1</v>
      </c>
      <c r="Q411" s="24">
        <v>0</v>
      </c>
      <c r="R411" s="3" t="b">
        <v>0</v>
      </c>
      <c r="S411" s="3" t="b">
        <v>0</v>
      </c>
      <c r="T411" s="3">
        <v>63.6</v>
      </c>
      <c r="U411" s="29">
        <f t="shared" si="19"/>
        <v>0.63600000000000001</v>
      </c>
      <c r="V411" s="3">
        <v>0</v>
      </c>
      <c r="W411" s="3">
        <v>61.89</v>
      </c>
      <c r="X411" s="29">
        <f t="shared" si="20"/>
        <v>0.61890000000000001</v>
      </c>
      <c r="Y411" s="23">
        <v>0</v>
      </c>
      <c r="Z411" s="3">
        <v>0</v>
      </c>
      <c r="AA411" s="30">
        <v>7.3800000000000005E-4</v>
      </c>
      <c r="AB411">
        <v>0.33900000000000002</v>
      </c>
    </row>
    <row r="412" spans="1:28">
      <c r="A412" s="3">
        <v>411</v>
      </c>
      <c r="B412" s="3">
        <v>411</v>
      </c>
      <c r="C412" s="9" t="s">
        <v>1661</v>
      </c>
      <c r="D412" s="9" t="s">
        <v>1662</v>
      </c>
      <c r="E412" s="9" t="s">
        <v>1663</v>
      </c>
      <c r="F412" t="s">
        <v>1664</v>
      </c>
      <c r="G412" s="9">
        <v>80</v>
      </c>
      <c r="H412" s="21">
        <f t="shared" si="18"/>
        <v>0.2</v>
      </c>
      <c r="I412" s="31">
        <v>0.429863</v>
      </c>
      <c r="J412" s="21">
        <v>1</v>
      </c>
      <c r="K412" s="23">
        <v>0</v>
      </c>
      <c r="L412" s="32">
        <v>0.68</v>
      </c>
      <c r="M412" s="23">
        <v>1</v>
      </c>
      <c r="N412" s="24">
        <v>0</v>
      </c>
      <c r="O412" s="32">
        <v>0.86</v>
      </c>
      <c r="P412" s="23">
        <v>0</v>
      </c>
      <c r="Q412" s="24">
        <v>0</v>
      </c>
      <c r="R412" s="3" t="b">
        <v>0</v>
      </c>
      <c r="S412" s="3" t="b">
        <v>0</v>
      </c>
      <c r="T412" s="3">
        <v>29.43</v>
      </c>
      <c r="U412" s="29">
        <f t="shared" si="19"/>
        <v>0.29430000000000001</v>
      </c>
      <c r="V412" s="3">
        <v>0</v>
      </c>
      <c r="W412" s="3">
        <v>34.369999999999997</v>
      </c>
      <c r="X412" s="29">
        <f t="shared" si="20"/>
        <v>0.34369999999999995</v>
      </c>
      <c r="Y412" s="23">
        <v>0</v>
      </c>
      <c r="Z412" s="3">
        <v>0</v>
      </c>
      <c r="AA412" s="30">
        <v>1.07E-4</v>
      </c>
      <c r="AB412">
        <v>0.69399999999999995</v>
      </c>
    </row>
    <row r="413" spans="1:28">
      <c r="A413" s="3">
        <v>412</v>
      </c>
      <c r="B413" s="3">
        <v>412</v>
      </c>
      <c r="C413" s="9" t="s">
        <v>1665</v>
      </c>
      <c r="D413" s="9" t="s">
        <v>1666</v>
      </c>
      <c r="E413" s="9" t="s">
        <v>1667</v>
      </c>
      <c r="F413" t="s">
        <v>1668</v>
      </c>
      <c r="G413" s="9">
        <v>80</v>
      </c>
      <c r="H413" s="21">
        <f t="shared" si="18"/>
        <v>0.2</v>
      </c>
      <c r="I413" s="31">
        <v>0.56126100000000001</v>
      </c>
      <c r="J413" s="21">
        <v>1</v>
      </c>
      <c r="K413" s="23">
        <v>0</v>
      </c>
      <c r="L413" s="32">
        <v>0.49</v>
      </c>
      <c r="M413" s="23">
        <v>1</v>
      </c>
      <c r="N413" s="24">
        <v>0</v>
      </c>
      <c r="O413" s="32">
        <v>0.84</v>
      </c>
      <c r="P413" s="23">
        <v>1</v>
      </c>
      <c r="Q413" s="24">
        <v>0</v>
      </c>
      <c r="R413" s="3" t="b">
        <v>0</v>
      </c>
      <c r="S413" s="3" t="b">
        <v>0</v>
      </c>
      <c r="T413" s="3">
        <v>30.25</v>
      </c>
      <c r="U413" s="29">
        <f t="shared" si="19"/>
        <v>0.30249999999999999</v>
      </c>
      <c r="V413" s="3">
        <v>0</v>
      </c>
      <c r="W413" s="3">
        <v>36.08</v>
      </c>
      <c r="X413" s="29">
        <f t="shared" si="20"/>
        <v>0.36080000000000001</v>
      </c>
      <c r="Y413" s="23">
        <v>0</v>
      </c>
      <c r="Z413" s="3">
        <v>0</v>
      </c>
      <c r="AA413" s="30">
        <v>4.4299999999999998E-4</v>
      </c>
      <c r="AB413">
        <v>0.34200000000000003</v>
      </c>
    </row>
    <row r="414" spans="1:28">
      <c r="A414" s="3">
        <v>413</v>
      </c>
      <c r="B414" s="3">
        <v>413</v>
      </c>
      <c r="C414" s="9" t="s">
        <v>1669</v>
      </c>
      <c r="D414" s="9" t="s">
        <v>1670</v>
      </c>
      <c r="E414" s="9" t="s">
        <v>1671</v>
      </c>
      <c r="F414" t="s">
        <v>1672</v>
      </c>
      <c r="G414" s="9">
        <v>81</v>
      </c>
      <c r="H414" s="21">
        <f t="shared" si="18"/>
        <v>0.19</v>
      </c>
      <c r="I414" s="31">
        <v>0.16724800000000001</v>
      </c>
      <c r="J414" s="21">
        <v>1</v>
      </c>
      <c r="K414" s="23">
        <v>0</v>
      </c>
      <c r="L414" s="32">
        <v>0.22</v>
      </c>
      <c r="M414" s="23">
        <v>1</v>
      </c>
      <c r="N414" s="24">
        <v>0</v>
      </c>
      <c r="O414" s="32">
        <v>0.51</v>
      </c>
      <c r="P414" s="23">
        <v>0</v>
      </c>
      <c r="Q414" s="24">
        <v>0</v>
      </c>
      <c r="R414" s="3" t="b">
        <v>0</v>
      </c>
      <c r="S414" s="3" t="b">
        <v>0</v>
      </c>
      <c r="T414" s="3">
        <v>11.05</v>
      </c>
      <c r="U414" s="29">
        <f t="shared" si="19"/>
        <v>0.1105</v>
      </c>
      <c r="V414" s="3">
        <v>0</v>
      </c>
      <c r="W414" s="3">
        <v>10.56</v>
      </c>
      <c r="X414" s="29">
        <f t="shared" si="20"/>
        <v>0.1056</v>
      </c>
      <c r="Y414" s="23">
        <v>0</v>
      </c>
      <c r="Z414" s="3">
        <v>0</v>
      </c>
      <c r="AA414" s="30">
        <v>1.7200000000000001E-5</v>
      </c>
      <c r="AB414">
        <v>0.55500000000000005</v>
      </c>
    </row>
    <row r="415" spans="1:28">
      <c r="A415" s="3">
        <v>414</v>
      </c>
      <c r="B415" s="3">
        <v>414</v>
      </c>
      <c r="C415" s="9" t="s">
        <v>1673</v>
      </c>
      <c r="D415" s="9" t="s">
        <v>1674</v>
      </c>
      <c r="E415" s="9" t="s">
        <v>1675</v>
      </c>
      <c r="F415" t="s">
        <v>1676</v>
      </c>
      <c r="G415" s="9">
        <v>81</v>
      </c>
      <c r="H415" s="21">
        <f t="shared" si="18"/>
        <v>0.19</v>
      </c>
      <c r="I415" s="31">
        <v>0.19043299999999999</v>
      </c>
      <c r="J415" s="21">
        <v>1</v>
      </c>
      <c r="K415" s="23">
        <v>1</v>
      </c>
      <c r="L415" s="32">
        <v>0.24</v>
      </c>
      <c r="M415" s="23">
        <v>1</v>
      </c>
      <c r="N415" s="24">
        <v>1</v>
      </c>
      <c r="O415" s="32">
        <v>0.56999999999999995</v>
      </c>
      <c r="P415" s="23">
        <v>0</v>
      </c>
      <c r="Q415" s="24">
        <v>0</v>
      </c>
      <c r="R415" s="3" t="b">
        <v>0</v>
      </c>
      <c r="S415" s="3" t="b">
        <v>0</v>
      </c>
      <c r="T415" s="3">
        <v>28.08</v>
      </c>
      <c r="U415" s="29">
        <f t="shared" si="19"/>
        <v>0.28079999999999999</v>
      </c>
      <c r="V415" s="3">
        <v>0</v>
      </c>
      <c r="W415" s="3">
        <v>26.63</v>
      </c>
      <c r="X415" s="29">
        <f t="shared" si="20"/>
        <v>0.26629999999999998</v>
      </c>
      <c r="Y415" s="23">
        <v>0</v>
      </c>
      <c r="Z415" s="3">
        <v>0</v>
      </c>
      <c r="AA415" s="30">
        <v>1.3999999999999999E-4</v>
      </c>
      <c r="AB415">
        <v>0.39800000000000002</v>
      </c>
    </row>
    <row r="416" spans="1:28">
      <c r="A416" s="3">
        <v>415</v>
      </c>
      <c r="B416" s="3">
        <v>415</v>
      </c>
      <c r="C416" s="9" t="s">
        <v>1677</v>
      </c>
      <c r="D416" s="9" t="s">
        <v>1678</v>
      </c>
      <c r="E416" s="9" t="s">
        <v>1679</v>
      </c>
      <c r="F416" t="s">
        <v>1680</v>
      </c>
      <c r="G416" s="9">
        <v>81.5</v>
      </c>
      <c r="H416" s="21">
        <f t="shared" si="18"/>
        <v>0.185</v>
      </c>
      <c r="I416" s="31">
        <v>0.38429999999999997</v>
      </c>
      <c r="J416" s="21">
        <v>1</v>
      </c>
      <c r="K416" s="23">
        <v>0</v>
      </c>
      <c r="L416" s="32">
        <v>0.39</v>
      </c>
      <c r="M416" s="23">
        <v>1</v>
      </c>
      <c r="N416" s="24">
        <v>0</v>
      </c>
      <c r="O416" s="32">
        <v>0.7</v>
      </c>
      <c r="P416" s="23">
        <v>0</v>
      </c>
      <c r="Q416" s="24">
        <v>0</v>
      </c>
      <c r="R416" s="3" t="b">
        <v>0</v>
      </c>
      <c r="S416" s="3" t="b">
        <v>0</v>
      </c>
      <c r="T416" s="3">
        <v>46.7</v>
      </c>
      <c r="U416" s="29">
        <f t="shared" si="19"/>
        <v>0.46700000000000003</v>
      </c>
      <c r="V416" s="3">
        <v>0</v>
      </c>
      <c r="W416" s="3">
        <v>40.299999999999997</v>
      </c>
      <c r="X416" s="29">
        <f t="shared" si="20"/>
        <v>0.40299999999999997</v>
      </c>
      <c r="Y416" s="23">
        <v>0</v>
      </c>
      <c r="Z416" s="3">
        <v>0</v>
      </c>
      <c r="AA416" s="30">
        <v>2.32E-4</v>
      </c>
      <c r="AB416">
        <v>0.38</v>
      </c>
    </row>
    <row r="417" spans="1:28">
      <c r="A417" s="3">
        <v>416</v>
      </c>
      <c r="B417" s="3">
        <v>416</v>
      </c>
      <c r="C417" s="9" t="s">
        <v>1681</v>
      </c>
      <c r="D417" s="9" t="s">
        <v>1682</v>
      </c>
      <c r="E417" s="9" t="s">
        <v>1683</v>
      </c>
      <c r="F417" t="s">
        <v>1684</v>
      </c>
      <c r="G417" s="9">
        <v>82</v>
      </c>
      <c r="H417" s="21">
        <f t="shared" si="18"/>
        <v>0.18</v>
      </c>
      <c r="I417" s="31">
        <v>0.53532800000000003</v>
      </c>
      <c r="J417" s="21">
        <v>0</v>
      </c>
      <c r="K417" s="23">
        <v>1</v>
      </c>
      <c r="L417" s="32">
        <v>0.54</v>
      </c>
      <c r="M417" s="23">
        <v>1</v>
      </c>
      <c r="N417" s="24">
        <v>1</v>
      </c>
      <c r="O417" s="33">
        <v>-0.06</v>
      </c>
      <c r="P417" s="23">
        <v>1</v>
      </c>
      <c r="Q417" s="24">
        <v>0</v>
      </c>
      <c r="R417" s="3" t="b">
        <v>0</v>
      </c>
      <c r="S417" s="3" t="b">
        <v>0</v>
      </c>
      <c r="T417" s="3">
        <v>75.17</v>
      </c>
      <c r="U417" s="29">
        <f t="shared" si="19"/>
        <v>0.75170000000000003</v>
      </c>
      <c r="V417" s="3">
        <v>0</v>
      </c>
      <c r="W417" s="3">
        <v>71.36</v>
      </c>
      <c r="X417" s="29">
        <f t="shared" si="20"/>
        <v>0.71360000000000001</v>
      </c>
      <c r="Y417" s="23">
        <v>0</v>
      </c>
      <c r="Z417" s="3">
        <v>0</v>
      </c>
      <c r="AA417" s="30">
        <v>2.4700000000000001E-5</v>
      </c>
      <c r="AB417">
        <v>0.46899999999999997</v>
      </c>
    </row>
    <row r="418" spans="1:28">
      <c r="A418" s="3">
        <v>417</v>
      </c>
      <c r="B418" s="3">
        <v>417</v>
      </c>
      <c r="C418" s="9" t="s">
        <v>1685</v>
      </c>
      <c r="D418" s="9" t="s">
        <v>1686</v>
      </c>
      <c r="E418" s="9" t="s">
        <v>1687</v>
      </c>
      <c r="F418" t="s">
        <v>1688</v>
      </c>
      <c r="G418" s="9">
        <v>82</v>
      </c>
      <c r="H418" s="21">
        <f t="shared" si="18"/>
        <v>0.18</v>
      </c>
      <c r="I418" s="31">
        <v>0.24673100000000001</v>
      </c>
      <c r="J418" s="21">
        <v>1</v>
      </c>
      <c r="K418" s="23">
        <v>1</v>
      </c>
      <c r="L418" s="32">
        <v>0.11</v>
      </c>
      <c r="M418" s="23">
        <v>1</v>
      </c>
      <c r="N418" s="24">
        <v>0</v>
      </c>
      <c r="O418" s="32">
        <v>0.54</v>
      </c>
      <c r="P418" s="23">
        <v>1</v>
      </c>
      <c r="Q418" s="24">
        <v>0</v>
      </c>
      <c r="R418" s="3" t="b">
        <v>0</v>
      </c>
      <c r="S418" s="3" t="b">
        <v>0</v>
      </c>
      <c r="T418" s="3">
        <v>16.059999999999999</v>
      </c>
      <c r="U418" s="29">
        <f t="shared" si="19"/>
        <v>0.16059999999999999</v>
      </c>
      <c r="V418" s="3">
        <v>0</v>
      </c>
      <c r="W418" s="3">
        <v>23.48</v>
      </c>
      <c r="X418" s="29">
        <f t="shared" si="20"/>
        <v>0.23480000000000001</v>
      </c>
      <c r="Y418" s="23">
        <v>0</v>
      </c>
      <c r="Z418" s="3">
        <v>1</v>
      </c>
      <c r="AA418" s="30">
        <v>1.2899999999999999E-4</v>
      </c>
      <c r="AB418">
        <v>0.13600000000000001</v>
      </c>
    </row>
    <row r="419" spans="1:28">
      <c r="A419" s="3">
        <v>418</v>
      </c>
      <c r="B419" s="3">
        <v>418</v>
      </c>
      <c r="C419" s="9" t="s">
        <v>1689</v>
      </c>
      <c r="D419" s="9" t="s">
        <v>1690</v>
      </c>
      <c r="E419" s="9" t="s">
        <v>1691</v>
      </c>
      <c r="F419" t="s">
        <v>1692</v>
      </c>
      <c r="G419" s="9">
        <v>82</v>
      </c>
      <c r="H419" s="21">
        <f t="shared" si="18"/>
        <v>0.18</v>
      </c>
      <c r="I419" s="31">
        <v>0.18531800000000001</v>
      </c>
      <c r="J419" s="21">
        <v>1</v>
      </c>
      <c r="K419" s="23">
        <v>0</v>
      </c>
      <c r="L419" s="32">
        <v>0.14000000000000001</v>
      </c>
      <c r="M419" s="23">
        <v>1</v>
      </c>
      <c r="N419" s="24">
        <v>0</v>
      </c>
      <c r="O419" s="32">
        <v>0.19</v>
      </c>
      <c r="P419" s="23">
        <v>0</v>
      </c>
      <c r="Q419" s="24">
        <v>0</v>
      </c>
      <c r="R419" s="3" t="b">
        <v>0</v>
      </c>
      <c r="S419" s="3" t="b">
        <v>0</v>
      </c>
      <c r="T419" s="3">
        <v>13.5</v>
      </c>
      <c r="U419" s="29">
        <f t="shared" si="19"/>
        <v>0.13500000000000001</v>
      </c>
      <c r="V419" s="3">
        <v>0</v>
      </c>
      <c r="W419" s="3">
        <v>5.87</v>
      </c>
      <c r="X419" s="29">
        <f t="shared" si="20"/>
        <v>5.8700000000000002E-2</v>
      </c>
      <c r="Y419" s="23">
        <v>0</v>
      </c>
      <c r="Z419" s="3">
        <v>0</v>
      </c>
      <c r="AA419" s="30">
        <v>6.0900000000000003E-5</v>
      </c>
      <c r="AB419">
        <v>0.105</v>
      </c>
    </row>
    <row r="420" spans="1:28">
      <c r="A420" s="3">
        <v>419</v>
      </c>
      <c r="B420" s="3">
        <v>419</v>
      </c>
      <c r="C420" s="9" t="s">
        <v>1693</v>
      </c>
      <c r="D420" s="9" t="s">
        <v>1694</v>
      </c>
      <c r="E420" s="9" t="s">
        <v>1695</v>
      </c>
      <c r="F420" t="s">
        <v>1696</v>
      </c>
      <c r="G420" s="9">
        <v>82</v>
      </c>
      <c r="H420" s="21">
        <f t="shared" si="18"/>
        <v>0.18</v>
      </c>
      <c r="I420" s="31">
        <v>0.21882699999999999</v>
      </c>
      <c r="J420" s="21">
        <v>1</v>
      </c>
      <c r="K420" s="23">
        <v>1</v>
      </c>
      <c r="L420" s="32">
        <v>0.56999999999999995</v>
      </c>
      <c r="M420" s="23">
        <v>1</v>
      </c>
      <c r="N420" s="24">
        <v>0</v>
      </c>
      <c r="O420" s="32">
        <v>0.61</v>
      </c>
      <c r="P420" s="23">
        <v>1</v>
      </c>
      <c r="Q420" s="24">
        <v>0</v>
      </c>
      <c r="R420" s="3" t="b">
        <v>0</v>
      </c>
      <c r="S420" s="3" t="b">
        <v>0</v>
      </c>
      <c r="T420" s="3">
        <v>60.4</v>
      </c>
      <c r="U420" s="29">
        <f t="shared" si="19"/>
        <v>0.60399999999999998</v>
      </c>
      <c r="V420" s="3">
        <v>0</v>
      </c>
      <c r="W420" s="3">
        <v>78.44</v>
      </c>
      <c r="X420" s="29">
        <f t="shared" si="20"/>
        <v>0.78439999999999999</v>
      </c>
      <c r="Y420" s="23">
        <v>0</v>
      </c>
      <c r="Z420" s="3">
        <v>0</v>
      </c>
      <c r="AA420" s="30">
        <v>5.6700000000000001E-4</v>
      </c>
      <c r="AB420">
        <v>0.47099999999999997</v>
      </c>
    </row>
    <row r="421" spans="1:28">
      <c r="A421" s="3">
        <v>420</v>
      </c>
      <c r="B421" s="3">
        <v>420</v>
      </c>
      <c r="C421" s="9" t="s">
        <v>1697</v>
      </c>
      <c r="D421" s="9" t="s">
        <v>1698</v>
      </c>
      <c r="E421" s="9" t="s">
        <v>1699</v>
      </c>
      <c r="F421" t="s">
        <v>1700</v>
      </c>
      <c r="G421" s="9">
        <v>82.1</v>
      </c>
      <c r="H421" s="21">
        <f t="shared" si="18"/>
        <v>0.17900000000000005</v>
      </c>
      <c r="I421" s="31">
        <v>6.2962000000000004E-2</v>
      </c>
      <c r="J421" s="21">
        <v>1</v>
      </c>
      <c r="K421" s="23">
        <v>0</v>
      </c>
      <c r="L421" s="32">
        <v>7.0000000000000007E-2</v>
      </c>
      <c r="M421" s="23">
        <v>1</v>
      </c>
      <c r="N421" s="24">
        <v>0</v>
      </c>
      <c r="O421" s="32">
        <v>0.38</v>
      </c>
      <c r="P421" s="23">
        <v>1</v>
      </c>
      <c r="Q421" s="24">
        <v>0</v>
      </c>
      <c r="R421" s="3" t="b">
        <v>0</v>
      </c>
      <c r="S421" s="3" t="b">
        <v>0</v>
      </c>
      <c r="T421" s="3">
        <v>15.31</v>
      </c>
      <c r="U421" s="29">
        <f t="shared" si="19"/>
        <v>0.15310000000000001</v>
      </c>
      <c r="V421" s="3">
        <v>0</v>
      </c>
      <c r="W421" s="3">
        <v>10.82</v>
      </c>
      <c r="X421" s="29">
        <f t="shared" si="20"/>
        <v>0.1082</v>
      </c>
      <c r="Y421" s="23">
        <v>0</v>
      </c>
      <c r="Z421" s="3">
        <v>0</v>
      </c>
      <c r="AA421" s="30">
        <v>6.7199999999999994E-5</v>
      </c>
      <c r="AB421">
        <v>9.1999999999999998E-2</v>
      </c>
    </row>
    <row r="422" spans="1:28">
      <c r="A422" s="3">
        <v>421</v>
      </c>
      <c r="B422" s="3">
        <v>421</v>
      </c>
      <c r="C422" s="9" t="s">
        <v>1701</v>
      </c>
      <c r="D422" s="9" t="s">
        <v>1702</v>
      </c>
      <c r="E422" s="9" t="s">
        <v>1703</v>
      </c>
      <c r="F422" t="s">
        <v>1704</v>
      </c>
      <c r="G422" s="9">
        <v>82.2</v>
      </c>
      <c r="H422" s="21">
        <f t="shared" si="18"/>
        <v>0.17799999999999996</v>
      </c>
      <c r="I422" s="31">
        <v>0.77623600000000004</v>
      </c>
      <c r="J422" s="21">
        <v>1</v>
      </c>
      <c r="K422" s="23">
        <v>0</v>
      </c>
      <c r="L422" s="32">
        <v>0.42</v>
      </c>
      <c r="M422" s="23">
        <v>1</v>
      </c>
      <c r="N422" s="24">
        <v>0</v>
      </c>
      <c r="O422" s="32">
        <v>0.34</v>
      </c>
      <c r="P422" s="23">
        <v>0</v>
      </c>
      <c r="Q422" s="24">
        <v>0</v>
      </c>
      <c r="R422" s="3" t="b">
        <v>0</v>
      </c>
      <c r="S422" s="3" t="b">
        <v>0</v>
      </c>
      <c r="T422" s="3">
        <v>33.799999999999997</v>
      </c>
      <c r="U422" s="29">
        <f t="shared" si="19"/>
        <v>0.33799999999999997</v>
      </c>
      <c r="V422" s="3">
        <v>0</v>
      </c>
      <c r="W422" s="3">
        <v>17.260000000000002</v>
      </c>
      <c r="X422" s="29">
        <f t="shared" si="20"/>
        <v>0.1726</v>
      </c>
      <c r="Y422" s="23">
        <v>0</v>
      </c>
      <c r="Z422" s="3">
        <v>0</v>
      </c>
      <c r="AA422" s="30">
        <v>1.8100000000000001E-4</v>
      </c>
      <c r="AB422">
        <v>0.81</v>
      </c>
    </row>
    <row r="423" spans="1:28">
      <c r="A423" s="3">
        <v>422</v>
      </c>
      <c r="B423" s="3">
        <v>422</v>
      </c>
      <c r="C423" s="9" t="s">
        <v>1705</v>
      </c>
      <c r="D423" s="9" t="s">
        <v>1706</v>
      </c>
      <c r="E423" s="9" t="s">
        <v>1707</v>
      </c>
      <c r="F423" t="s">
        <v>1708</v>
      </c>
      <c r="G423" s="9">
        <v>82.5</v>
      </c>
      <c r="H423" s="21">
        <f t="shared" si="18"/>
        <v>0.17499999999999999</v>
      </c>
      <c r="I423" s="31">
        <v>0.48432900000000001</v>
      </c>
      <c r="J423" s="21">
        <v>1</v>
      </c>
      <c r="K423" s="23">
        <v>0</v>
      </c>
      <c r="L423" s="32">
        <v>0.21</v>
      </c>
      <c r="M423" s="23">
        <v>1</v>
      </c>
      <c r="N423" s="24">
        <v>0</v>
      </c>
      <c r="O423" s="32">
        <v>0.66</v>
      </c>
      <c r="P423" s="23">
        <v>0</v>
      </c>
      <c r="Q423" s="24">
        <v>0</v>
      </c>
      <c r="R423" s="3" t="b">
        <v>0</v>
      </c>
      <c r="S423" s="3" t="b">
        <v>0</v>
      </c>
      <c r="T423" s="3">
        <v>36.409999999999997</v>
      </c>
      <c r="U423" s="29">
        <f t="shared" si="19"/>
        <v>0.36409999999999998</v>
      </c>
      <c r="V423" s="3">
        <v>0</v>
      </c>
      <c r="W423" s="3">
        <v>27.46</v>
      </c>
      <c r="X423" s="29">
        <f t="shared" si="20"/>
        <v>0.27460000000000001</v>
      </c>
      <c r="Y423" s="23">
        <v>0</v>
      </c>
      <c r="Z423" s="3">
        <v>0</v>
      </c>
      <c r="AA423" s="30">
        <v>1.06E-4</v>
      </c>
      <c r="AB423">
        <v>0.38700000000000001</v>
      </c>
    </row>
    <row r="424" spans="1:28">
      <c r="A424" s="3">
        <v>423</v>
      </c>
      <c r="B424" s="3">
        <v>423</v>
      </c>
      <c r="C424" s="9" t="s">
        <v>1709</v>
      </c>
      <c r="D424" s="9" t="s">
        <v>1710</v>
      </c>
      <c r="E424" s="9" t="s">
        <v>1711</v>
      </c>
      <c r="F424" t="s">
        <v>1712</v>
      </c>
      <c r="G424" s="9">
        <v>82.5</v>
      </c>
      <c r="H424" s="21">
        <f t="shared" si="18"/>
        <v>0.17499999999999999</v>
      </c>
      <c r="I424" s="31">
        <v>0.49939899999999998</v>
      </c>
      <c r="J424" s="21">
        <v>1</v>
      </c>
      <c r="K424" s="23">
        <v>0</v>
      </c>
      <c r="L424" s="32">
        <v>0.44</v>
      </c>
      <c r="M424" s="23">
        <v>1</v>
      </c>
      <c r="N424" s="24">
        <v>0</v>
      </c>
      <c r="O424" s="32">
        <v>0.64</v>
      </c>
      <c r="P424" s="23">
        <v>1</v>
      </c>
      <c r="Q424" s="24">
        <v>0</v>
      </c>
      <c r="R424" s="3" t="b">
        <v>0</v>
      </c>
      <c r="S424" s="3" t="b">
        <v>0</v>
      </c>
      <c r="T424" s="3">
        <v>18.41</v>
      </c>
      <c r="U424" s="29">
        <f t="shared" si="19"/>
        <v>0.18410000000000001</v>
      </c>
      <c r="V424" s="3">
        <v>0</v>
      </c>
      <c r="W424" s="3">
        <v>15.7</v>
      </c>
      <c r="X424" s="29">
        <f t="shared" si="20"/>
        <v>0.157</v>
      </c>
      <c r="Y424" s="23">
        <v>0</v>
      </c>
      <c r="Z424" s="3">
        <v>0</v>
      </c>
      <c r="AA424" s="30">
        <v>5.4799999999999997E-5</v>
      </c>
      <c r="AB424">
        <v>0.53300000000000003</v>
      </c>
    </row>
    <row r="425" spans="1:28">
      <c r="A425" s="3">
        <v>424</v>
      </c>
      <c r="B425" s="3">
        <v>424</v>
      </c>
      <c r="C425" s="9" t="s">
        <v>1713</v>
      </c>
      <c r="D425" s="9" t="s">
        <v>1714</v>
      </c>
      <c r="E425" s="9" t="s">
        <v>1715</v>
      </c>
      <c r="F425" t="s">
        <v>1716</v>
      </c>
      <c r="G425" s="9">
        <v>83</v>
      </c>
      <c r="H425" s="21">
        <f t="shared" si="18"/>
        <v>0.17</v>
      </c>
      <c r="I425" s="31">
        <v>0.15998799999999999</v>
      </c>
      <c r="J425" s="21">
        <v>1</v>
      </c>
      <c r="K425" s="23">
        <v>1</v>
      </c>
      <c r="L425" s="32">
        <v>0.24</v>
      </c>
      <c r="M425" s="23">
        <v>1</v>
      </c>
      <c r="N425" s="24">
        <v>0</v>
      </c>
      <c r="O425" s="32">
        <v>0.45</v>
      </c>
      <c r="P425" s="23">
        <v>0</v>
      </c>
      <c r="Q425" s="24">
        <v>0</v>
      </c>
      <c r="R425" s="3" t="b">
        <v>0</v>
      </c>
      <c r="S425" s="3" t="b">
        <v>0</v>
      </c>
      <c r="T425" s="3">
        <v>31.36</v>
      </c>
      <c r="U425" s="29">
        <f t="shared" si="19"/>
        <v>0.31359999999999999</v>
      </c>
      <c r="V425" s="3">
        <v>0</v>
      </c>
      <c r="W425" s="3">
        <v>51.44</v>
      </c>
      <c r="X425" s="29">
        <f t="shared" si="20"/>
        <v>0.51439999999999997</v>
      </c>
      <c r="Y425" s="23">
        <v>0</v>
      </c>
      <c r="Z425" s="3">
        <v>0</v>
      </c>
      <c r="AA425" s="30">
        <v>2.9300000000000001E-5</v>
      </c>
      <c r="AB425">
        <v>0.32200000000000001</v>
      </c>
    </row>
    <row r="426" spans="1:28">
      <c r="A426" s="3">
        <v>425</v>
      </c>
      <c r="B426" s="3">
        <v>425</v>
      </c>
      <c r="C426" s="9" t="s">
        <v>1717</v>
      </c>
      <c r="D426" s="9" t="s">
        <v>1718</v>
      </c>
      <c r="E426" s="9" t="s">
        <v>1719</v>
      </c>
      <c r="F426" t="s">
        <v>1720</v>
      </c>
      <c r="G426" s="9">
        <v>83</v>
      </c>
      <c r="H426" s="21">
        <f t="shared" si="18"/>
        <v>0.17</v>
      </c>
      <c r="I426" s="31">
        <v>0.3604</v>
      </c>
      <c r="J426" s="21">
        <v>1</v>
      </c>
      <c r="K426" s="23">
        <v>0</v>
      </c>
      <c r="L426" s="32">
        <v>0.18</v>
      </c>
      <c r="M426" s="23">
        <v>1</v>
      </c>
      <c r="N426" s="24">
        <v>1</v>
      </c>
      <c r="O426" s="32">
        <v>0.46</v>
      </c>
      <c r="P426" s="23">
        <v>1</v>
      </c>
      <c r="Q426" s="24">
        <v>0</v>
      </c>
      <c r="R426" s="3" t="b">
        <v>0</v>
      </c>
      <c r="S426" s="3" t="b">
        <v>0</v>
      </c>
      <c r="T426" s="3">
        <v>48.37</v>
      </c>
      <c r="U426" s="29">
        <f t="shared" si="19"/>
        <v>0.48369999999999996</v>
      </c>
      <c r="V426" s="3">
        <v>0</v>
      </c>
      <c r="W426" s="3">
        <v>53.73</v>
      </c>
      <c r="X426" s="29">
        <f t="shared" si="20"/>
        <v>0.5373</v>
      </c>
      <c r="Y426" s="23">
        <v>0</v>
      </c>
      <c r="Z426" s="3">
        <v>0</v>
      </c>
      <c r="AA426" s="30">
        <v>2.4000000000000001E-4</v>
      </c>
      <c r="AB426">
        <v>0.60299999999999998</v>
      </c>
    </row>
    <row r="427" spans="1:28">
      <c r="A427" s="3">
        <v>426</v>
      </c>
      <c r="B427" s="3">
        <v>426</v>
      </c>
      <c r="C427" s="9" t="s">
        <v>1721</v>
      </c>
      <c r="D427" s="9" t="s">
        <v>1722</v>
      </c>
      <c r="E427" s="9" t="s">
        <v>1723</v>
      </c>
      <c r="F427" t="s">
        <v>1724</v>
      </c>
      <c r="G427" s="9">
        <v>83</v>
      </c>
      <c r="H427" s="21">
        <f t="shared" si="18"/>
        <v>0.17</v>
      </c>
      <c r="I427" s="31">
        <v>1.4146000000000001E-2</v>
      </c>
      <c r="J427" s="21">
        <v>1</v>
      </c>
      <c r="K427" s="23">
        <v>1</v>
      </c>
      <c r="L427" s="32">
        <v>0.18</v>
      </c>
      <c r="M427" s="23">
        <v>1</v>
      </c>
      <c r="N427" s="24">
        <v>0</v>
      </c>
      <c r="O427" s="32">
        <v>0.09</v>
      </c>
      <c r="P427" s="23">
        <v>0</v>
      </c>
      <c r="Q427" s="24">
        <v>0</v>
      </c>
      <c r="R427" s="3" t="b">
        <v>0</v>
      </c>
      <c r="S427" s="3" t="b">
        <v>0</v>
      </c>
      <c r="T427" s="3">
        <v>2.39</v>
      </c>
      <c r="U427" s="29">
        <f t="shared" si="19"/>
        <v>2.3900000000000001E-2</v>
      </c>
      <c r="V427" s="3">
        <v>0</v>
      </c>
      <c r="W427" s="3">
        <v>4.03</v>
      </c>
      <c r="X427" s="29">
        <f t="shared" si="20"/>
        <v>4.0300000000000002E-2</v>
      </c>
      <c r="Y427" s="23">
        <v>0</v>
      </c>
      <c r="Z427" s="3">
        <v>0</v>
      </c>
      <c r="AA427" s="30">
        <v>3.1600000000000002E-5</v>
      </c>
      <c r="AB427">
        <v>0.27200000000000002</v>
      </c>
    </row>
    <row r="428" spans="1:28">
      <c r="A428" s="3">
        <v>427</v>
      </c>
      <c r="B428" s="3">
        <v>427</v>
      </c>
      <c r="C428" s="9" t="s">
        <v>1725</v>
      </c>
      <c r="D428" s="9" t="s">
        <v>1726</v>
      </c>
      <c r="E428" s="9" t="s">
        <v>1727</v>
      </c>
      <c r="F428" t="s">
        <v>1728</v>
      </c>
      <c r="G428" s="9">
        <v>83</v>
      </c>
      <c r="H428" s="21">
        <f t="shared" si="18"/>
        <v>0.17</v>
      </c>
      <c r="I428" s="31">
        <v>0.41676099999999999</v>
      </c>
      <c r="J428" s="21">
        <v>1</v>
      </c>
      <c r="K428" s="23">
        <v>0</v>
      </c>
      <c r="L428" s="32">
        <v>0.32</v>
      </c>
      <c r="M428" s="23">
        <v>1</v>
      </c>
      <c r="N428" s="24">
        <v>0</v>
      </c>
      <c r="O428" s="32">
        <v>0.53</v>
      </c>
      <c r="P428" s="23">
        <v>0</v>
      </c>
      <c r="Q428" s="24">
        <v>0</v>
      </c>
      <c r="R428" s="3" t="b">
        <v>0</v>
      </c>
      <c r="S428" s="3" t="b">
        <v>0</v>
      </c>
      <c r="T428" s="3">
        <v>21.83</v>
      </c>
      <c r="U428" s="29">
        <f t="shared" si="19"/>
        <v>0.21829999999999999</v>
      </c>
      <c r="V428" s="3">
        <v>0</v>
      </c>
      <c r="W428" s="3">
        <v>13.74</v>
      </c>
      <c r="X428" s="29">
        <f t="shared" si="20"/>
        <v>0.13739999999999999</v>
      </c>
      <c r="Y428" s="23">
        <v>0</v>
      </c>
      <c r="Z428" s="3">
        <v>0</v>
      </c>
      <c r="AA428" s="30">
        <v>1.5200000000000001E-4</v>
      </c>
      <c r="AB428">
        <v>0.40699999999999997</v>
      </c>
    </row>
    <row r="429" spans="1:28">
      <c r="A429" s="3">
        <v>428</v>
      </c>
      <c r="B429" s="3">
        <v>428</v>
      </c>
      <c r="C429" s="9" t="s">
        <v>1729</v>
      </c>
      <c r="D429" s="9" t="s">
        <v>1730</v>
      </c>
      <c r="E429" s="9" t="s">
        <v>1731</v>
      </c>
      <c r="F429" t="s">
        <v>1732</v>
      </c>
      <c r="G429" s="9">
        <v>83</v>
      </c>
      <c r="H429" s="21">
        <f t="shared" si="18"/>
        <v>0.17</v>
      </c>
      <c r="I429" s="31">
        <v>0.16994100000000001</v>
      </c>
      <c r="J429" s="21">
        <v>1</v>
      </c>
      <c r="K429" s="23">
        <v>1</v>
      </c>
      <c r="L429" s="32">
        <v>7.0000000000000007E-2</v>
      </c>
      <c r="M429" s="23">
        <v>1</v>
      </c>
      <c r="N429" s="24">
        <v>0</v>
      </c>
      <c r="O429" s="32">
        <v>0.14000000000000001</v>
      </c>
      <c r="P429" s="23">
        <v>1</v>
      </c>
      <c r="Q429" s="24">
        <v>0</v>
      </c>
      <c r="R429" s="3" t="b">
        <v>0</v>
      </c>
      <c r="S429" s="3" t="b">
        <v>0</v>
      </c>
      <c r="T429" s="3">
        <v>16.47</v>
      </c>
      <c r="U429" s="29">
        <f t="shared" si="19"/>
        <v>0.16469999999999999</v>
      </c>
      <c r="V429" s="3">
        <v>0</v>
      </c>
      <c r="W429" s="3">
        <v>18.16</v>
      </c>
      <c r="X429" s="29">
        <f t="shared" si="20"/>
        <v>0.18160000000000001</v>
      </c>
      <c r="Y429" s="23">
        <v>0</v>
      </c>
      <c r="Z429" s="3">
        <v>0</v>
      </c>
      <c r="AA429" s="30">
        <v>1.6200000000000001E-4</v>
      </c>
      <c r="AB429">
        <v>0.14099999999999999</v>
      </c>
    </row>
    <row r="430" spans="1:28">
      <c r="A430" s="3">
        <v>429</v>
      </c>
      <c r="B430" s="3">
        <v>429</v>
      </c>
      <c r="C430" s="9" t="s">
        <v>1733</v>
      </c>
      <c r="D430" s="9" t="s">
        <v>1734</v>
      </c>
      <c r="E430" s="9" t="s">
        <v>1735</v>
      </c>
      <c r="F430" t="s">
        <v>1736</v>
      </c>
      <c r="G430" s="9">
        <v>83</v>
      </c>
      <c r="H430" s="21">
        <f t="shared" si="18"/>
        <v>0.17</v>
      </c>
      <c r="I430" s="31">
        <v>0.25197900000000001</v>
      </c>
      <c r="J430" s="21">
        <v>1</v>
      </c>
      <c r="K430" s="23">
        <v>0</v>
      </c>
      <c r="L430" s="32">
        <v>0.28000000000000003</v>
      </c>
      <c r="M430" s="23">
        <v>1</v>
      </c>
      <c r="N430" s="24">
        <v>0</v>
      </c>
      <c r="O430" s="32">
        <v>0.82</v>
      </c>
      <c r="P430" s="23">
        <v>1</v>
      </c>
      <c r="Q430" s="24">
        <v>0</v>
      </c>
      <c r="R430" s="3" t="b">
        <v>0</v>
      </c>
      <c r="S430" s="3" t="b">
        <v>0</v>
      </c>
      <c r="T430" s="3">
        <v>40.130000000000003</v>
      </c>
      <c r="U430" s="29">
        <f t="shared" si="19"/>
        <v>0.40130000000000005</v>
      </c>
      <c r="V430" s="3">
        <v>0</v>
      </c>
      <c r="W430" s="3">
        <v>54.49</v>
      </c>
      <c r="X430" s="29">
        <f t="shared" si="20"/>
        <v>0.54490000000000005</v>
      </c>
      <c r="Y430" s="23">
        <v>0</v>
      </c>
      <c r="Z430" s="3">
        <v>0</v>
      </c>
      <c r="AA430" s="30">
        <v>4.5800000000000002E-4</v>
      </c>
      <c r="AB430">
        <v>0.254</v>
      </c>
    </row>
    <row r="431" spans="1:28">
      <c r="A431" s="3">
        <v>430</v>
      </c>
      <c r="B431" s="3">
        <v>430</v>
      </c>
      <c r="C431" s="9" t="s">
        <v>1737</v>
      </c>
      <c r="D431" s="9" t="s">
        <v>1738</v>
      </c>
      <c r="E431" s="9" t="s">
        <v>1739</v>
      </c>
      <c r="F431" t="s">
        <v>1740</v>
      </c>
      <c r="G431" s="9">
        <v>83.5</v>
      </c>
      <c r="H431" s="21">
        <f t="shared" si="18"/>
        <v>0.16500000000000001</v>
      </c>
      <c r="I431" s="31">
        <v>0.38571</v>
      </c>
      <c r="J431" s="21">
        <v>1</v>
      </c>
      <c r="K431" s="23">
        <v>0</v>
      </c>
      <c r="L431" s="32">
        <v>0.39</v>
      </c>
      <c r="M431" s="23">
        <v>1</v>
      </c>
      <c r="N431" s="24">
        <v>0</v>
      </c>
      <c r="O431" s="32">
        <v>0.68</v>
      </c>
      <c r="P431" s="23">
        <v>0</v>
      </c>
      <c r="Q431" s="24">
        <v>0</v>
      </c>
      <c r="R431" s="3" t="b">
        <v>0</v>
      </c>
      <c r="S431" s="3" t="b">
        <v>0</v>
      </c>
      <c r="T431" s="3">
        <v>35.450000000000003</v>
      </c>
      <c r="U431" s="29">
        <f t="shared" si="19"/>
        <v>0.35450000000000004</v>
      </c>
      <c r="V431" s="3">
        <v>0</v>
      </c>
      <c r="W431" s="3">
        <v>25.45</v>
      </c>
      <c r="X431" s="29">
        <f t="shared" si="20"/>
        <v>0.2545</v>
      </c>
      <c r="Y431" s="23">
        <v>0</v>
      </c>
      <c r="Z431" s="3">
        <v>0</v>
      </c>
      <c r="AA431" s="30">
        <v>1.9599999999999999E-4</v>
      </c>
      <c r="AB431">
        <v>0.38</v>
      </c>
    </row>
    <row r="432" spans="1:28">
      <c r="A432" s="3">
        <v>431</v>
      </c>
      <c r="B432" s="3">
        <v>431</v>
      </c>
      <c r="C432" s="9" t="s">
        <v>1741</v>
      </c>
      <c r="D432" s="9" t="s">
        <v>1742</v>
      </c>
      <c r="E432" s="9" t="s">
        <v>1743</v>
      </c>
      <c r="F432" t="s">
        <v>1744</v>
      </c>
      <c r="G432" s="9">
        <v>83.6</v>
      </c>
      <c r="H432" s="21">
        <f t="shared" si="18"/>
        <v>0.16400000000000006</v>
      </c>
      <c r="I432" s="31">
        <v>0.45869500000000002</v>
      </c>
      <c r="J432" s="21">
        <v>1</v>
      </c>
      <c r="K432" s="23">
        <v>0</v>
      </c>
      <c r="L432" s="32">
        <v>0.41</v>
      </c>
      <c r="M432" s="23">
        <v>1</v>
      </c>
      <c r="N432" s="24">
        <v>0</v>
      </c>
      <c r="O432" s="32">
        <v>0.08</v>
      </c>
      <c r="P432" s="23">
        <v>0</v>
      </c>
      <c r="Q432" s="24">
        <v>0</v>
      </c>
      <c r="R432" s="3" t="b">
        <v>0</v>
      </c>
      <c r="S432" s="3" t="b">
        <v>0</v>
      </c>
      <c r="T432" s="3">
        <v>24.11</v>
      </c>
      <c r="U432" s="29">
        <f t="shared" si="19"/>
        <v>0.24109999999999998</v>
      </c>
      <c r="V432" s="3">
        <v>0</v>
      </c>
      <c r="W432" s="3">
        <v>13.36</v>
      </c>
      <c r="X432" s="29">
        <f t="shared" si="20"/>
        <v>0.1336</v>
      </c>
      <c r="Y432" s="23">
        <v>0</v>
      </c>
      <c r="Z432" s="3">
        <v>0</v>
      </c>
      <c r="AA432" s="30">
        <v>1.34E-4</v>
      </c>
      <c r="AB432">
        <v>0.38100000000000001</v>
      </c>
    </row>
    <row r="433" spans="1:28">
      <c r="A433" s="3">
        <v>432</v>
      </c>
      <c r="B433" s="3">
        <v>432</v>
      </c>
      <c r="C433" s="9" t="s">
        <v>1745</v>
      </c>
      <c r="D433" s="9" t="s">
        <v>1746</v>
      </c>
      <c r="E433" s="9" t="s">
        <v>1747</v>
      </c>
      <c r="F433" t="s">
        <v>1748</v>
      </c>
      <c r="G433" s="9">
        <v>84</v>
      </c>
      <c r="H433" s="21">
        <f t="shared" si="18"/>
        <v>0.16</v>
      </c>
      <c r="I433" s="31">
        <v>0.20394200000000001</v>
      </c>
      <c r="J433" s="21">
        <v>1</v>
      </c>
      <c r="K433" s="23">
        <v>0</v>
      </c>
      <c r="L433" s="32">
        <v>0.12</v>
      </c>
      <c r="M433" s="23">
        <v>1</v>
      </c>
      <c r="N433" s="24">
        <v>0</v>
      </c>
      <c r="O433" s="32">
        <v>0.38</v>
      </c>
      <c r="P433" s="23">
        <v>1</v>
      </c>
      <c r="Q433" s="24">
        <v>0</v>
      </c>
      <c r="R433" s="3" t="b">
        <v>0</v>
      </c>
      <c r="S433" s="3" t="b">
        <v>0</v>
      </c>
      <c r="T433" s="3">
        <v>11.56</v>
      </c>
      <c r="U433" s="29">
        <f t="shared" si="19"/>
        <v>0.11560000000000001</v>
      </c>
      <c r="V433" s="3">
        <v>0</v>
      </c>
      <c r="W433" s="3">
        <v>12.27</v>
      </c>
      <c r="X433" s="29">
        <f t="shared" si="20"/>
        <v>0.12269999999999999</v>
      </c>
      <c r="Y433" s="23">
        <v>0</v>
      </c>
      <c r="Z433" s="3">
        <v>0</v>
      </c>
      <c r="AA433" s="30">
        <v>1.63E-5</v>
      </c>
      <c r="AB433">
        <v>0.10100000000000001</v>
      </c>
    </row>
    <row r="434" spans="1:28">
      <c r="A434" s="3">
        <v>433</v>
      </c>
      <c r="B434" s="3">
        <v>433</v>
      </c>
      <c r="C434" s="9" t="s">
        <v>1749</v>
      </c>
      <c r="D434" s="9" t="s">
        <v>1750</v>
      </c>
      <c r="E434" s="9" t="s">
        <v>1751</v>
      </c>
      <c r="F434" t="s">
        <v>1752</v>
      </c>
      <c r="G434" s="9">
        <v>84</v>
      </c>
      <c r="H434" s="21">
        <f t="shared" si="18"/>
        <v>0.16</v>
      </c>
      <c r="I434" s="31">
        <v>0.33035500000000001</v>
      </c>
      <c r="J434" s="21">
        <v>1</v>
      </c>
      <c r="K434" s="23">
        <v>1</v>
      </c>
      <c r="L434" s="32">
        <v>0.35</v>
      </c>
      <c r="M434" s="23">
        <v>1</v>
      </c>
      <c r="N434" s="24">
        <v>1</v>
      </c>
      <c r="O434" s="32">
        <v>0.66</v>
      </c>
      <c r="P434" s="23">
        <v>1</v>
      </c>
      <c r="Q434" s="24">
        <v>0</v>
      </c>
      <c r="R434" s="3" t="b">
        <v>0</v>
      </c>
      <c r="S434" s="3" t="b">
        <v>0</v>
      </c>
      <c r="T434" s="3">
        <v>67.02</v>
      </c>
      <c r="U434" s="29">
        <f t="shared" si="19"/>
        <v>0.67019999999999991</v>
      </c>
      <c r="V434" s="3">
        <v>0</v>
      </c>
      <c r="W434" s="3">
        <v>78.55</v>
      </c>
      <c r="X434" s="29">
        <f t="shared" si="20"/>
        <v>0.78549999999999998</v>
      </c>
      <c r="Y434" s="23">
        <v>0</v>
      </c>
      <c r="Z434" s="3">
        <v>0</v>
      </c>
      <c r="AA434" s="30">
        <v>1.2800000000000001E-3</v>
      </c>
      <c r="AB434">
        <v>0.374</v>
      </c>
    </row>
    <row r="435" spans="1:28">
      <c r="A435" s="3">
        <v>434</v>
      </c>
      <c r="B435" s="3">
        <v>434</v>
      </c>
      <c r="C435" s="9" t="s">
        <v>1753</v>
      </c>
      <c r="D435" s="9" t="s">
        <v>1754</v>
      </c>
      <c r="E435" s="9" t="s">
        <v>1755</v>
      </c>
      <c r="F435" t="s">
        <v>1756</v>
      </c>
      <c r="G435" s="9">
        <v>84</v>
      </c>
      <c r="H435" s="21">
        <f t="shared" si="18"/>
        <v>0.16</v>
      </c>
      <c r="I435" s="31">
        <v>8.1461000000000006E-2</v>
      </c>
      <c r="J435" s="21">
        <v>1</v>
      </c>
      <c r="K435" s="23">
        <v>1</v>
      </c>
      <c r="L435" s="32">
        <v>0.04</v>
      </c>
      <c r="M435" s="23">
        <v>1</v>
      </c>
      <c r="N435" s="24">
        <v>1</v>
      </c>
      <c r="O435" s="32">
        <v>0.26</v>
      </c>
      <c r="P435" s="23">
        <v>1</v>
      </c>
      <c r="Q435" s="24">
        <v>0</v>
      </c>
      <c r="R435" s="3" t="b">
        <v>0</v>
      </c>
      <c r="S435" s="3" t="b">
        <v>0</v>
      </c>
      <c r="T435" s="3">
        <v>12.01</v>
      </c>
      <c r="U435" s="29">
        <f t="shared" si="19"/>
        <v>0.1201</v>
      </c>
      <c r="V435" s="3">
        <v>0</v>
      </c>
      <c r="W435" s="3">
        <v>12.04</v>
      </c>
      <c r="X435" s="29">
        <f t="shared" si="20"/>
        <v>0.12039999999999999</v>
      </c>
      <c r="Y435" s="23">
        <v>0</v>
      </c>
      <c r="Z435" s="3">
        <v>0</v>
      </c>
      <c r="AA435" s="30">
        <v>1.6899999999999999E-4</v>
      </c>
      <c r="AB435">
        <v>5.1999999999999998E-2</v>
      </c>
    </row>
    <row r="436" spans="1:28">
      <c r="A436" s="3">
        <v>435</v>
      </c>
      <c r="B436" s="3">
        <v>435</v>
      </c>
      <c r="C436" s="9" t="s">
        <v>1757</v>
      </c>
      <c r="D436" s="9" t="s">
        <v>1758</v>
      </c>
      <c r="E436" s="9" t="s">
        <v>1759</v>
      </c>
      <c r="F436" t="s">
        <v>1760</v>
      </c>
      <c r="G436" s="9">
        <v>84</v>
      </c>
      <c r="H436" s="21">
        <f t="shared" si="18"/>
        <v>0.16</v>
      </c>
      <c r="I436" s="31">
        <v>0.204041</v>
      </c>
      <c r="J436" s="21">
        <v>1</v>
      </c>
      <c r="K436" s="23">
        <v>0</v>
      </c>
      <c r="L436" s="32">
        <v>0.25</v>
      </c>
      <c r="M436" s="23">
        <v>1</v>
      </c>
      <c r="N436" s="24">
        <v>0</v>
      </c>
      <c r="O436" s="32">
        <v>0.36</v>
      </c>
      <c r="P436" s="23">
        <v>0</v>
      </c>
      <c r="Q436" s="24">
        <v>0</v>
      </c>
      <c r="R436" s="3" t="b">
        <v>0</v>
      </c>
      <c r="S436" s="3" t="b">
        <v>0</v>
      </c>
      <c r="T436" s="3">
        <v>16.16</v>
      </c>
      <c r="U436" s="29">
        <f t="shared" si="19"/>
        <v>0.16159999999999999</v>
      </c>
      <c r="V436" s="3">
        <v>0</v>
      </c>
      <c r="W436" s="3">
        <v>12.69</v>
      </c>
      <c r="X436" s="29">
        <f t="shared" si="20"/>
        <v>0.12689999999999999</v>
      </c>
      <c r="Y436" s="23">
        <v>0</v>
      </c>
      <c r="Z436" s="3">
        <v>0</v>
      </c>
      <c r="AA436" s="30">
        <v>1.35E-4</v>
      </c>
      <c r="AB436">
        <v>0.39700000000000002</v>
      </c>
    </row>
    <row r="437" spans="1:28">
      <c r="A437" s="3">
        <v>436</v>
      </c>
      <c r="B437" s="3">
        <v>436</v>
      </c>
      <c r="C437" s="9" t="s">
        <v>1761</v>
      </c>
      <c r="D437" s="9" t="s">
        <v>1762</v>
      </c>
      <c r="E437" s="9" t="s">
        <v>1763</v>
      </c>
      <c r="F437" t="s">
        <v>1764</v>
      </c>
      <c r="G437" s="9">
        <v>84</v>
      </c>
      <c r="H437" s="21">
        <f t="shared" si="18"/>
        <v>0.16</v>
      </c>
      <c r="I437" s="31">
        <v>0.37292500000000001</v>
      </c>
      <c r="J437" s="21">
        <v>1</v>
      </c>
      <c r="K437" s="23">
        <v>0</v>
      </c>
      <c r="L437" s="32">
        <v>0.31</v>
      </c>
      <c r="M437" s="23">
        <v>1</v>
      </c>
      <c r="N437" s="24">
        <v>0</v>
      </c>
      <c r="O437" s="32">
        <v>0.8</v>
      </c>
      <c r="P437" s="23">
        <v>0</v>
      </c>
      <c r="Q437" s="24">
        <v>0</v>
      </c>
      <c r="R437" s="3" t="b">
        <v>0</v>
      </c>
      <c r="S437" s="3" t="b">
        <v>0</v>
      </c>
      <c r="T437" s="3">
        <v>29.12</v>
      </c>
      <c r="U437" s="29">
        <f t="shared" si="19"/>
        <v>0.29120000000000001</v>
      </c>
      <c r="V437" s="3">
        <v>0</v>
      </c>
      <c r="W437" s="3">
        <v>23.41</v>
      </c>
      <c r="X437" s="29">
        <f t="shared" si="20"/>
        <v>0.2341</v>
      </c>
      <c r="Y437" s="23">
        <v>0</v>
      </c>
      <c r="Z437" s="3">
        <v>0</v>
      </c>
      <c r="AA437" s="30">
        <v>1.8200000000000001E-4</v>
      </c>
      <c r="AB437">
        <v>0.38900000000000001</v>
      </c>
    </row>
    <row r="438" spans="1:28">
      <c r="A438" s="3">
        <v>437</v>
      </c>
      <c r="B438" s="3">
        <v>437</v>
      </c>
      <c r="C438" s="9" t="s">
        <v>1765</v>
      </c>
      <c r="D438" s="9" t="s">
        <v>1766</v>
      </c>
      <c r="E438" s="9" t="s">
        <v>1767</v>
      </c>
      <c r="F438" t="s">
        <v>1768</v>
      </c>
      <c r="G438" s="9">
        <v>84</v>
      </c>
      <c r="H438" s="21">
        <f t="shared" si="18"/>
        <v>0.16</v>
      </c>
      <c r="I438" s="31">
        <v>9.5029000000000002E-2</v>
      </c>
      <c r="J438" s="21">
        <v>1</v>
      </c>
      <c r="K438" s="23">
        <v>1</v>
      </c>
      <c r="L438" s="32">
        <v>0.04</v>
      </c>
      <c r="M438" s="23">
        <v>1</v>
      </c>
      <c r="N438" s="24">
        <v>0</v>
      </c>
      <c r="O438" s="32">
        <v>0.5</v>
      </c>
      <c r="P438" s="23">
        <v>1</v>
      </c>
      <c r="Q438" s="24">
        <v>0</v>
      </c>
      <c r="R438" s="3" t="b">
        <v>0</v>
      </c>
      <c r="S438" s="3" t="b">
        <v>0</v>
      </c>
      <c r="T438" s="3">
        <v>16.46</v>
      </c>
      <c r="U438" s="29">
        <f t="shared" si="19"/>
        <v>0.1646</v>
      </c>
      <c r="V438" s="3">
        <v>0</v>
      </c>
      <c r="W438" s="3">
        <v>16.309999999999999</v>
      </c>
      <c r="X438" s="29">
        <f t="shared" si="20"/>
        <v>0.16309999999999999</v>
      </c>
      <c r="Y438" s="23">
        <v>0</v>
      </c>
      <c r="Z438" s="3">
        <v>0</v>
      </c>
      <c r="AA438" s="30">
        <v>6.0800000000000001E-5</v>
      </c>
      <c r="AB438">
        <v>0.03</v>
      </c>
    </row>
    <row r="439" spans="1:28">
      <c r="A439" s="3">
        <v>438</v>
      </c>
      <c r="B439" s="3">
        <v>438</v>
      </c>
      <c r="C439" s="9" t="s">
        <v>1769</v>
      </c>
      <c r="D439" s="9" t="s">
        <v>1770</v>
      </c>
      <c r="E439" s="9" t="s">
        <v>1771</v>
      </c>
      <c r="F439" t="s">
        <v>1772</v>
      </c>
      <c r="G439" s="9">
        <v>84</v>
      </c>
      <c r="H439" s="21">
        <f t="shared" si="18"/>
        <v>0.16</v>
      </c>
      <c r="I439" s="31">
        <v>0.16087099999999999</v>
      </c>
      <c r="J439" s="21">
        <v>1</v>
      </c>
      <c r="K439" s="23">
        <v>0</v>
      </c>
      <c r="L439" s="32">
        <v>0.06</v>
      </c>
      <c r="M439" s="23">
        <v>1</v>
      </c>
      <c r="N439" s="24">
        <v>0</v>
      </c>
      <c r="O439" s="32">
        <v>0.41</v>
      </c>
      <c r="P439" s="23">
        <v>1</v>
      </c>
      <c r="Q439" s="24">
        <v>0</v>
      </c>
      <c r="R439" s="3" t="b">
        <v>0</v>
      </c>
      <c r="S439" s="3" t="b">
        <v>0</v>
      </c>
      <c r="T439" s="3">
        <v>13.55</v>
      </c>
      <c r="U439" s="29">
        <f t="shared" si="19"/>
        <v>0.13550000000000001</v>
      </c>
      <c r="V439" s="3">
        <v>0</v>
      </c>
      <c r="W439" s="3">
        <v>10.46</v>
      </c>
      <c r="X439" s="29">
        <f t="shared" si="20"/>
        <v>0.10460000000000001</v>
      </c>
      <c r="Y439" s="23">
        <v>0</v>
      </c>
      <c r="Z439" s="3">
        <v>0</v>
      </c>
      <c r="AA439" s="30">
        <v>9.1100000000000005E-5</v>
      </c>
      <c r="AB439">
        <v>0.39</v>
      </c>
    </row>
    <row r="440" spans="1:28">
      <c r="A440" s="3">
        <v>439</v>
      </c>
      <c r="B440" s="3">
        <v>439</v>
      </c>
      <c r="C440" s="9" t="s">
        <v>1773</v>
      </c>
      <c r="D440" s="9" t="s">
        <v>1774</v>
      </c>
      <c r="E440" s="9" t="s">
        <v>1775</v>
      </c>
      <c r="F440" t="s">
        <v>1776</v>
      </c>
      <c r="G440" s="9">
        <v>85</v>
      </c>
      <c r="H440" s="21">
        <f t="shared" si="18"/>
        <v>0.15</v>
      </c>
      <c r="I440" s="31">
        <v>7.3377999999999999E-2</v>
      </c>
      <c r="J440" s="21">
        <v>1</v>
      </c>
      <c r="K440" s="23">
        <v>0</v>
      </c>
      <c r="L440" s="32">
        <v>0.18</v>
      </c>
      <c r="M440" s="23">
        <v>1</v>
      </c>
      <c r="N440" s="24">
        <v>0</v>
      </c>
      <c r="O440" s="32">
        <v>0.63</v>
      </c>
      <c r="P440" s="23">
        <v>1</v>
      </c>
      <c r="Q440" s="24">
        <v>0</v>
      </c>
      <c r="R440" s="3" t="b">
        <v>0</v>
      </c>
      <c r="S440" s="3" t="b">
        <v>0</v>
      </c>
      <c r="T440" s="3">
        <v>5.21</v>
      </c>
      <c r="U440" s="29">
        <f t="shared" si="19"/>
        <v>5.21E-2</v>
      </c>
      <c r="V440" s="3">
        <v>0</v>
      </c>
      <c r="W440" s="3">
        <v>2.83</v>
      </c>
      <c r="X440" s="29">
        <f t="shared" si="20"/>
        <v>2.8300000000000002E-2</v>
      </c>
      <c r="Y440" s="23">
        <v>0</v>
      </c>
      <c r="Z440" s="3">
        <v>0</v>
      </c>
      <c r="AA440" s="30">
        <v>3.6999999999999998E-5</v>
      </c>
      <c r="AB440">
        <v>0.129</v>
      </c>
    </row>
    <row r="441" spans="1:28">
      <c r="A441" s="3">
        <v>440</v>
      </c>
      <c r="B441" s="3">
        <v>440</v>
      </c>
      <c r="C441" s="9" t="s">
        <v>1777</v>
      </c>
      <c r="D441" s="9" t="s">
        <v>1778</v>
      </c>
      <c r="E441" s="9" t="s">
        <v>1779</v>
      </c>
      <c r="F441" t="s">
        <v>1780</v>
      </c>
      <c r="G441" s="9">
        <v>85</v>
      </c>
      <c r="H441" s="21">
        <f t="shared" si="18"/>
        <v>0.15</v>
      </c>
      <c r="I441" s="31">
        <v>0.18726899999999999</v>
      </c>
      <c r="J441" s="21">
        <v>1</v>
      </c>
      <c r="K441" s="23">
        <v>1</v>
      </c>
      <c r="L441" s="32">
        <v>0.26</v>
      </c>
      <c r="M441" s="23">
        <v>1</v>
      </c>
      <c r="N441" s="24">
        <v>0</v>
      </c>
      <c r="O441" s="32">
        <v>0.76</v>
      </c>
      <c r="P441" s="23">
        <v>0</v>
      </c>
      <c r="Q441" s="24">
        <v>0</v>
      </c>
      <c r="R441" s="3" t="b">
        <v>0</v>
      </c>
      <c r="S441" s="3" t="b">
        <v>0</v>
      </c>
      <c r="T441" s="3">
        <v>41.46</v>
      </c>
      <c r="U441" s="29">
        <f t="shared" si="19"/>
        <v>0.41460000000000002</v>
      </c>
      <c r="V441" s="3">
        <v>0</v>
      </c>
      <c r="W441" s="3">
        <v>34.340000000000003</v>
      </c>
      <c r="X441" s="29">
        <f t="shared" si="20"/>
        <v>0.34340000000000004</v>
      </c>
      <c r="Y441" s="23">
        <v>0</v>
      </c>
      <c r="Z441" s="3">
        <v>0</v>
      </c>
      <c r="AA441" s="30">
        <v>3.3100000000000002E-4</v>
      </c>
      <c r="AB441">
        <v>0.26600000000000001</v>
      </c>
    </row>
    <row r="442" spans="1:28">
      <c r="A442" s="3">
        <v>441</v>
      </c>
      <c r="B442" s="3">
        <v>441</v>
      </c>
      <c r="C442" s="9" t="s">
        <v>1781</v>
      </c>
      <c r="D442" s="9" t="s">
        <v>1782</v>
      </c>
      <c r="E442" s="9" t="s">
        <v>1783</v>
      </c>
      <c r="F442" t="s">
        <v>1784</v>
      </c>
      <c r="G442" s="9">
        <v>85</v>
      </c>
      <c r="H442" s="21">
        <f t="shared" si="18"/>
        <v>0.15</v>
      </c>
      <c r="I442" s="31">
        <v>0.51284600000000002</v>
      </c>
      <c r="J442" s="21">
        <v>1</v>
      </c>
      <c r="K442" s="23">
        <v>1</v>
      </c>
      <c r="L442" s="32">
        <v>0.51</v>
      </c>
      <c r="M442" s="23">
        <v>1</v>
      </c>
      <c r="N442" s="24">
        <v>0</v>
      </c>
      <c r="O442" s="32">
        <v>0.66</v>
      </c>
      <c r="P442" s="23">
        <v>1</v>
      </c>
      <c r="Q442" s="24">
        <v>0</v>
      </c>
      <c r="R442" s="3" t="b">
        <v>0</v>
      </c>
      <c r="S442" s="3" t="b">
        <v>0</v>
      </c>
      <c r="T442" s="3">
        <v>15.85</v>
      </c>
      <c r="U442" s="29">
        <f t="shared" si="19"/>
        <v>0.1585</v>
      </c>
      <c r="V442" s="3">
        <v>0</v>
      </c>
      <c r="W442" s="3">
        <v>21.17</v>
      </c>
      <c r="X442" s="29">
        <f t="shared" si="20"/>
        <v>0.21170000000000003</v>
      </c>
      <c r="Y442" s="23">
        <v>0</v>
      </c>
      <c r="Z442" s="3">
        <v>0</v>
      </c>
      <c r="AA442" s="30">
        <v>3.4000000000000002E-4</v>
      </c>
      <c r="AB442">
        <v>0.217</v>
      </c>
    </row>
    <row r="443" spans="1:28">
      <c r="A443" s="3">
        <v>442</v>
      </c>
      <c r="B443" s="3">
        <v>442</v>
      </c>
      <c r="C443" s="9" t="s">
        <v>1785</v>
      </c>
      <c r="D443" s="9" t="s">
        <v>1786</v>
      </c>
      <c r="E443" s="9" t="s">
        <v>1787</v>
      </c>
      <c r="F443" t="s">
        <v>1788</v>
      </c>
      <c r="G443" s="9">
        <v>85</v>
      </c>
      <c r="H443" s="21">
        <f t="shared" si="18"/>
        <v>0.15</v>
      </c>
      <c r="I443" s="31">
        <v>0.120627</v>
      </c>
      <c r="J443" s="21">
        <v>1</v>
      </c>
      <c r="K443" s="23">
        <v>0</v>
      </c>
      <c r="L443" s="32">
        <v>0.1</v>
      </c>
      <c r="M443" s="23">
        <v>1</v>
      </c>
      <c r="N443" s="24">
        <v>0</v>
      </c>
      <c r="O443" s="32">
        <v>0.27</v>
      </c>
      <c r="P443" s="23">
        <v>1</v>
      </c>
      <c r="Q443" s="24">
        <v>0</v>
      </c>
      <c r="R443" s="3" t="b">
        <v>0</v>
      </c>
      <c r="S443" s="3" t="b">
        <v>0</v>
      </c>
      <c r="T443" s="3">
        <v>22.69</v>
      </c>
      <c r="U443" s="29">
        <f t="shared" si="19"/>
        <v>0.22690000000000002</v>
      </c>
      <c r="V443" s="3">
        <v>0</v>
      </c>
      <c r="W443" s="3">
        <v>20.62</v>
      </c>
      <c r="X443" s="29">
        <f t="shared" si="20"/>
        <v>0.20620000000000002</v>
      </c>
      <c r="Y443" s="23">
        <v>0</v>
      </c>
      <c r="Z443" s="3">
        <v>0</v>
      </c>
      <c r="AA443" s="30">
        <v>2.24E-4</v>
      </c>
      <c r="AB443">
        <v>3.1E-2</v>
      </c>
    </row>
    <row r="444" spans="1:28">
      <c r="A444" s="3">
        <v>443</v>
      </c>
      <c r="B444" s="3">
        <v>443</v>
      </c>
      <c r="C444" s="9" t="s">
        <v>1789</v>
      </c>
      <c r="D444" s="9" t="s">
        <v>1790</v>
      </c>
      <c r="E444" s="9" t="s">
        <v>1791</v>
      </c>
      <c r="F444" t="s">
        <v>1792</v>
      </c>
      <c r="G444" s="9">
        <v>85</v>
      </c>
      <c r="H444" s="21">
        <f t="shared" si="18"/>
        <v>0.15</v>
      </c>
      <c r="I444" s="31">
        <v>5.4517000000000003E-2</v>
      </c>
      <c r="J444" s="21">
        <v>1</v>
      </c>
      <c r="K444" s="23">
        <v>1</v>
      </c>
      <c r="L444" s="32">
        <v>0.06</v>
      </c>
      <c r="M444" s="23">
        <v>1</v>
      </c>
      <c r="N444" s="24">
        <v>0</v>
      </c>
      <c r="O444" s="32">
        <v>0.32</v>
      </c>
      <c r="P444" s="23">
        <v>0</v>
      </c>
      <c r="Q444" s="24">
        <v>0</v>
      </c>
      <c r="R444" s="3" t="b">
        <v>0</v>
      </c>
      <c r="S444" s="3" t="b">
        <v>0</v>
      </c>
      <c r="T444" s="3">
        <v>3.25</v>
      </c>
      <c r="U444" s="29">
        <f t="shared" si="19"/>
        <v>3.2500000000000001E-2</v>
      </c>
      <c r="V444" s="3">
        <v>0</v>
      </c>
      <c r="W444" s="3">
        <v>4.26</v>
      </c>
      <c r="X444" s="29">
        <f t="shared" si="20"/>
        <v>4.2599999999999999E-2</v>
      </c>
      <c r="Y444" s="23">
        <v>0</v>
      </c>
      <c r="Z444" s="3">
        <v>0</v>
      </c>
      <c r="AA444" s="30">
        <v>8.9900000000000003E-6</v>
      </c>
      <c r="AB444">
        <v>3.3000000000000002E-2</v>
      </c>
    </row>
    <row r="445" spans="1:28">
      <c r="A445" s="3">
        <v>444</v>
      </c>
      <c r="B445" s="3">
        <v>444</v>
      </c>
      <c r="C445" s="9" t="s">
        <v>1793</v>
      </c>
      <c r="D445" s="9" t="s">
        <v>1794</v>
      </c>
      <c r="E445" s="9" t="s">
        <v>1795</v>
      </c>
      <c r="F445" t="s">
        <v>1796</v>
      </c>
      <c r="G445" s="9">
        <v>85</v>
      </c>
      <c r="H445" s="21">
        <f t="shared" si="18"/>
        <v>0.15</v>
      </c>
      <c r="I445" s="31">
        <v>4.3790999999999997E-2</v>
      </c>
      <c r="J445" s="21">
        <v>1</v>
      </c>
      <c r="K445" s="23">
        <v>0</v>
      </c>
      <c r="L445" s="32">
        <v>0.06</v>
      </c>
      <c r="M445" s="23">
        <v>1</v>
      </c>
      <c r="N445" s="24">
        <v>0</v>
      </c>
      <c r="O445" s="32">
        <v>0.05</v>
      </c>
      <c r="P445" s="23">
        <v>0</v>
      </c>
      <c r="Q445" s="24">
        <v>0</v>
      </c>
      <c r="R445" s="3" t="b">
        <v>0</v>
      </c>
      <c r="S445" s="3" t="b">
        <v>0</v>
      </c>
      <c r="T445" s="3">
        <v>1</v>
      </c>
      <c r="U445" s="29">
        <f t="shared" si="19"/>
        <v>0.01</v>
      </c>
      <c r="V445" s="3">
        <v>0</v>
      </c>
      <c r="W445" s="3">
        <v>2.09</v>
      </c>
      <c r="X445" s="29">
        <f t="shared" si="20"/>
        <v>2.0899999999999998E-2</v>
      </c>
      <c r="Y445" s="23">
        <v>0</v>
      </c>
      <c r="Z445" s="3">
        <v>0</v>
      </c>
      <c r="AA445" s="30">
        <v>2.05E-5</v>
      </c>
      <c r="AB445">
        <v>0</v>
      </c>
    </row>
    <row r="446" spans="1:28">
      <c r="A446" s="3">
        <v>445</v>
      </c>
      <c r="B446" s="3">
        <v>445</v>
      </c>
      <c r="C446" s="9" t="s">
        <v>1797</v>
      </c>
      <c r="D446" s="9" t="s">
        <v>1798</v>
      </c>
      <c r="E446" s="9" t="s">
        <v>1799</v>
      </c>
      <c r="F446" t="s">
        <v>1800</v>
      </c>
      <c r="G446" s="9">
        <v>85</v>
      </c>
      <c r="H446" s="21">
        <f t="shared" si="18"/>
        <v>0.15</v>
      </c>
      <c r="I446" s="31">
        <v>0.13517999999999999</v>
      </c>
      <c r="J446" s="21">
        <v>1</v>
      </c>
      <c r="K446" s="23">
        <v>1</v>
      </c>
      <c r="L446" s="32">
        <v>0.14000000000000001</v>
      </c>
      <c r="M446" s="23">
        <v>1</v>
      </c>
      <c r="N446" s="24">
        <v>1</v>
      </c>
      <c r="O446" s="32">
        <v>0.19</v>
      </c>
      <c r="P446" s="23">
        <v>1</v>
      </c>
      <c r="Q446" s="24">
        <v>0</v>
      </c>
      <c r="R446" s="3" t="b">
        <v>0</v>
      </c>
      <c r="S446" s="3" t="b">
        <v>0</v>
      </c>
      <c r="T446" s="3">
        <v>30.02</v>
      </c>
      <c r="U446" s="29">
        <f t="shared" si="19"/>
        <v>0.30020000000000002</v>
      </c>
      <c r="V446" s="3">
        <v>0</v>
      </c>
      <c r="W446" s="3">
        <v>41.01</v>
      </c>
      <c r="X446" s="29">
        <f t="shared" si="20"/>
        <v>0.41009999999999996</v>
      </c>
      <c r="Y446" s="23">
        <v>0</v>
      </c>
      <c r="Z446" s="3">
        <v>0</v>
      </c>
      <c r="AA446" s="30">
        <v>4.3800000000000002E-4</v>
      </c>
      <c r="AB446">
        <v>0</v>
      </c>
    </row>
    <row r="447" spans="1:28">
      <c r="A447" s="3">
        <v>446</v>
      </c>
      <c r="B447" s="3">
        <v>446</v>
      </c>
      <c r="C447" s="9" t="s">
        <v>1801</v>
      </c>
      <c r="D447" s="9" t="s">
        <v>1802</v>
      </c>
      <c r="E447" s="9" t="s">
        <v>1803</v>
      </c>
      <c r="F447" t="s">
        <v>1804</v>
      </c>
      <c r="G447" s="9">
        <v>85</v>
      </c>
      <c r="H447" s="21">
        <f t="shared" si="18"/>
        <v>0.15</v>
      </c>
      <c r="I447" s="31">
        <v>0.228127</v>
      </c>
      <c r="J447" s="21">
        <v>1</v>
      </c>
      <c r="K447" s="23">
        <v>0</v>
      </c>
      <c r="L447" s="32">
        <v>0.09</v>
      </c>
      <c r="M447" s="23">
        <v>1</v>
      </c>
      <c r="N447" s="24">
        <v>1</v>
      </c>
      <c r="O447" s="32">
        <v>0.42</v>
      </c>
      <c r="P447" s="23">
        <v>1</v>
      </c>
      <c r="Q447" s="24">
        <v>0</v>
      </c>
      <c r="R447" s="3" t="b">
        <v>0</v>
      </c>
      <c r="S447" s="3" t="b">
        <v>0</v>
      </c>
      <c r="T447" s="3">
        <v>7.01</v>
      </c>
      <c r="U447" s="29">
        <f t="shared" si="19"/>
        <v>7.0099999999999996E-2</v>
      </c>
      <c r="V447" s="3">
        <v>0</v>
      </c>
      <c r="W447" s="3">
        <v>11.58</v>
      </c>
      <c r="X447" s="29">
        <f t="shared" si="20"/>
        <v>0.1158</v>
      </c>
      <c r="Y447" s="23">
        <v>0</v>
      </c>
      <c r="Z447" s="3">
        <v>0</v>
      </c>
      <c r="AA447" s="30">
        <v>3.8600000000000003E-5</v>
      </c>
      <c r="AB447">
        <v>4.4999999999999998E-2</v>
      </c>
    </row>
    <row r="448" spans="1:28">
      <c r="A448" s="3">
        <v>447</v>
      </c>
      <c r="B448" s="3">
        <v>447</v>
      </c>
      <c r="C448" s="9" t="s">
        <v>1805</v>
      </c>
      <c r="D448" s="9" t="s">
        <v>1806</v>
      </c>
      <c r="E448" s="9" t="s">
        <v>1807</v>
      </c>
      <c r="F448" t="s">
        <v>1808</v>
      </c>
      <c r="G448" s="9">
        <v>85</v>
      </c>
      <c r="H448" s="21">
        <f t="shared" si="18"/>
        <v>0.15</v>
      </c>
      <c r="I448" s="31">
        <v>8.2226999999999995E-2</v>
      </c>
      <c r="J448" s="21">
        <v>1</v>
      </c>
      <c r="K448" s="23">
        <v>0</v>
      </c>
      <c r="L448" s="32">
        <v>0.05</v>
      </c>
      <c r="M448" s="23">
        <v>1</v>
      </c>
      <c r="N448" s="24">
        <v>0</v>
      </c>
      <c r="O448" s="32">
        <v>0.32</v>
      </c>
      <c r="P448" s="23">
        <v>1</v>
      </c>
      <c r="Q448" s="24">
        <v>0</v>
      </c>
      <c r="R448" s="3" t="b">
        <v>0</v>
      </c>
      <c r="S448" s="3" t="b">
        <v>0</v>
      </c>
      <c r="T448" s="3">
        <v>11.82</v>
      </c>
      <c r="U448" s="29">
        <f t="shared" si="19"/>
        <v>0.1182</v>
      </c>
      <c r="V448" s="3">
        <v>0</v>
      </c>
      <c r="W448" s="3">
        <v>7.92</v>
      </c>
      <c r="X448" s="29">
        <f t="shared" si="20"/>
        <v>7.9199999999999993E-2</v>
      </c>
      <c r="Y448" s="23">
        <v>0</v>
      </c>
      <c r="Z448" s="3">
        <v>0</v>
      </c>
      <c r="AA448" s="30">
        <v>1.8200000000000001E-4</v>
      </c>
      <c r="AB448">
        <v>0.214</v>
      </c>
    </row>
    <row r="449" spans="1:28">
      <c r="A449" s="3">
        <v>448</v>
      </c>
      <c r="B449" s="3">
        <v>448</v>
      </c>
      <c r="C449" s="9" t="s">
        <v>1809</v>
      </c>
      <c r="D449" s="9" t="s">
        <v>1810</v>
      </c>
      <c r="E449" s="9" t="s">
        <v>1811</v>
      </c>
      <c r="F449" t="s">
        <v>1812</v>
      </c>
      <c r="G449" s="9">
        <v>85</v>
      </c>
      <c r="H449" s="21">
        <f t="shared" si="18"/>
        <v>0.15</v>
      </c>
      <c r="I449" s="31">
        <v>0.14996300000000001</v>
      </c>
      <c r="J449" s="21">
        <v>1</v>
      </c>
      <c r="K449" s="23">
        <v>1</v>
      </c>
      <c r="L449" s="32">
        <v>0.13</v>
      </c>
      <c r="M449" s="23">
        <v>1</v>
      </c>
      <c r="N449" s="24">
        <v>0</v>
      </c>
      <c r="O449" s="32">
        <v>0.3</v>
      </c>
      <c r="P449" s="23">
        <v>1</v>
      </c>
      <c r="Q449" s="24">
        <v>0</v>
      </c>
      <c r="R449" s="3" t="b">
        <v>0</v>
      </c>
      <c r="S449" s="3" t="b">
        <v>0</v>
      </c>
      <c r="T449" s="3">
        <v>16.66</v>
      </c>
      <c r="U449" s="29">
        <f t="shared" si="19"/>
        <v>0.1666</v>
      </c>
      <c r="V449" s="3">
        <v>0</v>
      </c>
      <c r="W449" s="3">
        <v>16.61</v>
      </c>
      <c r="X449" s="29">
        <f t="shared" si="20"/>
        <v>0.1661</v>
      </c>
      <c r="Y449" s="23">
        <v>0</v>
      </c>
      <c r="Z449" s="3">
        <v>0</v>
      </c>
      <c r="AA449" s="30">
        <v>5.2899999999999998E-5</v>
      </c>
      <c r="AB449">
        <v>0.11899999999999999</v>
      </c>
    </row>
    <row r="450" spans="1:28">
      <c r="A450" s="3">
        <v>449</v>
      </c>
      <c r="B450" s="3">
        <v>449</v>
      </c>
      <c r="C450" s="9" t="s">
        <v>1813</v>
      </c>
      <c r="D450" s="9" t="s">
        <v>1814</v>
      </c>
      <c r="E450" s="9" t="s">
        <v>1815</v>
      </c>
      <c r="F450" t="s">
        <v>1816</v>
      </c>
      <c r="G450" s="9">
        <v>85</v>
      </c>
      <c r="H450" s="21">
        <f t="shared" si="18"/>
        <v>0.15</v>
      </c>
      <c r="I450" s="31">
        <v>0.18787499999999999</v>
      </c>
      <c r="J450" s="21">
        <v>1</v>
      </c>
      <c r="K450" s="23">
        <v>1</v>
      </c>
      <c r="L450" s="32">
        <v>0.3</v>
      </c>
      <c r="M450" s="23">
        <v>1</v>
      </c>
      <c r="N450" s="24">
        <v>0</v>
      </c>
      <c r="O450" s="32">
        <v>0.49</v>
      </c>
      <c r="P450" s="23">
        <v>1</v>
      </c>
      <c r="Q450" s="24">
        <v>0</v>
      </c>
      <c r="R450" s="3" t="b">
        <v>0</v>
      </c>
      <c r="S450" s="3" t="b">
        <v>0</v>
      </c>
      <c r="T450" s="3">
        <v>73.19</v>
      </c>
      <c r="U450" s="29">
        <f t="shared" si="19"/>
        <v>0.7319</v>
      </c>
      <c r="V450" s="3">
        <v>0</v>
      </c>
      <c r="W450" s="3">
        <v>86.86</v>
      </c>
      <c r="X450" s="29">
        <f t="shared" si="20"/>
        <v>0.86860000000000004</v>
      </c>
      <c r="Y450" s="23">
        <v>0</v>
      </c>
      <c r="Z450" s="3">
        <v>0</v>
      </c>
      <c r="AA450" s="30">
        <v>2.72E-4</v>
      </c>
      <c r="AB450">
        <v>0.38100000000000001</v>
      </c>
    </row>
    <row r="451" spans="1:28">
      <c r="A451" s="3">
        <v>450</v>
      </c>
      <c r="B451" s="3">
        <v>450</v>
      </c>
      <c r="C451" s="9" t="s">
        <v>1817</v>
      </c>
      <c r="D451" s="9" t="s">
        <v>1818</v>
      </c>
      <c r="E451" s="9" t="s">
        <v>1819</v>
      </c>
      <c r="F451" t="s">
        <v>1820</v>
      </c>
      <c r="G451" s="9">
        <v>85</v>
      </c>
      <c r="H451" s="21">
        <f t="shared" ref="H451:H514" si="21">(100-G451)/100</f>
        <v>0.15</v>
      </c>
      <c r="I451" s="31">
        <v>0.62200500000000003</v>
      </c>
      <c r="J451" s="21">
        <v>0</v>
      </c>
      <c r="K451" s="23">
        <v>0</v>
      </c>
      <c r="L451" s="32">
        <v>0.65</v>
      </c>
      <c r="M451" s="23">
        <v>1</v>
      </c>
      <c r="N451" s="24">
        <v>0</v>
      </c>
      <c r="O451" s="32">
        <v>0.37</v>
      </c>
      <c r="P451" s="23">
        <v>0</v>
      </c>
      <c r="Q451" s="24">
        <v>0</v>
      </c>
      <c r="R451" s="3" t="b">
        <v>0</v>
      </c>
      <c r="S451" s="3" t="b">
        <v>0</v>
      </c>
      <c r="T451" s="3">
        <v>96.64</v>
      </c>
      <c r="U451" s="29">
        <f t="shared" ref="U451:U514" si="22">T451/100</f>
        <v>0.96640000000000004</v>
      </c>
      <c r="V451" s="3">
        <v>0</v>
      </c>
      <c r="W451" s="3">
        <v>98.12</v>
      </c>
      <c r="X451" s="29">
        <f t="shared" ref="X451:X514" si="23">W451/100</f>
        <v>0.98120000000000007</v>
      </c>
      <c r="Y451" s="23">
        <v>0</v>
      </c>
      <c r="Z451" s="3">
        <v>0</v>
      </c>
      <c r="AA451" s="30">
        <v>4.32E-5</v>
      </c>
      <c r="AB451">
        <v>0.41</v>
      </c>
    </row>
    <row r="452" spans="1:28">
      <c r="A452" s="3">
        <v>451</v>
      </c>
      <c r="B452" s="3">
        <v>451</v>
      </c>
      <c r="C452" s="9" t="s">
        <v>1821</v>
      </c>
      <c r="D452" s="9" t="s">
        <v>1822</v>
      </c>
      <c r="E452" s="9" t="s">
        <v>1823</v>
      </c>
      <c r="F452" t="s">
        <v>1824</v>
      </c>
      <c r="G452" s="9">
        <v>85</v>
      </c>
      <c r="H452" s="21">
        <f t="shared" si="21"/>
        <v>0.15</v>
      </c>
      <c r="I452" s="31">
        <v>0.109747</v>
      </c>
      <c r="J452" s="21">
        <v>1</v>
      </c>
      <c r="K452" s="23">
        <v>0</v>
      </c>
      <c r="L452" s="32">
        <v>0.25</v>
      </c>
      <c r="M452" s="23">
        <v>1</v>
      </c>
      <c r="N452" s="24">
        <v>0</v>
      </c>
      <c r="O452" s="32">
        <v>0.56000000000000005</v>
      </c>
      <c r="P452" s="23">
        <v>1</v>
      </c>
      <c r="Q452" s="24">
        <v>0</v>
      </c>
      <c r="R452" s="3" t="b">
        <v>0</v>
      </c>
      <c r="S452" s="3" t="b">
        <v>0</v>
      </c>
      <c r="T452" s="3">
        <v>24.69</v>
      </c>
      <c r="U452" s="29">
        <f t="shared" si="22"/>
        <v>0.24690000000000001</v>
      </c>
      <c r="V452" s="3">
        <v>0</v>
      </c>
      <c r="W452" s="3">
        <v>18.89</v>
      </c>
      <c r="X452" s="29">
        <f t="shared" si="23"/>
        <v>0.18890000000000001</v>
      </c>
      <c r="Y452" s="23">
        <v>0</v>
      </c>
      <c r="Z452" s="3">
        <v>0</v>
      </c>
      <c r="AA452" s="30">
        <v>2.5599999999999999E-4</v>
      </c>
      <c r="AB452">
        <v>0.184</v>
      </c>
    </row>
    <row r="453" spans="1:28">
      <c r="A453" s="3">
        <v>452</v>
      </c>
      <c r="B453" s="3">
        <v>452</v>
      </c>
      <c r="C453" s="9" t="s">
        <v>1825</v>
      </c>
      <c r="D453" s="9" t="s">
        <v>1826</v>
      </c>
      <c r="E453" s="9" t="s">
        <v>1827</v>
      </c>
      <c r="F453" t="s">
        <v>1828</v>
      </c>
      <c r="G453" s="9">
        <v>85</v>
      </c>
      <c r="H453" s="21">
        <f t="shared" si="21"/>
        <v>0.15</v>
      </c>
      <c r="I453" s="31">
        <v>9.0853000000000003E-2</v>
      </c>
      <c r="J453" s="21">
        <v>1</v>
      </c>
      <c r="K453" s="23">
        <v>1</v>
      </c>
      <c r="L453" s="32">
        <v>0.11</v>
      </c>
      <c r="M453" s="23">
        <v>1</v>
      </c>
      <c r="N453" s="24">
        <v>0</v>
      </c>
      <c r="O453" s="32">
        <v>0.43</v>
      </c>
      <c r="P453" s="23">
        <v>1</v>
      </c>
      <c r="Q453" s="24">
        <v>0</v>
      </c>
      <c r="R453" s="3" t="b">
        <v>0</v>
      </c>
      <c r="S453" s="3" t="b">
        <v>0</v>
      </c>
      <c r="T453" s="3">
        <v>24.85</v>
      </c>
      <c r="U453" s="29">
        <f t="shared" si="22"/>
        <v>0.24850000000000003</v>
      </c>
      <c r="V453" s="3">
        <v>0</v>
      </c>
      <c r="W453" s="3">
        <v>23.81</v>
      </c>
      <c r="X453" s="29">
        <f t="shared" si="23"/>
        <v>0.23809999999999998</v>
      </c>
      <c r="Y453" s="23">
        <v>0</v>
      </c>
      <c r="Z453" s="3">
        <v>0</v>
      </c>
      <c r="AA453" s="30">
        <v>3.6299999999999999E-4</v>
      </c>
      <c r="AB453">
        <v>8.6999999999999994E-2</v>
      </c>
    </row>
    <row r="454" spans="1:28">
      <c r="A454" s="3">
        <v>453</v>
      </c>
      <c r="B454" s="3">
        <v>453</v>
      </c>
      <c r="C454" s="9" t="s">
        <v>1829</v>
      </c>
      <c r="D454" s="9" t="s">
        <v>1830</v>
      </c>
      <c r="E454" s="9" t="s">
        <v>1831</v>
      </c>
      <c r="F454" t="s">
        <v>1832</v>
      </c>
      <c r="G454" s="9">
        <v>85</v>
      </c>
      <c r="H454" s="21">
        <f t="shared" si="21"/>
        <v>0.15</v>
      </c>
      <c r="I454" s="31">
        <v>0.17413899999999999</v>
      </c>
      <c r="J454" s="21">
        <v>1</v>
      </c>
      <c r="K454" s="23">
        <v>0</v>
      </c>
      <c r="L454" s="32">
        <v>0.08</v>
      </c>
      <c r="M454" s="23">
        <v>1</v>
      </c>
      <c r="N454" s="24">
        <v>0</v>
      </c>
      <c r="O454" s="33">
        <v>-0.13</v>
      </c>
      <c r="P454" s="23">
        <v>0</v>
      </c>
      <c r="Q454" s="24">
        <v>0</v>
      </c>
      <c r="R454" s="3" t="b">
        <v>0</v>
      </c>
      <c r="S454" s="3" t="b">
        <v>0</v>
      </c>
      <c r="T454" s="3">
        <v>10.97</v>
      </c>
      <c r="U454" s="29">
        <f t="shared" si="22"/>
        <v>0.10970000000000001</v>
      </c>
      <c r="V454" s="3">
        <v>0</v>
      </c>
      <c r="W454" s="3">
        <v>13.21</v>
      </c>
      <c r="X454" s="29">
        <f t="shared" si="23"/>
        <v>0.1321</v>
      </c>
      <c r="Y454" s="23">
        <v>0</v>
      </c>
      <c r="Z454" s="3">
        <v>0</v>
      </c>
      <c r="AA454" s="30">
        <v>5.0300000000000003E-5</v>
      </c>
      <c r="AB454">
        <v>0.1</v>
      </c>
    </row>
    <row r="455" spans="1:28">
      <c r="A455" s="3">
        <v>454</v>
      </c>
      <c r="B455" s="3">
        <v>454</v>
      </c>
      <c r="C455" s="9" t="s">
        <v>1833</v>
      </c>
      <c r="D455" s="9" t="s">
        <v>1834</v>
      </c>
      <c r="E455" s="9" t="s">
        <v>1835</v>
      </c>
      <c r="F455" t="s">
        <v>1836</v>
      </c>
      <c r="G455" s="9">
        <v>85</v>
      </c>
      <c r="H455" s="21">
        <f t="shared" si="21"/>
        <v>0.15</v>
      </c>
      <c r="I455" s="31">
        <v>0.32189899999999999</v>
      </c>
      <c r="J455" s="21">
        <v>1</v>
      </c>
      <c r="K455" s="23">
        <v>1</v>
      </c>
      <c r="L455" s="32">
        <v>0.41</v>
      </c>
      <c r="M455" s="23">
        <v>1</v>
      </c>
      <c r="N455" s="24">
        <v>0</v>
      </c>
      <c r="O455" s="32">
        <v>0.47</v>
      </c>
      <c r="P455" s="23">
        <v>1</v>
      </c>
      <c r="Q455" s="24">
        <v>0</v>
      </c>
      <c r="R455" s="3" t="b">
        <v>0</v>
      </c>
      <c r="S455" s="3" t="b">
        <v>0</v>
      </c>
      <c r="T455" s="3">
        <v>17.670000000000002</v>
      </c>
      <c r="U455" s="29">
        <f t="shared" si="22"/>
        <v>0.17670000000000002</v>
      </c>
      <c r="V455" s="3">
        <v>0</v>
      </c>
      <c r="W455" s="3">
        <v>36.61</v>
      </c>
      <c r="X455" s="29">
        <f t="shared" si="23"/>
        <v>0.36609999999999998</v>
      </c>
      <c r="Y455" s="23">
        <v>0</v>
      </c>
      <c r="Z455" s="3">
        <v>0</v>
      </c>
      <c r="AA455" s="30">
        <v>4.49E-5</v>
      </c>
      <c r="AB455">
        <v>0.52500000000000002</v>
      </c>
    </row>
    <row r="456" spans="1:28">
      <c r="A456" s="3">
        <v>455</v>
      </c>
      <c r="B456" s="3">
        <v>455</v>
      </c>
      <c r="C456" s="9" t="s">
        <v>1837</v>
      </c>
      <c r="D456" s="9" t="s">
        <v>1838</v>
      </c>
      <c r="E456" s="9" t="s">
        <v>1839</v>
      </c>
      <c r="F456" t="s">
        <v>1840</v>
      </c>
      <c r="G456" s="9">
        <v>85</v>
      </c>
      <c r="H456" s="21">
        <f t="shared" si="21"/>
        <v>0.15</v>
      </c>
      <c r="I456" s="31">
        <v>0.17424000000000001</v>
      </c>
      <c r="J456" s="21">
        <v>1</v>
      </c>
      <c r="K456" s="23">
        <v>1</v>
      </c>
      <c r="L456" s="32">
        <v>0.22</v>
      </c>
      <c r="M456" s="23">
        <v>1</v>
      </c>
      <c r="N456" s="24">
        <v>0</v>
      </c>
      <c r="O456" s="32">
        <v>0.88</v>
      </c>
      <c r="P456" s="23">
        <v>0</v>
      </c>
      <c r="Q456" s="24">
        <v>0</v>
      </c>
      <c r="R456" s="3" t="b">
        <v>0</v>
      </c>
      <c r="S456" s="3" t="b">
        <v>0</v>
      </c>
      <c r="T456" s="3">
        <v>34.299999999999997</v>
      </c>
      <c r="U456" s="29">
        <f t="shared" si="22"/>
        <v>0.34299999999999997</v>
      </c>
      <c r="V456" s="3">
        <v>0</v>
      </c>
      <c r="W456" s="3">
        <v>42.43</v>
      </c>
      <c r="X456" s="29">
        <f t="shared" si="23"/>
        <v>0.42430000000000001</v>
      </c>
      <c r="Y456" s="23">
        <v>0</v>
      </c>
      <c r="Z456" s="3">
        <v>0</v>
      </c>
      <c r="AA456" s="30">
        <v>2.1000000000000001E-4</v>
      </c>
      <c r="AB456">
        <v>0.27300000000000002</v>
      </c>
    </row>
    <row r="457" spans="1:28">
      <c r="A457" s="3">
        <v>456</v>
      </c>
      <c r="B457" s="3">
        <v>456</v>
      </c>
      <c r="C457" s="9" t="s">
        <v>1841</v>
      </c>
      <c r="D457" s="9" t="s">
        <v>1842</v>
      </c>
      <c r="E457" s="9" t="s">
        <v>1843</v>
      </c>
      <c r="F457" t="s">
        <v>1844</v>
      </c>
      <c r="G457" s="9">
        <v>85</v>
      </c>
      <c r="H457" s="21">
        <f t="shared" si="21"/>
        <v>0.15</v>
      </c>
      <c r="I457" s="31">
        <v>0.24102699999999999</v>
      </c>
      <c r="J457" s="21">
        <v>1</v>
      </c>
      <c r="K457" s="23">
        <v>0</v>
      </c>
      <c r="L457" s="32">
        <v>0.24</v>
      </c>
      <c r="M457" s="23">
        <v>1</v>
      </c>
      <c r="N457" s="24">
        <v>0</v>
      </c>
      <c r="O457" s="32">
        <v>0.82</v>
      </c>
      <c r="P457" s="23">
        <v>0</v>
      </c>
      <c r="Q457" s="24">
        <v>0</v>
      </c>
      <c r="R457" s="3" t="b">
        <v>0</v>
      </c>
      <c r="S457" s="3" t="b">
        <v>0</v>
      </c>
      <c r="T457" s="3">
        <v>45.41</v>
      </c>
      <c r="U457" s="29">
        <f t="shared" si="22"/>
        <v>0.45409999999999995</v>
      </c>
      <c r="V457" s="3">
        <v>0</v>
      </c>
      <c r="W457" s="3">
        <v>55.83</v>
      </c>
      <c r="X457" s="29">
        <f t="shared" si="23"/>
        <v>0.55830000000000002</v>
      </c>
      <c r="Y457" s="23">
        <v>0</v>
      </c>
      <c r="Z457" s="3">
        <v>0</v>
      </c>
      <c r="AA457" s="30">
        <v>2.7300000000000002E-4</v>
      </c>
      <c r="AB457">
        <v>0.26100000000000001</v>
      </c>
    </row>
    <row r="458" spans="1:28">
      <c r="A458" s="3">
        <v>457</v>
      </c>
      <c r="B458" s="3">
        <v>457</v>
      </c>
      <c r="C458" s="9" t="s">
        <v>1845</v>
      </c>
      <c r="D458" s="9" t="s">
        <v>1846</v>
      </c>
      <c r="E458" s="9" t="s">
        <v>1847</v>
      </c>
      <c r="F458" t="s">
        <v>1848</v>
      </c>
      <c r="G458" s="9">
        <v>85</v>
      </c>
      <c r="H458" s="21">
        <f t="shared" si="21"/>
        <v>0.15</v>
      </c>
      <c r="I458" s="31">
        <v>0.116523</v>
      </c>
      <c r="J458" s="21">
        <v>1</v>
      </c>
      <c r="K458" s="23">
        <v>0</v>
      </c>
      <c r="L458" s="32">
        <v>0.12</v>
      </c>
      <c r="M458" s="23">
        <v>1</v>
      </c>
      <c r="N458" s="24">
        <v>0</v>
      </c>
      <c r="O458" s="32">
        <v>0.56000000000000005</v>
      </c>
      <c r="P458" s="23">
        <v>1</v>
      </c>
      <c r="Q458" s="24">
        <v>0</v>
      </c>
      <c r="R458" s="3" t="b">
        <v>0</v>
      </c>
      <c r="S458" s="3" t="b">
        <v>0</v>
      </c>
      <c r="T458" s="3">
        <v>32.86</v>
      </c>
      <c r="U458" s="29">
        <f t="shared" si="22"/>
        <v>0.3286</v>
      </c>
      <c r="V458" s="3">
        <v>0</v>
      </c>
      <c r="W458" s="3">
        <v>32.24</v>
      </c>
      <c r="X458" s="29">
        <f t="shared" si="23"/>
        <v>0.32240000000000002</v>
      </c>
      <c r="Y458" s="23">
        <v>0</v>
      </c>
      <c r="Z458" s="3">
        <v>0</v>
      </c>
      <c r="AA458" s="30">
        <v>5.2700000000000002E-4</v>
      </c>
      <c r="AB458">
        <v>0.10299999999999999</v>
      </c>
    </row>
    <row r="459" spans="1:28">
      <c r="A459" s="3">
        <v>458</v>
      </c>
      <c r="B459" s="3">
        <v>458</v>
      </c>
      <c r="C459" s="9" t="s">
        <v>1849</v>
      </c>
      <c r="D459" s="9" t="s">
        <v>1850</v>
      </c>
      <c r="E459" s="9" t="s">
        <v>1851</v>
      </c>
      <c r="F459" t="s">
        <v>1852</v>
      </c>
      <c r="G459" s="9">
        <v>85</v>
      </c>
      <c r="H459" s="21">
        <f t="shared" si="21"/>
        <v>0.15</v>
      </c>
      <c r="I459" s="31">
        <v>0.150509</v>
      </c>
      <c r="J459" s="21">
        <v>1</v>
      </c>
      <c r="K459" s="23">
        <v>1</v>
      </c>
      <c r="L459" s="32">
        <v>0.27</v>
      </c>
      <c r="M459" s="23">
        <v>1</v>
      </c>
      <c r="N459" s="24">
        <v>0</v>
      </c>
      <c r="O459" s="32">
        <v>0.45</v>
      </c>
      <c r="P459" s="23">
        <v>1</v>
      </c>
      <c r="Q459" s="24">
        <v>0</v>
      </c>
      <c r="R459" s="3" t="b">
        <v>0</v>
      </c>
      <c r="S459" s="3" t="b">
        <v>0</v>
      </c>
      <c r="T459" s="3">
        <v>13.63</v>
      </c>
      <c r="U459" s="29">
        <f t="shared" si="22"/>
        <v>0.1363</v>
      </c>
      <c r="V459" s="3">
        <v>0</v>
      </c>
      <c r="W459" s="3">
        <v>22.1</v>
      </c>
      <c r="X459" s="29">
        <f t="shared" si="23"/>
        <v>0.221</v>
      </c>
      <c r="Y459" s="23">
        <v>0</v>
      </c>
      <c r="Z459" s="3">
        <v>0</v>
      </c>
      <c r="AA459" s="30">
        <v>3.7199999999999999E-4</v>
      </c>
      <c r="AB459">
        <v>0.34</v>
      </c>
    </row>
    <row r="460" spans="1:28">
      <c r="A460" s="3">
        <v>459</v>
      </c>
      <c r="B460" s="3">
        <v>459</v>
      </c>
      <c r="C460" s="9" t="s">
        <v>1853</v>
      </c>
      <c r="D460" s="9" t="s">
        <v>1854</v>
      </c>
      <c r="E460" s="9" t="s">
        <v>1855</v>
      </c>
      <c r="F460" t="s">
        <v>1856</v>
      </c>
      <c r="G460" s="9">
        <v>85</v>
      </c>
      <c r="H460" s="21">
        <f t="shared" si="21"/>
        <v>0.15</v>
      </c>
      <c r="I460" s="31">
        <v>0.150921</v>
      </c>
      <c r="J460" s="21">
        <v>1</v>
      </c>
      <c r="K460" s="23">
        <v>1</v>
      </c>
      <c r="L460" s="32">
        <v>0.46</v>
      </c>
      <c r="M460" s="23">
        <v>1</v>
      </c>
      <c r="N460" s="24">
        <v>0</v>
      </c>
      <c r="O460" s="32">
        <v>0.73</v>
      </c>
      <c r="P460" s="23">
        <v>1</v>
      </c>
      <c r="Q460" s="24">
        <v>0</v>
      </c>
      <c r="R460" s="3" t="b">
        <v>0</v>
      </c>
      <c r="S460" s="3" t="b">
        <v>0</v>
      </c>
      <c r="T460" s="3">
        <v>37.43</v>
      </c>
      <c r="U460" s="29">
        <f t="shared" si="22"/>
        <v>0.37430000000000002</v>
      </c>
      <c r="V460" s="3">
        <v>0</v>
      </c>
      <c r="W460" s="3">
        <v>28.79</v>
      </c>
      <c r="X460" s="29">
        <f t="shared" si="23"/>
        <v>0.28789999999999999</v>
      </c>
      <c r="Y460" s="23">
        <v>0</v>
      </c>
      <c r="Z460" s="3">
        <v>0</v>
      </c>
      <c r="AA460" s="30">
        <v>2.81E-4</v>
      </c>
      <c r="AB460">
        <v>0.46600000000000003</v>
      </c>
    </row>
    <row r="461" spans="1:28">
      <c r="A461" s="3">
        <v>460</v>
      </c>
      <c r="B461" s="3">
        <v>460</v>
      </c>
      <c r="C461" s="9" t="s">
        <v>1857</v>
      </c>
      <c r="D461" s="9" t="s">
        <v>1858</v>
      </c>
      <c r="E461" s="9" t="s">
        <v>1859</v>
      </c>
      <c r="F461" t="s">
        <v>1860</v>
      </c>
      <c r="G461" s="9">
        <v>85</v>
      </c>
      <c r="H461" s="21">
        <f t="shared" si="21"/>
        <v>0.15</v>
      </c>
      <c r="I461" s="31">
        <v>8.2323999999999994E-2</v>
      </c>
      <c r="J461" s="21">
        <v>1</v>
      </c>
      <c r="K461" s="23">
        <v>1</v>
      </c>
      <c r="L461" s="32">
        <v>0.1</v>
      </c>
      <c r="M461" s="23">
        <v>1</v>
      </c>
      <c r="N461" s="24">
        <v>0</v>
      </c>
      <c r="O461" s="32">
        <v>0.38</v>
      </c>
      <c r="P461" s="23">
        <v>1</v>
      </c>
      <c r="Q461" s="24">
        <v>0</v>
      </c>
      <c r="R461" s="3" t="b">
        <v>0</v>
      </c>
      <c r="S461" s="3" t="b">
        <v>0</v>
      </c>
      <c r="T461" s="3">
        <v>27.17</v>
      </c>
      <c r="U461" s="29">
        <f t="shared" si="22"/>
        <v>0.2717</v>
      </c>
      <c r="V461" s="3">
        <v>0</v>
      </c>
      <c r="W461" s="3">
        <v>28.34</v>
      </c>
      <c r="X461" s="29">
        <f t="shared" si="23"/>
        <v>0.28339999999999999</v>
      </c>
      <c r="Y461" s="23">
        <v>0</v>
      </c>
      <c r="Z461" s="3">
        <v>0</v>
      </c>
      <c r="AA461" s="30">
        <v>3.9899999999999999E-4</v>
      </c>
      <c r="AB461">
        <v>5.8999999999999997E-2</v>
      </c>
    </row>
    <row r="462" spans="1:28">
      <c r="A462" s="3">
        <v>461</v>
      </c>
      <c r="B462" s="3">
        <v>461</v>
      </c>
      <c r="C462" s="9" t="s">
        <v>1861</v>
      </c>
      <c r="D462" s="9" t="s">
        <v>1862</v>
      </c>
      <c r="E462" s="9" t="s">
        <v>1863</v>
      </c>
      <c r="F462" t="s">
        <v>1864</v>
      </c>
      <c r="G462" s="9">
        <v>86</v>
      </c>
      <c r="H462" s="21">
        <f t="shared" si="21"/>
        <v>0.14000000000000001</v>
      </c>
      <c r="I462" s="31">
        <v>0.13989299999999999</v>
      </c>
      <c r="J462" s="21">
        <v>1</v>
      </c>
      <c r="K462" s="23">
        <v>0</v>
      </c>
      <c r="L462" s="32">
        <v>0.08</v>
      </c>
      <c r="M462" s="23">
        <v>1</v>
      </c>
      <c r="N462" s="24">
        <v>0</v>
      </c>
      <c r="O462" s="32">
        <v>0.57999999999999996</v>
      </c>
      <c r="P462" s="23">
        <v>0</v>
      </c>
      <c r="Q462" s="24">
        <v>0</v>
      </c>
      <c r="R462" s="3" t="b">
        <v>0</v>
      </c>
      <c r="S462" s="3" t="b">
        <v>0</v>
      </c>
      <c r="T462" s="3">
        <v>12.43</v>
      </c>
      <c r="U462" s="29">
        <f t="shared" si="22"/>
        <v>0.12429999999999999</v>
      </c>
      <c r="V462" s="3">
        <v>0</v>
      </c>
      <c r="W462" s="3">
        <v>12.82</v>
      </c>
      <c r="X462" s="29">
        <f t="shared" si="23"/>
        <v>0.12820000000000001</v>
      </c>
      <c r="Y462" s="23">
        <v>0</v>
      </c>
      <c r="Z462" s="3">
        <v>0</v>
      </c>
      <c r="AA462" s="30">
        <v>6.4200000000000002E-5</v>
      </c>
      <c r="AB462">
        <v>4.8000000000000001E-2</v>
      </c>
    </row>
    <row r="463" spans="1:28">
      <c r="A463" s="3">
        <v>462</v>
      </c>
      <c r="B463" s="3">
        <v>462</v>
      </c>
      <c r="C463" s="9" t="s">
        <v>1865</v>
      </c>
      <c r="D463" s="9" t="s">
        <v>1866</v>
      </c>
      <c r="E463" s="9" t="s">
        <v>1867</v>
      </c>
      <c r="F463" t="s">
        <v>1868</v>
      </c>
      <c r="G463" s="9">
        <v>86</v>
      </c>
      <c r="H463" s="21">
        <f t="shared" si="21"/>
        <v>0.14000000000000001</v>
      </c>
      <c r="I463" s="31">
        <v>0.142786</v>
      </c>
      <c r="J463" s="21">
        <v>1</v>
      </c>
      <c r="K463" s="23">
        <v>1</v>
      </c>
      <c r="L463" s="32">
        <v>0.16</v>
      </c>
      <c r="M463" s="23">
        <v>1</v>
      </c>
      <c r="N463" s="24">
        <v>1</v>
      </c>
      <c r="O463" s="32">
        <v>0.48</v>
      </c>
      <c r="P463" s="23">
        <v>1</v>
      </c>
      <c r="Q463" s="24">
        <v>0</v>
      </c>
      <c r="R463" s="3" t="b">
        <v>0</v>
      </c>
      <c r="S463" s="3" t="b">
        <v>0</v>
      </c>
      <c r="T463" s="3">
        <v>19.760000000000002</v>
      </c>
      <c r="U463" s="29">
        <f t="shared" si="22"/>
        <v>0.19760000000000003</v>
      </c>
      <c r="V463" s="3">
        <v>0</v>
      </c>
      <c r="W463" s="3">
        <v>27.23</v>
      </c>
      <c r="X463" s="29">
        <f t="shared" si="23"/>
        <v>0.27229999999999999</v>
      </c>
      <c r="Y463" s="23">
        <v>0</v>
      </c>
      <c r="Z463" s="3">
        <v>0</v>
      </c>
      <c r="AA463" s="30">
        <v>3.6400000000000001E-4</v>
      </c>
      <c r="AB463">
        <v>9.0999999999999998E-2</v>
      </c>
    </row>
    <row r="464" spans="1:28">
      <c r="A464" s="3">
        <v>463</v>
      </c>
      <c r="B464" s="3">
        <v>463</v>
      </c>
      <c r="C464" s="9" t="s">
        <v>1869</v>
      </c>
      <c r="D464" s="9" t="s">
        <v>1870</v>
      </c>
      <c r="E464" s="9" t="s">
        <v>1871</v>
      </c>
      <c r="F464" t="s">
        <v>1872</v>
      </c>
      <c r="G464" s="9">
        <v>86</v>
      </c>
      <c r="H464" s="21">
        <f t="shared" si="21"/>
        <v>0.14000000000000001</v>
      </c>
      <c r="I464" s="31">
        <v>0.130689</v>
      </c>
      <c r="J464" s="21">
        <v>1</v>
      </c>
      <c r="K464" s="23">
        <v>0</v>
      </c>
      <c r="L464" s="32">
        <v>0.23</v>
      </c>
      <c r="M464" s="23">
        <v>1</v>
      </c>
      <c r="N464" s="24">
        <v>1</v>
      </c>
      <c r="O464" s="32">
        <v>0.61</v>
      </c>
      <c r="P464" s="23">
        <v>1</v>
      </c>
      <c r="Q464" s="24">
        <v>0</v>
      </c>
      <c r="R464" s="3" t="b">
        <v>0</v>
      </c>
      <c r="S464" s="3" t="b">
        <v>0</v>
      </c>
      <c r="T464" s="3">
        <v>52.76</v>
      </c>
      <c r="U464" s="29">
        <f t="shared" si="22"/>
        <v>0.52759999999999996</v>
      </c>
      <c r="V464" s="3">
        <v>0</v>
      </c>
      <c r="W464" s="3">
        <v>48.1</v>
      </c>
      <c r="X464" s="29">
        <f t="shared" si="23"/>
        <v>0.48100000000000004</v>
      </c>
      <c r="Y464" s="23">
        <v>0</v>
      </c>
      <c r="Z464" s="3">
        <v>0</v>
      </c>
      <c r="AA464" s="30">
        <v>5.6899999999999995E-4</v>
      </c>
      <c r="AB464">
        <v>0.27500000000000002</v>
      </c>
    </row>
    <row r="465" spans="1:28">
      <c r="A465" s="3">
        <v>464</v>
      </c>
      <c r="B465" s="3">
        <v>464</v>
      </c>
      <c r="C465" s="9" t="s">
        <v>1873</v>
      </c>
      <c r="D465" s="9" t="s">
        <v>1874</v>
      </c>
      <c r="E465" s="9" t="s">
        <v>1875</v>
      </c>
      <c r="F465" t="s">
        <v>1876</v>
      </c>
      <c r="G465" s="9">
        <v>86</v>
      </c>
      <c r="H465" s="21">
        <f t="shared" si="21"/>
        <v>0.14000000000000001</v>
      </c>
      <c r="I465" s="31">
        <v>0.101396</v>
      </c>
      <c r="J465" s="21">
        <v>1</v>
      </c>
      <c r="K465" s="23">
        <v>0</v>
      </c>
      <c r="L465" s="32">
        <v>0.09</v>
      </c>
      <c r="M465" s="23">
        <v>1</v>
      </c>
      <c r="N465" s="24">
        <v>0</v>
      </c>
      <c r="O465" s="32">
        <v>0.35</v>
      </c>
      <c r="P465" s="23">
        <v>1</v>
      </c>
      <c r="Q465" s="24">
        <v>0</v>
      </c>
      <c r="R465" s="3" t="b">
        <v>0</v>
      </c>
      <c r="S465" s="3" t="b">
        <v>0</v>
      </c>
      <c r="T465" s="3">
        <v>14.73</v>
      </c>
      <c r="U465" s="29">
        <f t="shared" si="22"/>
        <v>0.14730000000000001</v>
      </c>
      <c r="V465" s="3">
        <v>0</v>
      </c>
      <c r="W465" s="3">
        <v>10.210000000000001</v>
      </c>
      <c r="X465" s="29">
        <f t="shared" si="23"/>
        <v>0.10210000000000001</v>
      </c>
      <c r="Y465" s="23">
        <v>0</v>
      </c>
      <c r="Z465" s="3">
        <v>0</v>
      </c>
      <c r="AA465" s="30">
        <v>5.1600000000000001E-5</v>
      </c>
      <c r="AB465">
        <v>6.6000000000000003E-2</v>
      </c>
    </row>
    <row r="466" spans="1:28">
      <c r="A466" s="3">
        <v>465</v>
      </c>
      <c r="B466" s="3">
        <v>465</v>
      </c>
      <c r="C466" s="9" t="s">
        <v>1877</v>
      </c>
      <c r="D466" s="9" t="s">
        <v>1878</v>
      </c>
      <c r="E466" s="9" t="s">
        <v>1879</v>
      </c>
      <c r="F466" t="s">
        <v>1880</v>
      </c>
      <c r="G466" s="9">
        <v>86</v>
      </c>
      <c r="H466" s="21">
        <f t="shared" si="21"/>
        <v>0.14000000000000001</v>
      </c>
      <c r="I466" s="31">
        <v>0.27674100000000001</v>
      </c>
      <c r="J466" s="21">
        <v>1</v>
      </c>
      <c r="K466" s="23">
        <v>0</v>
      </c>
      <c r="L466" s="32">
        <v>0.19</v>
      </c>
      <c r="M466" s="23">
        <v>1</v>
      </c>
      <c r="N466" s="24">
        <v>1</v>
      </c>
      <c r="O466" s="32">
        <v>0.51</v>
      </c>
      <c r="P466" s="23">
        <v>1</v>
      </c>
      <c r="Q466" s="24">
        <v>1</v>
      </c>
      <c r="R466" s="3" t="b">
        <v>0</v>
      </c>
      <c r="S466" s="3" t="b">
        <v>0</v>
      </c>
      <c r="T466" s="3">
        <v>12.78</v>
      </c>
      <c r="U466" s="29">
        <f t="shared" si="22"/>
        <v>0.1278</v>
      </c>
      <c r="V466" s="3">
        <v>0</v>
      </c>
      <c r="W466" s="3">
        <v>8.16</v>
      </c>
      <c r="X466" s="29">
        <f t="shared" si="23"/>
        <v>8.1600000000000006E-2</v>
      </c>
      <c r="Y466" s="23">
        <v>0</v>
      </c>
      <c r="Z466" s="3">
        <v>1</v>
      </c>
      <c r="AA466" s="30">
        <v>2.12E-4</v>
      </c>
      <c r="AB466">
        <v>0.314</v>
      </c>
    </row>
    <row r="467" spans="1:28">
      <c r="A467" s="3">
        <v>466</v>
      </c>
      <c r="B467" s="3">
        <v>466</v>
      </c>
      <c r="C467" s="9" t="s">
        <v>1881</v>
      </c>
      <c r="D467" s="9" t="s">
        <v>1882</v>
      </c>
      <c r="E467" s="9" t="s">
        <v>1883</v>
      </c>
      <c r="F467" t="s">
        <v>1884</v>
      </c>
      <c r="G467" s="9">
        <v>86</v>
      </c>
      <c r="H467" s="21">
        <f t="shared" si="21"/>
        <v>0.14000000000000001</v>
      </c>
      <c r="I467" s="31">
        <v>0.167569</v>
      </c>
      <c r="J467" s="21">
        <v>1</v>
      </c>
      <c r="K467" s="23">
        <v>1</v>
      </c>
      <c r="L467" s="32">
        <v>0.27</v>
      </c>
      <c r="M467" s="23">
        <v>1</v>
      </c>
      <c r="N467" s="24">
        <v>1</v>
      </c>
      <c r="O467" s="32">
        <v>0.14000000000000001</v>
      </c>
      <c r="P467" s="23">
        <v>0</v>
      </c>
      <c r="Q467" s="24">
        <v>1</v>
      </c>
      <c r="R467" s="3" t="b">
        <v>0</v>
      </c>
      <c r="S467" s="3" t="b">
        <v>0</v>
      </c>
      <c r="T467" s="3">
        <v>30.19</v>
      </c>
      <c r="U467" s="29">
        <f t="shared" si="22"/>
        <v>0.3019</v>
      </c>
      <c r="V467" s="3">
        <v>0</v>
      </c>
      <c r="W467" s="3">
        <v>26.15</v>
      </c>
      <c r="X467" s="29">
        <f t="shared" si="23"/>
        <v>0.26150000000000001</v>
      </c>
      <c r="Y467" s="23">
        <v>0</v>
      </c>
      <c r="Z467" s="3">
        <v>0</v>
      </c>
      <c r="AA467" s="30">
        <v>9.2499999999999999E-5</v>
      </c>
      <c r="AB467">
        <v>0.29199999999999998</v>
      </c>
    </row>
    <row r="468" spans="1:28">
      <c r="A468" s="3">
        <v>467</v>
      </c>
      <c r="B468" s="3">
        <v>467</v>
      </c>
      <c r="C468" s="9" t="s">
        <v>1885</v>
      </c>
      <c r="D468" s="9" t="s">
        <v>1886</v>
      </c>
      <c r="E468" s="9" t="s">
        <v>1887</v>
      </c>
      <c r="F468" t="s">
        <v>1888</v>
      </c>
      <c r="G468" s="9">
        <v>86.1</v>
      </c>
      <c r="H468" s="21">
        <f t="shared" si="21"/>
        <v>0.13900000000000007</v>
      </c>
      <c r="I468" s="31">
        <v>0.36293900000000001</v>
      </c>
      <c r="J468" s="21">
        <v>1</v>
      </c>
      <c r="K468" s="23">
        <v>0</v>
      </c>
      <c r="L468" s="32">
        <v>0.25</v>
      </c>
      <c r="M468" s="23">
        <v>1</v>
      </c>
      <c r="N468" s="24">
        <v>0</v>
      </c>
      <c r="O468" s="32">
        <v>0.71</v>
      </c>
      <c r="P468" s="23">
        <v>0</v>
      </c>
      <c r="Q468" s="24">
        <v>0</v>
      </c>
      <c r="R468" s="3" t="b">
        <v>0</v>
      </c>
      <c r="S468" s="3" t="b">
        <v>0</v>
      </c>
      <c r="T468" s="3">
        <v>23.87</v>
      </c>
      <c r="U468" s="29">
        <f t="shared" si="22"/>
        <v>0.23870000000000002</v>
      </c>
      <c r="V468" s="3">
        <v>0</v>
      </c>
      <c r="W468" s="3">
        <v>17.64</v>
      </c>
      <c r="X468" s="29">
        <f t="shared" si="23"/>
        <v>0.1764</v>
      </c>
      <c r="Y468" s="23">
        <v>0</v>
      </c>
      <c r="Z468" s="3">
        <v>0</v>
      </c>
      <c r="AA468" s="30">
        <v>1.2799999999999999E-4</v>
      </c>
      <c r="AB468">
        <v>0.36399999999999999</v>
      </c>
    </row>
    <row r="469" spans="1:28">
      <c r="A469" s="3">
        <v>468</v>
      </c>
      <c r="B469" s="3">
        <v>468</v>
      </c>
      <c r="C469" s="9" t="s">
        <v>1889</v>
      </c>
      <c r="D469" s="9" t="s">
        <v>1890</v>
      </c>
      <c r="E469" s="9" t="s">
        <v>1891</v>
      </c>
      <c r="F469" t="s">
        <v>1892</v>
      </c>
      <c r="G469" s="9">
        <v>87</v>
      </c>
      <c r="H469" s="21">
        <f t="shared" si="21"/>
        <v>0.13</v>
      </c>
      <c r="I469" s="31">
        <v>0.12981699999999999</v>
      </c>
      <c r="J469" s="21">
        <v>1</v>
      </c>
      <c r="K469" s="23">
        <v>0</v>
      </c>
      <c r="L469" s="32">
        <v>0.08</v>
      </c>
      <c r="M469" s="23">
        <v>1</v>
      </c>
      <c r="N469" s="24">
        <v>0</v>
      </c>
      <c r="O469" s="32">
        <v>0.26</v>
      </c>
      <c r="P469" s="23">
        <v>1</v>
      </c>
      <c r="Q469" s="24">
        <v>0</v>
      </c>
      <c r="R469" s="3" t="b">
        <v>0</v>
      </c>
      <c r="S469" s="3" t="b">
        <v>0</v>
      </c>
      <c r="T469" s="3">
        <v>25.63</v>
      </c>
      <c r="U469" s="29">
        <f t="shared" si="22"/>
        <v>0.25629999999999997</v>
      </c>
      <c r="V469" s="3">
        <v>0</v>
      </c>
      <c r="W469" s="3">
        <v>18.91</v>
      </c>
      <c r="X469" s="29">
        <f t="shared" si="23"/>
        <v>0.18909999999999999</v>
      </c>
      <c r="Y469" s="23">
        <v>0</v>
      </c>
      <c r="Z469" s="3">
        <v>0</v>
      </c>
      <c r="AA469" s="30">
        <v>4.1600000000000002E-5</v>
      </c>
      <c r="AB469">
        <v>3.2000000000000001E-2</v>
      </c>
    </row>
    <row r="470" spans="1:28">
      <c r="A470" s="3">
        <v>469</v>
      </c>
      <c r="B470" s="3">
        <v>469</v>
      </c>
      <c r="C470" s="9" t="s">
        <v>1893</v>
      </c>
      <c r="D470" s="9" t="s">
        <v>1894</v>
      </c>
      <c r="E470" s="9" t="s">
        <v>1895</v>
      </c>
      <c r="F470" t="s">
        <v>1896</v>
      </c>
      <c r="G470" s="9">
        <v>87</v>
      </c>
      <c r="H470" s="21">
        <f t="shared" si="21"/>
        <v>0.13</v>
      </c>
      <c r="I470" s="31">
        <v>0.25741599999999998</v>
      </c>
      <c r="J470" s="21">
        <v>1</v>
      </c>
      <c r="K470" s="23">
        <v>1</v>
      </c>
      <c r="L470" s="32">
        <v>0.1</v>
      </c>
      <c r="M470" s="23">
        <v>1</v>
      </c>
      <c r="N470" s="24">
        <v>0</v>
      </c>
      <c r="O470" s="32">
        <v>0.53</v>
      </c>
      <c r="P470" s="23">
        <v>1</v>
      </c>
      <c r="Q470" s="24">
        <v>0</v>
      </c>
      <c r="R470" s="3" t="b">
        <v>0</v>
      </c>
      <c r="S470" s="3" t="b">
        <v>0</v>
      </c>
      <c r="T470" s="3">
        <v>23.61</v>
      </c>
      <c r="U470" s="29">
        <f t="shared" si="22"/>
        <v>0.2361</v>
      </c>
      <c r="V470" s="3">
        <v>0</v>
      </c>
      <c r="W470" s="3">
        <v>29.04</v>
      </c>
      <c r="X470" s="29">
        <f t="shared" si="23"/>
        <v>0.29039999999999999</v>
      </c>
      <c r="Y470" s="23">
        <v>0</v>
      </c>
      <c r="Z470" s="3">
        <v>0</v>
      </c>
      <c r="AA470" s="30">
        <v>3.59E-4</v>
      </c>
      <c r="AB470">
        <v>0.105</v>
      </c>
    </row>
    <row r="471" spans="1:28">
      <c r="A471" s="3">
        <v>470</v>
      </c>
      <c r="B471" s="3">
        <v>470</v>
      </c>
      <c r="C471" s="9" t="s">
        <v>1897</v>
      </c>
      <c r="D471" s="9" t="s">
        <v>1898</v>
      </c>
      <c r="E471" s="9" t="s">
        <v>1899</v>
      </c>
      <c r="F471" t="s">
        <v>1900</v>
      </c>
      <c r="G471" s="9">
        <v>87</v>
      </c>
      <c r="H471" s="21">
        <f t="shared" si="21"/>
        <v>0.13</v>
      </c>
      <c r="I471" s="31">
        <v>0.100893</v>
      </c>
      <c r="J471" s="21">
        <v>1</v>
      </c>
      <c r="K471" s="23">
        <v>0</v>
      </c>
      <c r="L471" s="32">
        <v>0.06</v>
      </c>
      <c r="M471" s="23">
        <v>1</v>
      </c>
      <c r="N471" s="24">
        <v>1</v>
      </c>
      <c r="O471" s="32">
        <v>0.28000000000000003</v>
      </c>
      <c r="P471" s="23">
        <v>1</v>
      </c>
      <c r="Q471" s="24">
        <v>1</v>
      </c>
      <c r="R471" s="3" t="b">
        <v>0</v>
      </c>
      <c r="S471" s="3" t="b">
        <v>0</v>
      </c>
      <c r="T471" s="3">
        <v>8.09</v>
      </c>
      <c r="U471" s="29">
        <f t="shared" si="22"/>
        <v>8.09E-2</v>
      </c>
      <c r="V471" s="3">
        <v>0</v>
      </c>
      <c r="W471" s="3">
        <v>13</v>
      </c>
      <c r="X471" s="29">
        <f t="shared" si="23"/>
        <v>0.13</v>
      </c>
      <c r="Y471" s="23">
        <v>0</v>
      </c>
      <c r="Z471" s="3">
        <v>0</v>
      </c>
      <c r="AA471" s="30">
        <v>3.57E-5</v>
      </c>
      <c r="AB471">
        <v>0.16800000000000001</v>
      </c>
    </row>
    <row r="472" spans="1:28">
      <c r="A472" s="3">
        <v>471</v>
      </c>
      <c r="B472" s="3">
        <v>471</v>
      </c>
      <c r="C472" s="9" t="s">
        <v>1901</v>
      </c>
      <c r="D472" s="9" t="s">
        <v>1902</v>
      </c>
      <c r="E472" s="9" t="s">
        <v>1903</v>
      </c>
      <c r="F472" t="s">
        <v>1904</v>
      </c>
      <c r="G472" s="9">
        <v>87</v>
      </c>
      <c r="H472" s="21">
        <f t="shared" si="21"/>
        <v>0.13</v>
      </c>
      <c r="I472" s="31">
        <v>0.38493300000000003</v>
      </c>
      <c r="J472" s="21">
        <v>1</v>
      </c>
      <c r="K472" s="23">
        <v>0</v>
      </c>
      <c r="L472" s="32">
        <v>0.43</v>
      </c>
      <c r="M472" s="23">
        <v>1</v>
      </c>
      <c r="N472" s="24">
        <v>0</v>
      </c>
      <c r="O472" s="32">
        <v>0.55000000000000004</v>
      </c>
      <c r="P472" s="23">
        <v>1</v>
      </c>
      <c r="Q472" s="24">
        <v>0</v>
      </c>
      <c r="R472" s="3" t="b">
        <v>0</v>
      </c>
      <c r="S472" s="3" t="b">
        <v>0</v>
      </c>
      <c r="T472" s="3">
        <v>57.49</v>
      </c>
      <c r="U472" s="29">
        <f t="shared" si="22"/>
        <v>0.57489999999999997</v>
      </c>
      <c r="V472" s="3">
        <v>0</v>
      </c>
      <c r="W472" s="3">
        <v>51.38</v>
      </c>
      <c r="X472" s="29">
        <f t="shared" si="23"/>
        <v>0.51380000000000003</v>
      </c>
      <c r="Y472" s="23">
        <v>0</v>
      </c>
      <c r="Z472" s="3">
        <v>0</v>
      </c>
      <c r="AA472" s="30">
        <v>2.23E-4</v>
      </c>
      <c r="AB472">
        <v>0.33</v>
      </c>
    </row>
    <row r="473" spans="1:28">
      <c r="A473" s="3">
        <v>472</v>
      </c>
      <c r="B473" s="3">
        <v>472</v>
      </c>
      <c r="C473" s="9" t="s">
        <v>1905</v>
      </c>
      <c r="D473" s="9" t="s">
        <v>1906</v>
      </c>
      <c r="E473" s="9" t="s">
        <v>1907</v>
      </c>
      <c r="F473" t="s">
        <v>1908</v>
      </c>
      <c r="G473" s="9">
        <v>87</v>
      </c>
      <c r="H473" s="21">
        <f t="shared" si="21"/>
        <v>0.13</v>
      </c>
      <c r="I473" s="31">
        <v>0.13018399999999999</v>
      </c>
      <c r="J473" s="21">
        <v>1</v>
      </c>
      <c r="K473" s="23">
        <v>1</v>
      </c>
      <c r="L473" s="32">
        <v>0.11</v>
      </c>
      <c r="M473" s="23">
        <v>1</v>
      </c>
      <c r="N473" s="24">
        <v>0</v>
      </c>
      <c r="O473" s="32">
        <v>0.57999999999999996</v>
      </c>
      <c r="P473" s="23">
        <v>0</v>
      </c>
      <c r="Q473" s="24">
        <v>0</v>
      </c>
      <c r="R473" s="3" t="b">
        <v>0</v>
      </c>
      <c r="S473" s="3" t="b">
        <v>0</v>
      </c>
      <c r="T473" s="3">
        <v>53.55</v>
      </c>
      <c r="U473" s="29">
        <f t="shared" si="22"/>
        <v>0.53549999999999998</v>
      </c>
      <c r="V473" s="3">
        <v>0</v>
      </c>
      <c r="W473" s="3">
        <v>75.33</v>
      </c>
      <c r="X473" s="29">
        <f t="shared" si="23"/>
        <v>0.75329999999999997</v>
      </c>
      <c r="Y473" s="23">
        <v>0</v>
      </c>
      <c r="Z473" s="3">
        <v>0</v>
      </c>
      <c r="AA473" s="30">
        <v>5.8500000000000002E-4</v>
      </c>
      <c r="AB473">
        <v>0.248</v>
      </c>
    </row>
    <row r="474" spans="1:28">
      <c r="A474" s="3">
        <v>473</v>
      </c>
      <c r="B474" s="3">
        <v>473</v>
      </c>
      <c r="C474" s="9" t="s">
        <v>1909</v>
      </c>
      <c r="D474" s="9" t="s">
        <v>1910</v>
      </c>
      <c r="E474" s="9" t="s">
        <v>1911</v>
      </c>
      <c r="F474" t="s">
        <v>1912</v>
      </c>
      <c r="G474" s="9">
        <v>87</v>
      </c>
      <c r="H474" s="21">
        <f t="shared" si="21"/>
        <v>0.13</v>
      </c>
      <c r="I474" s="31">
        <v>0.102437</v>
      </c>
      <c r="J474" s="21">
        <v>1</v>
      </c>
      <c r="K474" s="23">
        <v>1</v>
      </c>
      <c r="L474" s="32">
        <v>0.06</v>
      </c>
      <c r="M474" s="23">
        <v>1</v>
      </c>
      <c r="N474" s="24">
        <v>0</v>
      </c>
      <c r="O474" s="32">
        <v>0.31</v>
      </c>
      <c r="P474" s="23">
        <v>1</v>
      </c>
      <c r="Q474" s="24">
        <v>0</v>
      </c>
      <c r="R474" s="3" t="b">
        <v>1</v>
      </c>
      <c r="S474" s="3" t="b">
        <v>1</v>
      </c>
      <c r="T474" s="3">
        <v>14.9</v>
      </c>
      <c r="U474" s="29">
        <f t="shared" si="22"/>
        <v>0.14899999999999999</v>
      </c>
      <c r="V474" s="3">
        <v>1</v>
      </c>
      <c r="W474" s="3">
        <v>21.59</v>
      </c>
      <c r="X474" s="29">
        <f t="shared" si="23"/>
        <v>0.21590000000000001</v>
      </c>
      <c r="Y474" s="23">
        <v>1</v>
      </c>
      <c r="Z474" s="3">
        <v>0</v>
      </c>
      <c r="AA474" s="30">
        <v>2.05E-5</v>
      </c>
      <c r="AB474">
        <v>0</v>
      </c>
    </row>
    <row r="475" spans="1:28">
      <c r="A475" s="3">
        <v>474</v>
      </c>
      <c r="B475" s="3">
        <v>474</v>
      </c>
      <c r="C475" s="9" t="s">
        <v>1913</v>
      </c>
      <c r="D475" s="9" t="s">
        <v>1914</v>
      </c>
      <c r="E475" s="9" t="s">
        <v>1915</v>
      </c>
      <c r="F475" t="s">
        <v>1916</v>
      </c>
      <c r="G475" s="9">
        <v>88</v>
      </c>
      <c r="H475" s="21">
        <f t="shared" si="21"/>
        <v>0.12</v>
      </c>
      <c r="I475" s="31">
        <v>8.0536999999999997E-2</v>
      </c>
      <c r="J475" s="21">
        <v>1</v>
      </c>
      <c r="K475" s="23">
        <v>1</v>
      </c>
      <c r="L475" s="32">
        <v>0.83</v>
      </c>
      <c r="M475" s="23">
        <v>1</v>
      </c>
      <c r="N475" s="24">
        <v>0</v>
      </c>
      <c r="O475" s="32">
        <v>0.65</v>
      </c>
      <c r="P475" s="23">
        <v>0</v>
      </c>
      <c r="Q475" s="24">
        <v>0</v>
      </c>
      <c r="R475" s="3" t="b">
        <v>0</v>
      </c>
      <c r="S475" s="3" t="b">
        <v>0</v>
      </c>
      <c r="T475" s="3">
        <v>31.91</v>
      </c>
      <c r="U475" s="29">
        <f t="shared" si="22"/>
        <v>0.31909999999999999</v>
      </c>
      <c r="V475" s="3">
        <v>0</v>
      </c>
      <c r="W475" s="3">
        <v>45.95</v>
      </c>
      <c r="X475" s="29">
        <f t="shared" si="23"/>
        <v>0.45950000000000002</v>
      </c>
      <c r="Y475" s="23">
        <v>0</v>
      </c>
      <c r="Z475" s="3">
        <v>0</v>
      </c>
      <c r="AA475" s="30">
        <v>2.5700000000000001E-4</v>
      </c>
      <c r="AB475">
        <v>0.63900000000000001</v>
      </c>
    </row>
    <row r="476" spans="1:28">
      <c r="A476" s="3">
        <v>475</v>
      </c>
      <c r="B476" s="3">
        <v>475</v>
      </c>
      <c r="C476" s="9" t="s">
        <v>1917</v>
      </c>
      <c r="D476" s="9" t="s">
        <v>1918</v>
      </c>
      <c r="E476" s="9" t="s">
        <v>1919</v>
      </c>
      <c r="F476" t="s">
        <v>1920</v>
      </c>
      <c r="G476" s="9">
        <v>88</v>
      </c>
      <c r="H476" s="21">
        <f t="shared" si="21"/>
        <v>0.12</v>
      </c>
      <c r="I476" s="31">
        <v>0.119085</v>
      </c>
      <c r="J476" s="21">
        <v>1</v>
      </c>
      <c r="K476" s="23">
        <v>0</v>
      </c>
      <c r="L476" s="32">
        <v>0.12</v>
      </c>
      <c r="M476" s="23">
        <v>1</v>
      </c>
      <c r="N476" s="24">
        <v>1</v>
      </c>
      <c r="O476" s="32">
        <v>0.34</v>
      </c>
      <c r="P476" s="23">
        <v>1</v>
      </c>
      <c r="Q476" s="24">
        <v>0</v>
      </c>
      <c r="R476" s="3" t="b">
        <v>0</v>
      </c>
      <c r="S476" s="3" t="b">
        <v>0</v>
      </c>
      <c r="T476" s="3">
        <v>15.27</v>
      </c>
      <c r="U476" s="29">
        <f t="shared" si="22"/>
        <v>0.1527</v>
      </c>
      <c r="V476" s="3">
        <v>0</v>
      </c>
      <c r="W476" s="3">
        <v>16.36</v>
      </c>
      <c r="X476" s="29">
        <f t="shared" si="23"/>
        <v>0.1636</v>
      </c>
      <c r="Y476" s="23">
        <v>0</v>
      </c>
      <c r="Z476" s="3">
        <v>1</v>
      </c>
      <c r="AA476" s="30">
        <v>7.7700000000000005E-5</v>
      </c>
      <c r="AB476">
        <v>0.11600000000000001</v>
      </c>
    </row>
    <row r="477" spans="1:28">
      <c r="A477" s="3">
        <v>476</v>
      </c>
      <c r="B477" s="3">
        <v>476</v>
      </c>
      <c r="C477" s="9" t="s">
        <v>1921</v>
      </c>
      <c r="D477" s="9" t="s">
        <v>1922</v>
      </c>
      <c r="E477" s="9" t="s">
        <v>1923</v>
      </c>
      <c r="F477" t="s">
        <v>1924</v>
      </c>
      <c r="G477" s="9">
        <v>88</v>
      </c>
      <c r="H477" s="21">
        <f t="shared" si="21"/>
        <v>0.12</v>
      </c>
      <c r="I477" s="31">
        <v>0.12545200000000001</v>
      </c>
      <c r="J477" s="21">
        <v>1</v>
      </c>
      <c r="K477" s="23">
        <v>1</v>
      </c>
      <c r="L477" s="32">
        <v>0.16</v>
      </c>
      <c r="M477" s="23">
        <v>1</v>
      </c>
      <c r="N477" s="24">
        <v>0</v>
      </c>
      <c r="O477" s="32">
        <v>0.28000000000000003</v>
      </c>
      <c r="P477" s="23">
        <v>1</v>
      </c>
      <c r="Q477" s="24">
        <v>0</v>
      </c>
      <c r="R477" s="3" t="b">
        <v>1</v>
      </c>
      <c r="S477" s="3" t="b">
        <v>0</v>
      </c>
      <c r="T477" s="3">
        <v>16.87</v>
      </c>
      <c r="U477" s="29">
        <f t="shared" si="22"/>
        <v>0.16870000000000002</v>
      </c>
      <c r="V477" s="3">
        <v>1</v>
      </c>
      <c r="W477" s="3">
        <v>10.61</v>
      </c>
      <c r="X477" s="29">
        <f t="shared" si="23"/>
        <v>0.1061</v>
      </c>
      <c r="Y477" s="23">
        <v>0</v>
      </c>
      <c r="Z477" s="3">
        <v>1</v>
      </c>
      <c r="AA477" s="30">
        <v>1.37E-4</v>
      </c>
      <c r="AB477">
        <v>0.18099999999999999</v>
      </c>
    </row>
    <row r="478" spans="1:28">
      <c r="A478" s="3">
        <v>477</v>
      </c>
      <c r="B478" s="3">
        <v>477</v>
      </c>
      <c r="C478" s="9" t="s">
        <v>1925</v>
      </c>
      <c r="D478" s="9" t="s">
        <v>1926</v>
      </c>
      <c r="E478" s="9" t="s">
        <v>1927</v>
      </c>
      <c r="F478" t="s">
        <v>1928</v>
      </c>
      <c r="G478" s="9">
        <v>88</v>
      </c>
      <c r="H478" s="21">
        <f t="shared" si="21"/>
        <v>0.12</v>
      </c>
      <c r="I478" s="31">
        <v>0.34442200000000001</v>
      </c>
      <c r="J478" s="21">
        <v>1</v>
      </c>
      <c r="K478" s="23">
        <v>0</v>
      </c>
      <c r="L478" s="32">
        <v>0.14000000000000001</v>
      </c>
      <c r="M478" s="23">
        <v>1</v>
      </c>
      <c r="N478" s="24">
        <v>0</v>
      </c>
      <c r="O478" s="32">
        <v>0.55000000000000004</v>
      </c>
      <c r="P478" s="23">
        <v>0</v>
      </c>
      <c r="Q478" s="24">
        <v>0</v>
      </c>
      <c r="R478" s="3" t="b">
        <v>0</v>
      </c>
      <c r="S478" s="3" t="b">
        <v>0</v>
      </c>
      <c r="T478" s="3">
        <v>13.03</v>
      </c>
      <c r="U478" s="29">
        <f t="shared" si="22"/>
        <v>0.1303</v>
      </c>
      <c r="V478" s="3">
        <v>0</v>
      </c>
      <c r="W478" s="3">
        <v>8.66</v>
      </c>
      <c r="X478" s="29">
        <f t="shared" si="23"/>
        <v>8.6599999999999996E-2</v>
      </c>
      <c r="Y478" s="23">
        <v>0</v>
      </c>
      <c r="Z478" s="3">
        <v>0</v>
      </c>
      <c r="AA478" s="30">
        <v>2.9899999999999998E-5</v>
      </c>
      <c r="AB478">
        <v>0.24199999999999999</v>
      </c>
    </row>
    <row r="479" spans="1:28">
      <c r="A479" s="3">
        <v>478</v>
      </c>
      <c r="B479" s="3">
        <v>478</v>
      </c>
      <c r="C479" s="9" t="s">
        <v>1929</v>
      </c>
      <c r="D479" s="9" t="s">
        <v>1930</v>
      </c>
      <c r="E479" s="9" t="s">
        <v>1931</v>
      </c>
      <c r="F479" t="s">
        <v>1932</v>
      </c>
      <c r="G479" s="9">
        <v>88</v>
      </c>
      <c r="H479" s="21">
        <f t="shared" si="21"/>
        <v>0.12</v>
      </c>
      <c r="I479" s="31">
        <v>0.11781899999999999</v>
      </c>
      <c r="J479" s="21">
        <v>1</v>
      </c>
      <c r="K479" s="23">
        <v>1</v>
      </c>
      <c r="L479" s="32">
        <v>0.2</v>
      </c>
      <c r="M479" s="23">
        <v>1</v>
      </c>
      <c r="N479" s="24">
        <v>0</v>
      </c>
      <c r="O479" s="32">
        <v>0.46</v>
      </c>
      <c r="P479" s="23">
        <v>0</v>
      </c>
      <c r="Q479" s="24">
        <v>0</v>
      </c>
      <c r="R479" s="3" t="b">
        <v>0</v>
      </c>
      <c r="S479" s="3" t="b">
        <v>0</v>
      </c>
      <c r="T479" s="3">
        <v>28.87</v>
      </c>
      <c r="U479" s="29">
        <f t="shared" si="22"/>
        <v>0.28870000000000001</v>
      </c>
      <c r="V479" s="3">
        <v>0</v>
      </c>
      <c r="W479" s="3">
        <v>50.77</v>
      </c>
      <c r="X479" s="29">
        <f t="shared" si="23"/>
        <v>0.50770000000000004</v>
      </c>
      <c r="Y479" s="23">
        <v>0</v>
      </c>
      <c r="Z479" s="3">
        <v>0</v>
      </c>
      <c r="AA479" s="30">
        <v>2.14E-4</v>
      </c>
      <c r="AB479">
        <v>0.30099999999999999</v>
      </c>
    </row>
    <row r="480" spans="1:28">
      <c r="A480" s="3">
        <v>479</v>
      </c>
      <c r="B480" s="3">
        <v>479</v>
      </c>
      <c r="C480" s="9" t="s">
        <v>1933</v>
      </c>
      <c r="D480" s="9" t="s">
        <v>1934</v>
      </c>
      <c r="E480" s="9" t="s">
        <v>1935</v>
      </c>
      <c r="F480" t="s">
        <v>1936</v>
      </c>
      <c r="G480" s="9">
        <v>88</v>
      </c>
      <c r="H480" s="21">
        <f t="shared" si="21"/>
        <v>0.12</v>
      </c>
      <c r="I480" s="31">
        <v>0.10990999999999999</v>
      </c>
      <c r="J480" s="21">
        <v>1</v>
      </c>
      <c r="K480" s="23">
        <v>1</v>
      </c>
      <c r="L480" s="32">
        <v>0.08</v>
      </c>
      <c r="M480" s="23">
        <v>1</v>
      </c>
      <c r="N480" s="24">
        <v>0</v>
      </c>
      <c r="O480" s="32">
        <v>0.39</v>
      </c>
      <c r="P480" s="23">
        <v>0</v>
      </c>
      <c r="Q480" s="24">
        <v>0</v>
      </c>
      <c r="R480" s="3" t="b">
        <v>0</v>
      </c>
      <c r="S480" s="3" t="b">
        <v>0</v>
      </c>
      <c r="T480" s="3">
        <v>29.96</v>
      </c>
      <c r="U480" s="29">
        <f t="shared" si="22"/>
        <v>0.29960000000000003</v>
      </c>
      <c r="V480" s="3">
        <v>0</v>
      </c>
      <c r="W480" s="3">
        <v>17.48</v>
      </c>
      <c r="X480" s="29">
        <f t="shared" si="23"/>
        <v>0.17480000000000001</v>
      </c>
      <c r="Y480" s="23">
        <v>0</v>
      </c>
      <c r="Z480" s="3">
        <v>0</v>
      </c>
      <c r="AA480" s="30">
        <v>3.4400000000000003E-5</v>
      </c>
      <c r="AB480">
        <v>0.16400000000000001</v>
      </c>
    </row>
    <row r="481" spans="1:28">
      <c r="A481" s="3">
        <v>480</v>
      </c>
      <c r="B481" s="3">
        <v>480</v>
      </c>
      <c r="C481" s="9" t="s">
        <v>1937</v>
      </c>
      <c r="D481" s="9" t="s">
        <v>1938</v>
      </c>
      <c r="E481" s="9" t="s">
        <v>1939</v>
      </c>
      <c r="F481" t="s">
        <v>1940</v>
      </c>
      <c r="G481" s="9">
        <v>88</v>
      </c>
      <c r="H481" s="21">
        <f t="shared" si="21"/>
        <v>0.12</v>
      </c>
      <c r="I481" s="31">
        <v>0.10718800000000001</v>
      </c>
      <c r="J481" s="21">
        <v>1</v>
      </c>
      <c r="K481" s="23">
        <v>1</v>
      </c>
      <c r="L481" s="32">
        <v>0.13</v>
      </c>
      <c r="M481" s="23">
        <v>1</v>
      </c>
      <c r="N481" s="24">
        <v>0</v>
      </c>
      <c r="O481" s="32">
        <v>0.42</v>
      </c>
      <c r="P481" s="23">
        <v>0</v>
      </c>
      <c r="Q481" s="24">
        <v>0</v>
      </c>
      <c r="R481" s="3" t="b">
        <v>0</v>
      </c>
      <c r="S481" s="3" t="b">
        <v>0</v>
      </c>
      <c r="T481" s="3">
        <v>16.88</v>
      </c>
      <c r="U481" s="29">
        <f t="shared" si="22"/>
        <v>0.16879999999999998</v>
      </c>
      <c r="V481" s="3">
        <v>0</v>
      </c>
      <c r="W481" s="3">
        <v>9.59</v>
      </c>
      <c r="X481" s="29">
        <f t="shared" si="23"/>
        <v>9.5899999999999999E-2</v>
      </c>
      <c r="Y481" s="23">
        <v>0</v>
      </c>
      <c r="Z481" s="3">
        <v>0</v>
      </c>
      <c r="AA481" s="30">
        <v>1.06E-4</v>
      </c>
      <c r="AB481">
        <v>0.08</v>
      </c>
    </row>
    <row r="482" spans="1:28">
      <c r="A482" s="3">
        <v>481</v>
      </c>
      <c r="B482" s="3">
        <v>481</v>
      </c>
      <c r="C482" s="9" t="s">
        <v>1941</v>
      </c>
      <c r="D482" s="9" t="s">
        <v>1942</v>
      </c>
      <c r="E482" s="9" t="s">
        <v>1943</v>
      </c>
      <c r="F482" t="s">
        <v>1944</v>
      </c>
      <c r="G482" s="9">
        <v>88</v>
      </c>
      <c r="H482" s="21">
        <f t="shared" si="21"/>
        <v>0.12</v>
      </c>
      <c r="I482" s="31">
        <v>0.15720700000000001</v>
      </c>
      <c r="J482" s="21">
        <v>1</v>
      </c>
      <c r="K482" s="23">
        <v>1</v>
      </c>
      <c r="L482" s="32">
        <v>0.1</v>
      </c>
      <c r="M482" s="23">
        <v>1</v>
      </c>
      <c r="N482" s="24">
        <v>0</v>
      </c>
      <c r="O482" s="32">
        <v>0.22</v>
      </c>
      <c r="P482" s="23">
        <v>1</v>
      </c>
      <c r="Q482" s="24">
        <v>0</v>
      </c>
      <c r="R482" s="3" t="b">
        <v>0</v>
      </c>
      <c r="S482" s="3" t="b">
        <v>0</v>
      </c>
      <c r="T482" s="3">
        <v>9.83</v>
      </c>
      <c r="U482" s="29">
        <f t="shared" si="22"/>
        <v>9.8299999999999998E-2</v>
      </c>
      <c r="V482" s="3">
        <v>0</v>
      </c>
      <c r="W482" s="3">
        <v>11.6</v>
      </c>
      <c r="X482" s="29">
        <f t="shared" si="23"/>
        <v>0.11599999999999999</v>
      </c>
      <c r="Y482" s="23">
        <v>0</v>
      </c>
      <c r="Z482" s="3">
        <v>0</v>
      </c>
      <c r="AA482" s="30">
        <v>1.64E-4</v>
      </c>
      <c r="AB482">
        <v>0.11700000000000001</v>
      </c>
    </row>
    <row r="483" spans="1:28">
      <c r="A483" s="3">
        <v>482</v>
      </c>
      <c r="B483" s="3">
        <v>482</v>
      </c>
      <c r="C483" s="9" t="s">
        <v>1945</v>
      </c>
      <c r="D483" s="9" t="s">
        <v>1946</v>
      </c>
      <c r="E483" s="9" t="s">
        <v>1947</v>
      </c>
      <c r="F483" t="s">
        <v>1948</v>
      </c>
      <c r="G483" s="9">
        <v>88</v>
      </c>
      <c r="H483" s="21">
        <f t="shared" si="21"/>
        <v>0.12</v>
      </c>
      <c r="I483" s="31">
        <v>0.42408299999999999</v>
      </c>
      <c r="J483" s="21">
        <v>1</v>
      </c>
      <c r="K483" s="23">
        <v>0</v>
      </c>
      <c r="L483" s="32">
        <v>0.28000000000000003</v>
      </c>
      <c r="M483" s="23">
        <v>1</v>
      </c>
      <c r="N483" s="24">
        <v>0</v>
      </c>
      <c r="O483" s="32">
        <v>0.61</v>
      </c>
      <c r="P483" s="23">
        <v>0</v>
      </c>
      <c r="Q483" s="24">
        <v>0</v>
      </c>
      <c r="R483" s="3" t="b">
        <v>0</v>
      </c>
      <c r="S483" s="3" t="b">
        <v>0</v>
      </c>
      <c r="T483" s="3">
        <v>20.25</v>
      </c>
      <c r="U483" s="29">
        <f t="shared" si="22"/>
        <v>0.20250000000000001</v>
      </c>
      <c r="V483" s="3">
        <v>0</v>
      </c>
      <c r="W483" s="3">
        <v>15.76</v>
      </c>
      <c r="X483" s="29">
        <f t="shared" si="23"/>
        <v>0.15759999999999999</v>
      </c>
      <c r="Y483" s="23">
        <v>0</v>
      </c>
      <c r="Z483" s="3">
        <v>0</v>
      </c>
      <c r="AA483" s="30">
        <v>9.6700000000000006E-5</v>
      </c>
      <c r="AB483">
        <v>0.40200000000000002</v>
      </c>
    </row>
    <row r="484" spans="1:28">
      <c r="A484" s="3">
        <v>483</v>
      </c>
      <c r="B484" s="3">
        <v>483</v>
      </c>
      <c r="C484" s="9" t="s">
        <v>1949</v>
      </c>
      <c r="D484" s="9" t="s">
        <v>1950</v>
      </c>
      <c r="E484" s="9" t="s">
        <v>1951</v>
      </c>
      <c r="F484" t="s">
        <v>1952</v>
      </c>
      <c r="G484" s="9">
        <v>88</v>
      </c>
      <c r="H484" s="21">
        <f t="shared" si="21"/>
        <v>0.12</v>
      </c>
      <c r="I484" s="31">
        <v>0.15434800000000001</v>
      </c>
      <c r="J484" s="21">
        <v>1</v>
      </c>
      <c r="K484" s="23">
        <v>1</v>
      </c>
      <c r="L484" s="32">
        <v>0.13</v>
      </c>
      <c r="M484" s="23">
        <v>1</v>
      </c>
      <c r="N484" s="24">
        <v>1</v>
      </c>
      <c r="O484" s="32">
        <v>0.55000000000000004</v>
      </c>
      <c r="P484" s="23">
        <v>1</v>
      </c>
      <c r="Q484" s="24">
        <v>1</v>
      </c>
      <c r="R484" s="3" t="b">
        <v>0</v>
      </c>
      <c r="S484" s="3" t="b">
        <v>0</v>
      </c>
      <c r="T484" s="3">
        <v>13.15</v>
      </c>
      <c r="U484" s="29">
        <f t="shared" si="22"/>
        <v>0.13150000000000001</v>
      </c>
      <c r="V484" s="3">
        <v>0</v>
      </c>
      <c r="W484" s="3">
        <v>8.9</v>
      </c>
      <c r="X484" s="29">
        <f t="shared" si="23"/>
        <v>8.900000000000001E-2</v>
      </c>
      <c r="Y484" s="23">
        <v>0</v>
      </c>
      <c r="Z484" s="3">
        <v>0</v>
      </c>
      <c r="AA484" s="30">
        <v>9.0600000000000007E-5</v>
      </c>
      <c r="AB484">
        <v>0.189</v>
      </c>
    </row>
    <row r="485" spans="1:28">
      <c r="A485" s="3">
        <v>484</v>
      </c>
      <c r="B485" s="3">
        <v>484</v>
      </c>
      <c r="C485" s="9" t="s">
        <v>1953</v>
      </c>
      <c r="D485" s="9" t="s">
        <v>1954</v>
      </c>
      <c r="E485" s="9" t="s">
        <v>1955</v>
      </c>
      <c r="F485" t="s">
        <v>1956</v>
      </c>
      <c r="G485" s="9">
        <v>88</v>
      </c>
      <c r="H485" s="21">
        <f t="shared" si="21"/>
        <v>0.12</v>
      </c>
      <c r="I485" s="31">
        <v>0.21929000000000001</v>
      </c>
      <c r="J485" s="21">
        <v>1</v>
      </c>
      <c r="K485" s="23">
        <v>1</v>
      </c>
      <c r="L485" s="32">
        <v>0.18</v>
      </c>
      <c r="M485" s="23">
        <v>1</v>
      </c>
      <c r="N485" s="24">
        <v>1</v>
      </c>
      <c r="O485" s="32">
        <v>0.55000000000000004</v>
      </c>
      <c r="P485" s="23">
        <v>1</v>
      </c>
      <c r="Q485" s="24">
        <v>0</v>
      </c>
      <c r="R485" s="3" t="b">
        <v>0</v>
      </c>
      <c r="S485" s="3" t="b">
        <v>0</v>
      </c>
      <c r="T485" s="3">
        <v>6.7</v>
      </c>
      <c r="U485" s="29">
        <f t="shared" si="22"/>
        <v>6.7000000000000004E-2</v>
      </c>
      <c r="V485" s="3">
        <v>0</v>
      </c>
      <c r="W485" s="3">
        <v>11.33</v>
      </c>
      <c r="X485" s="29">
        <f t="shared" si="23"/>
        <v>0.1133</v>
      </c>
      <c r="Y485" s="23">
        <v>0</v>
      </c>
      <c r="Z485" s="3">
        <v>0</v>
      </c>
      <c r="AA485" s="30">
        <v>4.5000000000000003E-5</v>
      </c>
      <c r="AB485">
        <v>0.48599999999999999</v>
      </c>
    </row>
    <row r="486" spans="1:28">
      <c r="A486" s="3">
        <v>485</v>
      </c>
      <c r="B486" s="3">
        <v>485</v>
      </c>
      <c r="C486" s="9" t="s">
        <v>1957</v>
      </c>
      <c r="D486" s="9" t="s">
        <v>1958</v>
      </c>
      <c r="E486" s="9" t="s">
        <v>1959</v>
      </c>
      <c r="F486" t="s">
        <v>1960</v>
      </c>
      <c r="G486" s="9">
        <v>89</v>
      </c>
      <c r="H486" s="21">
        <f t="shared" si="21"/>
        <v>0.11</v>
      </c>
      <c r="I486" s="31">
        <v>0.11151700000000001</v>
      </c>
      <c r="J486" s="21">
        <v>1</v>
      </c>
      <c r="K486" s="23">
        <v>1</v>
      </c>
      <c r="L486" s="32">
        <v>0.18</v>
      </c>
      <c r="M486" s="23">
        <v>1</v>
      </c>
      <c r="N486" s="24">
        <v>0</v>
      </c>
      <c r="O486" s="32">
        <v>0.31</v>
      </c>
      <c r="P486" s="23">
        <v>0</v>
      </c>
      <c r="Q486" s="24">
        <v>0</v>
      </c>
      <c r="R486" s="3" t="b">
        <v>0</v>
      </c>
      <c r="S486" s="3" t="b">
        <v>0</v>
      </c>
      <c r="T486" s="3">
        <v>1.31</v>
      </c>
      <c r="U486" s="29">
        <f t="shared" si="22"/>
        <v>1.3100000000000001E-2</v>
      </c>
      <c r="V486" s="3">
        <v>0</v>
      </c>
      <c r="W486" s="3">
        <v>1.55</v>
      </c>
      <c r="X486" s="29">
        <f t="shared" si="23"/>
        <v>1.55E-2</v>
      </c>
      <c r="Y486" s="23">
        <v>0</v>
      </c>
      <c r="Z486" s="3">
        <v>0</v>
      </c>
      <c r="AA486" s="30">
        <v>6.4700000000000001E-5</v>
      </c>
      <c r="AB486">
        <v>0.14699999999999999</v>
      </c>
    </row>
    <row r="487" spans="1:28">
      <c r="A487" s="3">
        <v>486</v>
      </c>
      <c r="B487" s="3">
        <v>486</v>
      </c>
      <c r="C487" s="9" t="s">
        <v>1961</v>
      </c>
      <c r="D487" s="9" t="s">
        <v>1962</v>
      </c>
      <c r="E487" s="9" t="s">
        <v>1963</v>
      </c>
      <c r="F487" t="s">
        <v>1964</v>
      </c>
      <c r="G487" s="9">
        <v>89</v>
      </c>
      <c r="H487" s="21">
        <f t="shared" si="21"/>
        <v>0.11</v>
      </c>
      <c r="I487" s="31">
        <v>0.24932799999999999</v>
      </c>
      <c r="J487" s="21">
        <v>1</v>
      </c>
      <c r="K487" s="23">
        <v>0</v>
      </c>
      <c r="L487" s="32">
        <v>0.28000000000000003</v>
      </c>
      <c r="M487" s="23">
        <v>1</v>
      </c>
      <c r="N487" s="24">
        <v>0</v>
      </c>
      <c r="O487" s="32">
        <v>0.88</v>
      </c>
      <c r="P487" s="23">
        <v>0</v>
      </c>
      <c r="Q487" s="24">
        <v>0</v>
      </c>
      <c r="R487" s="3" t="b">
        <v>0</v>
      </c>
      <c r="S487" s="3" t="b">
        <v>0</v>
      </c>
      <c r="T487" s="3">
        <v>30.37</v>
      </c>
      <c r="U487" s="29">
        <f t="shared" si="22"/>
        <v>0.30370000000000003</v>
      </c>
      <c r="V487" s="3">
        <v>0</v>
      </c>
      <c r="W487" s="3">
        <v>18.88</v>
      </c>
      <c r="X487" s="29">
        <f t="shared" si="23"/>
        <v>0.1888</v>
      </c>
      <c r="Y487" s="23">
        <v>0</v>
      </c>
      <c r="Z487" s="3">
        <v>0</v>
      </c>
      <c r="AA487" s="30">
        <v>4.4100000000000001E-5</v>
      </c>
      <c r="AB487">
        <v>1.6E-2</v>
      </c>
    </row>
    <row r="488" spans="1:28">
      <c r="A488" s="3">
        <v>487</v>
      </c>
      <c r="B488" s="3">
        <v>487</v>
      </c>
      <c r="C488" s="9" t="s">
        <v>1965</v>
      </c>
      <c r="D488" s="9" t="s">
        <v>1966</v>
      </c>
      <c r="E488" s="9" t="s">
        <v>1967</v>
      </c>
      <c r="F488" t="s">
        <v>1968</v>
      </c>
      <c r="G488" s="9">
        <v>89</v>
      </c>
      <c r="H488" s="21">
        <f t="shared" si="21"/>
        <v>0.11</v>
      </c>
      <c r="I488" s="31">
        <v>0.181811</v>
      </c>
      <c r="J488" s="21">
        <v>1</v>
      </c>
      <c r="K488" s="23">
        <v>1</v>
      </c>
      <c r="L488" s="32">
        <v>0.13</v>
      </c>
      <c r="M488" s="23">
        <v>1</v>
      </c>
      <c r="N488" s="24">
        <v>1</v>
      </c>
      <c r="O488" s="32">
        <v>0.56999999999999995</v>
      </c>
      <c r="P488" s="23">
        <v>0</v>
      </c>
      <c r="Q488" s="24">
        <v>0</v>
      </c>
      <c r="R488" s="3" t="b">
        <v>0</v>
      </c>
      <c r="S488" s="3" t="b">
        <v>0</v>
      </c>
      <c r="T488" s="3">
        <v>15.1</v>
      </c>
      <c r="U488" s="29">
        <f t="shared" si="22"/>
        <v>0.151</v>
      </c>
      <c r="V488" s="3">
        <v>0</v>
      </c>
      <c r="W488" s="3">
        <v>15.76</v>
      </c>
      <c r="X488" s="29">
        <f t="shared" si="23"/>
        <v>0.15759999999999999</v>
      </c>
      <c r="Y488" s="23">
        <v>0</v>
      </c>
      <c r="Z488" s="3">
        <v>0</v>
      </c>
      <c r="AA488" s="30">
        <v>1.22E-4</v>
      </c>
      <c r="AB488">
        <v>0.184</v>
      </c>
    </row>
    <row r="489" spans="1:28">
      <c r="A489" s="3">
        <v>488</v>
      </c>
      <c r="B489" s="3">
        <v>488</v>
      </c>
      <c r="C489" s="9" t="s">
        <v>1969</v>
      </c>
      <c r="D489" s="9" t="s">
        <v>1970</v>
      </c>
      <c r="E489" s="9" t="s">
        <v>1971</v>
      </c>
      <c r="F489" t="s">
        <v>1972</v>
      </c>
      <c r="G489" s="9">
        <v>89.4</v>
      </c>
      <c r="H489" s="21">
        <f t="shared" si="21"/>
        <v>0.10599999999999994</v>
      </c>
      <c r="I489" s="31">
        <v>0.118546</v>
      </c>
      <c r="J489" s="21">
        <v>1</v>
      </c>
      <c r="K489" s="23">
        <v>1</v>
      </c>
      <c r="L489" s="32">
        <v>0.09</v>
      </c>
      <c r="M489" s="23">
        <v>1</v>
      </c>
      <c r="N489" s="24">
        <v>1</v>
      </c>
      <c r="O489" s="32">
        <v>0.38</v>
      </c>
      <c r="P489" s="23">
        <v>0</v>
      </c>
      <c r="Q489" s="24">
        <v>1</v>
      </c>
      <c r="R489" s="3" t="b">
        <v>0</v>
      </c>
      <c r="S489" s="3" t="b">
        <v>0</v>
      </c>
      <c r="T489" s="3">
        <v>10.09</v>
      </c>
      <c r="U489" s="29">
        <f t="shared" si="22"/>
        <v>0.1009</v>
      </c>
      <c r="V489" s="3">
        <v>0</v>
      </c>
      <c r="W489" s="3">
        <v>5.37</v>
      </c>
      <c r="X489" s="29">
        <f t="shared" si="23"/>
        <v>5.3699999999999998E-2</v>
      </c>
      <c r="Y489" s="23">
        <v>0</v>
      </c>
      <c r="Z489" s="3">
        <v>0</v>
      </c>
      <c r="AA489" s="30">
        <v>3.65E-5</v>
      </c>
      <c r="AB489">
        <v>0.14299999999999999</v>
      </c>
    </row>
    <row r="490" spans="1:28">
      <c r="A490" s="3">
        <v>489</v>
      </c>
      <c r="B490" s="3">
        <v>489</v>
      </c>
      <c r="C490" s="9" t="s">
        <v>1973</v>
      </c>
      <c r="D490" s="9" t="s">
        <v>1974</v>
      </c>
      <c r="E490" s="9" t="s">
        <v>1975</v>
      </c>
      <c r="F490" t="s">
        <v>1976</v>
      </c>
      <c r="G490" s="9">
        <v>89.6</v>
      </c>
      <c r="H490" s="21">
        <f t="shared" si="21"/>
        <v>0.10400000000000005</v>
      </c>
      <c r="I490" s="31">
        <v>6.3929E-2</v>
      </c>
      <c r="J490" s="21">
        <v>1</v>
      </c>
      <c r="K490" s="23">
        <v>0</v>
      </c>
      <c r="L490" s="32">
        <v>0.06</v>
      </c>
      <c r="M490" s="23">
        <v>1</v>
      </c>
      <c r="N490" s="24">
        <v>1</v>
      </c>
      <c r="O490" s="32">
        <v>0.35</v>
      </c>
      <c r="P490" s="23">
        <v>1</v>
      </c>
      <c r="Q490" s="24">
        <v>1</v>
      </c>
      <c r="R490" s="3" t="b">
        <v>0</v>
      </c>
      <c r="S490" s="3" t="b">
        <v>0</v>
      </c>
      <c r="T490" s="3">
        <v>12.42</v>
      </c>
      <c r="U490" s="29">
        <f t="shared" si="22"/>
        <v>0.1242</v>
      </c>
      <c r="V490" s="3">
        <v>0</v>
      </c>
      <c r="W490" s="3">
        <v>12.04</v>
      </c>
      <c r="X490" s="29">
        <f t="shared" si="23"/>
        <v>0.12039999999999999</v>
      </c>
      <c r="Y490" s="23">
        <v>0</v>
      </c>
      <c r="Z490" s="3">
        <v>1</v>
      </c>
      <c r="AA490" s="30">
        <v>1.56E-4</v>
      </c>
      <c r="AB490">
        <v>0.109</v>
      </c>
    </row>
    <row r="491" spans="1:28">
      <c r="A491" s="3">
        <v>490</v>
      </c>
      <c r="B491" s="3">
        <v>490</v>
      </c>
      <c r="C491" s="9" t="s">
        <v>1977</v>
      </c>
      <c r="D491" s="9" t="s">
        <v>1978</v>
      </c>
      <c r="E491" s="9" t="s">
        <v>1979</v>
      </c>
      <c r="F491" t="s">
        <v>1980</v>
      </c>
      <c r="G491" s="9">
        <v>90</v>
      </c>
      <c r="H491" s="21">
        <f t="shared" si="21"/>
        <v>0.1</v>
      </c>
      <c r="I491" s="31">
        <v>7.1292999999999995E-2</v>
      </c>
      <c r="J491" s="21">
        <v>1</v>
      </c>
      <c r="K491" s="23">
        <v>1</v>
      </c>
      <c r="L491" s="32">
        <v>0.02</v>
      </c>
      <c r="M491" s="23">
        <v>1</v>
      </c>
      <c r="N491" s="24">
        <v>0</v>
      </c>
      <c r="O491" s="33">
        <v>-0.09</v>
      </c>
      <c r="P491" s="23">
        <v>1</v>
      </c>
      <c r="Q491" s="24">
        <v>0</v>
      </c>
      <c r="R491" s="3" t="b">
        <v>0</v>
      </c>
      <c r="S491" s="3" t="b">
        <v>0</v>
      </c>
      <c r="T491" s="3">
        <v>3.03</v>
      </c>
      <c r="U491" s="29">
        <f t="shared" si="22"/>
        <v>3.0299999999999997E-2</v>
      </c>
      <c r="V491" s="3">
        <v>0</v>
      </c>
      <c r="W491" s="3">
        <v>3.39</v>
      </c>
      <c r="X491" s="29">
        <f t="shared" si="23"/>
        <v>3.39E-2</v>
      </c>
      <c r="Y491" s="23">
        <v>0</v>
      </c>
      <c r="Z491" s="3">
        <v>0</v>
      </c>
      <c r="AA491" s="30">
        <v>4.16E-6</v>
      </c>
      <c r="AB491">
        <v>2.1999999999999999E-2</v>
      </c>
    </row>
    <row r="492" spans="1:28">
      <c r="A492" s="3">
        <v>491</v>
      </c>
      <c r="B492" s="3">
        <v>491</v>
      </c>
      <c r="C492" s="9" t="s">
        <v>1981</v>
      </c>
      <c r="D492" s="9" t="s">
        <v>1982</v>
      </c>
      <c r="E492" s="9" t="s">
        <v>1983</v>
      </c>
      <c r="F492" t="s">
        <v>1984</v>
      </c>
      <c r="G492" s="9">
        <v>90</v>
      </c>
      <c r="H492" s="21">
        <f t="shared" si="21"/>
        <v>0.1</v>
      </c>
      <c r="I492" s="31">
        <v>0.21629799999999999</v>
      </c>
      <c r="J492" s="21">
        <v>1</v>
      </c>
      <c r="K492" s="23">
        <v>1</v>
      </c>
      <c r="L492" s="32">
        <v>0.17</v>
      </c>
      <c r="M492" s="23">
        <v>1</v>
      </c>
      <c r="N492" s="24">
        <v>1</v>
      </c>
      <c r="O492" s="32">
        <v>0.75</v>
      </c>
      <c r="P492" s="23">
        <v>0</v>
      </c>
      <c r="Q492" s="24">
        <v>0</v>
      </c>
      <c r="R492" s="3" t="b">
        <v>0</v>
      </c>
      <c r="S492" s="3" t="b">
        <v>0</v>
      </c>
      <c r="T492" s="3">
        <v>41.8</v>
      </c>
      <c r="U492" s="29">
        <f t="shared" si="22"/>
        <v>0.41799999999999998</v>
      </c>
      <c r="V492" s="3">
        <v>0</v>
      </c>
      <c r="W492" s="3">
        <v>55.07</v>
      </c>
      <c r="X492" s="29">
        <f t="shared" si="23"/>
        <v>0.55069999999999997</v>
      </c>
      <c r="Y492" s="23">
        <v>0</v>
      </c>
      <c r="Z492" s="3">
        <v>0</v>
      </c>
      <c r="AA492" s="30">
        <v>6.4400000000000004E-4</v>
      </c>
      <c r="AB492">
        <v>0.216</v>
      </c>
    </row>
    <row r="493" spans="1:28">
      <c r="A493" s="3">
        <v>492</v>
      </c>
      <c r="B493" s="3">
        <v>492</v>
      </c>
      <c r="C493" s="9" t="s">
        <v>1985</v>
      </c>
      <c r="D493" s="9" t="s">
        <v>1986</v>
      </c>
      <c r="E493" s="9" t="s">
        <v>1987</v>
      </c>
      <c r="F493" t="s">
        <v>1988</v>
      </c>
      <c r="G493" s="9">
        <v>90</v>
      </c>
      <c r="H493" s="21">
        <f t="shared" si="21"/>
        <v>0.1</v>
      </c>
      <c r="I493" s="31">
        <v>0.20100799999999999</v>
      </c>
      <c r="J493" s="21">
        <v>1</v>
      </c>
      <c r="K493" s="23">
        <v>1</v>
      </c>
      <c r="L493" s="32">
        <v>0.28000000000000003</v>
      </c>
      <c r="M493" s="23">
        <v>1</v>
      </c>
      <c r="N493" s="24">
        <v>0</v>
      </c>
      <c r="O493" s="32">
        <v>0.61</v>
      </c>
      <c r="P493" s="23">
        <v>1</v>
      </c>
      <c r="Q493" s="24">
        <v>0</v>
      </c>
      <c r="R493" s="3" t="b">
        <v>0</v>
      </c>
      <c r="S493" s="3" t="b">
        <v>0</v>
      </c>
      <c r="T493" s="3">
        <v>36.96</v>
      </c>
      <c r="U493" s="29">
        <f t="shared" si="22"/>
        <v>0.36959999999999998</v>
      </c>
      <c r="V493" s="3">
        <v>0</v>
      </c>
      <c r="W493" s="3">
        <v>51.7</v>
      </c>
      <c r="X493" s="29">
        <f t="shared" si="23"/>
        <v>0.51700000000000002</v>
      </c>
      <c r="Y493" s="23">
        <v>0</v>
      </c>
      <c r="Z493" s="3">
        <v>0</v>
      </c>
      <c r="AA493" s="30">
        <v>4.6500000000000003E-4</v>
      </c>
      <c r="AB493">
        <v>0.16400000000000001</v>
      </c>
    </row>
    <row r="494" spans="1:28">
      <c r="A494" s="3">
        <v>493</v>
      </c>
      <c r="B494" s="3">
        <v>493</v>
      </c>
      <c r="C494" s="9" t="s">
        <v>1989</v>
      </c>
      <c r="D494" s="9" t="s">
        <v>1990</v>
      </c>
      <c r="E494" s="9" t="s">
        <v>1991</v>
      </c>
      <c r="F494" t="s">
        <v>1992</v>
      </c>
      <c r="G494" s="9">
        <v>90</v>
      </c>
      <c r="H494" s="21">
        <f t="shared" si="21"/>
        <v>0.1</v>
      </c>
      <c r="I494" s="31">
        <v>0.114758</v>
      </c>
      <c r="J494" s="21">
        <v>1</v>
      </c>
      <c r="K494" s="23">
        <v>1</v>
      </c>
      <c r="L494" s="32">
        <v>7.0000000000000007E-2</v>
      </c>
      <c r="M494" s="23">
        <v>1</v>
      </c>
      <c r="N494" s="24">
        <v>0</v>
      </c>
      <c r="O494" s="32">
        <v>0.37</v>
      </c>
      <c r="P494" s="23">
        <v>0</v>
      </c>
      <c r="Q494" s="24">
        <v>0</v>
      </c>
      <c r="R494" s="3" t="b">
        <v>0</v>
      </c>
      <c r="S494" s="3" t="b">
        <v>0</v>
      </c>
      <c r="T494" s="3">
        <v>11.01</v>
      </c>
      <c r="U494" s="29">
        <f t="shared" si="22"/>
        <v>0.1101</v>
      </c>
      <c r="V494" s="3">
        <v>0</v>
      </c>
      <c r="W494" s="3">
        <v>8.67</v>
      </c>
      <c r="X494" s="29">
        <f t="shared" si="23"/>
        <v>8.6699999999999999E-2</v>
      </c>
      <c r="Y494" s="23">
        <v>0</v>
      </c>
      <c r="Z494" s="3">
        <v>0</v>
      </c>
      <c r="AA494" s="30">
        <v>1.5899999999999999E-4</v>
      </c>
      <c r="AB494">
        <v>8.5999999999999993E-2</v>
      </c>
    </row>
    <row r="495" spans="1:28">
      <c r="A495" s="3">
        <v>494</v>
      </c>
      <c r="B495" s="3">
        <v>494</v>
      </c>
      <c r="C495" s="9" t="s">
        <v>1993</v>
      </c>
      <c r="D495" s="9" t="s">
        <v>1994</v>
      </c>
      <c r="E495" s="9" t="s">
        <v>1995</v>
      </c>
      <c r="F495" t="s">
        <v>1996</v>
      </c>
      <c r="G495" s="9">
        <v>90</v>
      </c>
      <c r="H495" s="21">
        <f t="shared" si="21"/>
        <v>0.1</v>
      </c>
      <c r="I495" s="31">
        <v>0.100048</v>
      </c>
      <c r="J495" s="21">
        <v>1</v>
      </c>
      <c r="K495" s="23">
        <v>0</v>
      </c>
      <c r="L495" s="32">
        <v>0.11</v>
      </c>
      <c r="M495" s="23">
        <v>1</v>
      </c>
      <c r="N495" s="24">
        <v>0</v>
      </c>
      <c r="O495" s="32">
        <v>0.35</v>
      </c>
      <c r="P495" s="23">
        <v>1</v>
      </c>
      <c r="Q495" s="24">
        <v>0</v>
      </c>
      <c r="R495" s="3" t="b">
        <v>0</v>
      </c>
      <c r="S495" s="3" t="b">
        <v>0</v>
      </c>
      <c r="T495" s="3">
        <v>7.57</v>
      </c>
      <c r="U495" s="29">
        <f t="shared" si="22"/>
        <v>7.5700000000000003E-2</v>
      </c>
      <c r="V495" s="3">
        <v>0</v>
      </c>
      <c r="W495" s="3">
        <v>12.71</v>
      </c>
      <c r="X495" s="29">
        <f t="shared" si="23"/>
        <v>0.12710000000000002</v>
      </c>
      <c r="Y495" s="23">
        <v>0</v>
      </c>
      <c r="Z495" s="3">
        <v>0</v>
      </c>
      <c r="AA495" s="30">
        <v>1.4200000000000001E-4</v>
      </c>
      <c r="AB495">
        <v>0.16500000000000001</v>
      </c>
    </row>
    <row r="496" spans="1:28">
      <c r="A496" s="3">
        <v>495</v>
      </c>
      <c r="B496" s="3">
        <v>495</v>
      </c>
      <c r="C496" s="9" t="s">
        <v>1997</v>
      </c>
      <c r="D496" s="9" t="s">
        <v>1998</v>
      </c>
      <c r="E496" s="9" t="s">
        <v>1999</v>
      </c>
      <c r="F496" t="s">
        <v>2000</v>
      </c>
      <c r="G496" s="9">
        <v>90</v>
      </c>
      <c r="H496" s="21">
        <f t="shared" si="21"/>
        <v>0.1</v>
      </c>
      <c r="I496" s="31">
        <v>8.5411000000000001E-2</v>
      </c>
      <c r="J496" s="21">
        <v>1</v>
      </c>
      <c r="K496" s="23">
        <v>1</v>
      </c>
      <c r="L496" s="32">
        <v>0.1</v>
      </c>
      <c r="M496" s="23">
        <v>1</v>
      </c>
      <c r="N496" s="24">
        <v>0</v>
      </c>
      <c r="O496" s="32">
        <v>0.55000000000000004</v>
      </c>
      <c r="P496" s="23">
        <v>1</v>
      </c>
      <c r="Q496" s="24">
        <v>0</v>
      </c>
      <c r="R496" s="3" t="b">
        <v>0</v>
      </c>
      <c r="S496" s="3" t="b">
        <v>0</v>
      </c>
      <c r="T496" s="3">
        <v>23.3</v>
      </c>
      <c r="U496" s="29">
        <f t="shared" si="22"/>
        <v>0.23300000000000001</v>
      </c>
      <c r="V496" s="3">
        <v>0</v>
      </c>
      <c r="W496" s="3">
        <v>24.97</v>
      </c>
      <c r="X496" s="29">
        <f t="shared" si="23"/>
        <v>0.24969999999999998</v>
      </c>
      <c r="Y496" s="23">
        <v>0</v>
      </c>
      <c r="Z496" s="3">
        <v>0</v>
      </c>
      <c r="AA496" s="30">
        <v>8.4300000000000003E-5</v>
      </c>
      <c r="AB496">
        <v>6.6000000000000003E-2</v>
      </c>
    </row>
    <row r="497" spans="1:28">
      <c r="A497" s="3">
        <v>496</v>
      </c>
      <c r="B497" s="3">
        <v>496</v>
      </c>
      <c r="C497" s="9" t="s">
        <v>2001</v>
      </c>
      <c r="D497" s="9" t="s">
        <v>2002</v>
      </c>
      <c r="E497" s="9" t="s">
        <v>2003</v>
      </c>
      <c r="F497" t="s">
        <v>2004</v>
      </c>
      <c r="G497" s="9">
        <v>90</v>
      </c>
      <c r="H497" s="21">
        <f t="shared" si="21"/>
        <v>0.1</v>
      </c>
      <c r="I497" s="31">
        <v>0.292132</v>
      </c>
      <c r="J497" s="21">
        <v>1</v>
      </c>
      <c r="K497" s="23">
        <v>1</v>
      </c>
      <c r="L497" s="32">
        <v>0.14000000000000001</v>
      </c>
      <c r="M497" s="23">
        <v>1</v>
      </c>
      <c r="N497" s="24">
        <v>1</v>
      </c>
      <c r="O497" s="32">
        <v>0.31</v>
      </c>
      <c r="P497" s="23">
        <v>1</v>
      </c>
      <c r="Q497" s="24">
        <v>1</v>
      </c>
      <c r="R497" s="3" t="b">
        <v>0</v>
      </c>
      <c r="S497" s="3" t="b">
        <v>0</v>
      </c>
      <c r="T497" s="3">
        <v>6.49</v>
      </c>
      <c r="U497" s="29">
        <f t="shared" si="22"/>
        <v>6.4899999999999999E-2</v>
      </c>
      <c r="V497" s="3">
        <v>0</v>
      </c>
      <c r="W497" s="3">
        <v>16.059999999999999</v>
      </c>
      <c r="X497" s="29">
        <f t="shared" si="23"/>
        <v>0.16059999999999999</v>
      </c>
      <c r="Y497" s="23">
        <v>0</v>
      </c>
      <c r="Z497" s="3">
        <v>0</v>
      </c>
      <c r="AA497" s="30">
        <v>1.3899999999999999E-4</v>
      </c>
      <c r="AB497">
        <v>0.39100000000000001</v>
      </c>
    </row>
    <row r="498" spans="1:28">
      <c r="A498" s="3">
        <v>497</v>
      </c>
      <c r="B498" s="3">
        <v>497</v>
      </c>
      <c r="C498" s="9" t="s">
        <v>2005</v>
      </c>
      <c r="D498" s="9" t="s">
        <v>2006</v>
      </c>
      <c r="E498" s="9" t="s">
        <v>2007</v>
      </c>
      <c r="F498" t="s">
        <v>2008</v>
      </c>
      <c r="G498" s="9">
        <v>90</v>
      </c>
      <c r="H498" s="21">
        <f t="shared" si="21"/>
        <v>0.1</v>
      </c>
      <c r="I498" s="31">
        <v>0.100353</v>
      </c>
      <c r="J498" s="21">
        <v>1</v>
      </c>
      <c r="K498" s="23">
        <v>1</v>
      </c>
      <c r="L498" s="32">
        <v>7.0000000000000007E-2</v>
      </c>
      <c r="M498" s="23">
        <v>1</v>
      </c>
      <c r="N498" s="24">
        <v>0</v>
      </c>
      <c r="O498" s="32">
        <v>0.31</v>
      </c>
      <c r="P498" s="23">
        <v>1</v>
      </c>
      <c r="Q498" s="24">
        <v>0</v>
      </c>
      <c r="R498" s="3" t="b">
        <v>0</v>
      </c>
      <c r="S498" s="3" t="b">
        <v>0</v>
      </c>
      <c r="T498" s="3">
        <v>7.63</v>
      </c>
      <c r="U498" s="29">
        <f t="shared" si="22"/>
        <v>7.6299999999999993E-2</v>
      </c>
      <c r="V498" s="3">
        <v>0</v>
      </c>
      <c r="W498" s="3">
        <v>18.309999999999999</v>
      </c>
      <c r="X498" s="29">
        <f t="shared" si="23"/>
        <v>0.18309999999999998</v>
      </c>
      <c r="Y498" s="23">
        <v>0</v>
      </c>
      <c r="Z498" s="3">
        <v>0</v>
      </c>
      <c r="AA498" s="30">
        <v>1.6000000000000001E-4</v>
      </c>
      <c r="AB498">
        <v>0</v>
      </c>
    </row>
    <row r="499" spans="1:28">
      <c r="A499" s="3">
        <v>498</v>
      </c>
      <c r="B499" s="3">
        <v>498</v>
      </c>
      <c r="C499" s="9" t="s">
        <v>2009</v>
      </c>
      <c r="D499" s="9" t="s">
        <v>2010</v>
      </c>
      <c r="E499" s="9" t="s">
        <v>2011</v>
      </c>
      <c r="F499" t="s">
        <v>2012</v>
      </c>
      <c r="G499" s="9">
        <v>90</v>
      </c>
      <c r="H499" s="21">
        <f t="shared" si="21"/>
        <v>0.1</v>
      </c>
      <c r="I499" s="31">
        <v>0.16195200000000001</v>
      </c>
      <c r="J499" s="21">
        <v>1</v>
      </c>
      <c r="K499" s="23">
        <v>1</v>
      </c>
      <c r="L499" s="32">
        <v>0.1</v>
      </c>
      <c r="M499" s="23">
        <v>1</v>
      </c>
      <c r="N499" s="24">
        <v>0</v>
      </c>
      <c r="O499" s="32">
        <v>0.26</v>
      </c>
      <c r="P499" s="23">
        <v>1</v>
      </c>
      <c r="Q499" s="24">
        <v>0</v>
      </c>
      <c r="R499" s="3" t="b">
        <v>0</v>
      </c>
      <c r="S499" s="3" t="b">
        <v>0</v>
      </c>
      <c r="T499" s="3">
        <v>4.08</v>
      </c>
      <c r="U499" s="29">
        <f t="shared" si="22"/>
        <v>4.0800000000000003E-2</v>
      </c>
      <c r="V499" s="3">
        <v>0</v>
      </c>
      <c r="W499" s="3">
        <v>3.19</v>
      </c>
      <c r="X499" s="29">
        <f t="shared" si="23"/>
        <v>3.1899999999999998E-2</v>
      </c>
      <c r="Y499" s="23">
        <v>0</v>
      </c>
      <c r="Z499" s="3">
        <v>0</v>
      </c>
      <c r="AA499" s="30">
        <v>1.08E-5</v>
      </c>
      <c r="AB499">
        <v>0.29799999999999999</v>
      </c>
    </row>
    <row r="500" spans="1:28">
      <c r="A500" s="3">
        <v>499</v>
      </c>
      <c r="B500" s="3">
        <v>499</v>
      </c>
      <c r="C500" s="9" t="s">
        <v>2013</v>
      </c>
      <c r="D500" s="9" t="s">
        <v>2014</v>
      </c>
      <c r="E500" s="9" t="s">
        <v>2015</v>
      </c>
      <c r="F500" t="s">
        <v>2016</v>
      </c>
      <c r="G500" s="9">
        <v>90</v>
      </c>
      <c r="H500" s="21">
        <f t="shared" si="21"/>
        <v>0.1</v>
      </c>
      <c r="I500" s="31">
        <v>0.13206699999999999</v>
      </c>
      <c r="J500" s="21">
        <v>1</v>
      </c>
      <c r="K500" s="23">
        <v>0</v>
      </c>
      <c r="L500" s="32">
        <v>0.04</v>
      </c>
      <c r="M500" s="23">
        <v>1</v>
      </c>
      <c r="N500" s="24">
        <v>0</v>
      </c>
      <c r="O500" s="33">
        <v>-0.08</v>
      </c>
      <c r="P500" s="23">
        <v>0</v>
      </c>
      <c r="Q500" s="24">
        <v>0</v>
      </c>
      <c r="R500" s="3" t="b">
        <v>0</v>
      </c>
      <c r="S500" s="3" t="b">
        <v>0</v>
      </c>
      <c r="T500" s="3">
        <v>8</v>
      </c>
      <c r="U500" s="29">
        <f t="shared" si="22"/>
        <v>0.08</v>
      </c>
      <c r="V500" s="3">
        <v>0</v>
      </c>
      <c r="W500" s="3">
        <v>4.08</v>
      </c>
      <c r="X500" s="29">
        <f t="shared" si="23"/>
        <v>4.0800000000000003E-2</v>
      </c>
      <c r="Y500" s="23">
        <v>0</v>
      </c>
      <c r="Z500" s="3">
        <v>0</v>
      </c>
      <c r="AA500" s="30">
        <v>1.63E-5</v>
      </c>
      <c r="AB500">
        <v>8.1000000000000003E-2</v>
      </c>
    </row>
    <row r="501" spans="1:28">
      <c r="A501" s="3">
        <v>500</v>
      </c>
      <c r="B501" s="3">
        <v>500</v>
      </c>
      <c r="C501" s="9" t="s">
        <v>2017</v>
      </c>
      <c r="D501" s="9" t="s">
        <v>2018</v>
      </c>
      <c r="E501" s="9" t="s">
        <v>2019</v>
      </c>
      <c r="F501" t="s">
        <v>2020</v>
      </c>
      <c r="G501" s="9">
        <v>90</v>
      </c>
      <c r="H501" s="21">
        <f t="shared" si="21"/>
        <v>0.1</v>
      </c>
      <c r="I501" s="31">
        <v>9.9890000000000007E-2</v>
      </c>
      <c r="J501" s="21">
        <v>1</v>
      </c>
      <c r="K501" s="23">
        <v>1</v>
      </c>
      <c r="L501" s="32">
        <v>0.05</v>
      </c>
      <c r="M501" s="23">
        <v>1</v>
      </c>
      <c r="N501" s="24">
        <v>0</v>
      </c>
      <c r="O501" s="32">
        <v>0.45</v>
      </c>
      <c r="P501" s="23">
        <v>1</v>
      </c>
      <c r="Q501" s="24">
        <v>0</v>
      </c>
      <c r="R501" s="3" t="b">
        <v>0</v>
      </c>
      <c r="S501" s="3" t="b">
        <v>0</v>
      </c>
      <c r="T501" s="3">
        <v>23.08</v>
      </c>
      <c r="U501" s="29">
        <f t="shared" si="22"/>
        <v>0.23079999999999998</v>
      </c>
      <c r="V501" s="3">
        <v>0</v>
      </c>
      <c r="W501" s="3">
        <v>22.85</v>
      </c>
      <c r="X501" s="29">
        <f t="shared" si="23"/>
        <v>0.22850000000000001</v>
      </c>
      <c r="Y501" s="23">
        <v>0</v>
      </c>
      <c r="Z501" s="3">
        <v>0</v>
      </c>
      <c r="AA501" s="30">
        <v>1.36E-5</v>
      </c>
      <c r="AB501">
        <v>9.5000000000000001E-2</v>
      </c>
    </row>
    <row r="502" spans="1:28">
      <c r="A502" s="3">
        <v>501</v>
      </c>
      <c r="B502" s="3">
        <v>501</v>
      </c>
      <c r="C502" s="9" t="s">
        <v>2021</v>
      </c>
      <c r="D502" s="9" t="s">
        <v>2022</v>
      </c>
      <c r="E502" s="9" t="s">
        <v>2023</v>
      </c>
      <c r="F502" t="s">
        <v>2024</v>
      </c>
      <c r="G502" s="9">
        <v>90</v>
      </c>
      <c r="H502" s="21">
        <f t="shared" si="21"/>
        <v>0.1</v>
      </c>
      <c r="I502" s="31">
        <v>9.9901000000000004E-2</v>
      </c>
      <c r="J502" s="21">
        <v>1</v>
      </c>
      <c r="K502" s="23">
        <v>1</v>
      </c>
      <c r="L502" s="32">
        <v>0.03</v>
      </c>
      <c r="M502" s="23">
        <v>1</v>
      </c>
      <c r="N502" s="24">
        <v>0</v>
      </c>
      <c r="O502" s="32">
        <v>0.47</v>
      </c>
      <c r="P502" s="23">
        <v>0</v>
      </c>
      <c r="Q502" s="24">
        <v>0</v>
      </c>
      <c r="R502" s="3" t="b">
        <v>0</v>
      </c>
      <c r="S502" s="3" t="b">
        <v>0</v>
      </c>
      <c r="T502" s="3">
        <v>0.23</v>
      </c>
      <c r="U502" s="29">
        <f t="shared" si="22"/>
        <v>2.3E-3</v>
      </c>
      <c r="V502" s="3">
        <v>0</v>
      </c>
      <c r="W502" s="3">
        <v>0.28000000000000003</v>
      </c>
      <c r="X502" s="29">
        <f t="shared" si="23"/>
        <v>2.8000000000000004E-3</v>
      </c>
      <c r="Y502" s="23">
        <v>0</v>
      </c>
      <c r="Z502" s="3">
        <v>0</v>
      </c>
      <c r="AA502" s="30">
        <v>3.18E-6</v>
      </c>
      <c r="AB502">
        <v>0.06</v>
      </c>
    </row>
    <row r="503" spans="1:28">
      <c r="A503" s="3">
        <v>502</v>
      </c>
      <c r="B503" s="3">
        <v>502</v>
      </c>
      <c r="C503" s="9" t="s">
        <v>2025</v>
      </c>
      <c r="D503" s="9" t="s">
        <v>2026</v>
      </c>
      <c r="E503" s="9" t="s">
        <v>2027</v>
      </c>
      <c r="F503" t="s">
        <v>2028</v>
      </c>
      <c r="G503" s="9">
        <v>90</v>
      </c>
      <c r="H503" s="21">
        <f t="shared" si="21"/>
        <v>0.1</v>
      </c>
      <c r="I503" s="31">
        <v>0.100258</v>
      </c>
      <c r="J503" s="21">
        <v>1</v>
      </c>
      <c r="K503" s="23">
        <v>1</v>
      </c>
      <c r="L503" s="32">
        <v>0.26</v>
      </c>
      <c r="M503" s="23">
        <v>1</v>
      </c>
      <c r="N503" s="24">
        <v>0</v>
      </c>
      <c r="O503" s="32">
        <v>0.47</v>
      </c>
      <c r="P503" s="23">
        <v>1</v>
      </c>
      <c r="Q503" s="24">
        <v>0</v>
      </c>
      <c r="R503" s="3" t="b">
        <v>0</v>
      </c>
      <c r="S503" s="3" t="b">
        <v>0</v>
      </c>
      <c r="T503" s="3">
        <v>42.7</v>
      </c>
      <c r="U503" s="29">
        <f t="shared" si="22"/>
        <v>0.42700000000000005</v>
      </c>
      <c r="V503" s="3">
        <v>0</v>
      </c>
      <c r="W503" s="3">
        <v>45.27</v>
      </c>
      <c r="X503" s="29">
        <f t="shared" si="23"/>
        <v>0.45270000000000005</v>
      </c>
      <c r="Y503" s="23">
        <v>0</v>
      </c>
      <c r="Z503" s="3">
        <v>0</v>
      </c>
      <c r="AA503" s="30">
        <v>8.5799999999999998E-5</v>
      </c>
      <c r="AB503">
        <v>0.223</v>
      </c>
    </row>
    <row r="504" spans="1:28">
      <c r="A504" s="3">
        <v>503</v>
      </c>
      <c r="B504" s="3">
        <v>503</v>
      </c>
      <c r="C504" s="9" t="s">
        <v>2029</v>
      </c>
      <c r="D504" s="9" t="s">
        <v>2030</v>
      </c>
      <c r="E504" s="9" t="s">
        <v>2031</v>
      </c>
      <c r="F504" t="s">
        <v>2032</v>
      </c>
      <c r="G504" s="9">
        <v>90</v>
      </c>
      <c r="H504" s="21">
        <f t="shared" si="21"/>
        <v>0.1</v>
      </c>
      <c r="I504" s="31">
        <v>0.126972</v>
      </c>
      <c r="J504" s="21">
        <v>1</v>
      </c>
      <c r="K504" s="23">
        <v>0</v>
      </c>
      <c r="L504" s="32">
        <v>0.1</v>
      </c>
      <c r="M504" s="23">
        <v>1</v>
      </c>
      <c r="N504" s="24">
        <v>0</v>
      </c>
      <c r="O504" s="32">
        <v>0.38</v>
      </c>
      <c r="P504" s="23">
        <v>1</v>
      </c>
      <c r="Q504" s="24">
        <v>0</v>
      </c>
      <c r="R504" s="3" t="b">
        <v>0</v>
      </c>
      <c r="S504" s="3" t="b">
        <v>0</v>
      </c>
      <c r="T504" s="3">
        <v>32.020000000000003</v>
      </c>
      <c r="U504" s="29">
        <f t="shared" si="22"/>
        <v>0.32020000000000004</v>
      </c>
      <c r="V504" s="3">
        <v>0</v>
      </c>
      <c r="W504" s="3">
        <v>46.69</v>
      </c>
      <c r="X504" s="29">
        <f t="shared" si="23"/>
        <v>0.46689999999999998</v>
      </c>
      <c r="Y504" s="23">
        <v>0</v>
      </c>
      <c r="Z504" s="3">
        <v>0</v>
      </c>
      <c r="AA504" s="30">
        <v>1.5799999999999999E-4</v>
      </c>
      <c r="AB504">
        <v>2.9000000000000001E-2</v>
      </c>
    </row>
    <row r="505" spans="1:28">
      <c r="A505" s="3">
        <v>504</v>
      </c>
      <c r="B505" s="3">
        <v>504</v>
      </c>
      <c r="C505" s="9" t="s">
        <v>2033</v>
      </c>
      <c r="D505" s="9" t="s">
        <v>2034</v>
      </c>
      <c r="E505" s="9" t="s">
        <v>2035</v>
      </c>
      <c r="F505" t="s">
        <v>2036</v>
      </c>
      <c r="G505" s="9">
        <v>90</v>
      </c>
      <c r="H505" s="21">
        <f t="shared" si="21"/>
        <v>0.1</v>
      </c>
      <c r="I505" s="31">
        <v>8.7277999999999994E-2</v>
      </c>
      <c r="J505" s="21">
        <v>1</v>
      </c>
      <c r="K505" s="23">
        <v>1</v>
      </c>
      <c r="L505" s="32">
        <v>7.0000000000000007E-2</v>
      </c>
      <c r="M505" s="23">
        <v>1</v>
      </c>
      <c r="N505" s="24">
        <v>0</v>
      </c>
      <c r="O505" s="32">
        <v>0.21</v>
      </c>
      <c r="P505" s="23">
        <v>0</v>
      </c>
      <c r="Q505" s="24">
        <v>0</v>
      </c>
      <c r="R505" s="3" t="b">
        <v>0</v>
      </c>
      <c r="S505" s="3" t="b">
        <v>0</v>
      </c>
      <c r="T505" s="3">
        <v>1.83</v>
      </c>
      <c r="U505" s="29">
        <f t="shared" si="22"/>
        <v>1.83E-2</v>
      </c>
      <c r="V505" s="3">
        <v>0</v>
      </c>
      <c r="W505" s="3">
        <v>1.52</v>
      </c>
      <c r="X505" s="29">
        <f t="shared" si="23"/>
        <v>1.52E-2</v>
      </c>
      <c r="Y505" s="23">
        <v>0</v>
      </c>
      <c r="Z505" s="3">
        <v>0</v>
      </c>
      <c r="AA505" s="30">
        <v>9.8900000000000002E-6</v>
      </c>
      <c r="AB505">
        <v>2.5999999999999999E-2</v>
      </c>
    </row>
    <row r="506" spans="1:28">
      <c r="A506" s="3">
        <v>505</v>
      </c>
      <c r="B506" s="3">
        <v>505</v>
      </c>
      <c r="C506" s="9" t="s">
        <v>2037</v>
      </c>
      <c r="D506" s="9" t="s">
        <v>2038</v>
      </c>
      <c r="E506" s="9" t="s">
        <v>2039</v>
      </c>
      <c r="F506" t="s">
        <v>2040</v>
      </c>
      <c r="G506" s="9">
        <v>90</v>
      </c>
      <c r="H506" s="21">
        <f t="shared" si="21"/>
        <v>0.1</v>
      </c>
      <c r="I506" s="31">
        <v>6.6900000000000001E-2</v>
      </c>
      <c r="J506" s="21">
        <v>1</v>
      </c>
      <c r="K506" s="23">
        <v>0</v>
      </c>
      <c r="L506" s="32">
        <v>0.09</v>
      </c>
      <c r="M506" s="23">
        <v>1</v>
      </c>
      <c r="N506" s="24">
        <v>0</v>
      </c>
      <c r="O506" s="32">
        <v>0.45</v>
      </c>
      <c r="P506" s="23">
        <v>1</v>
      </c>
      <c r="Q506" s="24">
        <v>0</v>
      </c>
      <c r="R506" s="3" t="b">
        <v>0</v>
      </c>
      <c r="S506" s="3" t="b">
        <v>0</v>
      </c>
      <c r="T506" s="3">
        <v>21.11</v>
      </c>
      <c r="U506" s="29">
        <f t="shared" si="22"/>
        <v>0.21109999999999998</v>
      </c>
      <c r="V506" s="3">
        <v>0</v>
      </c>
      <c r="W506" s="3">
        <v>27.33</v>
      </c>
      <c r="X506" s="29">
        <f t="shared" si="23"/>
        <v>0.27329999999999999</v>
      </c>
      <c r="Y506" s="23">
        <v>0</v>
      </c>
      <c r="Z506" s="3">
        <v>0</v>
      </c>
      <c r="AA506" s="30">
        <v>2.4600000000000002E-4</v>
      </c>
      <c r="AB506">
        <v>9.7000000000000003E-2</v>
      </c>
    </row>
    <row r="507" spans="1:28">
      <c r="A507" s="3">
        <v>506</v>
      </c>
      <c r="B507" s="3">
        <v>506</v>
      </c>
      <c r="C507" s="9" t="s">
        <v>2041</v>
      </c>
      <c r="D507" s="9" t="s">
        <v>2042</v>
      </c>
      <c r="E507" s="9" t="s">
        <v>2043</v>
      </c>
      <c r="F507" t="s">
        <v>2044</v>
      </c>
      <c r="G507" s="9">
        <v>90</v>
      </c>
      <c r="H507" s="21">
        <f t="shared" si="21"/>
        <v>0.1</v>
      </c>
      <c r="I507" s="31">
        <v>0.26950000000000002</v>
      </c>
      <c r="J507" s="21">
        <v>1</v>
      </c>
      <c r="K507" s="23">
        <v>0</v>
      </c>
      <c r="L507" s="32">
        <v>0.22</v>
      </c>
      <c r="M507" s="23">
        <v>1</v>
      </c>
      <c r="N507" s="24">
        <v>1</v>
      </c>
      <c r="O507" s="32">
        <v>0.59</v>
      </c>
      <c r="P507" s="23">
        <v>1</v>
      </c>
      <c r="Q507" s="24">
        <v>1</v>
      </c>
      <c r="R507" s="3" t="b">
        <v>0</v>
      </c>
      <c r="S507" s="3" t="b">
        <v>0</v>
      </c>
      <c r="T507" s="3">
        <v>10.5</v>
      </c>
      <c r="U507" s="29">
        <f t="shared" si="22"/>
        <v>0.105</v>
      </c>
      <c r="V507" s="3">
        <v>0</v>
      </c>
      <c r="W507" s="3">
        <v>8.7799999999999994</v>
      </c>
      <c r="X507" s="29">
        <f t="shared" si="23"/>
        <v>8.7799999999999989E-2</v>
      </c>
      <c r="Y507" s="23">
        <v>0</v>
      </c>
      <c r="Z507" s="3">
        <v>0</v>
      </c>
      <c r="AA507" s="30">
        <v>1.47E-4</v>
      </c>
      <c r="AB507">
        <v>0.45</v>
      </c>
    </row>
    <row r="508" spans="1:28">
      <c r="A508" s="3">
        <v>507</v>
      </c>
      <c r="B508" s="3">
        <v>507</v>
      </c>
      <c r="C508" s="9" t="s">
        <v>2045</v>
      </c>
      <c r="D508" s="9" t="s">
        <v>2046</v>
      </c>
      <c r="E508" s="9" t="s">
        <v>2047</v>
      </c>
      <c r="F508" t="s">
        <v>2048</v>
      </c>
      <c r="G508" s="9">
        <v>90</v>
      </c>
      <c r="H508" s="21">
        <f t="shared" si="21"/>
        <v>0.1</v>
      </c>
      <c r="I508" s="31">
        <v>0.12142600000000001</v>
      </c>
      <c r="J508" s="21">
        <v>1</v>
      </c>
      <c r="K508" s="23">
        <v>0</v>
      </c>
      <c r="L508" s="32">
        <v>0.28999999999999998</v>
      </c>
      <c r="M508" s="23">
        <v>1</v>
      </c>
      <c r="N508" s="24">
        <v>0</v>
      </c>
      <c r="O508" s="32">
        <v>0.37</v>
      </c>
      <c r="P508" s="23">
        <v>0</v>
      </c>
      <c r="Q508" s="24">
        <v>0</v>
      </c>
      <c r="R508" s="3" t="b">
        <v>0</v>
      </c>
      <c r="S508" s="3" t="b">
        <v>0</v>
      </c>
      <c r="T508" s="3">
        <v>31.81</v>
      </c>
      <c r="U508" s="29">
        <f t="shared" si="22"/>
        <v>0.31809999999999999</v>
      </c>
      <c r="V508" s="3">
        <v>0</v>
      </c>
      <c r="W508" s="3">
        <v>29.68</v>
      </c>
      <c r="X508" s="29">
        <f t="shared" si="23"/>
        <v>0.29680000000000001</v>
      </c>
      <c r="Y508" s="23">
        <v>0</v>
      </c>
      <c r="Z508" s="3">
        <v>0</v>
      </c>
      <c r="AA508" s="30">
        <v>2.3699999999999999E-4</v>
      </c>
      <c r="AB508">
        <v>0.14499999999999999</v>
      </c>
    </row>
    <row r="509" spans="1:28">
      <c r="A509" s="3">
        <v>508</v>
      </c>
      <c r="B509" s="3">
        <v>508</v>
      </c>
      <c r="C509" s="9" t="s">
        <v>2049</v>
      </c>
      <c r="D509" s="9" t="s">
        <v>2050</v>
      </c>
      <c r="E509" s="9" t="s">
        <v>2051</v>
      </c>
      <c r="F509" t="s">
        <v>2052</v>
      </c>
      <c r="G509" s="9">
        <v>90</v>
      </c>
      <c r="H509" s="21">
        <f t="shared" si="21"/>
        <v>0.1</v>
      </c>
      <c r="I509" s="31">
        <v>0.14152200000000001</v>
      </c>
      <c r="J509" s="21">
        <v>1</v>
      </c>
      <c r="K509" s="23">
        <v>1</v>
      </c>
      <c r="L509" s="32">
        <v>0.08</v>
      </c>
      <c r="M509" s="23">
        <v>1</v>
      </c>
      <c r="N509" s="24">
        <v>0</v>
      </c>
      <c r="O509" s="32">
        <v>0.23</v>
      </c>
      <c r="P509" s="23">
        <v>0</v>
      </c>
      <c r="Q509" s="24">
        <v>0</v>
      </c>
      <c r="R509" s="3" t="b">
        <v>0</v>
      </c>
      <c r="S509" s="3" t="b">
        <v>0</v>
      </c>
      <c r="T509" s="3">
        <v>17.77</v>
      </c>
      <c r="U509" s="29">
        <f t="shared" si="22"/>
        <v>0.1777</v>
      </c>
      <c r="V509" s="3">
        <v>0</v>
      </c>
      <c r="W509" s="3">
        <v>23.77</v>
      </c>
      <c r="X509" s="29">
        <f t="shared" si="23"/>
        <v>0.23769999999999999</v>
      </c>
      <c r="Y509" s="23">
        <v>0</v>
      </c>
      <c r="Z509" s="3">
        <v>0</v>
      </c>
      <c r="AA509" s="30">
        <v>1.5699999999999999E-4</v>
      </c>
      <c r="AB509">
        <v>9.2999999999999999E-2</v>
      </c>
    </row>
    <row r="510" spans="1:28">
      <c r="A510" s="3">
        <v>509</v>
      </c>
      <c r="B510" s="3">
        <v>509</v>
      </c>
      <c r="C510" s="9" t="s">
        <v>2053</v>
      </c>
      <c r="D510" s="9" t="s">
        <v>2054</v>
      </c>
      <c r="E510" s="9" t="s">
        <v>2055</v>
      </c>
      <c r="F510" t="s">
        <v>2056</v>
      </c>
      <c r="G510" s="9">
        <v>90</v>
      </c>
      <c r="H510" s="21">
        <f t="shared" si="21"/>
        <v>0.1</v>
      </c>
      <c r="I510" s="31">
        <v>0.100103</v>
      </c>
      <c r="J510" s="21">
        <v>1</v>
      </c>
      <c r="K510" s="23">
        <v>1</v>
      </c>
      <c r="L510" s="32">
        <v>0.08</v>
      </c>
      <c r="M510" s="23">
        <v>1</v>
      </c>
      <c r="N510" s="24">
        <v>0</v>
      </c>
      <c r="O510" s="32">
        <v>0.36</v>
      </c>
      <c r="P510" s="23">
        <v>1</v>
      </c>
      <c r="Q510" s="24">
        <v>0</v>
      </c>
      <c r="R510" s="3" t="b">
        <v>0</v>
      </c>
      <c r="S510" s="3" t="b">
        <v>0</v>
      </c>
      <c r="T510" s="3">
        <v>19.21</v>
      </c>
      <c r="U510" s="29">
        <f t="shared" si="22"/>
        <v>0.19210000000000002</v>
      </c>
      <c r="V510" s="3">
        <v>0</v>
      </c>
      <c r="W510" s="3">
        <v>17.649999999999999</v>
      </c>
      <c r="X510" s="29">
        <f t="shared" si="23"/>
        <v>0.17649999999999999</v>
      </c>
      <c r="Y510" s="23">
        <v>0</v>
      </c>
      <c r="Z510" s="3">
        <v>0</v>
      </c>
      <c r="AA510" s="30">
        <v>2.8699999999999998E-4</v>
      </c>
      <c r="AB510">
        <v>3.5999999999999997E-2</v>
      </c>
    </row>
    <row r="511" spans="1:28">
      <c r="A511" s="3">
        <v>510</v>
      </c>
      <c r="B511" s="3">
        <v>510</v>
      </c>
      <c r="C511" s="9" t="s">
        <v>2057</v>
      </c>
      <c r="D511" s="9" t="s">
        <v>2058</v>
      </c>
      <c r="E511" s="9" t="s">
        <v>2059</v>
      </c>
      <c r="F511" t="s">
        <v>2060</v>
      </c>
      <c r="G511" s="9">
        <v>90</v>
      </c>
      <c r="H511" s="21">
        <f t="shared" si="21"/>
        <v>0.1</v>
      </c>
      <c r="I511" s="31">
        <v>0.241314</v>
      </c>
      <c r="J511" s="21">
        <v>1</v>
      </c>
      <c r="K511" s="23">
        <v>1</v>
      </c>
      <c r="L511" s="32">
        <v>0.14000000000000001</v>
      </c>
      <c r="M511" s="23">
        <v>1</v>
      </c>
      <c r="N511" s="24">
        <v>0</v>
      </c>
      <c r="O511" s="32">
        <v>0.56999999999999995</v>
      </c>
      <c r="P511" s="23">
        <v>1</v>
      </c>
      <c r="Q511" s="24">
        <v>0</v>
      </c>
      <c r="R511" s="3" t="b">
        <v>0</v>
      </c>
      <c r="S511" s="3" t="b">
        <v>0</v>
      </c>
      <c r="T511" s="3">
        <v>22.45</v>
      </c>
      <c r="U511" s="29">
        <f t="shared" si="22"/>
        <v>0.22450000000000001</v>
      </c>
      <c r="V511" s="3">
        <v>0</v>
      </c>
      <c r="W511" s="3">
        <v>26.61</v>
      </c>
      <c r="X511" s="29">
        <f t="shared" si="23"/>
        <v>0.2661</v>
      </c>
      <c r="Y511" s="23">
        <v>0</v>
      </c>
      <c r="Z511" s="3">
        <v>0</v>
      </c>
      <c r="AA511" s="30">
        <v>2.3699999999999999E-4</v>
      </c>
      <c r="AB511">
        <v>0.11700000000000001</v>
      </c>
    </row>
    <row r="512" spans="1:28">
      <c r="A512" s="3">
        <v>511</v>
      </c>
      <c r="B512" s="3">
        <v>511</v>
      </c>
      <c r="C512" s="9" t="s">
        <v>2061</v>
      </c>
      <c r="D512" s="9" t="s">
        <v>2062</v>
      </c>
      <c r="E512" s="9" t="s">
        <v>2063</v>
      </c>
      <c r="F512" t="s">
        <v>2064</v>
      </c>
      <c r="G512" s="9">
        <v>90</v>
      </c>
      <c r="H512" s="21">
        <f t="shared" si="21"/>
        <v>0.1</v>
      </c>
      <c r="I512" s="31">
        <v>0.10009800000000001</v>
      </c>
      <c r="J512" s="21">
        <v>1</v>
      </c>
      <c r="K512" s="23">
        <v>1</v>
      </c>
      <c r="L512" s="32">
        <v>0.22</v>
      </c>
      <c r="M512" s="23">
        <v>1</v>
      </c>
      <c r="N512" s="24">
        <v>0</v>
      </c>
      <c r="O512" s="32">
        <v>0.48</v>
      </c>
      <c r="P512" s="23">
        <v>0</v>
      </c>
      <c r="Q512" s="24">
        <v>0</v>
      </c>
      <c r="R512" s="3" t="b">
        <v>0</v>
      </c>
      <c r="S512" s="3" t="b">
        <v>0</v>
      </c>
      <c r="T512" s="3">
        <v>11.62</v>
      </c>
      <c r="U512" s="29">
        <f t="shared" si="22"/>
        <v>0.1162</v>
      </c>
      <c r="V512" s="3">
        <v>0</v>
      </c>
      <c r="W512" s="3">
        <v>18.309999999999999</v>
      </c>
      <c r="X512" s="29">
        <f t="shared" si="23"/>
        <v>0.18309999999999998</v>
      </c>
      <c r="Y512" s="23">
        <v>0</v>
      </c>
      <c r="Z512" s="3">
        <v>0</v>
      </c>
      <c r="AA512" s="30">
        <v>1.0399999999999999E-4</v>
      </c>
      <c r="AB512">
        <v>0.183</v>
      </c>
    </row>
    <row r="513" spans="1:28">
      <c r="A513" s="3">
        <v>512</v>
      </c>
      <c r="B513" s="3">
        <v>512</v>
      </c>
      <c r="C513" s="9" t="s">
        <v>2065</v>
      </c>
      <c r="D513" s="9" t="s">
        <v>2066</v>
      </c>
      <c r="E513" s="9" t="s">
        <v>2067</v>
      </c>
      <c r="F513" t="s">
        <v>2068</v>
      </c>
      <c r="G513" s="9">
        <v>90</v>
      </c>
      <c r="H513" s="21">
        <f t="shared" si="21"/>
        <v>0.1</v>
      </c>
      <c r="I513" s="31">
        <v>0.100032</v>
      </c>
      <c r="J513" s="21">
        <v>1</v>
      </c>
      <c r="K513" s="23">
        <v>1</v>
      </c>
      <c r="L513" s="32">
        <v>0.11</v>
      </c>
      <c r="M513" s="23">
        <v>1</v>
      </c>
      <c r="N513" s="24">
        <v>0</v>
      </c>
      <c r="O513" s="32">
        <v>0.65</v>
      </c>
      <c r="P513" s="23">
        <v>1</v>
      </c>
      <c r="Q513" s="24">
        <v>0</v>
      </c>
      <c r="R513" s="3" t="b">
        <v>0</v>
      </c>
      <c r="S513" s="3" t="b">
        <v>0</v>
      </c>
      <c r="T513" s="3">
        <v>41.33</v>
      </c>
      <c r="U513" s="29">
        <f t="shared" si="22"/>
        <v>0.4133</v>
      </c>
      <c r="V513" s="3">
        <v>0</v>
      </c>
      <c r="W513" s="3">
        <v>26.57</v>
      </c>
      <c r="X513" s="29">
        <f t="shared" si="23"/>
        <v>0.26569999999999999</v>
      </c>
      <c r="Y513" s="23">
        <v>0</v>
      </c>
      <c r="Z513" s="3">
        <v>0</v>
      </c>
      <c r="AA513" s="30">
        <v>1.4999999999999999E-4</v>
      </c>
      <c r="AB513">
        <v>0.02</v>
      </c>
    </row>
    <row r="514" spans="1:28">
      <c r="A514" s="3">
        <v>513</v>
      </c>
      <c r="B514" s="3">
        <v>513</v>
      </c>
      <c r="C514" s="9" t="s">
        <v>2069</v>
      </c>
      <c r="D514" s="9" t="s">
        <v>2070</v>
      </c>
      <c r="E514" s="9" t="s">
        <v>2071</v>
      </c>
      <c r="F514" t="s">
        <v>2072</v>
      </c>
      <c r="G514" s="9">
        <v>90</v>
      </c>
      <c r="H514" s="21">
        <f t="shared" si="21"/>
        <v>0.1</v>
      </c>
      <c r="I514" s="31">
        <v>0.207043</v>
      </c>
      <c r="J514" s="21">
        <v>1</v>
      </c>
      <c r="K514" s="23">
        <v>0</v>
      </c>
      <c r="L514" s="32">
        <v>0.34</v>
      </c>
      <c r="M514" s="23">
        <v>1</v>
      </c>
      <c r="N514" s="24">
        <v>0</v>
      </c>
      <c r="O514" s="32">
        <v>0.57999999999999996</v>
      </c>
      <c r="P514" s="23">
        <v>1</v>
      </c>
      <c r="Q514" s="24">
        <v>0</v>
      </c>
      <c r="R514" s="3" t="b">
        <v>0</v>
      </c>
      <c r="S514" s="3" t="b">
        <v>0</v>
      </c>
      <c r="T514" s="3">
        <v>36.130000000000003</v>
      </c>
      <c r="U514" s="29">
        <f t="shared" si="22"/>
        <v>0.36130000000000001</v>
      </c>
      <c r="V514" s="3">
        <v>0</v>
      </c>
      <c r="W514" s="3">
        <v>36.42</v>
      </c>
      <c r="X514" s="29">
        <f t="shared" si="23"/>
        <v>0.36420000000000002</v>
      </c>
      <c r="Y514" s="23">
        <v>0</v>
      </c>
      <c r="Z514" s="3">
        <v>0</v>
      </c>
      <c r="AA514" s="30">
        <v>1.6799999999999999E-4</v>
      </c>
      <c r="AB514">
        <v>0.26400000000000001</v>
      </c>
    </row>
    <row r="515" spans="1:28">
      <c r="A515" s="3">
        <v>514</v>
      </c>
      <c r="B515" s="3">
        <v>514</v>
      </c>
      <c r="C515" s="9" t="s">
        <v>2073</v>
      </c>
      <c r="D515" s="9" t="s">
        <v>2074</v>
      </c>
      <c r="E515" s="9" t="s">
        <v>2075</v>
      </c>
      <c r="F515" t="s">
        <v>2076</v>
      </c>
      <c r="G515" s="9">
        <v>90</v>
      </c>
      <c r="H515" s="21">
        <f t="shared" ref="H515:H578" si="24">(100-G515)/100</f>
        <v>0.1</v>
      </c>
      <c r="I515" s="31">
        <v>6.4323000000000005E-2</v>
      </c>
      <c r="J515" s="21">
        <v>1</v>
      </c>
      <c r="K515" s="23">
        <v>1</v>
      </c>
      <c r="L515" s="32">
        <v>0.34</v>
      </c>
      <c r="M515" s="23">
        <v>1</v>
      </c>
      <c r="N515" s="24">
        <v>0</v>
      </c>
      <c r="O515" s="32">
        <v>0.38</v>
      </c>
      <c r="P515" s="23">
        <v>0</v>
      </c>
      <c r="Q515" s="24">
        <v>0</v>
      </c>
      <c r="R515" s="3" t="b">
        <v>0</v>
      </c>
      <c r="S515" s="3" t="b">
        <v>0</v>
      </c>
      <c r="T515" s="3">
        <v>6.25</v>
      </c>
      <c r="U515" s="29">
        <f t="shared" ref="U515:U578" si="25">T515/100</f>
        <v>6.25E-2</v>
      </c>
      <c r="V515" s="3">
        <v>0</v>
      </c>
      <c r="W515" s="3">
        <v>4.49</v>
      </c>
      <c r="X515" s="29">
        <f t="shared" ref="X515:X578" si="26">W515/100</f>
        <v>4.4900000000000002E-2</v>
      </c>
      <c r="Y515" s="23">
        <v>0</v>
      </c>
      <c r="Z515" s="3">
        <v>1</v>
      </c>
      <c r="AA515" s="30">
        <v>3.4499999999999998E-5</v>
      </c>
      <c r="AB515">
        <v>0.26400000000000001</v>
      </c>
    </row>
    <row r="516" spans="1:28">
      <c r="A516" s="3">
        <v>515</v>
      </c>
      <c r="B516" s="3">
        <v>515</v>
      </c>
      <c r="C516" s="9" t="s">
        <v>2077</v>
      </c>
      <c r="D516" s="9" t="s">
        <v>2078</v>
      </c>
      <c r="E516" s="9" t="s">
        <v>2079</v>
      </c>
      <c r="F516" t="s">
        <v>2080</v>
      </c>
      <c r="G516" s="9">
        <v>90</v>
      </c>
      <c r="H516" s="21">
        <f t="shared" si="24"/>
        <v>0.1</v>
      </c>
      <c r="I516" s="31">
        <v>0.121297</v>
      </c>
      <c r="J516" s="21">
        <v>1</v>
      </c>
      <c r="K516" s="23">
        <v>1</v>
      </c>
      <c r="L516" s="32">
        <v>0.3</v>
      </c>
      <c r="M516" s="23">
        <v>1</v>
      </c>
      <c r="N516" s="24">
        <v>0</v>
      </c>
      <c r="O516" s="32">
        <v>0.66</v>
      </c>
      <c r="P516" s="23">
        <v>0</v>
      </c>
      <c r="Q516" s="24">
        <v>0</v>
      </c>
      <c r="R516" s="3" t="b">
        <v>0</v>
      </c>
      <c r="S516" s="3" t="b">
        <v>0</v>
      </c>
      <c r="T516" s="3">
        <v>37.67</v>
      </c>
      <c r="U516" s="29">
        <f t="shared" si="25"/>
        <v>0.37670000000000003</v>
      </c>
      <c r="V516" s="3">
        <v>0</v>
      </c>
      <c r="W516" s="3">
        <v>53.15</v>
      </c>
      <c r="X516" s="29">
        <f t="shared" si="26"/>
        <v>0.53149999999999997</v>
      </c>
      <c r="Y516" s="23">
        <v>0</v>
      </c>
      <c r="Z516" s="3">
        <v>0</v>
      </c>
      <c r="AA516" s="30">
        <v>2.7300000000000002E-4</v>
      </c>
      <c r="AB516">
        <v>0.24299999999999999</v>
      </c>
    </row>
    <row r="517" spans="1:28">
      <c r="A517" s="3">
        <v>516</v>
      </c>
      <c r="B517" s="3">
        <v>516</v>
      </c>
      <c r="C517" s="9" t="s">
        <v>2081</v>
      </c>
      <c r="D517" s="9" t="s">
        <v>2082</v>
      </c>
      <c r="E517" s="9" t="s">
        <v>2083</v>
      </c>
      <c r="F517" t="s">
        <v>2084</v>
      </c>
      <c r="G517" s="9">
        <v>90</v>
      </c>
      <c r="H517" s="21">
        <f t="shared" si="24"/>
        <v>0.1</v>
      </c>
      <c r="I517" s="31">
        <v>0.10027700000000001</v>
      </c>
      <c r="J517" s="21">
        <v>1</v>
      </c>
      <c r="K517" s="23">
        <v>1</v>
      </c>
      <c r="L517" s="32">
        <v>0.11</v>
      </c>
      <c r="M517" s="23">
        <v>1</v>
      </c>
      <c r="N517" s="24">
        <v>0</v>
      </c>
      <c r="O517" s="32">
        <v>0.61</v>
      </c>
      <c r="P517" s="23">
        <v>1</v>
      </c>
      <c r="Q517" s="24">
        <v>0</v>
      </c>
      <c r="R517" s="3" t="b">
        <v>0</v>
      </c>
      <c r="S517" s="3" t="b">
        <v>0</v>
      </c>
      <c r="T517" s="3">
        <v>15.1</v>
      </c>
      <c r="U517" s="29">
        <f t="shared" si="25"/>
        <v>0.151</v>
      </c>
      <c r="V517" s="3">
        <v>0</v>
      </c>
      <c r="W517" s="3">
        <v>27.49</v>
      </c>
      <c r="X517" s="29">
        <f t="shared" si="26"/>
        <v>0.27489999999999998</v>
      </c>
      <c r="Y517" s="23">
        <v>0</v>
      </c>
      <c r="Z517" s="3">
        <v>0</v>
      </c>
      <c r="AA517" s="30">
        <v>9.3800000000000003E-4</v>
      </c>
      <c r="AB517">
        <v>0.29699999999999999</v>
      </c>
    </row>
    <row r="518" spans="1:28">
      <c r="A518" s="3">
        <v>517</v>
      </c>
      <c r="B518" s="3">
        <v>517</v>
      </c>
      <c r="C518" s="9" t="s">
        <v>2085</v>
      </c>
      <c r="D518" s="9" t="s">
        <v>2086</v>
      </c>
      <c r="E518" s="9" t="s">
        <v>2087</v>
      </c>
      <c r="F518" t="s">
        <v>2088</v>
      </c>
      <c r="G518" s="9">
        <v>90</v>
      </c>
      <c r="H518" s="21">
        <f t="shared" si="24"/>
        <v>0.1</v>
      </c>
      <c r="I518" s="31">
        <v>0.13194400000000001</v>
      </c>
      <c r="J518" s="21">
        <v>1</v>
      </c>
      <c r="K518" s="23">
        <v>1</v>
      </c>
      <c r="L518" s="32">
        <v>0.08</v>
      </c>
      <c r="M518" s="23">
        <v>1</v>
      </c>
      <c r="N518" s="24">
        <v>1</v>
      </c>
      <c r="O518" s="32">
        <v>0.36</v>
      </c>
      <c r="P518" s="23">
        <v>1</v>
      </c>
      <c r="Q518" s="24">
        <v>0</v>
      </c>
      <c r="R518" s="3" t="b">
        <v>0</v>
      </c>
      <c r="S518" s="3" t="b">
        <v>0</v>
      </c>
      <c r="T518" s="3">
        <v>34.92</v>
      </c>
      <c r="U518" s="29">
        <f t="shared" si="25"/>
        <v>0.34920000000000001</v>
      </c>
      <c r="V518" s="3">
        <v>0</v>
      </c>
      <c r="W518" s="3">
        <v>46.43</v>
      </c>
      <c r="X518" s="29">
        <f t="shared" si="26"/>
        <v>0.46429999999999999</v>
      </c>
      <c r="Y518" s="23">
        <v>0</v>
      </c>
      <c r="Z518" s="3">
        <v>0</v>
      </c>
      <c r="AA518" s="30">
        <v>1.7699999999999999E-4</v>
      </c>
      <c r="AB518">
        <v>5.0000000000000001E-3</v>
      </c>
    </row>
    <row r="519" spans="1:28">
      <c r="A519" s="3">
        <v>518</v>
      </c>
      <c r="B519" s="3">
        <v>518</v>
      </c>
      <c r="C519" s="9" t="s">
        <v>2089</v>
      </c>
      <c r="D519" s="9" t="s">
        <v>2090</v>
      </c>
      <c r="E519" s="9" t="s">
        <v>2091</v>
      </c>
      <c r="F519" t="s">
        <v>2092</v>
      </c>
      <c r="G519" s="9">
        <v>90</v>
      </c>
      <c r="H519" s="21">
        <f t="shared" si="24"/>
        <v>0.1</v>
      </c>
      <c r="I519" s="31">
        <v>0.10152600000000001</v>
      </c>
      <c r="J519" s="21">
        <v>1</v>
      </c>
      <c r="K519" s="23">
        <v>1</v>
      </c>
      <c r="L519" s="32">
        <v>0.71</v>
      </c>
      <c r="M519" s="23">
        <v>1</v>
      </c>
      <c r="N519" s="24">
        <v>0</v>
      </c>
      <c r="O519" s="32">
        <v>0.62</v>
      </c>
      <c r="P519" s="23">
        <v>1</v>
      </c>
      <c r="Q519" s="24">
        <v>0</v>
      </c>
      <c r="R519" s="3" t="b">
        <v>0</v>
      </c>
      <c r="S519" s="3" t="b">
        <v>0</v>
      </c>
      <c r="T519" s="3">
        <v>64.03</v>
      </c>
      <c r="U519" s="29">
        <f t="shared" si="25"/>
        <v>0.64029999999999998</v>
      </c>
      <c r="V519" s="3">
        <v>0</v>
      </c>
      <c r="W519" s="3">
        <v>54.37</v>
      </c>
      <c r="X519" s="29">
        <f t="shared" si="26"/>
        <v>0.54369999999999996</v>
      </c>
      <c r="Y519" s="23">
        <v>0</v>
      </c>
      <c r="Z519" s="3">
        <v>0</v>
      </c>
      <c r="AA519" s="30">
        <v>1.1299999999999999E-3</v>
      </c>
      <c r="AB519">
        <v>0.497</v>
      </c>
    </row>
    <row r="520" spans="1:28">
      <c r="A520" s="3">
        <v>519</v>
      </c>
      <c r="B520" s="3">
        <v>519</v>
      </c>
      <c r="C520" s="9" t="s">
        <v>2093</v>
      </c>
      <c r="D520" s="9" t="s">
        <v>2094</v>
      </c>
      <c r="E520" s="9" t="s">
        <v>2095</v>
      </c>
      <c r="F520" t="s">
        <v>2096</v>
      </c>
      <c r="G520" s="9">
        <v>90</v>
      </c>
      <c r="H520" s="21">
        <f t="shared" si="24"/>
        <v>0.1</v>
      </c>
      <c r="I520" s="31">
        <v>7.1374000000000007E-2</v>
      </c>
      <c r="J520" s="21">
        <v>1</v>
      </c>
      <c r="K520" s="23">
        <v>0</v>
      </c>
      <c r="L520" s="32">
        <v>0.03</v>
      </c>
      <c r="M520" s="23">
        <v>1</v>
      </c>
      <c r="N520" s="24">
        <v>0</v>
      </c>
      <c r="O520" s="33">
        <v>-7.0000000000000007E-2</v>
      </c>
      <c r="P520" s="23">
        <v>1</v>
      </c>
      <c r="Q520" s="24">
        <v>0</v>
      </c>
      <c r="R520" s="3" t="b">
        <v>0</v>
      </c>
      <c r="S520" s="3" t="b">
        <v>0</v>
      </c>
      <c r="T520" s="3">
        <v>0.21</v>
      </c>
      <c r="U520" s="29">
        <f t="shared" si="25"/>
        <v>2.0999999999999999E-3</v>
      </c>
      <c r="V520" s="3">
        <v>0</v>
      </c>
      <c r="W520" s="3">
        <v>0.22</v>
      </c>
      <c r="X520" s="29">
        <f t="shared" si="26"/>
        <v>2.2000000000000001E-3</v>
      </c>
      <c r="Y520" s="23">
        <v>0</v>
      </c>
      <c r="Z520" s="3">
        <v>0</v>
      </c>
      <c r="AA520" s="30">
        <v>2.53E-7</v>
      </c>
      <c r="AB520">
        <v>0</v>
      </c>
    </row>
    <row r="521" spans="1:28">
      <c r="A521" s="3">
        <v>520</v>
      </c>
      <c r="B521" s="3">
        <v>520</v>
      </c>
      <c r="C521" s="9" t="s">
        <v>2097</v>
      </c>
      <c r="D521" s="9" t="s">
        <v>2098</v>
      </c>
      <c r="E521" s="9" t="s">
        <v>2099</v>
      </c>
      <c r="F521" t="s">
        <v>2100</v>
      </c>
      <c r="G521" s="9">
        <v>90</v>
      </c>
      <c r="H521" s="21">
        <f t="shared" si="24"/>
        <v>0.1</v>
      </c>
      <c r="I521" s="31">
        <v>0.141767</v>
      </c>
      <c r="J521" s="21">
        <v>1</v>
      </c>
      <c r="K521" s="23">
        <v>1</v>
      </c>
      <c r="L521" s="32">
        <v>0.12</v>
      </c>
      <c r="M521" s="23">
        <v>1</v>
      </c>
      <c r="N521" s="24">
        <v>0</v>
      </c>
      <c r="O521" s="32">
        <v>0.65</v>
      </c>
      <c r="P521" s="23">
        <v>1</v>
      </c>
      <c r="Q521" s="24">
        <v>0</v>
      </c>
      <c r="R521" s="3" t="b">
        <v>0</v>
      </c>
      <c r="S521" s="3" t="b">
        <v>0</v>
      </c>
      <c r="T521" s="3">
        <v>14.7</v>
      </c>
      <c r="U521" s="29">
        <f t="shared" si="25"/>
        <v>0.14699999999999999</v>
      </c>
      <c r="V521" s="3">
        <v>0</v>
      </c>
      <c r="W521" s="3">
        <v>16.98</v>
      </c>
      <c r="X521" s="29">
        <f t="shared" si="26"/>
        <v>0.16980000000000001</v>
      </c>
      <c r="Y521" s="23">
        <v>0</v>
      </c>
      <c r="Z521" s="3">
        <v>0</v>
      </c>
      <c r="AA521" s="30">
        <v>5.9400000000000002E-4</v>
      </c>
      <c r="AB521">
        <v>0.17100000000000001</v>
      </c>
    </row>
    <row r="522" spans="1:28">
      <c r="A522" s="3">
        <v>521</v>
      </c>
      <c r="B522" s="3">
        <v>521</v>
      </c>
      <c r="C522" s="9" t="s">
        <v>2101</v>
      </c>
      <c r="D522" s="9" t="s">
        <v>2102</v>
      </c>
      <c r="E522" s="9" t="s">
        <v>2103</v>
      </c>
      <c r="F522" t="s">
        <v>2104</v>
      </c>
      <c r="G522" s="9">
        <v>90.4</v>
      </c>
      <c r="H522" s="21">
        <f t="shared" si="24"/>
        <v>9.5999999999999946E-2</v>
      </c>
      <c r="I522" s="31">
        <v>0.12890399999999999</v>
      </c>
      <c r="J522" s="21">
        <v>1</v>
      </c>
      <c r="K522" s="23">
        <v>1</v>
      </c>
      <c r="L522" s="32">
        <v>0.19</v>
      </c>
      <c r="M522" s="23">
        <v>1</v>
      </c>
      <c r="N522" s="24">
        <v>1</v>
      </c>
      <c r="O522" s="32">
        <v>0.65</v>
      </c>
      <c r="P522" s="23">
        <v>0</v>
      </c>
      <c r="Q522" s="24">
        <v>0</v>
      </c>
      <c r="R522" s="3" t="b">
        <v>0</v>
      </c>
      <c r="S522" s="3" t="b">
        <v>0</v>
      </c>
      <c r="T522" s="3">
        <v>60.9</v>
      </c>
      <c r="U522" s="29">
        <f t="shared" si="25"/>
        <v>0.60899999999999999</v>
      </c>
      <c r="V522" s="3">
        <v>0</v>
      </c>
      <c r="W522" s="3">
        <v>67.03</v>
      </c>
      <c r="X522" s="29">
        <f t="shared" si="26"/>
        <v>0.67030000000000001</v>
      </c>
      <c r="Y522" s="23">
        <v>0</v>
      </c>
      <c r="Z522" s="3">
        <v>0</v>
      </c>
      <c r="AA522" s="30">
        <v>6.2600000000000004E-4</v>
      </c>
      <c r="AB522">
        <v>0.151</v>
      </c>
    </row>
    <row r="523" spans="1:28">
      <c r="A523" s="3">
        <v>522</v>
      </c>
      <c r="B523" s="3">
        <v>522</v>
      </c>
      <c r="C523" s="9" t="s">
        <v>2105</v>
      </c>
      <c r="D523" s="9" t="s">
        <v>2106</v>
      </c>
      <c r="E523" s="9" t="s">
        <v>2107</v>
      </c>
      <c r="F523" t="s">
        <v>2108</v>
      </c>
      <c r="G523" s="9">
        <v>90.5</v>
      </c>
      <c r="H523" s="21">
        <f t="shared" si="24"/>
        <v>9.5000000000000001E-2</v>
      </c>
      <c r="I523" s="31">
        <v>0.32846799999999998</v>
      </c>
      <c r="J523" s="21">
        <v>1</v>
      </c>
      <c r="K523" s="23">
        <v>0</v>
      </c>
      <c r="L523" s="32">
        <v>0.31</v>
      </c>
      <c r="M523" s="23">
        <v>1</v>
      </c>
      <c r="N523" s="24">
        <v>0</v>
      </c>
      <c r="O523" s="32">
        <v>0.26</v>
      </c>
      <c r="P523" s="23">
        <v>1</v>
      </c>
      <c r="Q523" s="24">
        <v>0</v>
      </c>
      <c r="R523" s="3" t="b">
        <v>0</v>
      </c>
      <c r="S523" s="3" t="b">
        <v>0</v>
      </c>
      <c r="T523" s="3">
        <v>57.55</v>
      </c>
      <c r="U523" s="29">
        <f t="shared" si="25"/>
        <v>0.57550000000000001</v>
      </c>
      <c r="V523" s="3">
        <v>0</v>
      </c>
      <c r="W523" s="3">
        <v>42.87</v>
      </c>
      <c r="X523" s="29">
        <f t="shared" si="26"/>
        <v>0.42869999999999997</v>
      </c>
      <c r="Y523" s="23">
        <v>0</v>
      </c>
      <c r="Z523" s="3">
        <v>0</v>
      </c>
      <c r="AA523" s="30">
        <v>9.3399999999999993E-5</v>
      </c>
      <c r="AB523">
        <v>0.49099999999999999</v>
      </c>
    </row>
    <row r="524" spans="1:28">
      <c r="A524" s="3">
        <v>523</v>
      </c>
      <c r="B524" s="3">
        <v>523</v>
      </c>
      <c r="C524" s="9" t="s">
        <v>2109</v>
      </c>
      <c r="D524" s="9" t="s">
        <v>2110</v>
      </c>
      <c r="E524" s="9" t="s">
        <v>2111</v>
      </c>
      <c r="F524" t="s">
        <v>2112</v>
      </c>
      <c r="G524" s="9">
        <v>91</v>
      </c>
      <c r="H524" s="21">
        <f t="shared" si="24"/>
        <v>0.09</v>
      </c>
      <c r="I524" s="31">
        <v>0.108385</v>
      </c>
      <c r="J524" s="21">
        <v>1</v>
      </c>
      <c r="K524" s="23">
        <v>1</v>
      </c>
      <c r="L524" s="32">
        <v>0.25</v>
      </c>
      <c r="M524" s="23">
        <v>1</v>
      </c>
      <c r="N524" s="24">
        <v>1</v>
      </c>
      <c r="O524" s="32">
        <v>0.43</v>
      </c>
      <c r="P524" s="23">
        <v>1</v>
      </c>
      <c r="Q524" s="24">
        <v>0</v>
      </c>
      <c r="R524" s="3" t="b">
        <v>0</v>
      </c>
      <c r="S524" s="3" t="b">
        <v>0</v>
      </c>
      <c r="T524" s="3">
        <v>66.41</v>
      </c>
      <c r="U524" s="29">
        <f t="shared" si="25"/>
        <v>0.66409999999999991</v>
      </c>
      <c r="V524" s="3">
        <v>0</v>
      </c>
      <c r="W524" s="3">
        <v>79.739999999999995</v>
      </c>
      <c r="X524" s="29">
        <f t="shared" si="26"/>
        <v>0.7974</v>
      </c>
      <c r="Y524" s="23">
        <v>0</v>
      </c>
      <c r="Z524" s="3">
        <v>0</v>
      </c>
      <c r="AA524" s="30">
        <v>6.3599999999999996E-4</v>
      </c>
      <c r="AB524">
        <v>0.39400000000000002</v>
      </c>
    </row>
    <row r="525" spans="1:28">
      <c r="A525" s="3">
        <v>524</v>
      </c>
      <c r="B525" s="3">
        <v>524</v>
      </c>
      <c r="C525" s="9" t="s">
        <v>2113</v>
      </c>
      <c r="D525" s="9" t="s">
        <v>2114</v>
      </c>
      <c r="E525" s="9" t="s">
        <v>2115</v>
      </c>
      <c r="F525" t="s">
        <v>2115</v>
      </c>
      <c r="G525" s="9">
        <v>91</v>
      </c>
      <c r="H525" s="21">
        <f t="shared" si="24"/>
        <v>0.09</v>
      </c>
      <c r="I525" s="31">
        <v>6.1344999999999997E-2</v>
      </c>
      <c r="J525" s="21">
        <v>1</v>
      </c>
      <c r="K525" s="23">
        <v>0</v>
      </c>
      <c r="L525" s="32">
        <v>0.05</v>
      </c>
      <c r="M525" s="23">
        <v>1</v>
      </c>
      <c r="N525" s="24">
        <v>0</v>
      </c>
      <c r="O525" s="32">
        <v>0.7</v>
      </c>
      <c r="P525" s="23">
        <v>1</v>
      </c>
      <c r="Q525" s="24">
        <v>0</v>
      </c>
      <c r="R525" s="3" t="b">
        <v>0</v>
      </c>
      <c r="S525" s="3" t="b">
        <v>0</v>
      </c>
      <c r="T525" s="3">
        <v>15.45</v>
      </c>
      <c r="U525" s="29">
        <f t="shared" si="25"/>
        <v>0.1545</v>
      </c>
      <c r="V525" s="3">
        <v>0</v>
      </c>
      <c r="W525" s="3">
        <v>15.08</v>
      </c>
      <c r="X525" s="29">
        <f t="shared" si="26"/>
        <v>0.15079999999999999</v>
      </c>
      <c r="Y525" s="23">
        <v>0</v>
      </c>
      <c r="Z525" s="3">
        <v>0</v>
      </c>
      <c r="AA525" s="30">
        <v>9.6299999999999996E-5</v>
      </c>
      <c r="AB525">
        <v>2.5000000000000001E-2</v>
      </c>
    </row>
    <row r="526" spans="1:28">
      <c r="A526" s="3">
        <v>525</v>
      </c>
      <c r="B526" s="3">
        <v>525</v>
      </c>
      <c r="C526" s="9" t="s">
        <v>2116</v>
      </c>
      <c r="D526" s="9" t="s">
        <v>2117</v>
      </c>
      <c r="E526" s="9" t="s">
        <v>2118</v>
      </c>
      <c r="F526" t="s">
        <v>2119</v>
      </c>
      <c r="G526" s="9">
        <v>91</v>
      </c>
      <c r="H526" s="21">
        <f t="shared" si="24"/>
        <v>0.09</v>
      </c>
      <c r="I526" s="31">
        <v>6.5512000000000001E-2</v>
      </c>
      <c r="J526" s="21">
        <v>1</v>
      </c>
      <c r="K526" s="23">
        <v>0</v>
      </c>
      <c r="L526" s="32">
        <v>0.03</v>
      </c>
      <c r="M526" s="23">
        <v>1</v>
      </c>
      <c r="N526" s="24">
        <v>0</v>
      </c>
      <c r="O526" s="32">
        <v>0.4</v>
      </c>
      <c r="P526" s="23">
        <v>1</v>
      </c>
      <c r="Q526" s="24">
        <v>0</v>
      </c>
      <c r="R526" s="3" t="b">
        <v>0</v>
      </c>
      <c r="S526" s="3" t="b">
        <v>0</v>
      </c>
      <c r="T526" s="3">
        <v>8.83</v>
      </c>
      <c r="U526" s="29">
        <f t="shared" si="25"/>
        <v>8.8300000000000003E-2</v>
      </c>
      <c r="V526" s="3">
        <v>0</v>
      </c>
      <c r="W526" s="3">
        <v>6.01</v>
      </c>
      <c r="X526" s="29">
        <f t="shared" si="26"/>
        <v>6.0100000000000001E-2</v>
      </c>
      <c r="Y526" s="23">
        <v>0</v>
      </c>
      <c r="Z526" s="3">
        <v>0</v>
      </c>
      <c r="AA526" s="30">
        <v>5.49E-5</v>
      </c>
      <c r="AB526">
        <v>0.02</v>
      </c>
    </row>
    <row r="527" spans="1:28">
      <c r="A527" s="3">
        <v>526</v>
      </c>
      <c r="B527" s="3">
        <v>526</v>
      </c>
      <c r="C527" s="9" t="s">
        <v>2120</v>
      </c>
      <c r="D527" s="9" t="s">
        <v>2121</v>
      </c>
      <c r="E527" s="9" t="s">
        <v>2122</v>
      </c>
      <c r="F527" t="s">
        <v>2122</v>
      </c>
      <c r="G527" s="9">
        <v>91</v>
      </c>
      <c r="H527" s="21">
        <f t="shared" si="24"/>
        <v>0.09</v>
      </c>
      <c r="I527" s="31">
        <v>0.114367</v>
      </c>
      <c r="J527" s="21">
        <v>1</v>
      </c>
      <c r="K527" s="23">
        <v>0</v>
      </c>
      <c r="L527" s="32">
        <v>0.12</v>
      </c>
      <c r="M527" s="23">
        <v>1</v>
      </c>
      <c r="N527" s="24">
        <v>0</v>
      </c>
      <c r="O527" s="32">
        <v>0.56000000000000005</v>
      </c>
      <c r="P527" s="23">
        <v>1</v>
      </c>
      <c r="Q527" s="24">
        <v>0</v>
      </c>
      <c r="R527" s="3" t="b">
        <v>0</v>
      </c>
      <c r="S527" s="3" t="b">
        <v>0</v>
      </c>
      <c r="T527" s="3">
        <v>51.96</v>
      </c>
      <c r="U527" s="29">
        <f t="shared" si="25"/>
        <v>0.51960000000000006</v>
      </c>
      <c r="V527" s="3">
        <v>0</v>
      </c>
      <c r="W527" s="3">
        <v>55.85</v>
      </c>
      <c r="X527" s="29">
        <f t="shared" si="26"/>
        <v>0.5585</v>
      </c>
      <c r="Y527" s="23">
        <v>0</v>
      </c>
      <c r="Z527" s="3">
        <v>0</v>
      </c>
      <c r="AA527" s="30">
        <v>7.0900000000000002E-5</v>
      </c>
      <c r="AB527">
        <v>0.107</v>
      </c>
    </row>
    <row r="528" spans="1:28">
      <c r="A528" s="3">
        <v>527</v>
      </c>
      <c r="B528" s="3">
        <v>527</v>
      </c>
      <c r="C528" s="9" t="s">
        <v>2123</v>
      </c>
      <c r="D528" s="9" t="s">
        <v>2124</v>
      </c>
      <c r="E528" s="9" t="s">
        <v>2125</v>
      </c>
      <c r="F528" t="s">
        <v>2126</v>
      </c>
      <c r="G528" s="9">
        <v>91</v>
      </c>
      <c r="H528" s="21">
        <f t="shared" si="24"/>
        <v>0.09</v>
      </c>
      <c r="I528" s="31">
        <v>9.0445999999999999E-2</v>
      </c>
      <c r="J528" s="21">
        <v>1</v>
      </c>
      <c r="K528" s="23">
        <v>1</v>
      </c>
      <c r="L528" s="32">
        <v>0.11</v>
      </c>
      <c r="M528" s="23">
        <v>1</v>
      </c>
      <c r="N528" s="24">
        <v>0</v>
      </c>
      <c r="O528" s="32">
        <v>0.21</v>
      </c>
      <c r="P528" s="23">
        <v>1</v>
      </c>
      <c r="Q528" s="24">
        <v>0</v>
      </c>
      <c r="R528" s="3" t="b">
        <v>0</v>
      </c>
      <c r="S528" s="3" t="b">
        <v>0</v>
      </c>
      <c r="T528" s="3">
        <v>8.84</v>
      </c>
      <c r="U528" s="29">
        <f t="shared" si="25"/>
        <v>8.8399999999999992E-2</v>
      </c>
      <c r="V528" s="3">
        <v>0</v>
      </c>
      <c r="W528" s="3">
        <v>12.19</v>
      </c>
      <c r="X528" s="29">
        <f t="shared" si="26"/>
        <v>0.12189999999999999</v>
      </c>
      <c r="Y528" s="23">
        <v>0</v>
      </c>
      <c r="Z528" s="3">
        <v>0</v>
      </c>
      <c r="AA528" s="30">
        <v>9.2800000000000006E-5</v>
      </c>
      <c r="AB528">
        <v>4.9000000000000002E-2</v>
      </c>
    </row>
    <row r="529" spans="1:28">
      <c r="A529" s="3">
        <v>528</v>
      </c>
      <c r="B529" s="3">
        <v>528</v>
      </c>
      <c r="C529" s="9" t="s">
        <v>2127</v>
      </c>
      <c r="D529" s="9" t="s">
        <v>2128</v>
      </c>
      <c r="E529" s="9" t="s">
        <v>2129</v>
      </c>
      <c r="F529" t="s">
        <v>2130</v>
      </c>
      <c r="G529" s="9">
        <v>91.4</v>
      </c>
      <c r="H529" s="21">
        <f t="shared" si="24"/>
        <v>8.5999999999999938E-2</v>
      </c>
      <c r="I529" s="31">
        <v>0.17016700000000001</v>
      </c>
      <c r="J529" s="21">
        <v>1</v>
      </c>
      <c r="K529" s="23">
        <v>1</v>
      </c>
      <c r="L529" s="32">
        <v>0.27</v>
      </c>
      <c r="M529" s="23">
        <v>1</v>
      </c>
      <c r="N529" s="24">
        <v>0</v>
      </c>
      <c r="O529" s="32">
        <v>0.61</v>
      </c>
      <c r="P529" s="23">
        <v>1</v>
      </c>
      <c r="Q529" s="24">
        <v>0</v>
      </c>
      <c r="R529" s="3" t="b">
        <v>0</v>
      </c>
      <c r="S529" s="3" t="b">
        <v>0</v>
      </c>
      <c r="T529" s="3">
        <v>30.2</v>
      </c>
      <c r="U529" s="29">
        <f t="shared" si="25"/>
        <v>0.30199999999999999</v>
      </c>
      <c r="V529" s="3">
        <v>0</v>
      </c>
      <c r="W529" s="3">
        <v>33.99</v>
      </c>
      <c r="X529" s="29">
        <f t="shared" si="26"/>
        <v>0.33990000000000004</v>
      </c>
      <c r="Y529" s="23">
        <v>0</v>
      </c>
      <c r="Z529" s="3">
        <v>0</v>
      </c>
      <c r="AA529" s="30">
        <v>1.7000000000000001E-4</v>
      </c>
      <c r="AB529">
        <v>0.22600000000000001</v>
      </c>
    </row>
    <row r="530" spans="1:28">
      <c r="A530" s="3">
        <v>529</v>
      </c>
      <c r="B530" s="3">
        <v>529</v>
      </c>
      <c r="C530" s="9" t="s">
        <v>2131</v>
      </c>
      <c r="D530" s="9" t="s">
        <v>2132</v>
      </c>
      <c r="E530" s="9" t="s">
        <v>2133</v>
      </c>
      <c r="F530" t="s">
        <v>2134</v>
      </c>
      <c r="G530" s="9">
        <v>91.5</v>
      </c>
      <c r="H530" s="21">
        <f t="shared" si="24"/>
        <v>8.5000000000000006E-2</v>
      </c>
      <c r="I530" s="31">
        <v>8.8261000000000006E-2</v>
      </c>
      <c r="J530" s="21">
        <v>1</v>
      </c>
      <c r="K530" s="23">
        <v>1</v>
      </c>
      <c r="L530" s="32">
        <v>0.08</v>
      </c>
      <c r="M530" s="23">
        <v>1</v>
      </c>
      <c r="N530" s="24">
        <v>0</v>
      </c>
      <c r="O530" s="32">
        <v>0.4</v>
      </c>
      <c r="P530" s="23">
        <v>1</v>
      </c>
      <c r="Q530" s="24">
        <v>0</v>
      </c>
      <c r="R530" s="3" t="b">
        <v>0</v>
      </c>
      <c r="S530" s="3" t="b">
        <v>0</v>
      </c>
      <c r="T530" s="3">
        <v>6.45</v>
      </c>
      <c r="U530" s="29">
        <f t="shared" si="25"/>
        <v>6.4500000000000002E-2</v>
      </c>
      <c r="V530" s="3">
        <v>0</v>
      </c>
      <c r="W530" s="3">
        <v>7.13</v>
      </c>
      <c r="X530" s="29">
        <f t="shared" si="26"/>
        <v>7.1300000000000002E-2</v>
      </c>
      <c r="Y530" s="23">
        <v>0</v>
      </c>
      <c r="Z530" s="3">
        <v>0</v>
      </c>
      <c r="AA530" s="30">
        <v>3.6900000000000002E-5</v>
      </c>
      <c r="AB530">
        <v>6.9000000000000006E-2</v>
      </c>
    </row>
    <row r="531" spans="1:28">
      <c r="A531" s="3">
        <v>530</v>
      </c>
      <c r="B531" s="3">
        <v>530</v>
      </c>
      <c r="C531" s="9" t="s">
        <v>2135</v>
      </c>
      <c r="D531" s="9" t="s">
        <v>2136</v>
      </c>
      <c r="E531" s="9" t="s">
        <v>2137</v>
      </c>
      <c r="F531" t="s">
        <v>2138</v>
      </c>
      <c r="G531" s="9">
        <v>91.5</v>
      </c>
      <c r="H531" s="21">
        <f t="shared" si="24"/>
        <v>8.5000000000000006E-2</v>
      </c>
      <c r="I531" s="31">
        <v>0.385264</v>
      </c>
      <c r="J531" s="21">
        <v>1</v>
      </c>
      <c r="K531" s="23">
        <v>0</v>
      </c>
      <c r="L531" s="32">
        <v>0.39</v>
      </c>
      <c r="M531" s="23">
        <v>1</v>
      </c>
      <c r="N531" s="24">
        <v>0</v>
      </c>
      <c r="O531" s="32">
        <v>0.68</v>
      </c>
      <c r="P531" s="23">
        <v>0</v>
      </c>
      <c r="Q531" s="24">
        <v>0</v>
      </c>
      <c r="R531" s="3" t="b">
        <v>0</v>
      </c>
      <c r="S531" s="3" t="b">
        <v>0</v>
      </c>
      <c r="T531" s="3">
        <v>34.01</v>
      </c>
      <c r="U531" s="29">
        <f t="shared" si="25"/>
        <v>0.34009999999999996</v>
      </c>
      <c r="V531" s="3">
        <v>0</v>
      </c>
      <c r="W531" s="3">
        <v>26.05</v>
      </c>
      <c r="X531" s="29">
        <f t="shared" si="26"/>
        <v>0.26050000000000001</v>
      </c>
      <c r="Y531" s="23">
        <v>0</v>
      </c>
      <c r="Z531" s="3">
        <v>0</v>
      </c>
      <c r="AA531" s="30">
        <v>1.9900000000000001E-4</v>
      </c>
      <c r="AB531">
        <v>0.38</v>
      </c>
    </row>
    <row r="532" spans="1:28">
      <c r="A532" s="3">
        <v>531</v>
      </c>
      <c r="B532" s="3">
        <v>531</v>
      </c>
      <c r="C532" s="9" t="s">
        <v>2139</v>
      </c>
      <c r="D532" s="9" t="s">
        <v>2140</v>
      </c>
      <c r="E532" s="9" t="s">
        <v>2141</v>
      </c>
      <c r="F532" t="s">
        <v>2142</v>
      </c>
      <c r="G532" s="9">
        <v>92</v>
      </c>
      <c r="H532" s="21">
        <f t="shared" si="24"/>
        <v>0.08</v>
      </c>
      <c r="I532" s="31">
        <v>8.0114000000000005E-2</v>
      </c>
      <c r="J532" s="21">
        <v>1</v>
      </c>
      <c r="K532" s="23">
        <v>1</v>
      </c>
      <c r="L532" s="32">
        <v>0.17</v>
      </c>
      <c r="M532" s="23">
        <v>1</v>
      </c>
      <c r="N532" s="24">
        <v>0</v>
      </c>
      <c r="O532" s="32">
        <v>0.28000000000000003</v>
      </c>
      <c r="P532" s="23">
        <v>1</v>
      </c>
      <c r="Q532" s="24">
        <v>0</v>
      </c>
      <c r="R532" s="3" t="b">
        <v>0</v>
      </c>
      <c r="S532" s="3" t="b">
        <v>0</v>
      </c>
      <c r="T532" s="3">
        <v>20.6</v>
      </c>
      <c r="U532" s="29">
        <f t="shared" si="25"/>
        <v>0.20600000000000002</v>
      </c>
      <c r="V532" s="3">
        <v>0</v>
      </c>
      <c r="W532" s="3">
        <v>13.6</v>
      </c>
      <c r="X532" s="29">
        <f t="shared" si="26"/>
        <v>0.13600000000000001</v>
      </c>
      <c r="Y532" s="23">
        <v>0</v>
      </c>
      <c r="Z532" s="3">
        <v>0</v>
      </c>
      <c r="AA532" s="30">
        <v>2.8799999999999999E-5</v>
      </c>
      <c r="AB532">
        <v>0.17100000000000001</v>
      </c>
    </row>
    <row r="533" spans="1:28">
      <c r="A533" s="3">
        <v>532</v>
      </c>
      <c r="B533" s="3">
        <v>532</v>
      </c>
      <c r="C533" s="9" t="s">
        <v>2143</v>
      </c>
      <c r="D533" s="9" t="s">
        <v>2144</v>
      </c>
      <c r="E533" s="9" t="s">
        <v>2145</v>
      </c>
      <c r="F533" t="s">
        <v>2146</v>
      </c>
      <c r="G533" s="9">
        <v>92</v>
      </c>
      <c r="H533" s="21">
        <f t="shared" si="24"/>
        <v>0.08</v>
      </c>
      <c r="I533" s="31">
        <v>0.208228</v>
      </c>
      <c r="J533" s="21">
        <v>1</v>
      </c>
      <c r="K533" s="23">
        <v>1</v>
      </c>
      <c r="L533" s="32">
        <v>0.1</v>
      </c>
      <c r="M533" s="23">
        <v>1</v>
      </c>
      <c r="N533" s="24">
        <v>0</v>
      </c>
      <c r="O533" s="32">
        <v>0.3</v>
      </c>
      <c r="P533" s="23">
        <v>1</v>
      </c>
      <c r="Q533" s="24">
        <v>0</v>
      </c>
      <c r="R533" s="3" t="b">
        <v>0</v>
      </c>
      <c r="S533" s="3" t="b">
        <v>0</v>
      </c>
      <c r="T533" s="3">
        <v>9.1199999999999992</v>
      </c>
      <c r="U533" s="29">
        <f t="shared" si="25"/>
        <v>9.1199999999999989E-2</v>
      </c>
      <c r="V533" s="3">
        <v>0</v>
      </c>
      <c r="W533" s="3">
        <v>13.75</v>
      </c>
      <c r="X533" s="29">
        <f t="shared" si="26"/>
        <v>0.13750000000000001</v>
      </c>
      <c r="Y533" s="23">
        <v>0</v>
      </c>
      <c r="Z533" s="3">
        <v>0</v>
      </c>
      <c r="AA533" s="30">
        <v>1.2999999999999999E-4</v>
      </c>
      <c r="AB533">
        <v>1.9E-2</v>
      </c>
    </row>
    <row r="534" spans="1:28">
      <c r="A534" s="3">
        <v>533</v>
      </c>
      <c r="B534" s="3">
        <v>533</v>
      </c>
      <c r="C534" s="9" t="s">
        <v>2147</v>
      </c>
      <c r="D534" s="9" t="s">
        <v>2148</v>
      </c>
      <c r="E534" s="9" t="s">
        <v>2149</v>
      </c>
      <c r="F534" t="s">
        <v>2150</v>
      </c>
      <c r="G534" s="9">
        <v>92</v>
      </c>
      <c r="H534" s="21">
        <f t="shared" si="24"/>
        <v>0.08</v>
      </c>
      <c r="I534" s="31">
        <v>4.1008999999999997E-2</v>
      </c>
      <c r="J534" s="21">
        <v>1</v>
      </c>
      <c r="K534" s="23">
        <v>1</v>
      </c>
      <c r="L534" s="32">
        <v>0.06</v>
      </c>
      <c r="M534" s="23">
        <v>1</v>
      </c>
      <c r="N534" s="24">
        <v>0</v>
      </c>
      <c r="O534" s="32">
        <v>0.6</v>
      </c>
      <c r="P534" s="23">
        <v>0</v>
      </c>
      <c r="Q534" s="24">
        <v>0</v>
      </c>
      <c r="R534" s="3" t="b">
        <v>0</v>
      </c>
      <c r="S534" s="3" t="b">
        <v>0</v>
      </c>
      <c r="T534" s="3">
        <v>24.62</v>
      </c>
      <c r="U534" s="29">
        <f t="shared" si="25"/>
        <v>0.2462</v>
      </c>
      <c r="V534" s="3">
        <v>0</v>
      </c>
      <c r="W534" s="3">
        <v>26.75</v>
      </c>
      <c r="X534" s="29">
        <f t="shared" si="26"/>
        <v>0.26750000000000002</v>
      </c>
      <c r="Y534" s="23">
        <v>0</v>
      </c>
      <c r="Z534" s="3">
        <v>0</v>
      </c>
      <c r="AA534" s="30">
        <v>6.3100000000000002E-5</v>
      </c>
      <c r="AB534">
        <v>0.24</v>
      </c>
    </row>
    <row r="535" spans="1:28">
      <c r="A535" s="3">
        <v>534</v>
      </c>
      <c r="B535" s="3">
        <v>534</v>
      </c>
      <c r="C535" s="9" t="s">
        <v>2151</v>
      </c>
      <c r="D535" s="9" t="s">
        <v>2152</v>
      </c>
      <c r="E535" s="9" t="s">
        <v>2153</v>
      </c>
      <c r="F535" t="s">
        <v>2154</v>
      </c>
      <c r="G535" s="9">
        <v>92</v>
      </c>
      <c r="H535" s="21">
        <f t="shared" si="24"/>
        <v>0.08</v>
      </c>
      <c r="I535" s="31">
        <v>8.8217000000000004E-2</v>
      </c>
      <c r="J535" s="21">
        <v>1</v>
      </c>
      <c r="K535" s="23">
        <v>1</v>
      </c>
      <c r="L535" s="32">
        <v>0.09</v>
      </c>
      <c r="M535" s="23">
        <v>1</v>
      </c>
      <c r="N535" s="24">
        <v>1</v>
      </c>
      <c r="O535" s="32">
        <v>0.74</v>
      </c>
      <c r="P535" s="23">
        <v>1</v>
      </c>
      <c r="Q535" s="24">
        <v>0</v>
      </c>
      <c r="R535" s="3" t="b">
        <v>0</v>
      </c>
      <c r="S535" s="3" t="b">
        <v>0</v>
      </c>
      <c r="T535" s="3">
        <v>26.48</v>
      </c>
      <c r="U535" s="29">
        <f t="shared" si="25"/>
        <v>0.26479999999999998</v>
      </c>
      <c r="V535" s="3">
        <v>0</v>
      </c>
      <c r="W535" s="3">
        <v>39.229999999999997</v>
      </c>
      <c r="X535" s="29">
        <f t="shared" si="26"/>
        <v>0.39229999999999998</v>
      </c>
      <c r="Y535" s="23">
        <v>0</v>
      </c>
      <c r="Z535" s="3">
        <v>0</v>
      </c>
      <c r="AA535" s="30">
        <v>8.7000000000000001E-5</v>
      </c>
      <c r="AB535">
        <v>0</v>
      </c>
    </row>
    <row r="536" spans="1:28">
      <c r="A536" s="3">
        <v>535</v>
      </c>
      <c r="B536" s="3">
        <v>535</v>
      </c>
      <c r="C536" s="9" t="s">
        <v>2155</v>
      </c>
      <c r="D536" s="9" t="s">
        <v>2156</v>
      </c>
      <c r="E536" s="9" t="s">
        <v>2157</v>
      </c>
      <c r="F536" t="s">
        <v>2158</v>
      </c>
      <c r="G536" s="9">
        <v>92</v>
      </c>
      <c r="H536" s="21">
        <f t="shared" si="24"/>
        <v>0.08</v>
      </c>
      <c r="I536" s="31">
        <v>0.15041199999999999</v>
      </c>
      <c r="J536" s="21">
        <v>1</v>
      </c>
      <c r="K536" s="23">
        <v>1</v>
      </c>
      <c r="L536" s="32">
        <v>0.09</v>
      </c>
      <c r="M536" s="23">
        <v>1</v>
      </c>
      <c r="N536" s="24">
        <v>1</v>
      </c>
      <c r="O536" s="32">
        <v>0.31</v>
      </c>
      <c r="P536" s="23">
        <v>1</v>
      </c>
      <c r="Q536" s="24">
        <v>0</v>
      </c>
      <c r="R536" s="3" t="b">
        <v>0</v>
      </c>
      <c r="S536" s="3" t="b">
        <v>0</v>
      </c>
      <c r="T536" s="3">
        <v>22.43</v>
      </c>
      <c r="U536" s="29">
        <f t="shared" si="25"/>
        <v>0.2243</v>
      </c>
      <c r="V536" s="3">
        <v>0</v>
      </c>
      <c r="W536" s="3">
        <v>42.36</v>
      </c>
      <c r="X536" s="29">
        <f t="shared" si="26"/>
        <v>0.42359999999999998</v>
      </c>
      <c r="Y536" s="23">
        <v>0</v>
      </c>
      <c r="Z536" s="3">
        <v>0</v>
      </c>
      <c r="AA536" s="30">
        <v>5.3600000000000002E-5</v>
      </c>
      <c r="AB536">
        <v>7.8E-2</v>
      </c>
    </row>
    <row r="537" spans="1:28">
      <c r="A537" s="3">
        <v>536</v>
      </c>
      <c r="B537" s="3">
        <v>536</v>
      </c>
      <c r="C537" s="9" t="s">
        <v>2159</v>
      </c>
      <c r="D537" s="9" t="s">
        <v>2160</v>
      </c>
      <c r="E537" s="9" t="s">
        <v>2161</v>
      </c>
      <c r="F537" t="s">
        <v>2162</v>
      </c>
      <c r="G537" s="9">
        <v>92</v>
      </c>
      <c r="H537" s="21">
        <f t="shared" si="24"/>
        <v>0.08</v>
      </c>
      <c r="I537" s="31">
        <v>7.3949000000000001E-2</v>
      </c>
      <c r="J537" s="21">
        <v>1</v>
      </c>
      <c r="K537" s="23">
        <v>0</v>
      </c>
      <c r="L537" s="32">
        <v>7.0000000000000007E-2</v>
      </c>
      <c r="M537" s="23">
        <v>1</v>
      </c>
      <c r="N537" s="24">
        <v>0</v>
      </c>
      <c r="O537" s="32">
        <v>0.39</v>
      </c>
      <c r="P537" s="23">
        <v>0</v>
      </c>
      <c r="Q537" s="24">
        <v>0</v>
      </c>
      <c r="R537" s="3" t="b">
        <v>0</v>
      </c>
      <c r="S537" s="3" t="b">
        <v>0</v>
      </c>
      <c r="T537" s="3">
        <v>3.7</v>
      </c>
      <c r="U537" s="29">
        <f t="shared" si="25"/>
        <v>3.7000000000000005E-2</v>
      </c>
      <c r="V537" s="3">
        <v>0</v>
      </c>
      <c r="W537" s="3">
        <v>5.75</v>
      </c>
      <c r="X537" s="29">
        <f t="shared" si="26"/>
        <v>5.7500000000000002E-2</v>
      </c>
      <c r="Y537" s="23">
        <v>0</v>
      </c>
      <c r="Z537" s="3">
        <v>0</v>
      </c>
      <c r="AA537" s="30">
        <v>3.6199999999999999E-5</v>
      </c>
      <c r="AB537">
        <v>0.20499999999999999</v>
      </c>
    </row>
    <row r="538" spans="1:28">
      <c r="A538" s="3">
        <v>537</v>
      </c>
      <c r="B538" s="3">
        <v>537</v>
      </c>
      <c r="C538" s="9" t="s">
        <v>2163</v>
      </c>
      <c r="D538" s="9" t="s">
        <v>2164</v>
      </c>
      <c r="E538" s="9" t="s">
        <v>2165</v>
      </c>
      <c r="F538" t="s">
        <v>2166</v>
      </c>
      <c r="G538" s="9">
        <v>92</v>
      </c>
      <c r="H538" s="21">
        <f t="shared" si="24"/>
        <v>0.08</v>
      </c>
      <c r="I538" s="31">
        <v>7.1247000000000005E-2</v>
      </c>
      <c r="J538" s="21">
        <v>1</v>
      </c>
      <c r="K538" s="23">
        <v>1</v>
      </c>
      <c r="L538" s="32">
        <v>0.15</v>
      </c>
      <c r="M538" s="23">
        <v>1</v>
      </c>
      <c r="N538" s="24">
        <v>0</v>
      </c>
      <c r="O538" s="32">
        <v>0.55000000000000004</v>
      </c>
      <c r="P538" s="23">
        <v>0</v>
      </c>
      <c r="Q538" s="24">
        <v>0</v>
      </c>
      <c r="R538" s="3" t="b">
        <v>0</v>
      </c>
      <c r="S538" s="3" t="b">
        <v>0</v>
      </c>
      <c r="T538" s="3">
        <v>22.33</v>
      </c>
      <c r="U538" s="29">
        <f t="shared" si="25"/>
        <v>0.22329999999999997</v>
      </c>
      <c r="V538" s="3">
        <v>0</v>
      </c>
      <c r="W538" s="3">
        <v>19.809999999999999</v>
      </c>
      <c r="X538" s="29">
        <f t="shared" si="26"/>
        <v>0.1981</v>
      </c>
      <c r="Y538" s="23">
        <v>0</v>
      </c>
      <c r="Z538" s="3">
        <v>0</v>
      </c>
      <c r="AA538" s="30">
        <v>8.7299999999999994E-5</v>
      </c>
      <c r="AB538">
        <v>0.13500000000000001</v>
      </c>
    </row>
    <row r="539" spans="1:28">
      <c r="A539" s="3">
        <v>538</v>
      </c>
      <c r="B539" s="3">
        <v>538</v>
      </c>
      <c r="C539" s="9" t="s">
        <v>2167</v>
      </c>
      <c r="D539" s="9" t="s">
        <v>2168</v>
      </c>
      <c r="E539" s="9" t="s">
        <v>2169</v>
      </c>
      <c r="F539" t="s">
        <v>2170</v>
      </c>
      <c r="G539" s="9">
        <v>92</v>
      </c>
      <c r="H539" s="21">
        <f t="shared" si="24"/>
        <v>0.08</v>
      </c>
      <c r="I539" s="31">
        <v>0.37764999999999999</v>
      </c>
      <c r="J539" s="21">
        <v>1</v>
      </c>
      <c r="K539" s="23">
        <v>0</v>
      </c>
      <c r="L539" s="32">
        <v>0.23</v>
      </c>
      <c r="M539" s="23">
        <v>1</v>
      </c>
      <c r="N539" s="24">
        <v>0</v>
      </c>
      <c r="O539" s="32">
        <v>0.36</v>
      </c>
      <c r="P539" s="23">
        <v>0</v>
      </c>
      <c r="Q539" s="24">
        <v>0</v>
      </c>
      <c r="R539" s="3" t="b">
        <v>0</v>
      </c>
      <c r="S539" s="3" t="b">
        <v>0</v>
      </c>
      <c r="T539" s="3">
        <v>19.809999999999999</v>
      </c>
      <c r="U539" s="29">
        <f t="shared" si="25"/>
        <v>0.1981</v>
      </c>
      <c r="V539" s="3">
        <v>0</v>
      </c>
      <c r="W539" s="3">
        <v>23.58</v>
      </c>
      <c r="X539" s="29">
        <f t="shared" si="26"/>
        <v>0.23579999999999998</v>
      </c>
      <c r="Y539" s="23">
        <v>0</v>
      </c>
      <c r="Z539" s="3">
        <v>0</v>
      </c>
      <c r="AA539" s="30">
        <v>8.9099999999999997E-5</v>
      </c>
      <c r="AB539">
        <v>0.371</v>
      </c>
    </row>
    <row r="540" spans="1:28">
      <c r="A540" s="3">
        <v>539</v>
      </c>
      <c r="B540" s="3">
        <v>539</v>
      </c>
      <c r="C540" s="9" t="s">
        <v>2171</v>
      </c>
      <c r="D540" s="9" t="s">
        <v>2172</v>
      </c>
      <c r="E540" s="9" t="s">
        <v>2173</v>
      </c>
      <c r="F540" t="s">
        <v>2174</v>
      </c>
      <c r="G540" s="9">
        <v>92</v>
      </c>
      <c r="H540" s="21">
        <f t="shared" si="24"/>
        <v>0.08</v>
      </c>
      <c r="I540" s="31">
        <v>8.0050999999999997E-2</v>
      </c>
      <c r="J540" s="21">
        <v>1</v>
      </c>
      <c r="K540" s="23">
        <v>1</v>
      </c>
      <c r="L540" s="32">
        <v>0.09</v>
      </c>
      <c r="M540" s="23">
        <v>1</v>
      </c>
      <c r="N540" s="24">
        <v>0</v>
      </c>
      <c r="O540" s="32">
        <v>0.25</v>
      </c>
      <c r="P540" s="23">
        <v>1</v>
      </c>
      <c r="Q540" s="24">
        <v>0</v>
      </c>
      <c r="R540" s="3" t="b">
        <v>0</v>
      </c>
      <c r="S540" s="3" t="b">
        <v>0</v>
      </c>
      <c r="T540" s="3">
        <v>9.76</v>
      </c>
      <c r="U540" s="29">
        <f t="shared" si="25"/>
        <v>9.7599999999999992E-2</v>
      </c>
      <c r="V540" s="3">
        <v>0</v>
      </c>
      <c r="W540" s="3">
        <v>12.25</v>
      </c>
      <c r="X540" s="29">
        <f t="shared" si="26"/>
        <v>0.1225</v>
      </c>
      <c r="Y540" s="23">
        <v>0</v>
      </c>
      <c r="Z540" s="3">
        <v>0</v>
      </c>
      <c r="AA540" s="30">
        <v>2.7300000000000002E-4</v>
      </c>
      <c r="AB540">
        <v>4.8000000000000001E-2</v>
      </c>
    </row>
    <row r="541" spans="1:28">
      <c r="A541" s="3">
        <v>540</v>
      </c>
      <c r="B541" s="3">
        <v>540</v>
      </c>
      <c r="C541" s="9" t="s">
        <v>2175</v>
      </c>
      <c r="D541" s="9" t="s">
        <v>2176</v>
      </c>
      <c r="E541" s="9" t="s">
        <v>2177</v>
      </c>
      <c r="F541" t="s">
        <v>2178</v>
      </c>
      <c r="G541" s="9">
        <v>92</v>
      </c>
      <c r="H541" s="21">
        <f t="shared" si="24"/>
        <v>0.08</v>
      </c>
      <c r="I541" s="31">
        <v>0.19042400000000001</v>
      </c>
      <c r="J541" s="21">
        <v>1</v>
      </c>
      <c r="K541" s="23">
        <v>1</v>
      </c>
      <c r="L541" s="32">
        <v>0.3</v>
      </c>
      <c r="M541" s="23">
        <v>1</v>
      </c>
      <c r="N541" s="24">
        <v>1</v>
      </c>
      <c r="O541" s="32">
        <v>0.56000000000000005</v>
      </c>
      <c r="P541" s="23">
        <v>1</v>
      </c>
      <c r="Q541" s="24">
        <v>0</v>
      </c>
      <c r="R541" s="3" t="b">
        <v>0</v>
      </c>
      <c r="S541" s="3" t="b">
        <v>0</v>
      </c>
      <c r="T541" s="3">
        <v>62.05</v>
      </c>
      <c r="U541" s="29">
        <f t="shared" si="25"/>
        <v>0.62049999999999994</v>
      </c>
      <c r="V541" s="3">
        <v>0</v>
      </c>
      <c r="W541" s="3">
        <v>69.569999999999993</v>
      </c>
      <c r="X541" s="29">
        <f t="shared" si="26"/>
        <v>0.69569999999999999</v>
      </c>
      <c r="Y541" s="23">
        <v>0</v>
      </c>
      <c r="Z541" s="3">
        <v>0</v>
      </c>
      <c r="AA541" s="30">
        <v>6.0400000000000004E-4</v>
      </c>
      <c r="AB541">
        <v>0.307</v>
      </c>
    </row>
    <row r="542" spans="1:28">
      <c r="A542" s="3">
        <v>541</v>
      </c>
      <c r="B542" s="3">
        <v>541</v>
      </c>
      <c r="C542" s="9" t="s">
        <v>2179</v>
      </c>
      <c r="D542" s="9" t="s">
        <v>2180</v>
      </c>
      <c r="E542" s="9" t="s">
        <v>2181</v>
      </c>
      <c r="F542" t="s">
        <v>2182</v>
      </c>
      <c r="G542" s="9">
        <v>92</v>
      </c>
      <c r="H542" s="21">
        <f t="shared" si="24"/>
        <v>0.08</v>
      </c>
      <c r="I542" s="31">
        <v>8.0228999999999995E-2</v>
      </c>
      <c r="J542" s="21">
        <v>1</v>
      </c>
      <c r="K542" s="23">
        <v>0</v>
      </c>
      <c r="L542" s="32">
        <v>7.0000000000000007E-2</v>
      </c>
      <c r="M542" s="23">
        <v>1</v>
      </c>
      <c r="N542" s="24">
        <v>0</v>
      </c>
      <c r="O542" s="33">
        <v>-0.14000000000000001</v>
      </c>
      <c r="P542" s="23">
        <v>1</v>
      </c>
      <c r="Q542" s="24">
        <v>0</v>
      </c>
      <c r="R542" s="3" t="b">
        <v>0</v>
      </c>
      <c r="S542" s="3" t="b">
        <v>0</v>
      </c>
      <c r="T542" s="3">
        <v>5.57</v>
      </c>
      <c r="U542" s="29">
        <f t="shared" si="25"/>
        <v>5.57E-2</v>
      </c>
      <c r="V542" s="3">
        <v>0</v>
      </c>
      <c r="W542" s="3">
        <v>7.87</v>
      </c>
      <c r="X542" s="29">
        <f t="shared" si="26"/>
        <v>7.8700000000000006E-2</v>
      </c>
      <c r="Y542" s="23">
        <v>0</v>
      </c>
      <c r="Z542" s="3">
        <v>0</v>
      </c>
      <c r="AA542" s="30">
        <v>5.7099999999999999E-5</v>
      </c>
      <c r="AB542">
        <v>7.1999999999999995E-2</v>
      </c>
    </row>
    <row r="543" spans="1:28">
      <c r="A543" s="3">
        <v>542</v>
      </c>
      <c r="B543" s="3">
        <v>542</v>
      </c>
      <c r="C543" s="9" t="s">
        <v>2183</v>
      </c>
      <c r="D543" s="9" t="s">
        <v>2184</v>
      </c>
      <c r="E543" s="9" t="s">
        <v>2185</v>
      </c>
      <c r="F543" t="s">
        <v>2186</v>
      </c>
      <c r="G543" s="9">
        <v>92</v>
      </c>
      <c r="H543" s="21">
        <f t="shared" si="24"/>
        <v>0.08</v>
      </c>
      <c r="I543" s="31">
        <v>7.8463000000000005E-2</v>
      </c>
      <c r="J543" s="21">
        <v>1</v>
      </c>
      <c r="K543" s="23">
        <v>1</v>
      </c>
      <c r="L543" s="32">
        <v>0.11</v>
      </c>
      <c r="M543" s="23">
        <v>1</v>
      </c>
      <c r="N543" s="24">
        <v>0</v>
      </c>
      <c r="O543" s="32">
        <v>0.57999999999999996</v>
      </c>
      <c r="P543" s="23">
        <v>0</v>
      </c>
      <c r="Q543" s="24">
        <v>0</v>
      </c>
      <c r="R543" s="3" t="b">
        <v>0</v>
      </c>
      <c r="S543" s="3" t="b">
        <v>0</v>
      </c>
      <c r="T543" s="3">
        <v>30.56</v>
      </c>
      <c r="U543" s="29">
        <f t="shared" si="25"/>
        <v>0.30559999999999998</v>
      </c>
      <c r="V543" s="3">
        <v>0</v>
      </c>
      <c r="W543" s="3">
        <v>33.409999999999997</v>
      </c>
      <c r="X543" s="29">
        <f t="shared" si="26"/>
        <v>0.33409999999999995</v>
      </c>
      <c r="Y543" s="23">
        <v>0</v>
      </c>
      <c r="Z543" s="3">
        <v>0</v>
      </c>
      <c r="AA543" s="30">
        <v>3.8400000000000001E-4</v>
      </c>
      <c r="AB543">
        <v>2.7E-2</v>
      </c>
    </row>
    <row r="544" spans="1:28">
      <c r="A544" s="3">
        <v>543</v>
      </c>
      <c r="B544" s="3">
        <v>543</v>
      </c>
      <c r="C544" s="9" t="s">
        <v>2187</v>
      </c>
      <c r="D544" s="9" t="s">
        <v>2188</v>
      </c>
      <c r="E544" s="9" t="s">
        <v>2189</v>
      </c>
      <c r="F544" t="s">
        <v>2190</v>
      </c>
      <c r="G544" s="9">
        <v>92</v>
      </c>
      <c r="H544" s="21">
        <f t="shared" si="24"/>
        <v>0.08</v>
      </c>
      <c r="I544" s="31">
        <v>0.15125</v>
      </c>
      <c r="J544" s="21">
        <v>1</v>
      </c>
      <c r="K544" s="23">
        <v>1</v>
      </c>
      <c r="L544" s="32">
        <v>0.15</v>
      </c>
      <c r="M544" s="23">
        <v>1</v>
      </c>
      <c r="N544" s="24">
        <v>0</v>
      </c>
      <c r="O544" s="32">
        <v>0.62</v>
      </c>
      <c r="P544" s="23">
        <v>0</v>
      </c>
      <c r="Q544" s="24">
        <v>0</v>
      </c>
      <c r="R544" s="3" t="b">
        <v>0</v>
      </c>
      <c r="S544" s="3" t="b">
        <v>0</v>
      </c>
      <c r="T544" s="3">
        <v>8.93</v>
      </c>
      <c r="U544" s="29">
        <f t="shared" si="25"/>
        <v>8.929999999999999E-2</v>
      </c>
      <c r="V544" s="3">
        <v>0</v>
      </c>
      <c r="W544" s="3">
        <v>14.79</v>
      </c>
      <c r="X544" s="29">
        <f t="shared" si="26"/>
        <v>0.1479</v>
      </c>
      <c r="Y544" s="23">
        <v>0</v>
      </c>
      <c r="Z544" s="3">
        <v>0</v>
      </c>
      <c r="AA544" s="30">
        <v>1.17E-4</v>
      </c>
      <c r="AB544">
        <v>0.26</v>
      </c>
    </row>
    <row r="545" spans="1:28">
      <c r="A545" s="3">
        <v>544</v>
      </c>
      <c r="B545" s="3">
        <v>544</v>
      </c>
      <c r="C545" s="9" t="s">
        <v>2191</v>
      </c>
      <c r="D545" s="9" t="s">
        <v>2192</v>
      </c>
      <c r="E545" s="9" t="s">
        <v>2193</v>
      </c>
      <c r="F545" t="s">
        <v>2194</v>
      </c>
      <c r="G545" s="9">
        <v>92.4</v>
      </c>
      <c r="H545" s="21">
        <f t="shared" si="24"/>
        <v>7.5999999999999943E-2</v>
      </c>
      <c r="I545" s="31">
        <v>0.39119100000000001</v>
      </c>
      <c r="J545" s="21">
        <v>1</v>
      </c>
      <c r="K545" s="23">
        <v>0</v>
      </c>
      <c r="L545" s="32">
        <v>0.26</v>
      </c>
      <c r="M545" s="23">
        <v>1</v>
      </c>
      <c r="N545" s="24">
        <v>0</v>
      </c>
      <c r="O545" s="32">
        <v>0.66</v>
      </c>
      <c r="P545" s="23">
        <v>0</v>
      </c>
      <c r="Q545" s="24">
        <v>0</v>
      </c>
      <c r="R545" s="3" t="b">
        <v>0</v>
      </c>
      <c r="S545" s="3" t="b">
        <v>0</v>
      </c>
      <c r="T545" s="3">
        <v>45.97</v>
      </c>
      <c r="U545" s="29">
        <f t="shared" si="25"/>
        <v>0.4597</v>
      </c>
      <c r="V545" s="3">
        <v>0</v>
      </c>
      <c r="W545" s="3">
        <v>24.52</v>
      </c>
      <c r="X545" s="29">
        <f t="shared" si="26"/>
        <v>0.2452</v>
      </c>
      <c r="Y545" s="23">
        <v>0</v>
      </c>
      <c r="Z545" s="3">
        <v>0</v>
      </c>
      <c r="AA545" s="30">
        <v>1.15E-4</v>
      </c>
      <c r="AB545">
        <v>0.45</v>
      </c>
    </row>
    <row r="546" spans="1:28">
      <c r="A546" s="3">
        <v>545</v>
      </c>
      <c r="B546" s="3">
        <v>545</v>
      </c>
      <c r="C546" s="9" t="s">
        <v>2195</v>
      </c>
      <c r="D546" s="9" t="s">
        <v>2196</v>
      </c>
      <c r="E546" s="9" t="s">
        <v>2197</v>
      </c>
      <c r="F546" t="s">
        <v>2198</v>
      </c>
      <c r="G546" s="9">
        <v>92.5</v>
      </c>
      <c r="H546" s="21">
        <f t="shared" si="24"/>
        <v>7.4999999999999997E-2</v>
      </c>
      <c r="I546" s="31">
        <v>0.37435499999999999</v>
      </c>
      <c r="J546" s="21">
        <v>1</v>
      </c>
      <c r="K546" s="23">
        <v>0</v>
      </c>
      <c r="L546" s="32">
        <v>0.28999999999999998</v>
      </c>
      <c r="M546" s="23">
        <v>1</v>
      </c>
      <c r="N546" s="24">
        <v>0</v>
      </c>
      <c r="O546" s="32">
        <v>0.82</v>
      </c>
      <c r="P546" s="23">
        <v>0</v>
      </c>
      <c r="Q546" s="24">
        <v>0</v>
      </c>
      <c r="R546" s="3" t="b">
        <v>0</v>
      </c>
      <c r="S546" s="3" t="b">
        <v>0</v>
      </c>
      <c r="T546" s="3">
        <v>28.05</v>
      </c>
      <c r="U546" s="29">
        <f t="shared" si="25"/>
        <v>0.28050000000000003</v>
      </c>
      <c r="V546" s="3">
        <v>0</v>
      </c>
      <c r="W546" s="3">
        <v>21.37</v>
      </c>
      <c r="X546" s="29">
        <f t="shared" si="26"/>
        <v>0.2137</v>
      </c>
      <c r="Y546" s="23">
        <v>0</v>
      </c>
      <c r="Z546" s="3">
        <v>0</v>
      </c>
      <c r="AA546" s="30">
        <v>1.1900000000000001E-4</v>
      </c>
      <c r="AB546">
        <v>0.36499999999999999</v>
      </c>
    </row>
    <row r="547" spans="1:28">
      <c r="A547" s="3">
        <v>546</v>
      </c>
      <c r="B547" s="3">
        <v>546</v>
      </c>
      <c r="C547" s="9" t="s">
        <v>2199</v>
      </c>
      <c r="D547" s="9" t="s">
        <v>2200</v>
      </c>
      <c r="E547" s="9" t="s">
        <v>2201</v>
      </c>
      <c r="F547" t="s">
        <v>2202</v>
      </c>
      <c r="G547" s="9">
        <v>93</v>
      </c>
      <c r="H547" s="21">
        <f t="shared" si="24"/>
        <v>7.0000000000000007E-2</v>
      </c>
      <c r="I547" s="31">
        <v>7.0028000000000007E-2</v>
      </c>
      <c r="J547" s="21">
        <v>1</v>
      </c>
      <c r="K547" s="23">
        <v>0</v>
      </c>
      <c r="L547" s="32">
        <v>0.09</v>
      </c>
      <c r="M547" s="23">
        <v>1</v>
      </c>
      <c r="N547" s="24">
        <v>0</v>
      </c>
      <c r="O547" s="32">
        <v>0.24</v>
      </c>
      <c r="P547" s="23">
        <v>1</v>
      </c>
      <c r="Q547" s="24">
        <v>0</v>
      </c>
      <c r="R547" s="3" t="b">
        <v>0</v>
      </c>
      <c r="S547" s="3" t="b">
        <v>0</v>
      </c>
      <c r="T547" s="3">
        <v>27.22</v>
      </c>
      <c r="U547" s="29">
        <f t="shared" si="25"/>
        <v>0.2722</v>
      </c>
      <c r="V547" s="3">
        <v>0</v>
      </c>
      <c r="W547" s="3">
        <v>25.06</v>
      </c>
      <c r="X547" s="29">
        <f t="shared" si="26"/>
        <v>0.25059999999999999</v>
      </c>
      <c r="Y547" s="23">
        <v>0</v>
      </c>
      <c r="Z547" s="3">
        <v>0</v>
      </c>
      <c r="AA547" s="30">
        <v>2.0900000000000001E-4</v>
      </c>
      <c r="AB547">
        <v>3.5999999999999997E-2</v>
      </c>
    </row>
    <row r="548" spans="1:28">
      <c r="A548" s="3">
        <v>547</v>
      </c>
      <c r="B548" s="3">
        <v>547</v>
      </c>
      <c r="C548" s="9" t="s">
        <v>2203</v>
      </c>
      <c r="D548" s="9" t="s">
        <v>2204</v>
      </c>
      <c r="E548" s="9" t="s">
        <v>2205</v>
      </c>
      <c r="F548" t="s">
        <v>2206</v>
      </c>
      <c r="G548" s="9">
        <v>93</v>
      </c>
      <c r="H548" s="21">
        <f t="shared" si="24"/>
        <v>7.0000000000000007E-2</v>
      </c>
      <c r="I548" s="31">
        <v>0.34325899999999998</v>
      </c>
      <c r="J548" s="21">
        <v>0</v>
      </c>
      <c r="K548" s="23">
        <v>0</v>
      </c>
      <c r="L548" s="32">
        <v>0.11</v>
      </c>
      <c r="M548" s="23">
        <v>1</v>
      </c>
      <c r="N548" s="24">
        <v>0</v>
      </c>
      <c r="O548" s="32">
        <v>0.14000000000000001</v>
      </c>
      <c r="P548" s="23">
        <v>1</v>
      </c>
      <c r="Q548" s="24">
        <v>0</v>
      </c>
      <c r="R548" s="3" t="b">
        <v>0</v>
      </c>
      <c r="S548" s="3" t="b">
        <v>0</v>
      </c>
      <c r="T548" s="3">
        <v>27.63</v>
      </c>
      <c r="U548" s="29">
        <f t="shared" si="25"/>
        <v>0.27629999999999999</v>
      </c>
      <c r="V548" s="3">
        <v>0</v>
      </c>
      <c r="W548" s="3">
        <v>20.329999999999998</v>
      </c>
      <c r="X548" s="29">
        <f t="shared" si="26"/>
        <v>0.20329999999999998</v>
      </c>
      <c r="Y548" s="23">
        <v>0</v>
      </c>
      <c r="Z548" s="3">
        <v>0</v>
      </c>
      <c r="AA548" s="30">
        <v>2.65E-5</v>
      </c>
      <c r="AB548">
        <v>0.28999999999999998</v>
      </c>
    </row>
    <row r="549" spans="1:28">
      <c r="A549" s="3">
        <v>548</v>
      </c>
      <c r="B549" s="3">
        <v>548</v>
      </c>
      <c r="C549" s="9" t="s">
        <v>2207</v>
      </c>
      <c r="D549" s="9" t="s">
        <v>2208</v>
      </c>
      <c r="E549" s="9" t="s">
        <v>2209</v>
      </c>
      <c r="F549" t="s">
        <v>2210</v>
      </c>
      <c r="G549" s="9">
        <v>93</v>
      </c>
      <c r="H549" s="21">
        <f t="shared" si="24"/>
        <v>7.0000000000000007E-2</v>
      </c>
      <c r="I549" s="31">
        <v>8.7179000000000006E-2</v>
      </c>
      <c r="J549" s="21">
        <v>1</v>
      </c>
      <c r="K549" s="23">
        <v>0</v>
      </c>
      <c r="L549" s="32">
        <v>0.2</v>
      </c>
      <c r="M549" s="23">
        <v>1</v>
      </c>
      <c r="N549" s="24">
        <v>1</v>
      </c>
      <c r="O549" s="32">
        <v>0.56999999999999995</v>
      </c>
      <c r="P549" s="23">
        <v>1</v>
      </c>
      <c r="Q549" s="24">
        <v>0</v>
      </c>
      <c r="R549" s="3" t="b">
        <v>0</v>
      </c>
      <c r="S549" s="3" t="b">
        <v>0</v>
      </c>
      <c r="T549" s="3">
        <v>53.23</v>
      </c>
      <c r="U549" s="29">
        <f t="shared" si="25"/>
        <v>0.5323</v>
      </c>
      <c r="V549" s="3">
        <v>0</v>
      </c>
      <c r="W549" s="3">
        <v>51.4</v>
      </c>
      <c r="X549" s="29">
        <f t="shared" si="26"/>
        <v>0.51400000000000001</v>
      </c>
      <c r="Y549" s="23">
        <v>0</v>
      </c>
      <c r="Z549" s="3">
        <v>0</v>
      </c>
      <c r="AA549" s="30">
        <v>2.0699999999999999E-4</v>
      </c>
      <c r="AB549">
        <v>0.55400000000000005</v>
      </c>
    </row>
    <row r="550" spans="1:28">
      <c r="A550" s="3">
        <v>549</v>
      </c>
      <c r="B550" s="3">
        <v>549</v>
      </c>
      <c r="C550" s="9" t="s">
        <v>2211</v>
      </c>
      <c r="D550" s="9" t="s">
        <v>2212</v>
      </c>
      <c r="E550" s="9" t="s">
        <v>2213</v>
      </c>
      <c r="F550" t="s">
        <v>2214</v>
      </c>
      <c r="G550" s="9">
        <v>93</v>
      </c>
      <c r="H550" s="21">
        <f t="shared" si="24"/>
        <v>7.0000000000000007E-2</v>
      </c>
      <c r="I550" s="31">
        <v>8.5389000000000007E-2</v>
      </c>
      <c r="J550" s="21">
        <v>1</v>
      </c>
      <c r="K550" s="23">
        <v>0</v>
      </c>
      <c r="L550" s="32">
        <v>0.08</v>
      </c>
      <c r="M550" s="23">
        <v>1</v>
      </c>
      <c r="N550" s="24">
        <v>0</v>
      </c>
      <c r="O550" s="32">
        <v>0.22</v>
      </c>
      <c r="P550" s="23">
        <v>0</v>
      </c>
      <c r="Q550" s="24">
        <v>0</v>
      </c>
      <c r="R550" s="3" t="b">
        <v>0</v>
      </c>
      <c r="S550" s="3" t="b">
        <v>0</v>
      </c>
      <c r="T550" s="3">
        <v>10.53</v>
      </c>
      <c r="U550" s="29">
        <f t="shared" si="25"/>
        <v>0.10529999999999999</v>
      </c>
      <c r="V550" s="3">
        <v>0</v>
      </c>
      <c r="W550" s="3">
        <v>9.56</v>
      </c>
      <c r="X550" s="29">
        <f t="shared" si="26"/>
        <v>9.5600000000000004E-2</v>
      </c>
      <c r="Y550" s="23">
        <v>0</v>
      </c>
      <c r="Z550" s="3">
        <v>0</v>
      </c>
      <c r="AA550" s="30">
        <v>1.92E-4</v>
      </c>
      <c r="AB550">
        <v>0.13100000000000001</v>
      </c>
    </row>
    <row r="551" spans="1:28">
      <c r="A551" s="3">
        <v>550</v>
      </c>
      <c r="B551" s="3">
        <v>550</v>
      </c>
      <c r="C551" s="9" t="s">
        <v>2215</v>
      </c>
      <c r="D551" s="9" t="s">
        <v>2216</v>
      </c>
      <c r="E551" s="9" t="s">
        <v>2217</v>
      </c>
      <c r="F551" t="s">
        <v>2218</v>
      </c>
      <c r="G551" s="9">
        <v>93</v>
      </c>
      <c r="H551" s="21">
        <f t="shared" si="24"/>
        <v>7.0000000000000007E-2</v>
      </c>
      <c r="I551" s="31">
        <v>6.0866000000000003E-2</v>
      </c>
      <c r="J551" s="21">
        <v>1</v>
      </c>
      <c r="K551" s="23">
        <v>1</v>
      </c>
      <c r="L551" s="32">
        <v>0.17</v>
      </c>
      <c r="M551" s="23">
        <v>1</v>
      </c>
      <c r="N551" s="24">
        <v>0</v>
      </c>
      <c r="O551" s="32">
        <v>0.59</v>
      </c>
      <c r="P551" s="23">
        <v>1</v>
      </c>
      <c r="Q551" s="24">
        <v>0</v>
      </c>
      <c r="R551" s="3" t="b">
        <v>0</v>
      </c>
      <c r="S551" s="3" t="b">
        <v>0</v>
      </c>
      <c r="T551" s="3">
        <v>21.36</v>
      </c>
      <c r="U551" s="29">
        <f t="shared" si="25"/>
        <v>0.21359999999999998</v>
      </c>
      <c r="V551" s="3">
        <v>0</v>
      </c>
      <c r="W551" s="3">
        <v>25.38</v>
      </c>
      <c r="X551" s="29">
        <f t="shared" si="26"/>
        <v>0.25379999999999997</v>
      </c>
      <c r="Y551" s="23">
        <v>0</v>
      </c>
      <c r="Z551" s="3">
        <v>0</v>
      </c>
      <c r="AA551" s="30">
        <v>3.5899999999999998E-5</v>
      </c>
      <c r="AB551">
        <v>0.255</v>
      </c>
    </row>
    <row r="552" spans="1:28">
      <c r="A552" s="3">
        <v>551</v>
      </c>
      <c r="B552" s="3">
        <v>551</v>
      </c>
      <c r="C552" s="9" t="s">
        <v>2219</v>
      </c>
      <c r="D552" s="9" t="s">
        <v>2220</v>
      </c>
      <c r="E552" s="9" t="s">
        <v>2221</v>
      </c>
      <c r="F552" t="s">
        <v>2222</v>
      </c>
      <c r="G552" s="9">
        <v>93</v>
      </c>
      <c r="H552" s="21">
        <f t="shared" si="24"/>
        <v>7.0000000000000007E-2</v>
      </c>
      <c r="I552" s="31">
        <v>0.118769</v>
      </c>
      <c r="J552" s="21">
        <v>1</v>
      </c>
      <c r="K552" s="23">
        <v>0</v>
      </c>
      <c r="L552" s="32">
        <v>0.04</v>
      </c>
      <c r="M552" s="23">
        <v>1</v>
      </c>
      <c r="N552" s="24">
        <v>0</v>
      </c>
      <c r="O552" s="33">
        <v>-0.13</v>
      </c>
      <c r="P552" s="23">
        <v>1</v>
      </c>
      <c r="Q552" s="24">
        <v>0</v>
      </c>
      <c r="R552" s="3" t="b">
        <v>0</v>
      </c>
      <c r="S552" s="3" t="b">
        <v>0</v>
      </c>
      <c r="T552" s="3">
        <v>4.1900000000000004</v>
      </c>
      <c r="U552" s="29">
        <f t="shared" si="25"/>
        <v>4.1900000000000007E-2</v>
      </c>
      <c r="V552" s="3">
        <v>0</v>
      </c>
      <c r="W552" s="3">
        <v>6.16</v>
      </c>
      <c r="X552" s="29">
        <f t="shared" si="26"/>
        <v>6.1600000000000002E-2</v>
      </c>
      <c r="Y552" s="23">
        <v>0</v>
      </c>
      <c r="Z552" s="3">
        <v>0</v>
      </c>
      <c r="AA552" s="30">
        <v>6.6600000000000006E-5</v>
      </c>
      <c r="AB552">
        <v>0.13800000000000001</v>
      </c>
    </row>
    <row r="553" spans="1:28">
      <c r="A553" s="3">
        <v>552</v>
      </c>
      <c r="B553" s="3">
        <v>552</v>
      </c>
      <c r="C553" s="9" t="s">
        <v>2223</v>
      </c>
      <c r="D553" s="9" t="s">
        <v>2224</v>
      </c>
      <c r="E553" s="9" t="s">
        <v>2225</v>
      </c>
      <c r="F553" t="s">
        <v>2226</v>
      </c>
      <c r="G553" s="9">
        <v>93</v>
      </c>
      <c r="H553" s="21">
        <f t="shared" si="24"/>
        <v>7.0000000000000007E-2</v>
      </c>
      <c r="I553" s="31">
        <v>0.31375700000000001</v>
      </c>
      <c r="J553" s="21">
        <v>1</v>
      </c>
      <c r="K553" s="23">
        <v>1</v>
      </c>
      <c r="L553" s="32">
        <v>0.08</v>
      </c>
      <c r="M553" s="23">
        <v>1</v>
      </c>
      <c r="N553" s="24">
        <v>0</v>
      </c>
      <c r="O553" s="32">
        <v>0.56000000000000005</v>
      </c>
      <c r="P553" s="23">
        <v>1</v>
      </c>
      <c r="Q553" s="24">
        <v>0</v>
      </c>
      <c r="R553" s="3" t="b">
        <v>0</v>
      </c>
      <c r="S553" s="3" t="b">
        <v>0</v>
      </c>
      <c r="T553" s="3">
        <v>10.37</v>
      </c>
      <c r="U553" s="29">
        <f t="shared" si="25"/>
        <v>0.10369999999999999</v>
      </c>
      <c r="V553" s="3">
        <v>0</v>
      </c>
      <c r="W553" s="3">
        <v>14.25</v>
      </c>
      <c r="X553" s="29">
        <f t="shared" si="26"/>
        <v>0.14249999999999999</v>
      </c>
      <c r="Y553" s="23">
        <v>0</v>
      </c>
      <c r="Z553" s="3">
        <v>0</v>
      </c>
      <c r="AA553" s="30">
        <v>2.5399999999999999E-4</v>
      </c>
      <c r="AB553">
        <v>0.14399999999999999</v>
      </c>
    </row>
    <row r="554" spans="1:28">
      <c r="A554" s="3">
        <v>553</v>
      </c>
      <c r="B554" s="3">
        <v>553</v>
      </c>
      <c r="C554" s="9" t="s">
        <v>2227</v>
      </c>
      <c r="D554" s="9" t="s">
        <v>2228</v>
      </c>
      <c r="E554" s="9" t="s">
        <v>2229</v>
      </c>
      <c r="F554" t="s">
        <v>2230</v>
      </c>
      <c r="G554" s="9">
        <v>93</v>
      </c>
      <c r="H554" s="21">
        <f t="shared" si="24"/>
        <v>7.0000000000000007E-2</v>
      </c>
      <c r="I554" s="31">
        <v>0.19084599999999999</v>
      </c>
      <c r="J554" s="21">
        <v>1</v>
      </c>
      <c r="K554" s="23">
        <v>1</v>
      </c>
      <c r="L554" s="32">
        <v>0.25</v>
      </c>
      <c r="M554" s="23">
        <v>1</v>
      </c>
      <c r="N554" s="24">
        <v>0</v>
      </c>
      <c r="O554" s="32">
        <v>0.53</v>
      </c>
      <c r="P554" s="23">
        <v>1</v>
      </c>
      <c r="Q554" s="24">
        <v>0</v>
      </c>
      <c r="R554" s="3" t="b">
        <v>0</v>
      </c>
      <c r="S554" s="3" t="b">
        <v>0</v>
      </c>
      <c r="T554" s="3">
        <v>34.32</v>
      </c>
      <c r="U554" s="29">
        <f t="shared" si="25"/>
        <v>0.34320000000000001</v>
      </c>
      <c r="V554" s="3">
        <v>0</v>
      </c>
      <c r="W554" s="3">
        <v>36.340000000000003</v>
      </c>
      <c r="X554" s="29">
        <f t="shared" si="26"/>
        <v>0.36340000000000006</v>
      </c>
      <c r="Y554" s="23">
        <v>0</v>
      </c>
      <c r="Z554" s="3">
        <v>0</v>
      </c>
      <c r="AA554" s="30">
        <v>3.9199999999999999E-4</v>
      </c>
      <c r="AB554">
        <v>0.33800000000000002</v>
      </c>
    </row>
    <row r="555" spans="1:28">
      <c r="A555" s="3">
        <v>554</v>
      </c>
      <c r="B555" s="3">
        <v>554</v>
      </c>
      <c r="C555" s="9" t="s">
        <v>2231</v>
      </c>
      <c r="D555" s="9" t="s">
        <v>2232</v>
      </c>
      <c r="E555" s="9" t="s">
        <v>2233</v>
      </c>
      <c r="F555" t="s">
        <v>2234</v>
      </c>
      <c r="G555" s="9">
        <v>93</v>
      </c>
      <c r="H555" s="21">
        <f t="shared" si="24"/>
        <v>7.0000000000000007E-2</v>
      </c>
      <c r="I555" s="31">
        <v>0.158303</v>
      </c>
      <c r="J555" s="21">
        <v>1</v>
      </c>
      <c r="K555" s="23">
        <v>1</v>
      </c>
      <c r="L555" s="32">
        <v>0.12</v>
      </c>
      <c r="M555" s="23">
        <v>1</v>
      </c>
      <c r="N555" s="24">
        <v>0</v>
      </c>
      <c r="O555" s="32">
        <v>0.23</v>
      </c>
      <c r="P555" s="23">
        <v>0</v>
      </c>
      <c r="Q555" s="24">
        <v>0</v>
      </c>
      <c r="R555" s="3" t="b">
        <v>0</v>
      </c>
      <c r="S555" s="3" t="b">
        <v>0</v>
      </c>
      <c r="T555" s="3">
        <v>8.41</v>
      </c>
      <c r="U555" s="29">
        <f t="shared" si="25"/>
        <v>8.4100000000000008E-2</v>
      </c>
      <c r="V555" s="3">
        <v>0</v>
      </c>
      <c r="W555" s="3">
        <v>8.4</v>
      </c>
      <c r="X555" s="29">
        <f t="shared" si="26"/>
        <v>8.4000000000000005E-2</v>
      </c>
      <c r="Y555" s="23">
        <v>0</v>
      </c>
      <c r="Z555" s="3">
        <v>0</v>
      </c>
      <c r="AA555" s="30">
        <v>2.27E-5</v>
      </c>
      <c r="AB555">
        <v>0.10299999999999999</v>
      </c>
    </row>
    <row r="556" spans="1:28">
      <c r="A556" s="3">
        <v>555</v>
      </c>
      <c r="B556" s="3">
        <v>555</v>
      </c>
      <c r="C556" s="9" t="s">
        <v>2235</v>
      </c>
      <c r="D556" s="9" t="s">
        <v>2236</v>
      </c>
      <c r="E556" s="9" t="s">
        <v>2237</v>
      </c>
      <c r="F556" t="s">
        <v>2238</v>
      </c>
      <c r="G556" s="9">
        <v>93</v>
      </c>
      <c r="H556" s="21">
        <f t="shared" si="24"/>
        <v>7.0000000000000007E-2</v>
      </c>
      <c r="I556" s="31">
        <v>9.1068999999999997E-2</v>
      </c>
      <c r="J556" s="21">
        <v>1</v>
      </c>
      <c r="K556" s="23">
        <v>1</v>
      </c>
      <c r="L556" s="32">
        <v>0.36</v>
      </c>
      <c r="M556" s="23">
        <v>1</v>
      </c>
      <c r="N556" s="24">
        <v>0</v>
      </c>
      <c r="O556" s="32">
        <v>0.36</v>
      </c>
      <c r="P556" s="23">
        <v>0</v>
      </c>
      <c r="Q556" s="24">
        <v>0</v>
      </c>
      <c r="R556" s="3" t="b">
        <v>0</v>
      </c>
      <c r="S556" s="3" t="b">
        <v>0</v>
      </c>
      <c r="T556" s="3">
        <v>9.9</v>
      </c>
      <c r="U556" s="29">
        <f t="shared" si="25"/>
        <v>9.9000000000000005E-2</v>
      </c>
      <c r="V556" s="3">
        <v>0</v>
      </c>
      <c r="W556" s="3">
        <v>8.4600000000000009</v>
      </c>
      <c r="X556" s="29">
        <f t="shared" si="26"/>
        <v>8.4600000000000009E-2</v>
      </c>
      <c r="Y556" s="23">
        <v>0</v>
      </c>
      <c r="Z556" s="3">
        <v>1</v>
      </c>
      <c r="AA556" s="30">
        <v>1.0900000000000001E-4</v>
      </c>
      <c r="AB556">
        <v>0.17699999999999999</v>
      </c>
    </row>
    <row r="557" spans="1:28">
      <c r="A557" s="3">
        <v>556</v>
      </c>
      <c r="B557" s="3">
        <v>556</v>
      </c>
      <c r="C557" s="9" t="s">
        <v>2239</v>
      </c>
      <c r="D557" s="9" t="s">
        <v>2240</v>
      </c>
      <c r="E557" s="9" t="s">
        <v>2241</v>
      </c>
      <c r="F557" t="s">
        <v>2242</v>
      </c>
      <c r="G557" s="9">
        <v>93.3</v>
      </c>
      <c r="H557" s="21">
        <f t="shared" si="24"/>
        <v>6.7000000000000032E-2</v>
      </c>
      <c r="I557" s="31">
        <v>0.176901</v>
      </c>
      <c r="J557" s="21">
        <v>1</v>
      </c>
      <c r="K557" s="23">
        <v>0</v>
      </c>
      <c r="L557" s="32">
        <v>0.15</v>
      </c>
      <c r="M557" s="23">
        <v>1</v>
      </c>
      <c r="N557" s="24">
        <v>0</v>
      </c>
      <c r="O557" s="32">
        <v>0.63</v>
      </c>
      <c r="P557" s="23">
        <v>0</v>
      </c>
      <c r="Q557" s="24">
        <v>0</v>
      </c>
      <c r="R557" s="3" t="b">
        <v>0</v>
      </c>
      <c r="S557" s="3" t="b">
        <v>0</v>
      </c>
      <c r="T557" s="3">
        <v>37.409999999999997</v>
      </c>
      <c r="U557" s="29">
        <f t="shared" si="25"/>
        <v>0.37409999999999999</v>
      </c>
      <c r="V557" s="3">
        <v>0</v>
      </c>
      <c r="W557" s="3">
        <v>22.14</v>
      </c>
      <c r="X557" s="29">
        <f t="shared" si="26"/>
        <v>0.22140000000000001</v>
      </c>
      <c r="Y557" s="23">
        <v>0</v>
      </c>
      <c r="Z557" s="3">
        <v>0</v>
      </c>
      <c r="AA557" s="30">
        <v>1.37E-4</v>
      </c>
      <c r="AB557">
        <v>0.35299999999999998</v>
      </c>
    </row>
    <row r="558" spans="1:28">
      <c r="A558" s="3">
        <v>557</v>
      </c>
      <c r="B558" s="3">
        <v>557</v>
      </c>
      <c r="C558" s="9" t="s">
        <v>2243</v>
      </c>
      <c r="D558" s="9" t="s">
        <v>2244</v>
      </c>
      <c r="E558" s="9" t="s">
        <v>2245</v>
      </c>
      <c r="F558" t="s">
        <v>2246</v>
      </c>
      <c r="G558" s="9">
        <v>93.5</v>
      </c>
      <c r="H558" s="21">
        <f t="shared" si="24"/>
        <v>6.5000000000000002E-2</v>
      </c>
      <c r="I558" s="31">
        <v>9.1129999999999996E-3</v>
      </c>
      <c r="J558" s="21">
        <v>1</v>
      </c>
      <c r="K558" s="23">
        <v>0</v>
      </c>
      <c r="L558" s="32">
        <v>0.12</v>
      </c>
      <c r="M558" s="23">
        <v>1</v>
      </c>
      <c r="N558" s="24">
        <v>0</v>
      </c>
      <c r="O558" s="32">
        <v>0.48</v>
      </c>
      <c r="P558" s="23">
        <v>1</v>
      </c>
      <c r="Q558" s="24">
        <v>0</v>
      </c>
      <c r="R558" s="3" t="b">
        <v>0</v>
      </c>
      <c r="S558" s="3" t="b">
        <v>0</v>
      </c>
      <c r="T558" s="3">
        <v>5.14</v>
      </c>
      <c r="U558" s="29">
        <f t="shared" si="25"/>
        <v>5.1399999999999994E-2</v>
      </c>
      <c r="V558" s="3">
        <v>0</v>
      </c>
      <c r="W558" s="3">
        <v>6.07</v>
      </c>
      <c r="X558" s="29">
        <f t="shared" si="26"/>
        <v>6.0700000000000004E-2</v>
      </c>
      <c r="Y558" s="23">
        <v>0</v>
      </c>
      <c r="Z558" s="3">
        <v>0</v>
      </c>
      <c r="AA558" s="30">
        <v>2.6299999999999999E-5</v>
      </c>
      <c r="AB558">
        <v>0.22700000000000001</v>
      </c>
    </row>
    <row r="559" spans="1:28">
      <c r="A559" s="3">
        <v>558</v>
      </c>
      <c r="B559" s="3">
        <v>558</v>
      </c>
      <c r="C559" s="9" t="s">
        <v>2247</v>
      </c>
      <c r="D559" s="9" t="s">
        <v>2248</v>
      </c>
      <c r="E559" s="9" t="s">
        <v>2249</v>
      </c>
      <c r="F559" t="s">
        <v>2250</v>
      </c>
      <c r="G559" s="9">
        <v>93.5</v>
      </c>
      <c r="H559" s="21">
        <f t="shared" si="24"/>
        <v>6.5000000000000002E-2</v>
      </c>
      <c r="I559" s="31">
        <v>9.1617000000000004E-2</v>
      </c>
      <c r="J559" s="21">
        <v>1</v>
      </c>
      <c r="K559" s="23">
        <v>1</v>
      </c>
      <c r="L559" s="32">
        <v>0.09</v>
      </c>
      <c r="M559" s="23">
        <v>1</v>
      </c>
      <c r="N559" s="24">
        <v>1</v>
      </c>
      <c r="O559" s="32">
        <v>0.34</v>
      </c>
      <c r="P559" s="23">
        <v>1</v>
      </c>
      <c r="Q559" s="24">
        <v>0</v>
      </c>
      <c r="R559" s="3" t="b">
        <v>0</v>
      </c>
      <c r="S559" s="3" t="b">
        <v>0</v>
      </c>
      <c r="T559" s="3">
        <v>18.43</v>
      </c>
      <c r="U559" s="29">
        <f t="shared" si="25"/>
        <v>0.18429999999999999</v>
      </c>
      <c r="V559" s="3">
        <v>0</v>
      </c>
      <c r="W559" s="3">
        <v>23.64</v>
      </c>
      <c r="X559" s="29">
        <f t="shared" si="26"/>
        <v>0.2364</v>
      </c>
      <c r="Y559" s="23">
        <v>0</v>
      </c>
      <c r="Z559" s="3">
        <v>0</v>
      </c>
      <c r="AA559" s="30">
        <v>2.8899999999999998E-4</v>
      </c>
      <c r="AB559">
        <v>5.5E-2</v>
      </c>
    </row>
    <row r="560" spans="1:28">
      <c r="A560" s="3">
        <v>559</v>
      </c>
      <c r="B560" s="3">
        <v>559</v>
      </c>
      <c r="C560" s="9" t="s">
        <v>2251</v>
      </c>
      <c r="D560" s="9" t="s">
        <v>2252</v>
      </c>
      <c r="E560" s="9" t="s">
        <v>2253</v>
      </c>
      <c r="F560" t="s">
        <v>2254</v>
      </c>
      <c r="G560" s="9">
        <v>93.8</v>
      </c>
      <c r="H560" s="21">
        <f t="shared" si="24"/>
        <v>6.2000000000000027E-2</v>
      </c>
      <c r="I560" s="31">
        <v>0.60869499999999999</v>
      </c>
      <c r="J560" s="21">
        <v>1</v>
      </c>
      <c r="K560" s="23">
        <v>0</v>
      </c>
      <c r="L560" s="32">
        <v>0.25</v>
      </c>
      <c r="M560" s="23">
        <v>1</v>
      </c>
      <c r="N560" s="24">
        <v>0</v>
      </c>
      <c r="O560" s="32">
        <v>0.43</v>
      </c>
      <c r="P560" s="23">
        <v>0</v>
      </c>
      <c r="Q560" s="24">
        <v>0</v>
      </c>
      <c r="R560" s="3" t="b">
        <v>0</v>
      </c>
      <c r="S560" s="3" t="b">
        <v>0</v>
      </c>
      <c r="T560" s="3">
        <v>37.799999999999997</v>
      </c>
      <c r="U560" s="29">
        <f t="shared" si="25"/>
        <v>0.37799999999999995</v>
      </c>
      <c r="V560" s="3">
        <v>0</v>
      </c>
      <c r="W560" s="3">
        <v>39.25</v>
      </c>
      <c r="X560" s="29">
        <f t="shared" si="26"/>
        <v>0.39250000000000002</v>
      </c>
      <c r="Y560" s="23">
        <v>0</v>
      </c>
      <c r="Z560" s="3">
        <v>0</v>
      </c>
      <c r="AA560" s="30">
        <v>2.1999999999999999E-5</v>
      </c>
      <c r="AB560">
        <v>0.70699999999999996</v>
      </c>
    </row>
    <row r="561" spans="1:28">
      <c r="A561" s="3">
        <v>560</v>
      </c>
      <c r="B561" s="3">
        <v>560</v>
      </c>
      <c r="C561" s="9" t="s">
        <v>2255</v>
      </c>
      <c r="D561" s="9" t="s">
        <v>2256</v>
      </c>
      <c r="E561" s="9" t="s">
        <v>2257</v>
      </c>
      <c r="F561" t="s">
        <v>2258</v>
      </c>
      <c r="G561" s="9">
        <v>94</v>
      </c>
      <c r="H561" s="21">
        <f t="shared" si="24"/>
        <v>0.06</v>
      </c>
      <c r="I561" s="31">
        <v>6.0259E-2</v>
      </c>
      <c r="J561" s="21">
        <v>1</v>
      </c>
      <c r="K561" s="23">
        <v>0</v>
      </c>
      <c r="L561" s="32">
        <v>0.56000000000000005</v>
      </c>
      <c r="M561" s="23">
        <v>1</v>
      </c>
      <c r="N561" s="24">
        <v>0</v>
      </c>
      <c r="O561" s="32">
        <v>1.17</v>
      </c>
      <c r="P561" s="23">
        <v>0</v>
      </c>
      <c r="Q561" s="24">
        <v>0</v>
      </c>
      <c r="R561" s="3" t="b">
        <v>0</v>
      </c>
      <c r="S561" s="3" t="b">
        <v>0</v>
      </c>
      <c r="T561" s="3">
        <v>38.54</v>
      </c>
      <c r="U561" s="29">
        <f t="shared" si="25"/>
        <v>0.38539999999999996</v>
      </c>
      <c r="V561" s="3">
        <v>0</v>
      </c>
      <c r="W561" s="3">
        <v>54.06</v>
      </c>
      <c r="X561" s="29">
        <f t="shared" si="26"/>
        <v>0.54059999999999997</v>
      </c>
      <c r="Y561" s="23">
        <v>0</v>
      </c>
      <c r="Z561" s="3">
        <v>0</v>
      </c>
      <c r="AA561" s="30">
        <v>1.26E-4</v>
      </c>
      <c r="AB561">
        <v>0.60599999999999998</v>
      </c>
    </row>
    <row r="562" spans="1:28">
      <c r="A562" s="3">
        <v>561</v>
      </c>
      <c r="B562" s="3">
        <v>561</v>
      </c>
      <c r="C562" s="9" t="s">
        <v>2259</v>
      </c>
      <c r="D562" s="9" t="s">
        <v>2260</v>
      </c>
      <c r="E562" s="9" t="s">
        <v>2261</v>
      </c>
      <c r="F562" t="s">
        <v>2262</v>
      </c>
      <c r="G562" s="9">
        <v>94</v>
      </c>
      <c r="H562" s="21">
        <f t="shared" si="24"/>
        <v>0.06</v>
      </c>
      <c r="I562" s="31">
        <v>0.171315</v>
      </c>
      <c r="J562" s="21">
        <v>1</v>
      </c>
      <c r="K562" s="23">
        <v>0</v>
      </c>
      <c r="L562" s="32">
        <v>0.14000000000000001</v>
      </c>
      <c r="M562" s="23">
        <v>1</v>
      </c>
      <c r="N562" s="24">
        <v>0</v>
      </c>
      <c r="O562" s="32">
        <v>0.2</v>
      </c>
      <c r="P562" s="23">
        <v>1</v>
      </c>
      <c r="Q562" s="24">
        <v>0</v>
      </c>
      <c r="R562" s="3" t="b">
        <v>0</v>
      </c>
      <c r="S562" s="3" t="b">
        <v>0</v>
      </c>
      <c r="T562" s="3">
        <v>9.75</v>
      </c>
      <c r="U562" s="29">
        <f t="shared" si="25"/>
        <v>9.7500000000000003E-2</v>
      </c>
      <c r="V562" s="3">
        <v>0</v>
      </c>
      <c r="W562" s="3">
        <v>4.76</v>
      </c>
      <c r="X562" s="29">
        <f t="shared" si="26"/>
        <v>4.7599999999999996E-2</v>
      </c>
      <c r="Y562" s="23">
        <v>0</v>
      </c>
      <c r="Z562" s="3">
        <v>1</v>
      </c>
      <c r="AA562" s="30">
        <v>1.22E-4</v>
      </c>
      <c r="AB562">
        <v>0.23499999999999999</v>
      </c>
    </row>
    <row r="563" spans="1:28">
      <c r="A563" s="3">
        <v>562</v>
      </c>
      <c r="B563" s="3">
        <v>562</v>
      </c>
      <c r="C563" s="9" t="s">
        <v>2263</v>
      </c>
      <c r="D563" s="9" t="s">
        <v>2264</v>
      </c>
      <c r="E563" s="9" t="s">
        <v>2265</v>
      </c>
      <c r="F563" t="s">
        <v>2266</v>
      </c>
      <c r="G563" s="9">
        <v>94</v>
      </c>
      <c r="H563" s="21">
        <f t="shared" si="24"/>
        <v>0.06</v>
      </c>
      <c r="I563" s="31">
        <v>0.10025199999999999</v>
      </c>
      <c r="J563" s="21">
        <v>1</v>
      </c>
      <c r="K563" s="23">
        <v>0</v>
      </c>
      <c r="L563" s="32">
        <v>0.18</v>
      </c>
      <c r="M563" s="23">
        <v>1</v>
      </c>
      <c r="N563" s="24">
        <v>0</v>
      </c>
      <c r="O563" s="32">
        <v>0.14000000000000001</v>
      </c>
      <c r="P563" s="23">
        <v>1</v>
      </c>
      <c r="Q563" s="24">
        <v>0</v>
      </c>
      <c r="R563" s="3" t="b">
        <v>0</v>
      </c>
      <c r="S563" s="3" t="b">
        <v>0</v>
      </c>
      <c r="T563" s="3">
        <v>36</v>
      </c>
      <c r="U563" s="29">
        <f t="shared" si="25"/>
        <v>0.36</v>
      </c>
      <c r="V563" s="3">
        <v>0</v>
      </c>
      <c r="W563" s="3">
        <v>23.91</v>
      </c>
      <c r="X563" s="29">
        <f t="shared" si="26"/>
        <v>0.23910000000000001</v>
      </c>
      <c r="Y563" s="23">
        <v>0</v>
      </c>
      <c r="Z563" s="3">
        <v>0</v>
      </c>
      <c r="AA563" s="30">
        <v>9.0699999999999996E-5</v>
      </c>
      <c r="AB563">
        <v>0.63600000000000001</v>
      </c>
    </row>
    <row r="564" spans="1:28">
      <c r="A564" s="3">
        <v>563</v>
      </c>
      <c r="B564" s="3">
        <v>563</v>
      </c>
      <c r="C564" s="9" t="s">
        <v>2267</v>
      </c>
      <c r="D564" s="9" t="s">
        <v>2268</v>
      </c>
      <c r="E564" s="9" t="s">
        <v>2269</v>
      </c>
      <c r="F564" t="s">
        <v>2270</v>
      </c>
      <c r="G564" s="9">
        <v>94</v>
      </c>
      <c r="H564" s="21">
        <f t="shared" si="24"/>
        <v>0.06</v>
      </c>
      <c r="I564" s="31">
        <v>6.8112000000000006E-2</v>
      </c>
      <c r="J564" s="21">
        <v>1</v>
      </c>
      <c r="K564" s="23">
        <v>1</v>
      </c>
      <c r="L564" s="32">
        <v>0.14000000000000001</v>
      </c>
      <c r="M564" s="23">
        <v>1</v>
      </c>
      <c r="N564" s="24">
        <v>0</v>
      </c>
      <c r="O564" s="32">
        <v>0.31</v>
      </c>
      <c r="P564" s="23">
        <v>1</v>
      </c>
      <c r="Q564" s="24">
        <v>0</v>
      </c>
      <c r="R564" s="3" t="b">
        <v>0</v>
      </c>
      <c r="S564" s="3" t="b">
        <v>0</v>
      </c>
      <c r="T564" s="3">
        <v>8.07</v>
      </c>
      <c r="U564" s="29">
        <f t="shared" si="25"/>
        <v>8.0700000000000008E-2</v>
      </c>
      <c r="V564" s="3">
        <v>0</v>
      </c>
      <c r="W564" s="3">
        <v>13.49</v>
      </c>
      <c r="X564" s="29">
        <f t="shared" si="26"/>
        <v>0.13489999999999999</v>
      </c>
      <c r="Y564" s="23">
        <v>0</v>
      </c>
      <c r="Z564" s="3">
        <v>0</v>
      </c>
      <c r="AA564" s="30">
        <v>6.6400000000000001E-5</v>
      </c>
      <c r="AB564">
        <v>2.5000000000000001E-2</v>
      </c>
    </row>
    <row r="565" spans="1:28">
      <c r="A565" s="3">
        <v>564</v>
      </c>
      <c r="B565" s="3">
        <v>564</v>
      </c>
      <c r="C565" s="9" t="s">
        <v>2271</v>
      </c>
      <c r="D565" s="9" t="s">
        <v>2272</v>
      </c>
      <c r="E565" s="9" t="s">
        <v>2273</v>
      </c>
      <c r="F565" t="s">
        <v>2274</v>
      </c>
      <c r="G565" s="9">
        <v>94</v>
      </c>
      <c r="H565" s="21">
        <f t="shared" si="24"/>
        <v>0.06</v>
      </c>
      <c r="I565" s="31">
        <v>6.021E-2</v>
      </c>
      <c r="J565" s="21">
        <v>1</v>
      </c>
      <c r="K565" s="23">
        <v>1</v>
      </c>
      <c r="L565" s="32">
        <v>0.11</v>
      </c>
      <c r="M565" s="23">
        <v>1</v>
      </c>
      <c r="N565" s="24">
        <v>0</v>
      </c>
      <c r="O565" s="32">
        <v>0.47</v>
      </c>
      <c r="P565" s="23">
        <v>1</v>
      </c>
      <c r="Q565" s="24">
        <v>0</v>
      </c>
      <c r="R565" s="3" t="b">
        <v>0</v>
      </c>
      <c r="S565" s="3" t="b">
        <v>0</v>
      </c>
      <c r="T565" s="3">
        <v>13.28</v>
      </c>
      <c r="U565" s="29">
        <f t="shared" si="25"/>
        <v>0.1328</v>
      </c>
      <c r="V565" s="3">
        <v>0</v>
      </c>
      <c r="W565" s="3">
        <v>13.64</v>
      </c>
      <c r="X565" s="29">
        <f t="shared" si="26"/>
        <v>0.13639999999999999</v>
      </c>
      <c r="Y565" s="23">
        <v>0</v>
      </c>
      <c r="Z565" s="3">
        <v>1</v>
      </c>
      <c r="AA565" s="30">
        <v>2.3499999999999999E-5</v>
      </c>
      <c r="AB565">
        <v>9.6000000000000002E-2</v>
      </c>
    </row>
    <row r="566" spans="1:28">
      <c r="A566" s="3">
        <v>565</v>
      </c>
      <c r="B566" s="3">
        <v>565</v>
      </c>
      <c r="C566" s="9" t="s">
        <v>2275</v>
      </c>
      <c r="D566" s="9" t="s">
        <v>2276</v>
      </c>
      <c r="E566" s="9" t="s">
        <v>2277</v>
      </c>
      <c r="F566" t="s">
        <v>2278</v>
      </c>
      <c r="G566" s="9">
        <v>94</v>
      </c>
      <c r="H566" s="21">
        <f t="shared" si="24"/>
        <v>0.06</v>
      </c>
      <c r="I566" s="31">
        <v>0.22097700000000001</v>
      </c>
      <c r="J566" s="21">
        <v>1</v>
      </c>
      <c r="K566" s="23">
        <v>1</v>
      </c>
      <c r="L566" s="32">
        <v>0.09</v>
      </c>
      <c r="M566" s="23">
        <v>1</v>
      </c>
      <c r="N566" s="24">
        <v>1</v>
      </c>
      <c r="O566" s="32">
        <v>0.2</v>
      </c>
      <c r="P566" s="23">
        <v>1</v>
      </c>
      <c r="Q566" s="24">
        <v>1</v>
      </c>
      <c r="R566" s="3" t="b">
        <v>0</v>
      </c>
      <c r="S566" s="3" t="b">
        <v>0</v>
      </c>
      <c r="T566" s="3">
        <v>12.04</v>
      </c>
      <c r="U566" s="29">
        <f t="shared" si="25"/>
        <v>0.12039999999999999</v>
      </c>
      <c r="V566" s="3">
        <v>0</v>
      </c>
      <c r="W566" s="3">
        <v>10.94</v>
      </c>
      <c r="X566" s="29">
        <f t="shared" si="26"/>
        <v>0.1094</v>
      </c>
      <c r="Y566" s="23">
        <v>0</v>
      </c>
      <c r="Z566" s="3">
        <v>0</v>
      </c>
      <c r="AA566" s="30">
        <v>1.5799999999999999E-4</v>
      </c>
      <c r="AB566">
        <v>0.121</v>
      </c>
    </row>
    <row r="567" spans="1:28">
      <c r="A567" s="3">
        <v>566</v>
      </c>
      <c r="B567" s="3">
        <v>566</v>
      </c>
      <c r="C567" s="9" t="s">
        <v>2279</v>
      </c>
      <c r="D567" s="9" t="s">
        <v>2280</v>
      </c>
      <c r="E567" s="9" t="s">
        <v>2281</v>
      </c>
      <c r="F567" t="s">
        <v>2282</v>
      </c>
      <c r="G567" s="9">
        <v>94</v>
      </c>
      <c r="H567" s="21">
        <f t="shared" si="24"/>
        <v>0.06</v>
      </c>
      <c r="I567" s="31">
        <v>0.40040599999999998</v>
      </c>
      <c r="J567" s="21">
        <v>1</v>
      </c>
      <c r="K567" s="23">
        <v>0</v>
      </c>
      <c r="L567" s="32">
        <v>0.68</v>
      </c>
      <c r="M567" s="23">
        <v>1</v>
      </c>
      <c r="N567" s="24">
        <v>0</v>
      </c>
      <c r="O567" s="32">
        <v>0.61</v>
      </c>
      <c r="P567" s="23">
        <v>1</v>
      </c>
      <c r="Q567" s="24">
        <v>0</v>
      </c>
      <c r="R567" s="3" t="b">
        <v>0</v>
      </c>
      <c r="S567" s="3" t="b">
        <v>0</v>
      </c>
      <c r="T567" s="3">
        <v>17.149999999999999</v>
      </c>
      <c r="U567" s="29">
        <f t="shared" si="25"/>
        <v>0.17149999999999999</v>
      </c>
      <c r="V567" s="3">
        <v>0</v>
      </c>
      <c r="W567" s="3">
        <v>17.47</v>
      </c>
      <c r="X567" s="29">
        <f t="shared" si="26"/>
        <v>0.17469999999999999</v>
      </c>
      <c r="Y567" s="23">
        <v>0</v>
      </c>
      <c r="Z567" s="3">
        <v>0</v>
      </c>
      <c r="AA567" s="30">
        <v>4.9600000000000002E-4</v>
      </c>
      <c r="AB567">
        <v>0.42399999999999999</v>
      </c>
    </row>
    <row r="568" spans="1:28">
      <c r="A568" s="3">
        <v>567</v>
      </c>
      <c r="B568" s="3">
        <v>567</v>
      </c>
      <c r="C568" s="9" t="s">
        <v>2283</v>
      </c>
      <c r="D568" s="9" t="s">
        <v>2284</v>
      </c>
      <c r="E568" s="9" t="s">
        <v>2285</v>
      </c>
      <c r="F568" t="s">
        <v>2286</v>
      </c>
      <c r="G568" s="9">
        <v>95.63</v>
      </c>
      <c r="H568" s="21">
        <f t="shared" si="24"/>
        <v>4.3700000000000044E-2</v>
      </c>
      <c r="I568" s="31">
        <v>4.2104999999999997E-2</v>
      </c>
      <c r="J568" s="21">
        <v>1</v>
      </c>
      <c r="K568" s="23">
        <v>1</v>
      </c>
      <c r="L568" s="32">
        <v>0.12</v>
      </c>
      <c r="M568" s="23">
        <v>1</v>
      </c>
      <c r="N568" s="24">
        <v>0</v>
      </c>
      <c r="O568" s="32">
        <v>0.24</v>
      </c>
      <c r="P568" s="23">
        <v>1</v>
      </c>
      <c r="Q568" s="24">
        <v>0</v>
      </c>
      <c r="R568" s="3" t="b">
        <v>0</v>
      </c>
      <c r="S568" s="3" t="b">
        <v>0</v>
      </c>
      <c r="T568" s="3">
        <v>3.02</v>
      </c>
      <c r="U568" s="29">
        <f t="shared" si="25"/>
        <v>3.0200000000000001E-2</v>
      </c>
      <c r="V568" s="3">
        <v>0</v>
      </c>
      <c r="W568" s="3">
        <v>2.99</v>
      </c>
      <c r="X568" s="29">
        <f t="shared" si="26"/>
        <v>2.9900000000000003E-2</v>
      </c>
      <c r="Y568" s="23">
        <v>0</v>
      </c>
      <c r="Z568" s="3">
        <v>0</v>
      </c>
      <c r="AA568" s="30">
        <v>1.1199999999999999E-5</v>
      </c>
      <c r="AB568">
        <v>0.20799999999999999</v>
      </c>
    </row>
    <row r="569" spans="1:28">
      <c r="A569" s="3">
        <v>568</v>
      </c>
      <c r="B569" s="3">
        <v>568</v>
      </c>
      <c r="C569" s="9" t="s">
        <v>2287</v>
      </c>
      <c r="D569" s="9" t="s">
        <v>2288</v>
      </c>
      <c r="E569" s="9" t="s">
        <v>2289</v>
      </c>
      <c r="F569" t="s">
        <v>2290</v>
      </c>
      <c r="G569" s="9">
        <v>94</v>
      </c>
      <c r="H569" s="21">
        <f t="shared" si="24"/>
        <v>0.06</v>
      </c>
      <c r="I569" s="31">
        <v>0.36959599999999998</v>
      </c>
      <c r="J569" s="21">
        <v>1</v>
      </c>
      <c r="K569" s="23">
        <v>1</v>
      </c>
      <c r="L569" s="32">
        <v>0.55000000000000004</v>
      </c>
      <c r="M569" s="23">
        <v>1</v>
      </c>
      <c r="N569" s="24">
        <v>0</v>
      </c>
      <c r="O569" s="32">
        <v>0.53</v>
      </c>
      <c r="P569" s="23">
        <v>0</v>
      </c>
      <c r="Q569" s="24">
        <v>0</v>
      </c>
      <c r="R569" s="3" t="b">
        <v>0</v>
      </c>
      <c r="S569" s="3" t="b">
        <v>0</v>
      </c>
      <c r="T569" s="3">
        <v>24.19</v>
      </c>
      <c r="U569" s="29">
        <f t="shared" si="25"/>
        <v>0.2419</v>
      </c>
      <c r="V569" s="3">
        <v>0</v>
      </c>
      <c r="W569" s="3">
        <v>29.07</v>
      </c>
      <c r="X569" s="29">
        <f t="shared" si="26"/>
        <v>0.29070000000000001</v>
      </c>
      <c r="Y569" s="23">
        <v>0</v>
      </c>
      <c r="Z569" s="3">
        <v>0</v>
      </c>
      <c r="AA569" s="30">
        <v>1.02E-4</v>
      </c>
      <c r="AB569">
        <v>0.505</v>
      </c>
    </row>
    <row r="570" spans="1:28">
      <c r="A570" s="3">
        <v>569</v>
      </c>
      <c r="B570" s="3">
        <v>569</v>
      </c>
      <c r="C570" s="9" t="s">
        <v>2291</v>
      </c>
      <c r="D570" s="9" t="s">
        <v>2292</v>
      </c>
      <c r="E570" s="9" t="s">
        <v>2293</v>
      </c>
      <c r="F570" t="s">
        <v>2294</v>
      </c>
      <c r="G570" s="9">
        <v>94</v>
      </c>
      <c r="H570" s="21">
        <f t="shared" si="24"/>
        <v>0.06</v>
      </c>
      <c r="I570" s="31">
        <v>0.36749700000000002</v>
      </c>
      <c r="J570" s="21">
        <v>1</v>
      </c>
      <c r="K570" s="23">
        <v>0</v>
      </c>
      <c r="L570" s="32">
        <v>0.18</v>
      </c>
      <c r="M570" s="23">
        <v>1</v>
      </c>
      <c r="N570" s="24">
        <v>0</v>
      </c>
      <c r="O570" s="32">
        <v>0.25</v>
      </c>
      <c r="P570" s="23">
        <v>0</v>
      </c>
      <c r="Q570" s="24">
        <v>0</v>
      </c>
      <c r="R570" s="3" t="b">
        <v>0</v>
      </c>
      <c r="S570" s="3" t="b">
        <v>0</v>
      </c>
      <c r="T570" s="3">
        <v>23.66</v>
      </c>
      <c r="U570" s="29">
        <f t="shared" si="25"/>
        <v>0.2366</v>
      </c>
      <c r="V570" s="3">
        <v>0</v>
      </c>
      <c r="W570" s="3">
        <v>20.28</v>
      </c>
      <c r="X570" s="29">
        <f t="shared" si="26"/>
        <v>0.20280000000000001</v>
      </c>
      <c r="Y570" s="23">
        <v>0</v>
      </c>
      <c r="Z570" s="3">
        <v>0</v>
      </c>
      <c r="AA570" s="30">
        <v>8.7999999999999998E-5</v>
      </c>
      <c r="AB570">
        <v>0.38</v>
      </c>
    </row>
    <row r="571" spans="1:28">
      <c r="A571" s="3">
        <v>570</v>
      </c>
      <c r="B571" s="3">
        <v>570</v>
      </c>
      <c r="C571" s="9" t="s">
        <v>2295</v>
      </c>
      <c r="D571" s="9" t="s">
        <v>2296</v>
      </c>
      <c r="E571" s="9" t="s">
        <v>2297</v>
      </c>
      <c r="F571" t="s">
        <v>2298</v>
      </c>
      <c r="G571" s="9">
        <v>94</v>
      </c>
      <c r="H571" s="21">
        <f t="shared" si="24"/>
        <v>0.06</v>
      </c>
      <c r="I571" s="31">
        <v>5.5088999999999999E-2</v>
      </c>
      <c r="J571" s="21">
        <v>1</v>
      </c>
      <c r="K571" s="23">
        <v>1</v>
      </c>
      <c r="L571" s="32">
        <v>7.0000000000000007E-2</v>
      </c>
      <c r="M571" s="23">
        <v>1</v>
      </c>
      <c r="N571" s="24">
        <v>0</v>
      </c>
      <c r="O571" s="32">
        <v>0.54</v>
      </c>
      <c r="P571" s="23">
        <v>1</v>
      </c>
      <c r="Q571" s="24">
        <v>0</v>
      </c>
      <c r="R571" s="3" t="b">
        <v>0</v>
      </c>
      <c r="S571" s="3" t="b">
        <v>0</v>
      </c>
      <c r="T571" s="3">
        <v>2.89</v>
      </c>
      <c r="U571" s="29">
        <f t="shared" si="25"/>
        <v>2.8900000000000002E-2</v>
      </c>
      <c r="V571" s="3">
        <v>0</v>
      </c>
      <c r="W571" s="3">
        <v>2.2799999999999998</v>
      </c>
      <c r="X571" s="29">
        <f t="shared" si="26"/>
        <v>2.2799999999999997E-2</v>
      </c>
      <c r="Y571" s="23">
        <v>0</v>
      </c>
      <c r="Z571" s="3">
        <v>1</v>
      </c>
      <c r="AA571" s="30">
        <v>4.3099999999999997E-5</v>
      </c>
      <c r="AB571">
        <v>4.8000000000000001E-2</v>
      </c>
    </row>
    <row r="572" spans="1:28">
      <c r="A572" s="3">
        <v>571</v>
      </c>
      <c r="B572" s="3">
        <v>571</v>
      </c>
      <c r="C572" s="9" t="s">
        <v>2299</v>
      </c>
      <c r="D572" s="9" t="s">
        <v>2300</v>
      </c>
      <c r="E572" s="9" t="s">
        <v>2301</v>
      </c>
      <c r="F572" t="s">
        <v>2302</v>
      </c>
      <c r="G572" s="9">
        <v>94</v>
      </c>
      <c r="H572" s="21">
        <f t="shared" si="24"/>
        <v>0.06</v>
      </c>
      <c r="I572" s="31">
        <v>5.8037999999999999E-2</v>
      </c>
      <c r="J572" s="21">
        <v>1</v>
      </c>
      <c r="K572" s="23">
        <v>1</v>
      </c>
      <c r="L572" s="32">
        <v>0.08</v>
      </c>
      <c r="M572" s="23">
        <v>1</v>
      </c>
      <c r="N572" s="24">
        <v>1</v>
      </c>
      <c r="O572" s="32">
        <v>0.6</v>
      </c>
      <c r="P572" s="23">
        <v>1</v>
      </c>
      <c r="Q572" s="24">
        <v>1</v>
      </c>
      <c r="R572" s="3" t="b">
        <v>0</v>
      </c>
      <c r="S572" s="3" t="b">
        <v>0</v>
      </c>
      <c r="T572" s="3">
        <v>9.9499999999999993</v>
      </c>
      <c r="U572" s="29">
        <f t="shared" si="25"/>
        <v>9.9499999999999991E-2</v>
      </c>
      <c r="V572" s="3">
        <v>0</v>
      </c>
      <c r="W572" s="3">
        <v>17.63</v>
      </c>
      <c r="X572" s="29">
        <f t="shared" si="26"/>
        <v>0.17629999999999998</v>
      </c>
      <c r="Y572" s="23">
        <v>0</v>
      </c>
      <c r="Z572" s="3">
        <v>0</v>
      </c>
      <c r="AA572" s="30">
        <v>2.41E-4</v>
      </c>
      <c r="AB572">
        <v>6.7000000000000004E-2</v>
      </c>
    </row>
    <row r="573" spans="1:28">
      <c r="A573" s="3">
        <v>572</v>
      </c>
      <c r="B573" s="3">
        <v>572</v>
      </c>
      <c r="C573" s="9" t="s">
        <v>2303</v>
      </c>
      <c r="D573" s="9" t="s">
        <v>2304</v>
      </c>
      <c r="E573" s="9" t="s">
        <v>2305</v>
      </c>
      <c r="F573" t="s">
        <v>2306</v>
      </c>
      <c r="G573" s="9">
        <v>94</v>
      </c>
      <c r="H573" s="21">
        <f t="shared" si="24"/>
        <v>0.06</v>
      </c>
      <c r="I573" s="31">
        <v>0.59818499999999997</v>
      </c>
      <c r="J573" s="21">
        <v>1</v>
      </c>
      <c r="K573" s="23">
        <v>1</v>
      </c>
      <c r="L573" s="32">
        <v>0.18</v>
      </c>
      <c r="M573" s="23">
        <v>1</v>
      </c>
      <c r="N573" s="24">
        <v>1</v>
      </c>
      <c r="O573" s="32">
        <v>0.42</v>
      </c>
      <c r="P573" s="23">
        <v>1</v>
      </c>
      <c r="Q573" s="24">
        <v>1</v>
      </c>
      <c r="R573" s="3" t="b">
        <v>1</v>
      </c>
      <c r="S573" s="3" t="b">
        <v>1</v>
      </c>
      <c r="T573" s="3">
        <v>32.9</v>
      </c>
      <c r="U573" s="29">
        <f t="shared" si="25"/>
        <v>0.32899999999999996</v>
      </c>
      <c r="V573" s="3">
        <v>1</v>
      </c>
      <c r="W573" s="3">
        <v>30.28</v>
      </c>
      <c r="X573" s="29">
        <f t="shared" si="26"/>
        <v>0.30280000000000001</v>
      </c>
      <c r="Y573" s="23">
        <v>1</v>
      </c>
      <c r="Z573" s="3">
        <v>1</v>
      </c>
      <c r="AA573" s="30">
        <v>5.6099999999999998E-4</v>
      </c>
      <c r="AB573">
        <v>0.187</v>
      </c>
    </row>
    <row r="574" spans="1:28">
      <c r="A574" s="3">
        <v>573</v>
      </c>
      <c r="B574" s="3">
        <v>573</v>
      </c>
      <c r="C574" s="9" t="s">
        <v>2307</v>
      </c>
      <c r="D574" s="9" t="s">
        <v>2308</v>
      </c>
      <c r="E574" s="9" t="s">
        <v>2309</v>
      </c>
      <c r="F574" t="s">
        <v>2310</v>
      </c>
      <c r="G574" s="9">
        <v>94</v>
      </c>
      <c r="H574" s="21">
        <f t="shared" si="24"/>
        <v>0.06</v>
      </c>
      <c r="I574" s="31">
        <v>7.8964999999999994E-2</v>
      </c>
      <c r="J574" s="21">
        <v>1</v>
      </c>
      <c r="K574" s="23">
        <v>1</v>
      </c>
      <c r="L574" s="32">
        <v>0.16</v>
      </c>
      <c r="M574" s="23">
        <v>1</v>
      </c>
      <c r="N574" s="24">
        <v>1</v>
      </c>
      <c r="O574" s="32">
        <v>0.45</v>
      </c>
      <c r="P574" s="23">
        <v>0</v>
      </c>
      <c r="Q574" s="24">
        <v>1</v>
      </c>
      <c r="R574" s="3" t="b">
        <v>0</v>
      </c>
      <c r="S574" s="3" t="b">
        <v>0</v>
      </c>
      <c r="T574" s="3">
        <v>38.28</v>
      </c>
      <c r="U574" s="29">
        <f t="shared" si="25"/>
        <v>0.38280000000000003</v>
      </c>
      <c r="V574" s="3">
        <v>0</v>
      </c>
      <c r="W574" s="3">
        <v>45.5</v>
      </c>
      <c r="X574" s="29">
        <f t="shared" si="26"/>
        <v>0.45500000000000002</v>
      </c>
      <c r="Y574" s="23">
        <v>0</v>
      </c>
      <c r="Z574" s="3">
        <v>0</v>
      </c>
      <c r="AA574" s="30">
        <v>3.4099999999999999E-4</v>
      </c>
      <c r="AB574">
        <v>0.371</v>
      </c>
    </row>
    <row r="575" spans="1:28">
      <c r="A575" s="3">
        <v>574</v>
      </c>
      <c r="B575" s="3">
        <v>574</v>
      </c>
      <c r="C575" s="9" t="s">
        <v>2311</v>
      </c>
      <c r="D575" s="9" t="s">
        <v>2312</v>
      </c>
      <c r="E575" s="9" t="s">
        <v>2313</v>
      </c>
      <c r="F575" t="s">
        <v>2314</v>
      </c>
      <c r="G575" s="9">
        <v>94</v>
      </c>
      <c r="H575" s="21">
        <f t="shared" si="24"/>
        <v>0.06</v>
      </c>
      <c r="I575" s="31">
        <v>0.13372100000000001</v>
      </c>
      <c r="J575" s="21">
        <v>1</v>
      </c>
      <c r="K575" s="23">
        <v>1</v>
      </c>
      <c r="L575" s="32">
        <v>0.17</v>
      </c>
      <c r="M575" s="23">
        <v>1</v>
      </c>
      <c r="N575" s="24">
        <v>0</v>
      </c>
      <c r="O575" s="32">
        <v>0.8</v>
      </c>
      <c r="P575" s="23">
        <v>1</v>
      </c>
      <c r="Q575" s="24">
        <v>0</v>
      </c>
      <c r="R575" s="3" t="b">
        <v>0</v>
      </c>
      <c r="S575" s="3" t="b">
        <v>0</v>
      </c>
      <c r="T575" s="3">
        <v>33.5</v>
      </c>
      <c r="U575" s="29">
        <f t="shared" si="25"/>
        <v>0.33500000000000002</v>
      </c>
      <c r="V575" s="3">
        <v>0</v>
      </c>
      <c r="W575" s="3">
        <v>40.880000000000003</v>
      </c>
      <c r="X575" s="29">
        <f t="shared" si="26"/>
        <v>0.40880000000000005</v>
      </c>
      <c r="Y575" s="23">
        <v>0</v>
      </c>
      <c r="Z575" s="3">
        <v>0</v>
      </c>
      <c r="AA575" s="30">
        <v>4.44E-4</v>
      </c>
      <c r="AB575">
        <v>0.23400000000000001</v>
      </c>
    </row>
    <row r="576" spans="1:28">
      <c r="A576" s="3">
        <v>575</v>
      </c>
      <c r="B576" s="3">
        <v>575</v>
      </c>
      <c r="C576" s="9" t="s">
        <v>2315</v>
      </c>
      <c r="D576" s="9" t="s">
        <v>2316</v>
      </c>
      <c r="E576" s="9" t="s">
        <v>2317</v>
      </c>
      <c r="F576" t="s">
        <v>2318</v>
      </c>
      <c r="G576" s="9">
        <v>94</v>
      </c>
      <c r="H576" s="21">
        <f t="shared" si="24"/>
        <v>0.06</v>
      </c>
      <c r="I576" s="31">
        <v>0.46340399999999998</v>
      </c>
      <c r="J576" s="21">
        <v>1</v>
      </c>
      <c r="K576" s="23">
        <v>0</v>
      </c>
      <c r="L576" s="32">
        <v>0.43</v>
      </c>
      <c r="M576" s="23">
        <v>1</v>
      </c>
      <c r="N576" s="24">
        <v>0</v>
      </c>
      <c r="O576" s="32">
        <v>0.34</v>
      </c>
      <c r="P576" s="23">
        <v>1</v>
      </c>
      <c r="Q576" s="24">
        <v>0</v>
      </c>
      <c r="R576" s="3" t="b">
        <v>0</v>
      </c>
      <c r="S576" s="3" t="b">
        <v>0</v>
      </c>
      <c r="T576" s="3">
        <v>17.920000000000002</v>
      </c>
      <c r="U576" s="29">
        <f t="shared" si="25"/>
        <v>0.17920000000000003</v>
      </c>
      <c r="V576" s="3">
        <v>0</v>
      </c>
      <c r="W576" s="3">
        <v>24.21</v>
      </c>
      <c r="X576" s="29">
        <f t="shared" si="26"/>
        <v>0.24210000000000001</v>
      </c>
      <c r="Y576" s="23">
        <v>0</v>
      </c>
      <c r="Z576" s="3">
        <v>0</v>
      </c>
      <c r="AA576" s="30">
        <v>1.08E-4</v>
      </c>
      <c r="AB576">
        <v>0.46200000000000002</v>
      </c>
    </row>
    <row r="577" spans="1:28">
      <c r="A577" s="3">
        <v>576</v>
      </c>
      <c r="B577" s="3">
        <v>576</v>
      </c>
      <c r="C577" s="9" t="s">
        <v>2319</v>
      </c>
      <c r="D577" s="9" t="s">
        <v>2320</v>
      </c>
      <c r="E577" s="9" t="s">
        <v>2321</v>
      </c>
      <c r="F577" t="s">
        <v>2322</v>
      </c>
      <c r="G577" s="9">
        <v>94.5</v>
      </c>
      <c r="H577" s="21">
        <f t="shared" si="24"/>
        <v>5.5E-2</v>
      </c>
      <c r="I577" s="31">
        <v>3.354E-2</v>
      </c>
      <c r="J577" s="21">
        <v>1</v>
      </c>
      <c r="K577" s="23">
        <v>1</v>
      </c>
      <c r="L577" s="32">
        <v>0.02</v>
      </c>
      <c r="M577" s="23">
        <v>1</v>
      </c>
      <c r="N577" s="24">
        <v>1</v>
      </c>
      <c r="O577" s="33">
        <v>-0.01</v>
      </c>
      <c r="P577" s="23">
        <v>1</v>
      </c>
      <c r="Q577" s="24">
        <v>0</v>
      </c>
      <c r="R577" s="3" t="b">
        <v>0</v>
      </c>
      <c r="S577" s="3" t="b">
        <v>0</v>
      </c>
      <c r="T577" s="3">
        <v>2.72</v>
      </c>
      <c r="U577" s="29">
        <f t="shared" si="25"/>
        <v>2.7200000000000002E-2</v>
      </c>
      <c r="V577" s="3">
        <v>0</v>
      </c>
      <c r="W577" s="3">
        <v>3.43</v>
      </c>
      <c r="X577" s="29">
        <f t="shared" si="26"/>
        <v>3.4300000000000004E-2</v>
      </c>
      <c r="Y577" s="23">
        <v>0</v>
      </c>
      <c r="Z577" s="3">
        <v>0</v>
      </c>
      <c r="AA577" s="30">
        <v>4.7899999999999999E-6</v>
      </c>
      <c r="AB577">
        <v>3.5000000000000003E-2</v>
      </c>
    </row>
    <row r="578" spans="1:28">
      <c r="A578" s="3">
        <v>577</v>
      </c>
      <c r="B578" s="3">
        <v>577</v>
      </c>
      <c r="C578" s="9" t="s">
        <v>2323</v>
      </c>
      <c r="D578" s="9" t="s">
        <v>2324</v>
      </c>
      <c r="E578" s="9" t="s">
        <v>2325</v>
      </c>
      <c r="F578" t="s">
        <v>2326</v>
      </c>
      <c r="G578" s="9">
        <v>94.7</v>
      </c>
      <c r="H578" s="21">
        <f t="shared" si="24"/>
        <v>5.2999999999999971E-2</v>
      </c>
      <c r="I578" s="31">
        <v>0.101433</v>
      </c>
      <c r="J578" s="21">
        <v>1</v>
      </c>
      <c r="K578" s="23">
        <v>0</v>
      </c>
      <c r="L578" s="32">
        <v>7.0000000000000007E-2</v>
      </c>
      <c r="M578" s="23">
        <v>1</v>
      </c>
      <c r="N578" s="24">
        <v>0</v>
      </c>
      <c r="O578" s="32">
        <v>0.56999999999999995</v>
      </c>
      <c r="P578" s="23">
        <v>0</v>
      </c>
      <c r="Q578" s="24">
        <v>0</v>
      </c>
      <c r="R578" s="3" t="b">
        <v>0</v>
      </c>
      <c r="S578" s="3" t="b">
        <v>0</v>
      </c>
      <c r="T578" s="3">
        <v>5.19</v>
      </c>
      <c r="U578" s="29">
        <f t="shared" si="25"/>
        <v>5.1900000000000002E-2</v>
      </c>
      <c r="V578" s="3">
        <v>0</v>
      </c>
      <c r="W578" s="3">
        <v>3.53</v>
      </c>
      <c r="X578" s="29">
        <f t="shared" si="26"/>
        <v>3.5299999999999998E-2</v>
      </c>
      <c r="Y578" s="23">
        <v>0</v>
      </c>
      <c r="Z578" s="3">
        <v>0</v>
      </c>
      <c r="AA578" s="30">
        <v>3.7700000000000002E-5</v>
      </c>
      <c r="AB578">
        <v>0.111</v>
      </c>
    </row>
    <row r="579" spans="1:28">
      <c r="A579" s="3">
        <v>578</v>
      </c>
      <c r="B579" s="3">
        <v>578</v>
      </c>
      <c r="C579" s="9" t="s">
        <v>2327</v>
      </c>
      <c r="D579" s="9" t="s">
        <v>2328</v>
      </c>
      <c r="E579" s="9" t="s">
        <v>2329</v>
      </c>
      <c r="F579" t="s">
        <v>2330</v>
      </c>
      <c r="G579" s="9">
        <v>94.8</v>
      </c>
      <c r="H579" s="21">
        <f t="shared" ref="H579:H642" si="27">(100-G579)/100</f>
        <v>5.2000000000000025E-2</v>
      </c>
      <c r="I579" s="31">
        <v>4.0660000000000002E-2</v>
      </c>
      <c r="J579" s="21">
        <v>1</v>
      </c>
      <c r="K579" s="23">
        <v>1</v>
      </c>
      <c r="L579" s="32">
        <v>0.03</v>
      </c>
      <c r="M579" s="23">
        <v>1</v>
      </c>
      <c r="N579" s="24">
        <v>0</v>
      </c>
      <c r="O579" s="32">
        <v>0.38</v>
      </c>
      <c r="P579" s="23">
        <v>1</v>
      </c>
      <c r="Q579" s="24">
        <v>0</v>
      </c>
      <c r="R579" s="3" t="b">
        <v>0</v>
      </c>
      <c r="S579" s="3" t="b">
        <v>0</v>
      </c>
      <c r="T579" s="3">
        <v>7.74</v>
      </c>
      <c r="U579" s="29">
        <f t="shared" ref="U579:U642" si="28">T579/100</f>
        <v>7.7399999999999997E-2</v>
      </c>
      <c r="V579" s="3">
        <v>0</v>
      </c>
      <c r="W579" s="3">
        <v>6.02</v>
      </c>
      <c r="X579" s="29">
        <f t="shared" ref="X579:X642" si="29">W579/100</f>
        <v>6.0199999999999997E-2</v>
      </c>
      <c r="Y579" s="23">
        <v>0</v>
      </c>
      <c r="Z579" s="3">
        <v>0</v>
      </c>
      <c r="AA579" s="30">
        <v>1.04E-5</v>
      </c>
      <c r="AB579">
        <v>0</v>
      </c>
    </row>
    <row r="580" spans="1:28">
      <c r="A580" s="3">
        <v>579</v>
      </c>
      <c r="B580" s="3">
        <v>579</v>
      </c>
      <c r="C580" s="9" t="s">
        <v>2331</v>
      </c>
      <c r="D580" s="9" t="s">
        <v>2332</v>
      </c>
      <c r="E580" s="9" t="s">
        <v>2333</v>
      </c>
      <c r="F580" t="s">
        <v>2334</v>
      </c>
      <c r="G580" s="9">
        <v>94.8</v>
      </c>
      <c r="H580" s="21">
        <f t="shared" si="27"/>
        <v>5.2000000000000025E-2</v>
      </c>
      <c r="I580" s="31">
        <v>0.29709000000000002</v>
      </c>
      <c r="J580" s="21">
        <v>1</v>
      </c>
      <c r="K580" s="23">
        <v>0</v>
      </c>
      <c r="L580" s="32">
        <v>0.25</v>
      </c>
      <c r="M580" s="23">
        <v>1</v>
      </c>
      <c r="N580" s="24">
        <v>0</v>
      </c>
      <c r="O580" s="32">
        <v>0.14000000000000001</v>
      </c>
      <c r="P580" s="23">
        <v>0</v>
      </c>
      <c r="Q580" s="24">
        <v>0</v>
      </c>
      <c r="R580" s="3" t="b">
        <v>0</v>
      </c>
      <c r="S580" s="3" t="b">
        <v>0</v>
      </c>
      <c r="T580" s="3">
        <v>11.88</v>
      </c>
      <c r="U580" s="29">
        <f t="shared" si="28"/>
        <v>0.1188</v>
      </c>
      <c r="V580" s="3">
        <v>0</v>
      </c>
      <c r="W580" s="3">
        <v>7.72</v>
      </c>
      <c r="X580" s="29">
        <f t="shared" si="29"/>
        <v>7.7199999999999991E-2</v>
      </c>
      <c r="Y580" s="23">
        <v>0</v>
      </c>
      <c r="Z580" s="3">
        <v>0</v>
      </c>
      <c r="AA580" s="30">
        <v>8.1600000000000005E-5</v>
      </c>
      <c r="AB580">
        <v>0.372</v>
      </c>
    </row>
    <row r="581" spans="1:28">
      <c r="A581" s="3">
        <v>580</v>
      </c>
      <c r="B581" s="3">
        <v>580</v>
      </c>
      <c r="C581" s="9" t="s">
        <v>2335</v>
      </c>
      <c r="D581" s="9" t="s">
        <v>2336</v>
      </c>
      <c r="E581" s="9" t="s">
        <v>2337</v>
      </c>
      <c r="F581" t="s">
        <v>2338</v>
      </c>
      <c r="G581" s="9">
        <v>95</v>
      </c>
      <c r="H581" s="21">
        <f t="shared" si="27"/>
        <v>0.05</v>
      </c>
      <c r="I581" s="31">
        <v>4.9966999999999998E-2</v>
      </c>
      <c r="J581" s="21">
        <v>1</v>
      </c>
      <c r="K581" s="23">
        <v>1</v>
      </c>
      <c r="L581" s="32">
        <v>7.0000000000000007E-2</v>
      </c>
      <c r="M581" s="23">
        <v>1</v>
      </c>
      <c r="N581" s="24">
        <v>0</v>
      </c>
      <c r="O581" s="32">
        <v>0.56999999999999995</v>
      </c>
      <c r="P581" s="23">
        <v>1</v>
      </c>
      <c r="Q581" s="24">
        <v>0</v>
      </c>
      <c r="R581" s="3" t="b">
        <v>0</v>
      </c>
      <c r="S581" s="3" t="b">
        <v>0</v>
      </c>
      <c r="T581" s="3">
        <v>31.33</v>
      </c>
      <c r="U581" s="29">
        <f t="shared" si="28"/>
        <v>0.31329999999999997</v>
      </c>
      <c r="V581" s="3">
        <v>0</v>
      </c>
      <c r="W581" s="3">
        <v>43.87</v>
      </c>
      <c r="X581" s="29">
        <f t="shared" si="29"/>
        <v>0.43869999999999998</v>
      </c>
      <c r="Y581" s="23">
        <v>0</v>
      </c>
      <c r="Z581" s="3">
        <v>0</v>
      </c>
      <c r="AA581" s="30">
        <v>2.9399999999999999E-4</v>
      </c>
      <c r="AB581">
        <v>0.06</v>
      </c>
    </row>
    <row r="582" spans="1:28">
      <c r="A582" s="3">
        <v>581</v>
      </c>
      <c r="B582" s="3">
        <v>581</v>
      </c>
      <c r="C582" s="9" t="s">
        <v>2339</v>
      </c>
      <c r="D582" s="9" t="s">
        <v>2340</v>
      </c>
      <c r="E582" s="9" t="s">
        <v>2341</v>
      </c>
      <c r="F582" t="s">
        <v>2342</v>
      </c>
      <c r="G582" s="9">
        <v>95</v>
      </c>
      <c r="H582" s="21">
        <f t="shared" si="27"/>
        <v>0.05</v>
      </c>
      <c r="I582" s="31">
        <v>5.2815000000000001E-2</v>
      </c>
      <c r="J582" s="21">
        <v>1</v>
      </c>
      <c r="K582" s="23">
        <v>0</v>
      </c>
      <c r="L582" s="32">
        <v>0.03</v>
      </c>
      <c r="M582" s="23">
        <v>1</v>
      </c>
      <c r="N582" s="24">
        <v>0</v>
      </c>
      <c r="O582" s="32">
        <v>0.48</v>
      </c>
      <c r="P582" s="23">
        <v>1</v>
      </c>
      <c r="Q582" s="24">
        <v>0</v>
      </c>
      <c r="R582" s="3" t="b">
        <v>0</v>
      </c>
      <c r="S582" s="3" t="b">
        <v>0</v>
      </c>
      <c r="T582" s="3">
        <v>2.1800000000000002</v>
      </c>
      <c r="U582" s="29">
        <f t="shared" si="28"/>
        <v>2.18E-2</v>
      </c>
      <c r="V582" s="3">
        <v>0</v>
      </c>
      <c r="W582" s="3">
        <v>3.92</v>
      </c>
      <c r="X582" s="29">
        <f t="shared" si="29"/>
        <v>3.9199999999999999E-2</v>
      </c>
      <c r="Y582" s="23">
        <v>0</v>
      </c>
      <c r="Z582" s="3">
        <v>0</v>
      </c>
      <c r="AA582" s="30">
        <v>4.6299999999999997E-6</v>
      </c>
      <c r="AB582">
        <v>7.6999999999999999E-2</v>
      </c>
    </row>
    <row r="583" spans="1:28">
      <c r="A583" s="3">
        <v>582</v>
      </c>
      <c r="B583" s="3">
        <v>582</v>
      </c>
      <c r="C583" s="9" t="s">
        <v>2343</v>
      </c>
      <c r="D583" s="9" t="s">
        <v>2344</v>
      </c>
      <c r="E583" s="9" t="s">
        <v>2345</v>
      </c>
      <c r="F583" t="s">
        <v>2346</v>
      </c>
      <c r="G583" s="9">
        <v>95</v>
      </c>
      <c r="H583" s="21">
        <f t="shared" si="27"/>
        <v>0.05</v>
      </c>
      <c r="I583" s="31">
        <v>5.0279999999999998E-2</v>
      </c>
      <c r="J583" s="21">
        <v>1</v>
      </c>
      <c r="K583" s="23">
        <v>1</v>
      </c>
      <c r="L583" s="32">
        <v>0.08</v>
      </c>
      <c r="M583" s="23">
        <v>1</v>
      </c>
      <c r="N583" s="24">
        <v>0</v>
      </c>
      <c r="O583" s="32">
        <v>0.52</v>
      </c>
      <c r="P583" s="23">
        <v>1</v>
      </c>
      <c r="Q583" s="24">
        <v>0</v>
      </c>
      <c r="R583" s="3" t="b">
        <v>0</v>
      </c>
      <c r="S583" s="3" t="b">
        <v>0</v>
      </c>
      <c r="T583" s="3">
        <v>13.23</v>
      </c>
      <c r="U583" s="29">
        <f t="shared" si="28"/>
        <v>0.1323</v>
      </c>
      <c r="V583" s="3">
        <v>0</v>
      </c>
      <c r="W583" s="3">
        <v>16.91</v>
      </c>
      <c r="X583" s="29">
        <f t="shared" si="29"/>
        <v>0.1691</v>
      </c>
      <c r="Y583" s="23">
        <v>0</v>
      </c>
      <c r="Z583" s="3">
        <v>0</v>
      </c>
      <c r="AA583" s="30">
        <v>3.8099999999999999E-4</v>
      </c>
      <c r="AB583">
        <v>2.9000000000000001E-2</v>
      </c>
    </row>
    <row r="584" spans="1:28">
      <c r="A584" s="3">
        <v>583</v>
      </c>
      <c r="B584" s="3">
        <v>583</v>
      </c>
      <c r="C584" s="9" t="s">
        <v>2347</v>
      </c>
      <c r="D584" s="9" t="s">
        <v>2348</v>
      </c>
      <c r="E584" s="9" t="s">
        <v>2349</v>
      </c>
      <c r="F584" t="s">
        <v>2350</v>
      </c>
      <c r="G584" s="9">
        <v>95</v>
      </c>
      <c r="H584" s="21">
        <f t="shared" si="27"/>
        <v>0.05</v>
      </c>
      <c r="I584" s="31">
        <v>7.2787000000000004E-2</v>
      </c>
      <c r="J584" s="21">
        <v>1</v>
      </c>
      <c r="K584" s="23">
        <v>1</v>
      </c>
      <c r="L584" s="32">
        <v>0.14000000000000001</v>
      </c>
      <c r="M584" s="23">
        <v>1</v>
      </c>
      <c r="N584" s="24">
        <v>1</v>
      </c>
      <c r="O584" s="32">
        <v>0.62</v>
      </c>
      <c r="P584" s="23">
        <v>1</v>
      </c>
      <c r="Q584" s="24">
        <v>0</v>
      </c>
      <c r="R584" s="3" t="b">
        <v>0</v>
      </c>
      <c r="S584" s="3" t="b">
        <v>0</v>
      </c>
      <c r="T584" s="3">
        <v>36.06</v>
      </c>
      <c r="U584" s="29">
        <f t="shared" si="28"/>
        <v>0.36060000000000003</v>
      </c>
      <c r="V584" s="3">
        <v>0</v>
      </c>
      <c r="W584" s="3">
        <v>54.31</v>
      </c>
      <c r="X584" s="29">
        <f t="shared" si="29"/>
        <v>0.54310000000000003</v>
      </c>
      <c r="Y584" s="23">
        <v>0</v>
      </c>
      <c r="Z584" s="3">
        <v>0</v>
      </c>
      <c r="AA584" s="30">
        <v>3.1E-4</v>
      </c>
      <c r="AB584">
        <v>0.30399999999999999</v>
      </c>
    </row>
    <row r="585" spans="1:28">
      <c r="A585" s="3">
        <v>584</v>
      </c>
      <c r="B585" s="3">
        <v>584</v>
      </c>
      <c r="C585" s="9" t="s">
        <v>2351</v>
      </c>
      <c r="D585" s="9" t="s">
        <v>2352</v>
      </c>
      <c r="E585" s="9" t="s">
        <v>2353</v>
      </c>
      <c r="F585" t="s">
        <v>2354</v>
      </c>
      <c r="G585" s="9">
        <v>95</v>
      </c>
      <c r="H585" s="21">
        <f t="shared" si="27"/>
        <v>0.05</v>
      </c>
      <c r="I585" s="31">
        <v>9.6638000000000002E-2</v>
      </c>
      <c r="J585" s="21">
        <v>1</v>
      </c>
      <c r="K585" s="23">
        <v>1</v>
      </c>
      <c r="L585" s="32">
        <v>0.06</v>
      </c>
      <c r="M585" s="23">
        <v>1</v>
      </c>
      <c r="N585" s="24">
        <v>0</v>
      </c>
      <c r="O585" s="32">
        <v>0.21</v>
      </c>
      <c r="P585" s="23">
        <v>1</v>
      </c>
      <c r="Q585" s="24">
        <v>0</v>
      </c>
      <c r="R585" s="3" t="b">
        <v>0</v>
      </c>
      <c r="S585" s="3" t="b">
        <v>0</v>
      </c>
      <c r="T585" s="3">
        <v>11.83</v>
      </c>
      <c r="U585" s="29">
        <f t="shared" si="28"/>
        <v>0.1183</v>
      </c>
      <c r="V585" s="3">
        <v>0</v>
      </c>
      <c r="W585" s="3">
        <v>15.87</v>
      </c>
      <c r="X585" s="29">
        <f t="shared" si="29"/>
        <v>0.15869999999999998</v>
      </c>
      <c r="Y585" s="23">
        <v>0</v>
      </c>
      <c r="Z585" s="3">
        <v>0</v>
      </c>
      <c r="AA585" s="30">
        <v>8.1899999999999999E-5</v>
      </c>
      <c r="AB585">
        <v>0.223</v>
      </c>
    </row>
    <row r="586" spans="1:28">
      <c r="A586" s="3">
        <v>585</v>
      </c>
      <c r="B586" s="3">
        <v>585</v>
      </c>
      <c r="C586" s="9" t="s">
        <v>2355</v>
      </c>
      <c r="D586" s="9" t="s">
        <v>2356</v>
      </c>
      <c r="E586" s="9" t="s">
        <v>2357</v>
      </c>
      <c r="F586" t="s">
        <v>2358</v>
      </c>
      <c r="G586" s="9">
        <v>95</v>
      </c>
      <c r="H586" s="21">
        <f t="shared" si="27"/>
        <v>0.05</v>
      </c>
      <c r="I586" s="31">
        <v>4.0333000000000001E-2</v>
      </c>
      <c r="J586" s="21">
        <v>1</v>
      </c>
      <c r="K586" s="23">
        <v>1</v>
      </c>
      <c r="L586" s="32">
        <v>0.04</v>
      </c>
      <c r="M586" s="23">
        <v>1</v>
      </c>
      <c r="N586" s="24">
        <v>1</v>
      </c>
      <c r="O586" s="32">
        <v>0.48</v>
      </c>
      <c r="P586" s="23">
        <v>0</v>
      </c>
      <c r="Q586" s="24">
        <v>1</v>
      </c>
      <c r="R586" s="3" t="b">
        <v>0</v>
      </c>
      <c r="S586" s="3" t="b">
        <v>0</v>
      </c>
      <c r="T586" s="3">
        <v>1.35</v>
      </c>
      <c r="U586" s="29">
        <f t="shared" si="28"/>
        <v>1.3500000000000002E-2</v>
      </c>
      <c r="V586" s="3">
        <v>0</v>
      </c>
      <c r="W586" s="3">
        <v>0.96</v>
      </c>
      <c r="X586" s="29">
        <f t="shared" si="29"/>
        <v>9.5999999999999992E-3</v>
      </c>
      <c r="Y586" s="23">
        <v>0</v>
      </c>
      <c r="Z586" s="3">
        <v>1</v>
      </c>
      <c r="AA586" s="30">
        <v>1.1E-5</v>
      </c>
      <c r="AB586">
        <v>0.16900000000000001</v>
      </c>
    </row>
    <row r="587" spans="1:28">
      <c r="A587" s="3">
        <v>586</v>
      </c>
      <c r="B587" s="3">
        <v>586</v>
      </c>
      <c r="C587" s="9" t="s">
        <v>2359</v>
      </c>
      <c r="D587" s="9" t="s">
        <v>2360</v>
      </c>
      <c r="E587" s="9" t="s">
        <v>2361</v>
      </c>
      <c r="F587" t="s">
        <v>2362</v>
      </c>
      <c r="G587" s="9">
        <v>95</v>
      </c>
      <c r="H587" s="21">
        <f t="shared" si="27"/>
        <v>0.05</v>
      </c>
      <c r="I587" s="31">
        <v>5.2762999999999997E-2</v>
      </c>
      <c r="J587" s="21">
        <v>1</v>
      </c>
      <c r="K587" s="23">
        <v>1</v>
      </c>
      <c r="L587" s="32">
        <v>0.14000000000000001</v>
      </c>
      <c r="M587" s="23">
        <v>1</v>
      </c>
      <c r="N587" s="24">
        <v>1</v>
      </c>
      <c r="O587" s="32">
        <v>0.63</v>
      </c>
      <c r="P587" s="23">
        <v>1</v>
      </c>
      <c r="Q587" s="24">
        <v>1</v>
      </c>
      <c r="R587" s="3" t="b">
        <v>0</v>
      </c>
      <c r="S587" s="3" t="b">
        <v>0</v>
      </c>
      <c r="T587" s="3">
        <v>21.51</v>
      </c>
      <c r="U587" s="29">
        <f t="shared" si="28"/>
        <v>0.21510000000000001</v>
      </c>
      <c r="V587" s="3">
        <v>0</v>
      </c>
      <c r="W587" s="3">
        <v>31.01</v>
      </c>
      <c r="X587" s="29">
        <f t="shared" si="29"/>
        <v>0.31010000000000004</v>
      </c>
      <c r="Y587" s="23">
        <v>0</v>
      </c>
      <c r="Z587" s="3">
        <v>0</v>
      </c>
      <c r="AA587" s="30">
        <v>1.01E-3</v>
      </c>
      <c r="AB587">
        <v>0.315</v>
      </c>
    </row>
    <row r="588" spans="1:28">
      <c r="A588" s="3">
        <v>587</v>
      </c>
      <c r="B588" s="3">
        <v>587</v>
      </c>
      <c r="C588" s="9" t="s">
        <v>2363</v>
      </c>
      <c r="D588" s="9" t="s">
        <v>2364</v>
      </c>
      <c r="E588" s="9" t="s">
        <v>2365</v>
      </c>
      <c r="F588" t="s">
        <v>2366</v>
      </c>
      <c r="G588" s="9">
        <v>95</v>
      </c>
      <c r="H588" s="21">
        <f t="shared" si="27"/>
        <v>0.05</v>
      </c>
      <c r="I588" s="31">
        <v>5.1076000000000003E-2</v>
      </c>
      <c r="J588" s="21">
        <v>1</v>
      </c>
      <c r="K588" s="23">
        <v>1</v>
      </c>
      <c r="L588" s="32">
        <v>0.56000000000000005</v>
      </c>
      <c r="M588" s="23">
        <v>1</v>
      </c>
      <c r="N588" s="24">
        <v>0</v>
      </c>
      <c r="O588" s="32">
        <v>0.8</v>
      </c>
      <c r="P588" s="23">
        <v>1</v>
      </c>
      <c r="Q588" s="24">
        <v>0</v>
      </c>
      <c r="R588" s="3" t="b">
        <v>0</v>
      </c>
      <c r="S588" s="3" t="b">
        <v>0</v>
      </c>
      <c r="T588" s="3">
        <v>38.22</v>
      </c>
      <c r="U588" s="29">
        <f t="shared" si="28"/>
        <v>0.38219999999999998</v>
      </c>
      <c r="V588" s="3">
        <v>0</v>
      </c>
      <c r="W588" s="3">
        <v>52.39</v>
      </c>
      <c r="X588" s="29">
        <f t="shared" si="29"/>
        <v>0.52390000000000003</v>
      </c>
      <c r="Y588" s="23">
        <v>0</v>
      </c>
      <c r="Z588" s="3">
        <v>0</v>
      </c>
      <c r="AA588" s="30">
        <v>3.4000000000000002E-4</v>
      </c>
      <c r="AB588">
        <v>0.41699999999999998</v>
      </c>
    </row>
    <row r="589" spans="1:28">
      <c r="A589" s="3">
        <v>588</v>
      </c>
      <c r="B589" s="3">
        <v>588</v>
      </c>
      <c r="C589" s="9" t="s">
        <v>2367</v>
      </c>
      <c r="D589" s="9" t="s">
        <v>2368</v>
      </c>
      <c r="E589" s="9" t="s">
        <v>2369</v>
      </c>
      <c r="F589" t="s">
        <v>2370</v>
      </c>
      <c r="G589" s="9">
        <v>95</v>
      </c>
      <c r="H589" s="21">
        <f t="shared" si="27"/>
        <v>0.05</v>
      </c>
      <c r="I589" s="31">
        <v>5.0058999999999999E-2</v>
      </c>
      <c r="J589" s="21">
        <v>1</v>
      </c>
      <c r="K589" s="23">
        <v>1</v>
      </c>
      <c r="L589" s="32">
        <v>7.0000000000000007E-2</v>
      </c>
      <c r="M589" s="23">
        <v>1</v>
      </c>
      <c r="N589" s="24">
        <v>0</v>
      </c>
      <c r="O589" s="32">
        <v>0.3</v>
      </c>
      <c r="P589" s="23">
        <v>1</v>
      </c>
      <c r="Q589" s="24">
        <v>0</v>
      </c>
      <c r="R589" s="3" t="b">
        <v>0</v>
      </c>
      <c r="S589" s="3" t="b">
        <v>0</v>
      </c>
      <c r="T589" s="3">
        <v>8.48</v>
      </c>
      <c r="U589" s="29">
        <f t="shared" si="28"/>
        <v>8.48E-2</v>
      </c>
      <c r="V589" s="3">
        <v>0</v>
      </c>
      <c r="W589" s="3">
        <v>12.5</v>
      </c>
      <c r="X589" s="29">
        <f t="shared" si="29"/>
        <v>0.125</v>
      </c>
      <c r="Y589" s="23">
        <v>0</v>
      </c>
      <c r="Z589" s="3">
        <v>0</v>
      </c>
      <c r="AA589" s="30">
        <v>2.72E-4</v>
      </c>
      <c r="AB589">
        <v>3.5999999999999997E-2</v>
      </c>
    </row>
    <row r="590" spans="1:28">
      <c r="A590" s="3">
        <v>589</v>
      </c>
      <c r="B590" s="3">
        <v>589</v>
      </c>
      <c r="C590" s="9" t="s">
        <v>2371</v>
      </c>
      <c r="D590" s="9" t="s">
        <v>2372</v>
      </c>
      <c r="E590" s="9" t="s">
        <v>2373</v>
      </c>
      <c r="F590" t="s">
        <v>2374</v>
      </c>
      <c r="G590" s="9">
        <v>95</v>
      </c>
      <c r="H590" s="21">
        <f t="shared" si="27"/>
        <v>0.05</v>
      </c>
      <c r="I590" s="31">
        <v>3.3397000000000003E-2</v>
      </c>
      <c r="J590" s="21">
        <v>1</v>
      </c>
      <c r="K590" s="23">
        <v>1</v>
      </c>
      <c r="L590" s="32">
        <v>0.02</v>
      </c>
      <c r="M590" s="23">
        <v>1</v>
      </c>
      <c r="N590" s="24">
        <v>0</v>
      </c>
      <c r="O590" s="32">
        <v>0.22</v>
      </c>
      <c r="P590" s="23">
        <v>1</v>
      </c>
      <c r="Q590" s="24">
        <v>0</v>
      </c>
      <c r="R590" s="3" t="b">
        <v>0</v>
      </c>
      <c r="S590" s="3" t="b">
        <v>0</v>
      </c>
      <c r="T590" s="3">
        <v>6.12</v>
      </c>
      <c r="U590" s="29">
        <f t="shared" si="28"/>
        <v>6.1200000000000004E-2</v>
      </c>
      <c r="V590" s="3">
        <v>0</v>
      </c>
      <c r="W590" s="3">
        <v>8.1999999999999993</v>
      </c>
      <c r="X590" s="29">
        <f t="shared" si="29"/>
        <v>8.199999999999999E-2</v>
      </c>
      <c r="Y590" s="23">
        <v>0</v>
      </c>
      <c r="Z590" s="3">
        <v>0</v>
      </c>
      <c r="AA590" s="30">
        <v>2.58E-5</v>
      </c>
      <c r="AB590">
        <v>0</v>
      </c>
    </row>
    <row r="591" spans="1:28">
      <c r="A591" s="3">
        <v>590</v>
      </c>
      <c r="B591" s="3">
        <v>590</v>
      </c>
      <c r="C591" s="9" t="s">
        <v>2375</v>
      </c>
      <c r="D591" s="9" t="s">
        <v>2376</v>
      </c>
      <c r="E591" s="9" t="s">
        <v>2377</v>
      </c>
      <c r="F591" t="s">
        <v>2378</v>
      </c>
      <c r="G591" s="9">
        <v>95</v>
      </c>
      <c r="H591" s="21">
        <f t="shared" si="27"/>
        <v>0.05</v>
      </c>
      <c r="I591" s="31">
        <v>5.3199000000000003E-2</v>
      </c>
      <c r="J591" s="21">
        <v>1</v>
      </c>
      <c r="K591" s="23">
        <v>1</v>
      </c>
      <c r="L591" s="32">
        <v>0.05</v>
      </c>
      <c r="M591" s="23">
        <v>1</v>
      </c>
      <c r="N591" s="24">
        <v>1</v>
      </c>
      <c r="O591" s="32">
        <v>0.33</v>
      </c>
      <c r="P591" s="23">
        <v>1</v>
      </c>
      <c r="Q591" s="24">
        <v>1</v>
      </c>
      <c r="R591" s="3" t="b">
        <v>0</v>
      </c>
      <c r="S591" s="3" t="b">
        <v>0</v>
      </c>
      <c r="T591" s="3">
        <v>6.95</v>
      </c>
      <c r="U591" s="29">
        <f t="shared" si="28"/>
        <v>6.9500000000000006E-2</v>
      </c>
      <c r="V591" s="3">
        <v>0</v>
      </c>
      <c r="W591" s="3">
        <v>8.57</v>
      </c>
      <c r="X591" s="29">
        <f t="shared" si="29"/>
        <v>8.5699999999999998E-2</v>
      </c>
      <c r="Y591" s="23">
        <v>0</v>
      </c>
      <c r="Z591" s="3">
        <v>0</v>
      </c>
      <c r="AA591" s="30">
        <v>8.4800000000000001E-5</v>
      </c>
      <c r="AB591">
        <v>0</v>
      </c>
    </row>
    <row r="592" spans="1:28">
      <c r="A592" s="3">
        <v>591</v>
      </c>
      <c r="B592" s="3">
        <v>591</v>
      </c>
      <c r="C592" s="9" t="s">
        <v>2379</v>
      </c>
      <c r="D592" s="9" t="s">
        <v>2380</v>
      </c>
      <c r="E592" s="11" t="s">
        <v>2381</v>
      </c>
      <c r="F592" t="s">
        <v>2382</v>
      </c>
      <c r="G592" s="9">
        <v>95</v>
      </c>
      <c r="H592" s="21">
        <f t="shared" si="27"/>
        <v>0.05</v>
      </c>
      <c r="I592" s="31">
        <v>0.205951</v>
      </c>
      <c r="J592" s="21">
        <v>1</v>
      </c>
      <c r="K592" s="23">
        <v>1</v>
      </c>
      <c r="L592" s="32">
        <v>0.06</v>
      </c>
      <c r="M592" s="23">
        <v>1</v>
      </c>
      <c r="N592" s="24">
        <v>0</v>
      </c>
      <c r="O592" s="33">
        <v>-0.14000000000000001</v>
      </c>
      <c r="P592" s="23">
        <v>1</v>
      </c>
      <c r="Q592" s="24">
        <v>0</v>
      </c>
      <c r="R592" s="3" t="b">
        <v>0</v>
      </c>
      <c r="S592" s="3" t="b">
        <v>0</v>
      </c>
      <c r="T592" s="3">
        <v>17.14</v>
      </c>
      <c r="U592" s="29">
        <f t="shared" si="28"/>
        <v>0.1714</v>
      </c>
      <c r="V592" s="3">
        <v>0</v>
      </c>
      <c r="W592" s="3">
        <v>26.05</v>
      </c>
      <c r="X592" s="29">
        <f t="shared" si="29"/>
        <v>0.26050000000000001</v>
      </c>
      <c r="Y592" s="23">
        <v>0</v>
      </c>
      <c r="Z592" s="3">
        <v>0</v>
      </c>
      <c r="AA592" s="30">
        <v>1.3899999999999999E-4</v>
      </c>
      <c r="AB592">
        <v>6.7000000000000004E-2</v>
      </c>
    </row>
    <row r="593" spans="1:28">
      <c r="A593" s="3">
        <v>592</v>
      </c>
      <c r="B593" s="3">
        <v>592</v>
      </c>
      <c r="C593" s="9" t="s">
        <v>2383</v>
      </c>
      <c r="D593" s="9" t="s">
        <v>2384</v>
      </c>
      <c r="E593" s="9" t="s">
        <v>2385</v>
      </c>
      <c r="F593" t="s">
        <v>2386</v>
      </c>
      <c r="G593" s="9">
        <v>95</v>
      </c>
      <c r="H593" s="21">
        <f t="shared" si="27"/>
        <v>0.05</v>
      </c>
      <c r="I593" s="31">
        <v>4.9979000000000003E-2</v>
      </c>
      <c r="J593" s="21">
        <v>1</v>
      </c>
      <c r="K593" s="23">
        <v>1</v>
      </c>
      <c r="L593" s="32">
        <v>0.12</v>
      </c>
      <c r="M593" s="23">
        <v>1</v>
      </c>
      <c r="N593" s="24">
        <v>0</v>
      </c>
      <c r="O593" s="32">
        <v>0.38</v>
      </c>
      <c r="P593" s="23">
        <v>1</v>
      </c>
      <c r="Q593" s="24">
        <v>0</v>
      </c>
      <c r="R593" s="3" t="b">
        <v>0</v>
      </c>
      <c r="S593" s="3" t="b">
        <v>0</v>
      </c>
      <c r="T593" s="3">
        <v>4.95</v>
      </c>
      <c r="U593" s="29">
        <f t="shared" si="28"/>
        <v>4.9500000000000002E-2</v>
      </c>
      <c r="V593" s="3">
        <v>0</v>
      </c>
      <c r="W593" s="3">
        <v>5.8</v>
      </c>
      <c r="X593" s="29">
        <f t="shared" si="29"/>
        <v>5.7999999999999996E-2</v>
      </c>
      <c r="Y593" s="23">
        <v>0</v>
      </c>
      <c r="Z593" s="3">
        <v>0</v>
      </c>
      <c r="AA593" s="30">
        <v>1.2999999999999999E-5</v>
      </c>
      <c r="AB593">
        <v>7.0000000000000007E-2</v>
      </c>
    </row>
    <row r="594" spans="1:28">
      <c r="A594" s="3">
        <v>593</v>
      </c>
      <c r="B594" s="3">
        <v>593</v>
      </c>
      <c r="C594" s="9" t="s">
        <v>2387</v>
      </c>
      <c r="D594" s="9" t="s">
        <v>2388</v>
      </c>
      <c r="E594" s="9" t="s">
        <v>2389</v>
      </c>
      <c r="F594" t="s">
        <v>2390</v>
      </c>
      <c r="G594" s="9">
        <v>95</v>
      </c>
      <c r="H594" s="21">
        <f t="shared" si="27"/>
        <v>0.05</v>
      </c>
      <c r="I594" s="31">
        <v>5.6797E-2</v>
      </c>
      <c r="J594" s="21">
        <v>1</v>
      </c>
      <c r="K594" s="23">
        <v>1</v>
      </c>
      <c r="L594" s="32">
        <v>0.08</v>
      </c>
      <c r="M594" s="23">
        <v>1</v>
      </c>
      <c r="N594" s="24">
        <v>0</v>
      </c>
      <c r="O594" s="32">
        <v>0.36</v>
      </c>
      <c r="P594" s="23">
        <v>0</v>
      </c>
      <c r="Q594" s="24">
        <v>0</v>
      </c>
      <c r="R594" s="3" t="b">
        <v>0</v>
      </c>
      <c r="S594" s="3" t="b">
        <v>0</v>
      </c>
      <c r="T594" s="3">
        <v>13.08</v>
      </c>
      <c r="U594" s="29">
        <f t="shared" si="28"/>
        <v>0.1308</v>
      </c>
      <c r="V594" s="3">
        <v>0</v>
      </c>
      <c r="W594" s="3">
        <v>10.5</v>
      </c>
      <c r="X594" s="29">
        <f t="shared" si="29"/>
        <v>0.105</v>
      </c>
      <c r="Y594" s="23">
        <v>0</v>
      </c>
      <c r="Z594" s="3">
        <v>0</v>
      </c>
      <c r="AA594" s="30">
        <v>7.8499999999999997E-5</v>
      </c>
      <c r="AB594">
        <v>0.107</v>
      </c>
    </row>
    <row r="595" spans="1:28">
      <c r="A595" s="3">
        <v>594</v>
      </c>
      <c r="B595" s="3">
        <v>594</v>
      </c>
      <c r="C595" s="9" t="s">
        <v>2391</v>
      </c>
      <c r="D595" s="9" t="s">
        <v>2392</v>
      </c>
      <c r="E595" s="9" t="s">
        <v>2393</v>
      </c>
      <c r="F595" t="s">
        <v>2394</v>
      </c>
      <c r="G595" s="9">
        <v>95</v>
      </c>
      <c r="H595" s="21">
        <f t="shared" si="27"/>
        <v>0.05</v>
      </c>
      <c r="I595" s="31">
        <v>5.0053E-2</v>
      </c>
      <c r="J595" s="21">
        <v>1</v>
      </c>
      <c r="K595" s="23">
        <v>1</v>
      </c>
      <c r="L595" s="32">
        <v>0.08</v>
      </c>
      <c r="M595" s="23">
        <v>1</v>
      </c>
      <c r="N595" s="24">
        <v>1</v>
      </c>
      <c r="O595" s="32">
        <v>0.13</v>
      </c>
      <c r="P595" s="23">
        <v>0</v>
      </c>
      <c r="Q595" s="24">
        <v>0</v>
      </c>
      <c r="R595" s="3" t="b">
        <v>0</v>
      </c>
      <c r="S595" s="3" t="b">
        <v>0</v>
      </c>
      <c r="T595" s="3">
        <v>2.81</v>
      </c>
      <c r="U595" s="29">
        <f t="shared" si="28"/>
        <v>2.81E-2</v>
      </c>
      <c r="V595" s="3">
        <v>0</v>
      </c>
      <c r="W595" s="3">
        <v>3.43</v>
      </c>
      <c r="X595" s="29">
        <f t="shared" si="29"/>
        <v>3.4300000000000004E-2</v>
      </c>
      <c r="Y595" s="23">
        <v>0</v>
      </c>
      <c r="Z595" s="3">
        <v>0</v>
      </c>
      <c r="AA595" s="30">
        <v>1.1E-4</v>
      </c>
      <c r="AB595">
        <v>0.16300000000000001</v>
      </c>
    </row>
    <row r="596" spans="1:28">
      <c r="A596" s="3">
        <v>595</v>
      </c>
      <c r="B596" s="3">
        <v>595</v>
      </c>
      <c r="C596" s="9" t="s">
        <v>2395</v>
      </c>
      <c r="D596" s="9" t="s">
        <v>2396</v>
      </c>
      <c r="E596" s="9" t="s">
        <v>2397</v>
      </c>
      <c r="F596" t="s">
        <v>2398</v>
      </c>
      <c r="G596" s="9">
        <v>95</v>
      </c>
      <c r="H596" s="21">
        <f t="shared" si="27"/>
        <v>0.05</v>
      </c>
      <c r="I596" s="31">
        <v>5.9914000000000002E-2</v>
      </c>
      <c r="J596" s="21">
        <v>1</v>
      </c>
      <c r="K596" s="23">
        <v>1</v>
      </c>
      <c r="L596" s="32">
        <v>0.09</v>
      </c>
      <c r="M596" s="23">
        <v>1</v>
      </c>
      <c r="N596" s="24">
        <v>0</v>
      </c>
      <c r="O596" s="32">
        <v>0.56000000000000005</v>
      </c>
      <c r="P596" s="23">
        <v>1</v>
      </c>
      <c r="Q596" s="24">
        <v>0</v>
      </c>
      <c r="R596" s="3" t="b">
        <v>0</v>
      </c>
      <c r="S596" s="3" t="b">
        <v>0</v>
      </c>
      <c r="T596" s="3">
        <v>13.36</v>
      </c>
      <c r="U596" s="29">
        <f t="shared" si="28"/>
        <v>0.1336</v>
      </c>
      <c r="V596" s="3">
        <v>0</v>
      </c>
      <c r="W596" s="3">
        <v>23.89</v>
      </c>
      <c r="X596" s="29">
        <f t="shared" si="29"/>
        <v>0.2389</v>
      </c>
      <c r="Y596" s="23">
        <v>0</v>
      </c>
      <c r="Z596" s="3">
        <v>0</v>
      </c>
      <c r="AA596" s="30">
        <v>9.3700000000000001E-5</v>
      </c>
      <c r="AB596">
        <v>0.24099999999999999</v>
      </c>
    </row>
    <row r="597" spans="1:28">
      <c r="A597" s="3">
        <v>596</v>
      </c>
      <c r="B597" s="3">
        <v>596</v>
      </c>
      <c r="C597" s="9" t="s">
        <v>2399</v>
      </c>
      <c r="D597" s="9" t="s">
        <v>2400</v>
      </c>
      <c r="E597" s="9" t="s">
        <v>2401</v>
      </c>
      <c r="F597" t="s">
        <v>2402</v>
      </c>
      <c r="G597" s="9">
        <v>95</v>
      </c>
      <c r="H597" s="21">
        <f t="shared" si="27"/>
        <v>0.05</v>
      </c>
      <c r="I597" s="31">
        <v>4.2300999999999998E-2</v>
      </c>
      <c r="J597" s="21">
        <v>1</v>
      </c>
      <c r="K597" s="23">
        <v>1</v>
      </c>
      <c r="L597" s="32">
        <v>0.05</v>
      </c>
      <c r="M597" s="23">
        <v>1</v>
      </c>
      <c r="N597" s="24">
        <v>0</v>
      </c>
      <c r="O597" s="32">
        <v>0.53</v>
      </c>
      <c r="P597" s="23">
        <v>1</v>
      </c>
      <c r="Q597" s="24">
        <v>0</v>
      </c>
      <c r="R597" s="3" t="b">
        <v>0</v>
      </c>
      <c r="S597" s="3" t="b">
        <v>0</v>
      </c>
      <c r="T597" s="3">
        <v>15.36</v>
      </c>
      <c r="U597" s="29">
        <f t="shared" si="28"/>
        <v>0.15359999999999999</v>
      </c>
      <c r="V597" s="3">
        <v>0</v>
      </c>
      <c r="W597" s="3">
        <v>19.39</v>
      </c>
      <c r="X597" s="29">
        <f t="shared" si="29"/>
        <v>0.19390000000000002</v>
      </c>
      <c r="Y597" s="23">
        <v>0</v>
      </c>
      <c r="Z597" s="3">
        <v>0</v>
      </c>
      <c r="AA597" s="30">
        <v>1.3200000000000001E-4</v>
      </c>
      <c r="AB597">
        <v>6.6000000000000003E-2</v>
      </c>
    </row>
    <row r="598" spans="1:28">
      <c r="A598" s="3">
        <v>597</v>
      </c>
      <c r="B598" s="3">
        <v>597</v>
      </c>
      <c r="C598" s="9" t="s">
        <v>2403</v>
      </c>
      <c r="D598" s="9" t="s">
        <v>2404</v>
      </c>
      <c r="E598" s="9" t="s">
        <v>2405</v>
      </c>
      <c r="F598" t="s">
        <v>2406</v>
      </c>
      <c r="G598" s="9">
        <v>95</v>
      </c>
      <c r="H598" s="21">
        <f t="shared" si="27"/>
        <v>0.05</v>
      </c>
      <c r="I598" s="31">
        <v>7.0388000000000006E-2</v>
      </c>
      <c r="J598" s="21">
        <v>1</v>
      </c>
      <c r="K598" s="23">
        <v>1</v>
      </c>
      <c r="L598" s="32">
        <v>0.03</v>
      </c>
      <c r="M598" s="23">
        <v>1</v>
      </c>
      <c r="N598" s="24">
        <v>0</v>
      </c>
      <c r="O598" s="32">
        <v>0.42</v>
      </c>
      <c r="P598" s="23">
        <v>1</v>
      </c>
      <c r="Q598" s="24">
        <v>0</v>
      </c>
      <c r="R598" s="3" t="b">
        <v>0</v>
      </c>
      <c r="S598" s="3" t="b">
        <v>0</v>
      </c>
      <c r="T598" s="3">
        <v>21.28</v>
      </c>
      <c r="U598" s="29">
        <f t="shared" si="28"/>
        <v>0.21280000000000002</v>
      </c>
      <c r="V598" s="3">
        <v>0</v>
      </c>
      <c r="W598" s="3">
        <v>25.11</v>
      </c>
      <c r="X598" s="29">
        <f t="shared" si="29"/>
        <v>0.25109999999999999</v>
      </c>
      <c r="Y598" s="23">
        <v>0</v>
      </c>
      <c r="Z598" s="3">
        <v>0</v>
      </c>
      <c r="AA598" s="30">
        <v>1.3999999999999999E-4</v>
      </c>
      <c r="AB598">
        <v>0.19800000000000001</v>
      </c>
    </row>
    <row r="599" spans="1:28">
      <c r="A599" s="3">
        <v>598</v>
      </c>
      <c r="B599" s="3">
        <v>598</v>
      </c>
      <c r="C599" s="9" t="s">
        <v>2407</v>
      </c>
      <c r="D599" s="9" t="s">
        <v>2408</v>
      </c>
      <c r="E599" s="9" t="s">
        <v>2409</v>
      </c>
      <c r="F599" t="s">
        <v>2410</v>
      </c>
      <c r="G599" s="9">
        <v>95</v>
      </c>
      <c r="H599" s="21">
        <f t="shared" si="27"/>
        <v>0.05</v>
      </c>
      <c r="I599" s="31">
        <v>7.3407E-2</v>
      </c>
      <c r="J599" s="21">
        <v>1</v>
      </c>
      <c r="K599" s="23">
        <v>1</v>
      </c>
      <c r="L599" s="32">
        <v>0.12</v>
      </c>
      <c r="M599" s="23">
        <v>1</v>
      </c>
      <c r="N599" s="24">
        <v>1</v>
      </c>
      <c r="O599" s="33">
        <v>-0.02</v>
      </c>
      <c r="P599" s="23">
        <v>1</v>
      </c>
      <c r="Q599" s="24">
        <v>0</v>
      </c>
      <c r="R599" s="3" t="b">
        <v>0</v>
      </c>
      <c r="S599" s="3" t="b">
        <v>0</v>
      </c>
      <c r="T599" s="3">
        <v>8.56</v>
      </c>
      <c r="U599" s="29">
        <f t="shared" si="28"/>
        <v>8.5600000000000009E-2</v>
      </c>
      <c r="V599" s="3">
        <v>0</v>
      </c>
      <c r="W599" s="3">
        <v>10.14</v>
      </c>
      <c r="X599" s="29">
        <f t="shared" si="29"/>
        <v>0.1014</v>
      </c>
      <c r="Y599" s="23">
        <v>0</v>
      </c>
      <c r="Z599" s="3">
        <v>0</v>
      </c>
      <c r="AA599" s="30">
        <v>1.6100000000000001E-4</v>
      </c>
      <c r="AB599">
        <v>2.9000000000000001E-2</v>
      </c>
    </row>
    <row r="600" spans="1:28">
      <c r="A600" s="3">
        <v>599</v>
      </c>
      <c r="B600" s="3">
        <v>599</v>
      </c>
      <c r="C600" s="9" t="s">
        <v>2411</v>
      </c>
      <c r="D600" s="9" t="s">
        <v>2412</v>
      </c>
      <c r="E600" s="9" t="s">
        <v>2413</v>
      </c>
      <c r="F600" t="s">
        <v>2414</v>
      </c>
      <c r="G600" s="9">
        <v>95</v>
      </c>
      <c r="H600" s="21">
        <f t="shared" si="27"/>
        <v>0.05</v>
      </c>
      <c r="I600" s="31">
        <v>5.0042000000000003E-2</v>
      </c>
      <c r="J600" s="21">
        <v>1</v>
      </c>
      <c r="K600" s="23">
        <v>1</v>
      </c>
      <c r="L600" s="32">
        <v>0.04</v>
      </c>
      <c r="M600" s="23">
        <v>1</v>
      </c>
      <c r="N600" s="24">
        <v>0</v>
      </c>
      <c r="O600" s="32">
        <v>0.32</v>
      </c>
      <c r="P600" s="23">
        <v>1</v>
      </c>
      <c r="Q600" s="24">
        <v>0</v>
      </c>
      <c r="R600" s="3" t="b">
        <v>0</v>
      </c>
      <c r="S600" s="3" t="b">
        <v>0</v>
      </c>
      <c r="T600" s="3">
        <v>4.3499999999999996</v>
      </c>
      <c r="U600" s="29">
        <f t="shared" si="28"/>
        <v>4.3499999999999997E-2</v>
      </c>
      <c r="V600" s="3">
        <v>0</v>
      </c>
      <c r="W600" s="3">
        <v>3.64</v>
      </c>
      <c r="X600" s="29">
        <f t="shared" si="29"/>
        <v>3.6400000000000002E-2</v>
      </c>
      <c r="Y600" s="23">
        <v>0</v>
      </c>
      <c r="Z600" s="3">
        <v>1</v>
      </c>
      <c r="AA600" s="30">
        <v>3.43E-5</v>
      </c>
      <c r="AB600">
        <v>0</v>
      </c>
    </row>
    <row r="601" spans="1:28">
      <c r="A601" s="3">
        <v>600</v>
      </c>
      <c r="B601" s="3">
        <v>600</v>
      </c>
      <c r="C601" s="9" t="s">
        <v>2415</v>
      </c>
      <c r="D601" s="9" t="s">
        <v>2416</v>
      </c>
      <c r="E601" s="9" t="s">
        <v>2417</v>
      </c>
      <c r="F601" t="s">
        <v>2418</v>
      </c>
      <c r="G601" s="9">
        <v>95</v>
      </c>
      <c r="H601" s="21">
        <f t="shared" si="27"/>
        <v>0.05</v>
      </c>
      <c r="I601" s="31">
        <v>5.3685999999999998E-2</v>
      </c>
      <c r="J601" s="21">
        <v>1</v>
      </c>
      <c r="K601" s="23">
        <v>1</v>
      </c>
      <c r="L601" s="32">
        <v>0.06</v>
      </c>
      <c r="M601" s="23">
        <v>1</v>
      </c>
      <c r="N601" s="24">
        <v>1</v>
      </c>
      <c r="O601" s="32">
        <v>0.16</v>
      </c>
      <c r="P601" s="23">
        <v>0</v>
      </c>
      <c r="Q601" s="24">
        <v>0</v>
      </c>
      <c r="R601" s="3" t="b">
        <v>0</v>
      </c>
      <c r="S601" s="3" t="b">
        <v>0</v>
      </c>
      <c r="T601" s="3">
        <v>8.2899999999999991</v>
      </c>
      <c r="U601" s="29">
        <f t="shared" si="28"/>
        <v>8.2899999999999988E-2</v>
      </c>
      <c r="V601" s="3">
        <v>0</v>
      </c>
      <c r="W601" s="3">
        <v>6.11</v>
      </c>
      <c r="X601" s="29">
        <f t="shared" si="29"/>
        <v>6.1100000000000002E-2</v>
      </c>
      <c r="Y601" s="23">
        <v>0</v>
      </c>
      <c r="Z601" s="3">
        <v>0</v>
      </c>
      <c r="AA601" s="30">
        <v>1.01E-4</v>
      </c>
      <c r="AB601">
        <v>8.5999999999999993E-2</v>
      </c>
    </row>
    <row r="602" spans="1:28">
      <c r="A602" s="3">
        <v>601</v>
      </c>
      <c r="B602" s="3">
        <v>601</v>
      </c>
      <c r="C602" s="9" t="s">
        <v>2419</v>
      </c>
      <c r="D602" s="9" t="s">
        <v>2420</v>
      </c>
      <c r="E602" s="9" t="s">
        <v>2421</v>
      </c>
      <c r="F602" t="s">
        <v>2422</v>
      </c>
      <c r="G602" s="9">
        <v>95</v>
      </c>
      <c r="H602" s="21">
        <f t="shared" si="27"/>
        <v>0.05</v>
      </c>
      <c r="I602" s="31">
        <v>5.4037000000000002E-2</v>
      </c>
      <c r="J602" s="21">
        <v>1</v>
      </c>
      <c r="K602" s="23">
        <v>0</v>
      </c>
      <c r="L602" s="32">
        <v>0.06</v>
      </c>
      <c r="M602" s="23">
        <v>1</v>
      </c>
      <c r="N602" s="24">
        <v>0</v>
      </c>
      <c r="O602" s="32">
        <v>0.47</v>
      </c>
      <c r="P602" s="23">
        <v>1</v>
      </c>
      <c r="Q602" s="24">
        <v>0</v>
      </c>
      <c r="R602" s="3" t="b">
        <v>0</v>
      </c>
      <c r="S602" s="3" t="b">
        <v>0</v>
      </c>
      <c r="T602" s="3">
        <v>8.44</v>
      </c>
      <c r="U602" s="29">
        <f t="shared" si="28"/>
        <v>8.4399999999999989E-2</v>
      </c>
      <c r="V602" s="3">
        <v>0</v>
      </c>
      <c r="W602" s="3">
        <v>7.99</v>
      </c>
      <c r="X602" s="29">
        <f t="shared" si="29"/>
        <v>7.9899999999999999E-2</v>
      </c>
      <c r="Y602" s="23">
        <v>0</v>
      </c>
      <c r="Z602" s="3">
        <v>0</v>
      </c>
      <c r="AA602" s="30">
        <v>5.3900000000000002E-5</v>
      </c>
      <c r="AB602">
        <v>8.7999999999999995E-2</v>
      </c>
    </row>
    <row r="603" spans="1:28">
      <c r="A603" s="3">
        <v>602</v>
      </c>
      <c r="B603" s="3">
        <v>602</v>
      </c>
      <c r="C603" s="9" t="s">
        <v>2423</v>
      </c>
      <c r="D603" s="9" t="s">
        <v>2424</v>
      </c>
      <c r="E603" s="9" t="s">
        <v>2425</v>
      </c>
      <c r="F603" t="s">
        <v>2426</v>
      </c>
      <c r="G603" s="9">
        <v>95</v>
      </c>
      <c r="H603" s="21">
        <f t="shared" si="27"/>
        <v>0.05</v>
      </c>
      <c r="I603" s="31">
        <v>7.6624999999999999E-2</v>
      </c>
      <c r="J603" s="21">
        <v>1</v>
      </c>
      <c r="K603" s="23">
        <v>0</v>
      </c>
      <c r="L603" s="32">
        <v>0.04</v>
      </c>
      <c r="M603" s="23">
        <v>1</v>
      </c>
      <c r="N603" s="24">
        <v>0</v>
      </c>
      <c r="O603" s="32">
        <v>0.57999999999999996</v>
      </c>
      <c r="P603" s="23">
        <v>1</v>
      </c>
      <c r="Q603" s="24">
        <v>0</v>
      </c>
      <c r="R603" s="3" t="b">
        <v>0</v>
      </c>
      <c r="S603" s="3" t="b">
        <v>0</v>
      </c>
      <c r="T603" s="3">
        <v>7.89</v>
      </c>
      <c r="U603" s="29">
        <f t="shared" si="28"/>
        <v>7.8899999999999998E-2</v>
      </c>
      <c r="V603" s="3">
        <v>0</v>
      </c>
      <c r="W603" s="3">
        <v>10.199999999999999</v>
      </c>
      <c r="X603" s="29">
        <f t="shared" si="29"/>
        <v>0.10199999999999999</v>
      </c>
      <c r="Y603" s="23">
        <v>0</v>
      </c>
      <c r="Z603" s="3">
        <v>0</v>
      </c>
      <c r="AA603" s="30">
        <v>3.0299999999999999E-4</v>
      </c>
      <c r="AB603">
        <v>3.6999999999999998E-2</v>
      </c>
    </row>
    <row r="604" spans="1:28">
      <c r="A604" s="3">
        <v>603</v>
      </c>
      <c r="B604" s="3">
        <v>603</v>
      </c>
      <c r="C604" s="9" t="s">
        <v>2427</v>
      </c>
      <c r="D604" s="9" t="s">
        <v>2428</v>
      </c>
      <c r="E604" s="9" t="s">
        <v>2429</v>
      </c>
      <c r="F604" t="s">
        <v>2430</v>
      </c>
      <c r="G604" s="9">
        <v>95</v>
      </c>
      <c r="H604" s="21">
        <f t="shared" si="27"/>
        <v>0.05</v>
      </c>
      <c r="I604" s="31">
        <v>4.9984000000000001E-2</v>
      </c>
      <c r="J604" s="21">
        <v>1</v>
      </c>
      <c r="K604" s="23">
        <v>1</v>
      </c>
      <c r="L604" s="32">
        <v>7.0000000000000007E-2</v>
      </c>
      <c r="M604" s="23">
        <v>1</v>
      </c>
      <c r="N604" s="24">
        <v>0</v>
      </c>
      <c r="O604" s="32">
        <v>0.42</v>
      </c>
      <c r="P604" s="23">
        <v>1</v>
      </c>
      <c r="Q604" s="24">
        <v>0</v>
      </c>
      <c r="R604" s="3" t="b">
        <v>0</v>
      </c>
      <c r="S604" s="3" t="b">
        <v>0</v>
      </c>
      <c r="T604" s="3">
        <v>5.66</v>
      </c>
      <c r="U604" s="29">
        <f t="shared" si="28"/>
        <v>5.6600000000000004E-2</v>
      </c>
      <c r="V604" s="3">
        <v>0</v>
      </c>
      <c r="W604" s="3">
        <v>5.0199999999999996</v>
      </c>
      <c r="X604" s="29">
        <f t="shared" si="29"/>
        <v>5.0199999999999995E-2</v>
      </c>
      <c r="Y604" s="23">
        <v>0</v>
      </c>
      <c r="Z604" s="3">
        <v>0</v>
      </c>
      <c r="AA604" s="30">
        <v>1.06E-4</v>
      </c>
      <c r="AB604">
        <v>3.6999999999999998E-2</v>
      </c>
    </row>
    <row r="605" spans="1:28">
      <c r="A605" s="3">
        <v>604</v>
      </c>
      <c r="B605" s="3">
        <v>604</v>
      </c>
      <c r="C605" s="9" t="s">
        <v>2431</v>
      </c>
      <c r="D605" s="9" t="s">
        <v>2432</v>
      </c>
      <c r="E605" s="9" t="s">
        <v>2433</v>
      </c>
      <c r="F605" t="s">
        <v>2434</v>
      </c>
      <c r="G605" s="9">
        <v>95</v>
      </c>
      <c r="H605" s="21">
        <f t="shared" si="27"/>
        <v>0.05</v>
      </c>
      <c r="I605" s="31">
        <v>5.9970999999999997E-2</v>
      </c>
      <c r="J605" s="21">
        <v>1</v>
      </c>
      <c r="K605" s="23">
        <v>1</v>
      </c>
      <c r="L605" s="32">
        <v>0.1</v>
      </c>
      <c r="M605" s="23">
        <v>1</v>
      </c>
      <c r="N605" s="24">
        <v>0</v>
      </c>
      <c r="O605" s="32">
        <v>0.49</v>
      </c>
      <c r="P605" s="23">
        <v>1</v>
      </c>
      <c r="Q605" s="24">
        <v>0</v>
      </c>
      <c r="R605" s="3" t="b">
        <v>0</v>
      </c>
      <c r="S605" s="3" t="b">
        <v>0</v>
      </c>
      <c r="T605" s="3">
        <v>8.69</v>
      </c>
      <c r="U605" s="29">
        <f t="shared" si="28"/>
        <v>8.6899999999999991E-2</v>
      </c>
      <c r="V605" s="3">
        <v>0</v>
      </c>
      <c r="W605" s="3">
        <v>7.16</v>
      </c>
      <c r="X605" s="29">
        <f t="shared" si="29"/>
        <v>7.1599999999999997E-2</v>
      </c>
      <c r="Y605" s="23">
        <v>0</v>
      </c>
      <c r="Z605" s="3">
        <v>0</v>
      </c>
      <c r="AA605" s="30">
        <v>1.34E-4</v>
      </c>
      <c r="AB605">
        <v>7.5999999999999998E-2</v>
      </c>
    </row>
    <row r="606" spans="1:28">
      <c r="A606" s="3">
        <v>605</v>
      </c>
      <c r="B606" s="3">
        <v>605</v>
      </c>
      <c r="C606" s="9" t="s">
        <v>2435</v>
      </c>
      <c r="D606" s="9" t="s">
        <v>2436</v>
      </c>
      <c r="E606" s="9" t="s">
        <v>2437</v>
      </c>
      <c r="F606" t="s">
        <v>2438</v>
      </c>
      <c r="G606" s="9">
        <v>95</v>
      </c>
      <c r="H606" s="21">
        <f t="shared" si="27"/>
        <v>0.05</v>
      </c>
      <c r="I606" s="31">
        <v>5.0019000000000001E-2</v>
      </c>
      <c r="J606" s="21">
        <v>1</v>
      </c>
      <c r="K606" s="23">
        <v>1</v>
      </c>
      <c r="L606" s="32">
        <v>0.04</v>
      </c>
      <c r="M606" s="23">
        <v>1</v>
      </c>
      <c r="N606" s="24">
        <v>0</v>
      </c>
      <c r="O606" s="32">
        <v>0.17</v>
      </c>
      <c r="P606" s="23">
        <v>1</v>
      </c>
      <c r="Q606" s="24">
        <v>0</v>
      </c>
      <c r="R606" s="3" t="b">
        <v>0</v>
      </c>
      <c r="S606" s="3" t="b">
        <v>0</v>
      </c>
      <c r="T606" s="3">
        <v>3.47</v>
      </c>
      <c r="U606" s="29">
        <f t="shared" si="28"/>
        <v>3.4700000000000002E-2</v>
      </c>
      <c r="V606" s="3">
        <v>0</v>
      </c>
      <c r="W606" s="3">
        <v>3.12</v>
      </c>
      <c r="X606" s="29">
        <f t="shared" si="29"/>
        <v>3.1200000000000002E-2</v>
      </c>
      <c r="Y606" s="23">
        <v>0</v>
      </c>
      <c r="Z606" s="3">
        <v>0</v>
      </c>
      <c r="AA606" s="30">
        <v>6.64E-6</v>
      </c>
      <c r="AB606">
        <v>0</v>
      </c>
    </row>
    <row r="607" spans="1:28">
      <c r="A607" s="3">
        <v>606</v>
      </c>
      <c r="B607" s="3">
        <v>606</v>
      </c>
      <c r="C607" s="9" t="s">
        <v>2439</v>
      </c>
      <c r="D607" s="9" t="s">
        <v>2440</v>
      </c>
      <c r="E607" s="9" t="s">
        <v>2441</v>
      </c>
      <c r="F607" t="s">
        <v>2442</v>
      </c>
      <c r="G607" s="9">
        <v>95</v>
      </c>
      <c r="H607" s="21">
        <f t="shared" si="27"/>
        <v>0.05</v>
      </c>
      <c r="I607" s="31">
        <v>5.0042000000000003E-2</v>
      </c>
      <c r="J607" s="21">
        <v>1</v>
      </c>
      <c r="K607" s="23">
        <v>1</v>
      </c>
      <c r="L607" s="32">
        <v>0.18</v>
      </c>
      <c r="M607" s="23">
        <v>1</v>
      </c>
      <c r="N607" s="24">
        <v>0</v>
      </c>
      <c r="O607" s="32">
        <v>0.51</v>
      </c>
      <c r="P607" s="23">
        <v>1</v>
      </c>
      <c r="Q607" s="24">
        <v>0</v>
      </c>
      <c r="R607" s="3" t="b">
        <v>0</v>
      </c>
      <c r="S607" s="3" t="b">
        <v>0</v>
      </c>
      <c r="T607" s="3">
        <v>57.43</v>
      </c>
      <c r="U607" s="29">
        <f t="shared" si="28"/>
        <v>0.57430000000000003</v>
      </c>
      <c r="V607" s="3">
        <v>0</v>
      </c>
      <c r="W607" s="3">
        <v>52.42</v>
      </c>
      <c r="X607" s="29">
        <f t="shared" si="29"/>
        <v>0.5242</v>
      </c>
      <c r="Y607" s="23">
        <v>0</v>
      </c>
      <c r="Z607" s="3">
        <v>0</v>
      </c>
      <c r="AA607" s="30">
        <v>3.6100000000000003E-5</v>
      </c>
      <c r="AB607">
        <v>0.115</v>
      </c>
    </row>
    <row r="608" spans="1:28">
      <c r="A608" s="3">
        <v>607</v>
      </c>
      <c r="B608" s="3">
        <v>607</v>
      </c>
      <c r="C608" s="9" t="s">
        <v>2443</v>
      </c>
      <c r="D608" s="9" t="s">
        <v>2444</v>
      </c>
      <c r="E608" s="9" t="s">
        <v>2445</v>
      </c>
      <c r="F608" t="s">
        <v>2446</v>
      </c>
      <c r="G608" s="9">
        <v>95</v>
      </c>
      <c r="H608" s="21">
        <f t="shared" si="27"/>
        <v>0.05</v>
      </c>
      <c r="I608" s="31">
        <v>0.137935</v>
      </c>
      <c r="J608" s="21">
        <v>1</v>
      </c>
      <c r="K608" s="23">
        <v>0</v>
      </c>
      <c r="L608" s="32">
        <v>0.31</v>
      </c>
      <c r="M608" s="23">
        <v>1</v>
      </c>
      <c r="N608" s="24">
        <v>0</v>
      </c>
      <c r="O608" s="32">
        <v>0.63</v>
      </c>
      <c r="P608" s="23">
        <v>1</v>
      </c>
      <c r="Q608" s="24">
        <v>0</v>
      </c>
      <c r="R608" s="3" t="b">
        <v>0</v>
      </c>
      <c r="S608" s="3" t="b">
        <v>0</v>
      </c>
      <c r="T608" s="3">
        <v>6.52</v>
      </c>
      <c r="U608" s="29">
        <f t="shared" si="28"/>
        <v>6.5199999999999994E-2</v>
      </c>
      <c r="V608" s="3">
        <v>0</v>
      </c>
      <c r="W608" s="3">
        <v>11.23</v>
      </c>
      <c r="X608" s="29">
        <f t="shared" si="29"/>
        <v>0.11230000000000001</v>
      </c>
      <c r="Y608" s="23">
        <v>0</v>
      </c>
      <c r="Z608" s="3">
        <v>0</v>
      </c>
      <c r="AA608" s="30">
        <v>3.2700000000000002E-5</v>
      </c>
      <c r="AB608">
        <v>0.29399999999999998</v>
      </c>
    </row>
    <row r="609" spans="1:28">
      <c r="A609" s="3">
        <v>608</v>
      </c>
      <c r="B609" s="3">
        <v>608</v>
      </c>
      <c r="C609" s="9" t="s">
        <v>2447</v>
      </c>
      <c r="D609" s="9" t="s">
        <v>2448</v>
      </c>
      <c r="E609" s="9" t="s">
        <v>2449</v>
      </c>
      <c r="F609" t="s">
        <v>2450</v>
      </c>
      <c r="G609" s="9">
        <v>95</v>
      </c>
      <c r="H609" s="21">
        <f t="shared" si="27"/>
        <v>0.05</v>
      </c>
      <c r="I609" s="31">
        <v>5.4210000000000001E-2</v>
      </c>
      <c r="J609" s="21">
        <v>1</v>
      </c>
      <c r="K609" s="23">
        <v>1</v>
      </c>
      <c r="L609" s="32">
        <v>0.16</v>
      </c>
      <c r="M609" s="23">
        <v>1</v>
      </c>
      <c r="N609" s="24">
        <v>0</v>
      </c>
      <c r="O609" s="32">
        <v>0.34</v>
      </c>
      <c r="P609" s="23">
        <v>0</v>
      </c>
      <c r="Q609" s="24">
        <v>0</v>
      </c>
      <c r="R609" s="3" t="b">
        <v>0</v>
      </c>
      <c r="S609" s="3" t="b">
        <v>0</v>
      </c>
      <c r="T609" s="3">
        <v>11.6</v>
      </c>
      <c r="U609" s="29">
        <f t="shared" si="28"/>
        <v>0.11599999999999999</v>
      </c>
      <c r="V609" s="3">
        <v>0</v>
      </c>
      <c r="W609" s="3">
        <v>13.28</v>
      </c>
      <c r="X609" s="29">
        <f t="shared" si="29"/>
        <v>0.1328</v>
      </c>
      <c r="Y609" s="23">
        <v>0</v>
      </c>
      <c r="Z609" s="3">
        <v>1</v>
      </c>
      <c r="AA609" s="30">
        <v>7.1099999999999994E-5</v>
      </c>
      <c r="AB609">
        <v>0.126</v>
      </c>
    </row>
    <row r="610" spans="1:28">
      <c r="A610" s="3">
        <v>609</v>
      </c>
      <c r="B610" s="3">
        <v>609</v>
      </c>
      <c r="C610" s="9" t="s">
        <v>2451</v>
      </c>
      <c r="D610" s="9" t="s">
        <v>2452</v>
      </c>
      <c r="E610" s="9" t="s">
        <v>2453</v>
      </c>
      <c r="F610" t="s">
        <v>2454</v>
      </c>
      <c r="G610" s="9">
        <v>95</v>
      </c>
      <c r="H610" s="21">
        <f t="shared" si="27"/>
        <v>0.05</v>
      </c>
      <c r="I610" s="31">
        <v>2.9297E-2</v>
      </c>
      <c r="J610" s="21">
        <v>1</v>
      </c>
      <c r="K610" s="23">
        <v>0</v>
      </c>
      <c r="L610" s="32">
        <v>0.01</v>
      </c>
      <c r="M610" s="23">
        <v>1</v>
      </c>
      <c r="N610" s="24">
        <v>1</v>
      </c>
      <c r="O610" s="32">
        <v>0.39</v>
      </c>
      <c r="P610" s="23">
        <v>1</v>
      </c>
      <c r="Q610" s="24">
        <v>0</v>
      </c>
      <c r="R610" s="3" t="b">
        <v>0</v>
      </c>
      <c r="S610" s="3" t="b">
        <v>0</v>
      </c>
      <c r="T610" s="3">
        <v>8.06</v>
      </c>
      <c r="U610" s="29">
        <f t="shared" si="28"/>
        <v>8.0600000000000005E-2</v>
      </c>
      <c r="V610" s="3">
        <v>0</v>
      </c>
      <c r="W610" s="3">
        <v>9.1300000000000008</v>
      </c>
      <c r="X610" s="29">
        <f t="shared" si="29"/>
        <v>9.1300000000000006E-2</v>
      </c>
      <c r="Y610" s="23">
        <v>0</v>
      </c>
      <c r="Z610" s="3">
        <v>0</v>
      </c>
      <c r="AA610" s="30">
        <v>9.9799999999999993E-6</v>
      </c>
      <c r="AB610">
        <v>8.1000000000000003E-2</v>
      </c>
    </row>
    <row r="611" spans="1:28">
      <c r="A611" s="3">
        <v>610</v>
      </c>
      <c r="B611" s="3">
        <v>610</v>
      </c>
      <c r="C611" s="9" t="s">
        <v>2455</v>
      </c>
      <c r="D611" s="9" t="s">
        <v>2456</v>
      </c>
      <c r="E611" s="9" t="s">
        <v>2457</v>
      </c>
      <c r="F611" t="s">
        <v>2458</v>
      </c>
      <c r="G611" s="9">
        <v>95</v>
      </c>
      <c r="H611" s="21">
        <f t="shared" si="27"/>
        <v>0.05</v>
      </c>
      <c r="I611" s="31">
        <v>3.789E-2</v>
      </c>
      <c r="J611" s="21">
        <v>1</v>
      </c>
      <c r="K611" s="23">
        <v>0</v>
      </c>
      <c r="L611" s="32">
        <v>0.04</v>
      </c>
      <c r="M611" s="23">
        <v>1</v>
      </c>
      <c r="N611" s="24">
        <v>0</v>
      </c>
      <c r="O611" s="32">
        <v>0.32</v>
      </c>
      <c r="P611" s="23">
        <v>1</v>
      </c>
      <c r="Q611" s="24">
        <v>0</v>
      </c>
      <c r="R611" s="3" t="b">
        <v>0</v>
      </c>
      <c r="S611" s="3" t="b">
        <v>0</v>
      </c>
      <c r="T611" s="3">
        <v>1.01</v>
      </c>
      <c r="U611" s="29">
        <f t="shared" si="28"/>
        <v>1.01E-2</v>
      </c>
      <c r="V611" s="3">
        <v>0</v>
      </c>
      <c r="W611" s="3">
        <v>0.51</v>
      </c>
      <c r="X611" s="29">
        <f t="shared" si="29"/>
        <v>5.1000000000000004E-3</v>
      </c>
      <c r="Y611" s="23">
        <v>0</v>
      </c>
      <c r="Z611" s="3">
        <v>0</v>
      </c>
      <c r="AA611" s="30">
        <v>1.2500000000000001E-5</v>
      </c>
      <c r="AB611">
        <v>0</v>
      </c>
    </row>
    <row r="612" spans="1:28">
      <c r="A612" s="3">
        <v>611</v>
      </c>
      <c r="B612" s="3">
        <v>611</v>
      </c>
      <c r="C612" s="9" t="s">
        <v>2459</v>
      </c>
      <c r="D612" s="9" t="s">
        <v>2460</v>
      </c>
      <c r="E612" s="9" t="s">
        <v>2461</v>
      </c>
      <c r="F612" t="s">
        <v>2462</v>
      </c>
      <c r="G612" s="9">
        <v>95</v>
      </c>
      <c r="H612" s="21">
        <f t="shared" si="27"/>
        <v>0.05</v>
      </c>
      <c r="I612" s="31">
        <v>8.1448000000000007E-2</v>
      </c>
      <c r="J612" s="21">
        <v>1</v>
      </c>
      <c r="K612" s="23">
        <v>1</v>
      </c>
      <c r="L612" s="32">
        <v>0.08</v>
      </c>
      <c r="M612" s="23">
        <v>1</v>
      </c>
      <c r="N612" s="24">
        <v>1</v>
      </c>
      <c r="O612" s="32">
        <v>0.39</v>
      </c>
      <c r="P612" s="23">
        <v>0</v>
      </c>
      <c r="Q612" s="24">
        <v>1</v>
      </c>
      <c r="R612" s="3" t="b">
        <v>0</v>
      </c>
      <c r="S612" s="3" t="b">
        <v>0</v>
      </c>
      <c r="T612" s="3">
        <v>5.12</v>
      </c>
      <c r="U612" s="29">
        <f t="shared" si="28"/>
        <v>5.1200000000000002E-2</v>
      </c>
      <c r="V612" s="3">
        <v>0</v>
      </c>
      <c r="W612" s="3">
        <v>6.98</v>
      </c>
      <c r="X612" s="29">
        <f t="shared" si="29"/>
        <v>6.9800000000000001E-2</v>
      </c>
      <c r="Y612" s="23">
        <v>0</v>
      </c>
      <c r="Z612" s="3">
        <v>0</v>
      </c>
      <c r="AA612" s="30">
        <v>1.8499999999999999E-5</v>
      </c>
      <c r="AB612">
        <v>0.13</v>
      </c>
    </row>
    <row r="613" spans="1:28">
      <c r="A613" s="3">
        <v>612</v>
      </c>
      <c r="B613" s="3">
        <v>612</v>
      </c>
      <c r="C613" s="9" t="s">
        <v>2463</v>
      </c>
      <c r="D613" s="9" t="s">
        <v>2464</v>
      </c>
      <c r="E613" s="9" t="s">
        <v>2465</v>
      </c>
      <c r="F613" t="s">
        <v>2466</v>
      </c>
      <c r="G613" s="9">
        <v>95</v>
      </c>
      <c r="H613" s="21">
        <f t="shared" si="27"/>
        <v>0.05</v>
      </c>
      <c r="I613" s="31">
        <v>0.441608</v>
      </c>
      <c r="J613" s="21">
        <v>1</v>
      </c>
      <c r="K613" s="23">
        <v>0</v>
      </c>
      <c r="L613" s="32">
        <v>0.27</v>
      </c>
      <c r="M613" s="23">
        <v>1</v>
      </c>
      <c r="N613" s="24">
        <v>0</v>
      </c>
      <c r="O613" s="32">
        <v>0.28999999999999998</v>
      </c>
      <c r="P613" s="23">
        <v>0</v>
      </c>
      <c r="Q613" s="24">
        <v>0</v>
      </c>
      <c r="R613" s="3" t="b">
        <v>0</v>
      </c>
      <c r="S613" s="3" t="b">
        <v>0</v>
      </c>
      <c r="T613" s="3">
        <v>52.87</v>
      </c>
      <c r="U613" s="29">
        <f t="shared" si="28"/>
        <v>0.52869999999999995</v>
      </c>
      <c r="V613" s="3">
        <v>0</v>
      </c>
      <c r="W613" s="3">
        <v>46.88</v>
      </c>
      <c r="X613" s="29">
        <f t="shared" si="29"/>
        <v>0.46880000000000005</v>
      </c>
      <c r="Y613" s="23">
        <v>0</v>
      </c>
      <c r="Z613" s="3">
        <v>0</v>
      </c>
      <c r="AA613" s="30">
        <v>2.1399999999999998E-5</v>
      </c>
      <c r="AB613">
        <v>0.33300000000000002</v>
      </c>
    </row>
    <row r="614" spans="1:28">
      <c r="A614" s="3">
        <v>613</v>
      </c>
      <c r="B614" s="3">
        <v>613</v>
      </c>
      <c r="C614" s="9" t="s">
        <v>2467</v>
      </c>
      <c r="D614" s="9" t="s">
        <v>2468</v>
      </c>
      <c r="E614" s="9" t="s">
        <v>2469</v>
      </c>
      <c r="F614" t="s">
        <v>2470</v>
      </c>
      <c r="G614" s="9">
        <v>95</v>
      </c>
      <c r="H614" s="21">
        <f t="shared" si="27"/>
        <v>0.05</v>
      </c>
      <c r="I614" s="31">
        <v>5.9131999999999997E-2</v>
      </c>
      <c r="J614" s="21">
        <v>1</v>
      </c>
      <c r="K614" s="23">
        <v>1</v>
      </c>
      <c r="L614" s="32">
        <v>0.05</v>
      </c>
      <c r="M614" s="23">
        <v>1</v>
      </c>
      <c r="N614" s="24">
        <v>1</v>
      </c>
      <c r="O614" s="32">
        <v>0.18</v>
      </c>
      <c r="P614" s="23">
        <v>0</v>
      </c>
      <c r="Q614" s="24">
        <v>0</v>
      </c>
      <c r="R614" s="3" t="b">
        <v>0</v>
      </c>
      <c r="S614" s="3" t="b">
        <v>0</v>
      </c>
      <c r="T614" s="3">
        <v>8.61</v>
      </c>
      <c r="U614" s="29">
        <f t="shared" si="28"/>
        <v>8.6099999999999996E-2</v>
      </c>
      <c r="V614" s="3">
        <v>0</v>
      </c>
      <c r="W614" s="3">
        <v>9</v>
      </c>
      <c r="X614" s="29">
        <f t="shared" si="29"/>
        <v>0.09</v>
      </c>
      <c r="Y614" s="23">
        <v>0</v>
      </c>
      <c r="Z614" s="3">
        <v>0</v>
      </c>
      <c r="AA614" s="30">
        <v>1.16E-4</v>
      </c>
      <c r="AB614">
        <v>0.11</v>
      </c>
    </row>
    <row r="615" spans="1:28">
      <c r="A615" s="3">
        <v>614</v>
      </c>
      <c r="B615" s="3">
        <v>614</v>
      </c>
      <c r="C615" s="9" t="s">
        <v>2471</v>
      </c>
      <c r="D615" s="9" t="s">
        <v>2472</v>
      </c>
      <c r="E615" s="9" t="s">
        <v>2473</v>
      </c>
      <c r="F615" t="s">
        <v>2474</v>
      </c>
      <c r="G615" s="9">
        <v>95</v>
      </c>
      <c r="H615" s="21">
        <f t="shared" si="27"/>
        <v>0.05</v>
      </c>
      <c r="I615" s="31">
        <v>3.7250999999999999E-2</v>
      </c>
      <c r="J615" s="21">
        <v>1</v>
      </c>
      <c r="K615" s="23">
        <v>1</v>
      </c>
      <c r="L615" s="32">
        <v>0.03</v>
      </c>
      <c r="M615" s="23">
        <v>1</v>
      </c>
      <c r="N615" s="24">
        <v>0</v>
      </c>
      <c r="O615" s="32">
        <v>0.16</v>
      </c>
      <c r="P615" s="23">
        <v>0</v>
      </c>
      <c r="Q615" s="24">
        <v>0</v>
      </c>
      <c r="R615" s="3" t="b">
        <v>0</v>
      </c>
      <c r="S615" s="3" t="b">
        <v>0</v>
      </c>
      <c r="T615" s="3">
        <v>2.2400000000000002</v>
      </c>
      <c r="U615" s="29">
        <f t="shared" si="28"/>
        <v>2.2400000000000003E-2</v>
      </c>
      <c r="V615" s="3">
        <v>0</v>
      </c>
      <c r="W615" s="3">
        <v>2.99</v>
      </c>
      <c r="X615" s="29">
        <f t="shared" si="29"/>
        <v>2.9900000000000003E-2</v>
      </c>
      <c r="Y615" s="23">
        <v>0</v>
      </c>
      <c r="Z615" s="3">
        <v>0</v>
      </c>
      <c r="AA615" s="30">
        <v>2.6000000000000001E-6</v>
      </c>
      <c r="AB615">
        <v>3.2000000000000001E-2</v>
      </c>
    </row>
    <row r="616" spans="1:28">
      <c r="A616" s="3">
        <v>615</v>
      </c>
      <c r="B616" s="3">
        <v>615</v>
      </c>
      <c r="C616" s="9" t="s">
        <v>2475</v>
      </c>
      <c r="D616" s="9" t="s">
        <v>2476</v>
      </c>
      <c r="E616" s="9" t="s">
        <v>2477</v>
      </c>
      <c r="F616" t="s">
        <v>2478</v>
      </c>
      <c r="G616" s="9">
        <v>95</v>
      </c>
      <c r="H616" s="21">
        <f t="shared" si="27"/>
        <v>0.05</v>
      </c>
      <c r="I616" s="31">
        <v>5.8323E-2</v>
      </c>
      <c r="J616" s="21">
        <v>1</v>
      </c>
      <c r="K616" s="23">
        <v>0</v>
      </c>
      <c r="L616" s="32">
        <v>7.0000000000000007E-2</v>
      </c>
      <c r="M616" s="23">
        <v>1</v>
      </c>
      <c r="N616" s="24">
        <v>0</v>
      </c>
      <c r="O616" s="32">
        <v>0.45</v>
      </c>
      <c r="P616" s="23">
        <v>1</v>
      </c>
      <c r="Q616" s="24">
        <v>0</v>
      </c>
      <c r="R616" s="3" t="b">
        <v>0</v>
      </c>
      <c r="S616" s="3" t="b">
        <v>0</v>
      </c>
      <c r="T616" s="3">
        <v>7.64</v>
      </c>
      <c r="U616" s="29">
        <f t="shared" si="28"/>
        <v>7.6399999999999996E-2</v>
      </c>
      <c r="V616" s="3">
        <v>0</v>
      </c>
      <c r="W616" s="3">
        <v>7.57</v>
      </c>
      <c r="X616" s="29">
        <f t="shared" si="29"/>
        <v>7.5700000000000003E-2</v>
      </c>
      <c r="Y616" s="23">
        <v>0</v>
      </c>
      <c r="Z616" s="3">
        <v>0</v>
      </c>
      <c r="AA616" s="30">
        <v>5.13E-5</v>
      </c>
      <c r="AB616">
        <v>4.2999999999999997E-2</v>
      </c>
    </row>
    <row r="617" spans="1:28">
      <c r="A617" s="3">
        <v>616</v>
      </c>
      <c r="B617" s="3">
        <v>616</v>
      </c>
      <c r="C617" s="9" t="s">
        <v>2479</v>
      </c>
      <c r="D617" s="9" t="s">
        <v>2480</v>
      </c>
      <c r="E617" s="9" t="s">
        <v>2481</v>
      </c>
      <c r="F617" t="s">
        <v>2482</v>
      </c>
      <c r="G617" s="9">
        <v>95</v>
      </c>
      <c r="H617" s="21">
        <f t="shared" si="27"/>
        <v>0.05</v>
      </c>
      <c r="I617" s="31">
        <v>9.2126E-2</v>
      </c>
      <c r="J617" s="21">
        <v>1</v>
      </c>
      <c r="K617" s="23">
        <v>0</v>
      </c>
      <c r="L617" s="32">
        <v>0.1</v>
      </c>
      <c r="M617" s="23">
        <v>1</v>
      </c>
      <c r="N617" s="24">
        <v>0</v>
      </c>
      <c r="O617" s="32">
        <v>0.57999999999999996</v>
      </c>
      <c r="P617" s="23">
        <v>1</v>
      </c>
      <c r="Q617" s="24">
        <v>0</v>
      </c>
      <c r="R617" s="3" t="b">
        <v>0</v>
      </c>
      <c r="S617" s="3" t="b">
        <v>0</v>
      </c>
      <c r="T617" s="3">
        <v>18.37</v>
      </c>
      <c r="U617" s="29">
        <f t="shared" si="28"/>
        <v>0.1837</v>
      </c>
      <c r="V617" s="3">
        <v>0</v>
      </c>
      <c r="W617" s="3">
        <v>26.32</v>
      </c>
      <c r="X617" s="29">
        <f t="shared" si="29"/>
        <v>0.26319999999999999</v>
      </c>
      <c r="Y617" s="23">
        <v>0</v>
      </c>
      <c r="Z617" s="3">
        <v>0</v>
      </c>
      <c r="AA617" s="30">
        <v>4.3199999999999998E-4</v>
      </c>
      <c r="AB617">
        <v>8.8999999999999996E-2</v>
      </c>
    </row>
    <row r="618" spans="1:28">
      <c r="A618" s="3">
        <v>617</v>
      </c>
      <c r="B618" s="3">
        <v>617</v>
      </c>
      <c r="C618" s="9" t="s">
        <v>2483</v>
      </c>
      <c r="D618" s="9" t="s">
        <v>2484</v>
      </c>
      <c r="E618" s="9" t="s">
        <v>2485</v>
      </c>
      <c r="F618" t="s">
        <v>2486</v>
      </c>
      <c r="G618" s="9">
        <v>95</v>
      </c>
      <c r="H618" s="21">
        <f t="shared" si="27"/>
        <v>0.05</v>
      </c>
      <c r="I618" s="31">
        <v>5.0688999999999998E-2</v>
      </c>
      <c r="J618" s="21">
        <v>1</v>
      </c>
      <c r="K618" s="23">
        <v>1</v>
      </c>
      <c r="L618" s="32">
        <v>0.06</v>
      </c>
      <c r="M618" s="23">
        <v>1</v>
      </c>
      <c r="N618" s="24">
        <v>0</v>
      </c>
      <c r="O618" s="32">
        <v>0.61</v>
      </c>
      <c r="P618" s="23">
        <v>1</v>
      </c>
      <c r="Q618" s="24">
        <v>0</v>
      </c>
      <c r="R618" s="3" t="b">
        <v>0</v>
      </c>
      <c r="S618" s="3" t="b">
        <v>0</v>
      </c>
      <c r="T618" s="3">
        <v>13.21</v>
      </c>
      <c r="U618" s="29">
        <f t="shared" si="28"/>
        <v>0.1321</v>
      </c>
      <c r="V618" s="3">
        <v>0</v>
      </c>
      <c r="W618" s="3">
        <v>19.66</v>
      </c>
      <c r="X618" s="29">
        <f t="shared" si="29"/>
        <v>0.1966</v>
      </c>
      <c r="Y618" s="23">
        <v>0</v>
      </c>
      <c r="Z618" s="3">
        <v>0</v>
      </c>
      <c r="AA618" s="30">
        <v>5.0099999999999998E-5</v>
      </c>
      <c r="AB618">
        <v>0.13300000000000001</v>
      </c>
    </row>
    <row r="619" spans="1:28">
      <c r="A619" s="3">
        <v>618</v>
      </c>
      <c r="B619" s="3">
        <v>618</v>
      </c>
      <c r="C619" s="9" t="s">
        <v>2487</v>
      </c>
      <c r="D619" s="9" t="s">
        <v>2488</v>
      </c>
      <c r="E619" s="9" t="s">
        <v>2489</v>
      </c>
      <c r="F619" t="s">
        <v>2490</v>
      </c>
      <c r="G619" s="9">
        <v>95</v>
      </c>
      <c r="H619" s="21">
        <f t="shared" si="27"/>
        <v>0.05</v>
      </c>
      <c r="I619" s="31">
        <v>5.0403000000000003E-2</v>
      </c>
      <c r="J619" s="21">
        <v>1</v>
      </c>
      <c r="K619" s="23">
        <v>1</v>
      </c>
      <c r="L619" s="32">
        <v>0.32</v>
      </c>
      <c r="M619" s="23">
        <v>1</v>
      </c>
      <c r="N619" s="24">
        <v>0</v>
      </c>
      <c r="O619" s="32">
        <v>0.72</v>
      </c>
      <c r="P619" s="23">
        <v>1</v>
      </c>
      <c r="Q619" s="24">
        <v>0</v>
      </c>
      <c r="R619" s="3" t="b">
        <v>0</v>
      </c>
      <c r="S619" s="3" t="b">
        <v>0</v>
      </c>
      <c r="T619" s="3">
        <v>8.93</v>
      </c>
      <c r="U619" s="29">
        <f t="shared" si="28"/>
        <v>8.929999999999999E-2</v>
      </c>
      <c r="V619" s="3">
        <v>0</v>
      </c>
      <c r="W619" s="3">
        <v>8.75</v>
      </c>
      <c r="X619" s="29">
        <f t="shared" si="29"/>
        <v>8.7499999999999994E-2</v>
      </c>
      <c r="Y619" s="23">
        <v>0</v>
      </c>
      <c r="Z619" s="3">
        <v>0</v>
      </c>
      <c r="AA619" s="30">
        <v>4.9399999999999997E-4</v>
      </c>
      <c r="AB619">
        <v>0.14899999999999999</v>
      </c>
    </row>
    <row r="620" spans="1:28">
      <c r="A620" s="3">
        <v>619</v>
      </c>
      <c r="B620" s="3">
        <v>619</v>
      </c>
      <c r="C620" s="9" t="s">
        <v>2491</v>
      </c>
      <c r="D620" s="9" t="s">
        <v>2492</v>
      </c>
      <c r="E620" s="9" t="s">
        <v>2493</v>
      </c>
      <c r="F620" t="s">
        <v>2494</v>
      </c>
      <c r="G620" s="9">
        <v>95</v>
      </c>
      <c r="H620" s="21">
        <f t="shared" si="27"/>
        <v>0.05</v>
      </c>
      <c r="I620" s="31">
        <v>5.0934E-2</v>
      </c>
      <c r="J620" s="21">
        <v>1</v>
      </c>
      <c r="K620" s="23">
        <v>1</v>
      </c>
      <c r="L620" s="32">
        <v>0.11</v>
      </c>
      <c r="M620" s="23">
        <v>1</v>
      </c>
      <c r="N620" s="24">
        <v>0</v>
      </c>
      <c r="O620" s="32">
        <v>0.57999999999999996</v>
      </c>
      <c r="P620" s="23">
        <v>1</v>
      </c>
      <c r="Q620" s="24">
        <v>0</v>
      </c>
      <c r="R620" s="3" t="b">
        <v>0</v>
      </c>
      <c r="S620" s="3" t="b">
        <v>0</v>
      </c>
      <c r="T620" s="3">
        <v>39.700000000000003</v>
      </c>
      <c r="U620" s="29">
        <f t="shared" si="28"/>
        <v>0.39700000000000002</v>
      </c>
      <c r="V620" s="3">
        <v>0</v>
      </c>
      <c r="W620" s="3">
        <v>45.99</v>
      </c>
      <c r="X620" s="29">
        <f t="shared" si="29"/>
        <v>0.45990000000000003</v>
      </c>
      <c r="Y620" s="23">
        <v>0</v>
      </c>
      <c r="Z620" s="3">
        <v>0</v>
      </c>
      <c r="AA620" s="30">
        <v>2.7799999999999998E-4</v>
      </c>
      <c r="AB620">
        <v>0.08</v>
      </c>
    </row>
    <row r="621" spans="1:28">
      <c r="A621" s="3">
        <v>620</v>
      </c>
      <c r="B621" s="3">
        <v>620</v>
      </c>
      <c r="C621" s="9" t="s">
        <v>2495</v>
      </c>
      <c r="D621" s="9" t="s">
        <v>2496</v>
      </c>
      <c r="E621" s="9" t="s">
        <v>2497</v>
      </c>
      <c r="F621" t="s">
        <v>2498</v>
      </c>
      <c r="G621" s="9">
        <v>95</v>
      </c>
      <c r="H621" s="21">
        <f t="shared" si="27"/>
        <v>0.05</v>
      </c>
      <c r="I621" s="31">
        <v>5.2283999999999997E-2</v>
      </c>
      <c r="J621" s="21">
        <v>1</v>
      </c>
      <c r="K621" s="23">
        <v>0</v>
      </c>
      <c r="L621" s="32">
        <v>0.03</v>
      </c>
      <c r="M621" s="23">
        <v>1</v>
      </c>
      <c r="N621" s="24">
        <v>0</v>
      </c>
      <c r="O621" s="32">
        <v>0.5</v>
      </c>
      <c r="P621" s="23">
        <v>1</v>
      </c>
      <c r="Q621" s="24">
        <v>0</v>
      </c>
      <c r="R621" s="3" t="b">
        <v>0</v>
      </c>
      <c r="S621" s="3" t="b">
        <v>0</v>
      </c>
      <c r="T621" s="3">
        <v>5.35</v>
      </c>
      <c r="U621" s="29">
        <f t="shared" si="28"/>
        <v>5.3499999999999999E-2</v>
      </c>
      <c r="V621" s="3">
        <v>0</v>
      </c>
      <c r="W621" s="3">
        <v>5.91</v>
      </c>
      <c r="X621" s="29">
        <f t="shared" si="29"/>
        <v>5.91E-2</v>
      </c>
      <c r="Y621" s="23">
        <v>0</v>
      </c>
      <c r="Z621" s="3">
        <v>1</v>
      </c>
      <c r="AA621" s="30">
        <v>3.18E-5</v>
      </c>
      <c r="AB621">
        <v>8.2000000000000003E-2</v>
      </c>
    </row>
    <row r="622" spans="1:28">
      <c r="A622" s="3">
        <v>621</v>
      </c>
      <c r="B622" s="3">
        <v>621</v>
      </c>
      <c r="C622" s="9" t="s">
        <v>2499</v>
      </c>
      <c r="D622" s="9" t="s">
        <v>2500</v>
      </c>
      <c r="E622" s="9" t="s">
        <v>2501</v>
      </c>
      <c r="F622" t="s">
        <v>2502</v>
      </c>
      <c r="G622" s="9">
        <v>95</v>
      </c>
      <c r="H622" s="21">
        <f t="shared" si="27"/>
        <v>0.05</v>
      </c>
      <c r="I622" s="31">
        <v>5.5548E-2</v>
      </c>
      <c r="J622" s="21">
        <v>1</v>
      </c>
      <c r="K622" s="23">
        <v>1</v>
      </c>
      <c r="L622" s="32">
        <v>0.05</v>
      </c>
      <c r="M622" s="23">
        <v>1</v>
      </c>
      <c r="N622" s="24">
        <v>0</v>
      </c>
      <c r="O622" s="32">
        <v>0.33</v>
      </c>
      <c r="P622" s="23">
        <v>1</v>
      </c>
      <c r="Q622" s="24">
        <v>0</v>
      </c>
      <c r="R622" s="3" t="b">
        <v>0</v>
      </c>
      <c r="S622" s="3" t="b">
        <v>0</v>
      </c>
      <c r="T622" s="3">
        <v>2.1800000000000002</v>
      </c>
      <c r="U622" s="29">
        <f t="shared" si="28"/>
        <v>2.18E-2</v>
      </c>
      <c r="V622" s="3">
        <v>0</v>
      </c>
      <c r="W622" s="3">
        <v>1.83</v>
      </c>
      <c r="X622" s="29">
        <f t="shared" si="29"/>
        <v>1.83E-2</v>
      </c>
      <c r="Y622" s="23">
        <v>0</v>
      </c>
      <c r="Z622" s="3">
        <v>0</v>
      </c>
      <c r="AA622" s="30">
        <v>1.5999999999999999E-5</v>
      </c>
      <c r="AB622">
        <v>0</v>
      </c>
    </row>
    <row r="623" spans="1:28">
      <c r="A623" s="3">
        <v>622</v>
      </c>
      <c r="B623" s="3">
        <v>622</v>
      </c>
      <c r="C623" s="9" t="s">
        <v>2503</v>
      </c>
      <c r="D623" s="9" t="s">
        <v>2504</v>
      </c>
      <c r="E623" s="9" t="s">
        <v>2505</v>
      </c>
      <c r="F623" t="s">
        <v>2506</v>
      </c>
      <c r="G623" s="9">
        <v>95</v>
      </c>
      <c r="H623" s="21">
        <f t="shared" si="27"/>
        <v>0.05</v>
      </c>
      <c r="I623" s="31">
        <v>6.8028000000000005E-2</v>
      </c>
      <c r="J623" s="21">
        <v>1</v>
      </c>
      <c r="K623" s="23">
        <v>1</v>
      </c>
      <c r="L623" s="32">
        <v>0.12</v>
      </c>
      <c r="M623" s="23">
        <v>1</v>
      </c>
      <c r="N623" s="24">
        <v>0</v>
      </c>
      <c r="O623" s="32">
        <v>0.45</v>
      </c>
      <c r="P623" s="23">
        <v>1</v>
      </c>
      <c r="Q623" s="24">
        <v>0</v>
      </c>
      <c r="R623" s="3" t="b">
        <v>0</v>
      </c>
      <c r="S623" s="3" t="b">
        <v>0</v>
      </c>
      <c r="T623" s="3">
        <v>6.99</v>
      </c>
      <c r="U623" s="29">
        <f t="shared" si="28"/>
        <v>6.9900000000000004E-2</v>
      </c>
      <c r="V623" s="3">
        <v>0</v>
      </c>
      <c r="W623" s="3">
        <v>9.4499999999999993</v>
      </c>
      <c r="X623" s="29">
        <f t="shared" si="29"/>
        <v>9.4499999999999987E-2</v>
      </c>
      <c r="Y623" s="23">
        <v>0</v>
      </c>
      <c r="Z623" s="3">
        <v>0</v>
      </c>
      <c r="AA623" s="30">
        <v>2.7799999999999998E-4</v>
      </c>
      <c r="AB623">
        <v>0.28299999999999997</v>
      </c>
    </row>
    <row r="624" spans="1:28">
      <c r="A624" s="3">
        <v>623</v>
      </c>
      <c r="B624" s="3">
        <v>623</v>
      </c>
      <c r="C624" s="9" t="s">
        <v>2507</v>
      </c>
      <c r="D624" s="9" t="s">
        <v>2508</v>
      </c>
      <c r="E624" s="9" t="s">
        <v>2509</v>
      </c>
      <c r="F624" t="s">
        <v>2510</v>
      </c>
      <c r="G624" s="9">
        <v>95</v>
      </c>
      <c r="H624" s="21">
        <f t="shared" si="27"/>
        <v>0.05</v>
      </c>
      <c r="I624" s="31">
        <v>0.11096200000000001</v>
      </c>
      <c r="J624" s="21">
        <v>1</v>
      </c>
      <c r="K624" s="23">
        <v>1</v>
      </c>
      <c r="L624" s="32">
        <v>0.19</v>
      </c>
      <c r="M624" s="23">
        <v>1</v>
      </c>
      <c r="N624" s="24">
        <v>0</v>
      </c>
      <c r="O624" s="32">
        <v>0.74</v>
      </c>
      <c r="P624" s="23">
        <v>1</v>
      </c>
      <c r="Q624" s="24">
        <v>0</v>
      </c>
      <c r="R624" s="3" t="b">
        <v>0</v>
      </c>
      <c r="S624" s="3" t="b">
        <v>0</v>
      </c>
      <c r="T624" s="3">
        <v>26.92</v>
      </c>
      <c r="U624" s="29">
        <f t="shared" si="28"/>
        <v>0.26919999999999999</v>
      </c>
      <c r="V624" s="3">
        <v>0</v>
      </c>
      <c r="W624" s="3">
        <v>28.42</v>
      </c>
      <c r="X624" s="29">
        <f t="shared" si="29"/>
        <v>0.28420000000000001</v>
      </c>
      <c r="Y624" s="23">
        <v>0</v>
      </c>
      <c r="Z624" s="3">
        <v>0</v>
      </c>
      <c r="AA624" s="30">
        <v>1.4300000000000001E-4</v>
      </c>
      <c r="AB624">
        <v>0.249</v>
      </c>
    </row>
    <row r="625" spans="1:28">
      <c r="A625" s="3">
        <v>624</v>
      </c>
      <c r="B625" s="3">
        <v>624</v>
      </c>
      <c r="C625" s="9" t="s">
        <v>2511</v>
      </c>
      <c r="D625" s="9" t="s">
        <v>2512</v>
      </c>
      <c r="E625" s="9" t="s">
        <v>2513</v>
      </c>
      <c r="F625" t="s">
        <v>2514</v>
      </c>
      <c r="G625" s="9">
        <v>95</v>
      </c>
      <c r="H625" s="21">
        <f t="shared" si="27"/>
        <v>0.05</v>
      </c>
      <c r="I625" s="31">
        <v>4.9973999999999998E-2</v>
      </c>
      <c r="J625" s="21">
        <v>1</v>
      </c>
      <c r="K625" s="23">
        <v>0</v>
      </c>
      <c r="L625" s="32">
        <v>0.13</v>
      </c>
      <c r="M625" s="23">
        <v>1</v>
      </c>
      <c r="N625" s="24">
        <v>0</v>
      </c>
      <c r="O625" s="32">
        <v>0.56999999999999995</v>
      </c>
      <c r="P625" s="23">
        <v>1</v>
      </c>
      <c r="Q625" s="24">
        <v>0</v>
      </c>
      <c r="R625" s="3" t="b">
        <v>0</v>
      </c>
      <c r="S625" s="3" t="b">
        <v>0</v>
      </c>
      <c r="T625" s="3">
        <v>4.6399999999999997</v>
      </c>
      <c r="U625" s="29">
        <f t="shared" si="28"/>
        <v>4.6399999999999997E-2</v>
      </c>
      <c r="V625" s="3">
        <v>0</v>
      </c>
      <c r="W625" s="3">
        <v>8.74</v>
      </c>
      <c r="X625" s="29">
        <f t="shared" si="29"/>
        <v>8.7400000000000005E-2</v>
      </c>
      <c r="Y625" s="23">
        <v>0</v>
      </c>
      <c r="Z625" s="3">
        <v>0</v>
      </c>
      <c r="AA625" s="30">
        <v>8.6600000000000004E-5</v>
      </c>
      <c r="AB625">
        <v>5.0999999999999997E-2</v>
      </c>
    </row>
    <row r="626" spans="1:28">
      <c r="A626" s="3">
        <v>625</v>
      </c>
      <c r="B626" s="3">
        <v>625</v>
      </c>
      <c r="C626" s="9" t="s">
        <v>2515</v>
      </c>
      <c r="D626" s="9" t="s">
        <v>2516</v>
      </c>
      <c r="E626" s="9" t="s">
        <v>2517</v>
      </c>
      <c r="F626" t="s">
        <v>2518</v>
      </c>
      <c r="G626" s="9">
        <v>95</v>
      </c>
      <c r="H626" s="21">
        <f t="shared" si="27"/>
        <v>0.05</v>
      </c>
      <c r="I626" s="31">
        <v>0.26912900000000001</v>
      </c>
      <c r="J626" s="21">
        <v>1</v>
      </c>
      <c r="K626" s="23">
        <v>0</v>
      </c>
      <c r="L626" s="32">
        <v>0.4</v>
      </c>
      <c r="M626" s="23">
        <v>1</v>
      </c>
      <c r="N626" s="24">
        <v>0</v>
      </c>
      <c r="O626" s="32">
        <v>0.66</v>
      </c>
      <c r="P626" s="23">
        <v>0</v>
      </c>
      <c r="Q626" s="24">
        <v>0</v>
      </c>
      <c r="R626" s="3" t="b">
        <v>0</v>
      </c>
      <c r="S626" s="3" t="b">
        <v>0</v>
      </c>
      <c r="T626" s="3">
        <v>21.24</v>
      </c>
      <c r="U626" s="29">
        <f t="shared" si="28"/>
        <v>0.21239999999999998</v>
      </c>
      <c r="V626" s="3">
        <v>0</v>
      </c>
      <c r="W626" s="3">
        <v>20.92</v>
      </c>
      <c r="X626" s="29">
        <f t="shared" si="29"/>
        <v>0.20920000000000002</v>
      </c>
      <c r="Y626" s="23">
        <v>0</v>
      </c>
      <c r="Z626" s="3">
        <v>0</v>
      </c>
      <c r="AA626" s="30">
        <v>5.2899999999999996E-4</v>
      </c>
      <c r="AB626">
        <v>0.189</v>
      </c>
    </row>
    <row r="627" spans="1:28">
      <c r="A627" s="3">
        <v>626</v>
      </c>
      <c r="B627" s="3">
        <v>626</v>
      </c>
      <c r="C627" s="9" t="s">
        <v>2519</v>
      </c>
      <c r="D627" s="9" t="s">
        <v>2520</v>
      </c>
      <c r="E627" s="9" t="s">
        <v>2521</v>
      </c>
      <c r="F627" t="s">
        <v>2522</v>
      </c>
      <c r="G627" s="9">
        <v>95</v>
      </c>
      <c r="H627" s="21">
        <f t="shared" si="27"/>
        <v>0.05</v>
      </c>
      <c r="I627" s="31">
        <v>4.5662000000000001E-2</v>
      </c>
      <c r="J627" s="21">
        <v>1</v>
      </c>
      <c r="K627" s="23">
        <v>0</v>
      </c>
      <c r="L627" s="32">
        <v>0.05</v>
      </c>
      <c r="M627" s="23">
        <v>1</v>
      </c>
      <c r="N627" s="24">
        <v>1</v>
      </c>
      <c r="O627" s="32">
        <v>0.65</v>
      </c>
      <c r="P627" s="23">
        <v>1</v>
      </c>
      <c r="Q627" s="24">
        <v>0</v>
      </c>
      <c r="R627" s="3" t="b">
        <v>0</v>
      </c>
      <c r="S627" s="3" t="b">
        <v>0</v>
      </c>
      <c r="T627" s="3">
        <v>5.34</v>
      </c>
      <c r="U627" s="29">
        <f t="shared" si="28"/>
        <v>5.3399999999999996E-2</v>
      </c>
      <c r="V627" s="3">
        <v>0</v>
      </c>
      <c r="W627" s="3">
        <v>6.54</v>
      </c>
      <c r="X627" s="29">
        <f t="shared" si="29"/>
        <v>6.54E-2</v>
      </c>
      <c r="Y627" s="23">
        <v>0</v>
      </c>
      <c r="Z627" s="3">
        <v>0</v>
      </c>
      <c r="AA627" s="30">
        <v>1.34E-4</v>
      </c>
      <c r="AB627">
        <v>0.1</v>
      </c>
    </row>
    <row r="628" spans="1:28">
      <c r="A628" s="3">
        <v>627</v>
      </c>
      <c r="B628" s="3">
        <v>627</v>
      </c>
      <c r="C628" s="9" t="s">
        <v>2523</v>
      </c>
      <c r="D628" s="9" t="s">
        <v>2524</v>
      </c>
      <c r="E628" s="9" t="s">
        <v>2525</v>
      </c>
      <c r="F628" t="s">
        <v>2526</v>
      </c>
      <c r="G628" s="9">
        <v>95</v>
      </c>
      <c r="H628" s="21">
        <f t="shared" si="27"/>
        <v>0.05</v>
      </c>
      <c r="I628" s="31">
        <v>9.6076999999999996E-2</v>
      </c>
      <c r="J628" s="21">
        <v>1</v>
      </c>
      <c r="K628" s="23">
        <v>1</v>
      </c>
      <c r="L628" s="32">
        <v>0.08</v>
      </c>
      <c r="M628" s="23">
        <v>1</v>
      </c>
      <c r="N628" s="24">
        <v>1</v>
      </c>
      <c r="O628" s="32">
        <v>0.44</v>
      </c>
      <c r="P628" s="23">
        <v>1</v>
      </c>
      <c r="Q628" s="24">
        <v>0</v>
      </c>
      <c r="R628" s="3" t="b">
        <v>0</v>
      </c>
      <c r="S628" s="3" t="b">
        <v>0</v>
      </c>
      <c r="T628" s="3">
        <v>16.43</v>
      </c>
      <c r="U628" s="29">
        <f t="shared" si="28"/>
        <v>0.1643</v>
      </c>
      <c r="V628" s="3">
        <v>0</v>
      </c>
      <c r="W628" s="3">
        <v>21.12</v>
      </c>
      <c r="X628" s="29">
        <f t="shared" si="29"/>
        <v>0.2112</v>
      </c>
      <c r="Y628" s="23">
        <v>0</v>
      </c>
      <c r="Z628" s="3">
        <v>1</v>
      </c>
      <c r="AA628" s="30">
        <v>3.8699999999999997E-4</v>
      </c>
      <c r="AB628">
        <v>6.7000000000000004E-2</v>
      </c>
    </row>
    <row r="629" spans="1:28">
      <c r="A629" s="3">
        <v>628</v>
      </c>
      <c r="B629" s="3">
        <v>628</v>
      </c>
      <c r="C629" s="9" t="s">
        <v>2527</v>
      </c>
      <c r="D629" s="9" t="s">
        <v>2528</v>
      </c>
      <c r="E629" s="9" t="s">
        <v>2529</v>
      </c>
      <c r="F629" t="s">
        <v>2530</v>
      </c>
      <c r="G629" s="9">
        <v>95</v>
      </c>
      <c r="H629" s="21">
        <f t="shared" si="27"/>
        <v>0.05</v>
      </c>
      <c r="I629" s="31">
        <v>2.7421999999999998E-2</v>
      </c>
      <c r="J629" s="21">
        <v>1</v>
      </c>
      <c r="K629" s="23">
        <v>1</v>
      </c>
      <c r="L629" s="32">
        <v>0.03</v>
      </c>
      <c r="M629" s="23">
        <v>1</v>
      </c>
      <c r="N629" s="24">
        <v>0</v>
      </c>
      <c r="O629" s="32">
        <v>0.4</v>
      </c>
      <c r="P629" s="23">
        <v>1</v>
      </c>
      <c r="Q629" s="24">
        <v>0</v>
      </c>
      <c r="R629" s="3" t="b">
        <v>0</v>
      </c>
      <c r="S629" s="3" t="b">
        <v>0</v>
      </c>
      <c r="T629" s="3">
        <v>10.93</v>
      </c>
      <c r="U629" s="29">
        <f t="shared" si="28"/>
        <v>0.10929999999999999</v>
      </c>
      <c r="V629" s="3">
        <v>0</v>
      </c>
      <c r="W629" s="3">
        <v>9.68</v>
      </c>
      <c r="X629" s="29">
        <f t="shared" si="29"/>
        <v>9.6799999999999997E-2</v>
      </c>
      <c r="Y629" s="23">
        <v>0</v>
      </c>
      <c r="Z629" s="3">
        <v>0</v>
      </c>
      <c r="AA629" s="30">
        <v>3.5299999999999997E-5</v>
      </c>
      <c r="AB629">
        <v>0.10100000000000001</v>
      </c>
    </row>
    <row r="630" spans="1:28">
      <c r="A630" s="3">
        <v>629</v>
      </c>
      <c r="B630" s="3">
        <v>629</v>
      </c>
      <c r="C630" s="9" t="s">
        <v>2531</v>
      </c>
      <c r="D630" s="9" t="s">
        <v>2532</v>
      </c>
      <c r="E630" s="9" t="s">
        <v>2533</v>
      </c>
      <c r="F630" t="s">
        <v>2534</v>
      </c>
      <c r="G630" s="9">
        <v>95</v>
      </c>
      <c r="H630" s="21">
        <f t="shared" si="27"/>
        <v>0.05</v>
      </c>
      <c r="I630" s="31">
        <v>4.9946999999999998E-2</v>
      </c>
      <c r="J630" s="21">
        <v>1</v>
      </c>
      <c r="K630" s="23">
        <v>1</v>
      </c>
      <c r="L630" s="32">
        <v>0.03</v>
      </c>
      <c r="M630" s="23">
        <v>1</v>
      </c>
      <c r="N630" s="24">
        <v>0</v>
      </c>
      <c r="O630" s="32">
        <v>0.45</v>
      </c>
      <c r="P630" s="23">
        <v>1</v>
      </c>
      <c r="Q630" s="24">
        <v>0</v>
      </c>
      <c r="R630" s="3" t="b">
        <v>0</v>
      </c>
      <c r="S630" s="3" t="b">
        <v>0</v>
      </c>
      <c r="T630" s="3">
        <v>1.82</v>
      </c>
      <c r="U630" s="29">
        <f t="shared" si="28"/>
        <v>1.8200000000000001E-2</v>
      </c>
      <c r="V630" s="3">
        <v>0</v>
      </c>
      <c r="W630" s="3">
        <v>1.69</v>
      </c>
      <c r="X630" s="29">
        <f t="shared" si="29"/>
        <v>1.6899999999999998E-2</v>
      </c>
      <c r="Y630" s="23">
        <v>0</v>
      </c>
      <c r="Z630" s="3">
        <v>0</v>
      </c>
      <c r="AA630" s="30">
        <v>7.5000000000000002E-6</v>
      </c>
      <c r="AB630">
        <v>7.0999999999999994E-2</v>
      </c>
    </row>
    <row r="631" spans="1:28">
      <c r="A631" s="3">
        <v>630</v>
      </c>
      <c r="B631" s="3">
        <v>630</v>
      </c>
      <c r="C631" s="9" t="s">
        <v>2535</v>
      </c>
      <c r="D631" s="9" t="s">
        <v>2536</v>
      </c>
      <c r="E631" s="9" t="s">
        <v>2537</v>
      </c>
      <c r="F631" t="s">
        <v>2538</v>
      </c>
      <c r="G631" s="9">
        <v>95.2</v>
      </c>
      <c r="H631" s="21">
        <f t="shared" si="27"/>
        <v>4.7999999999999973E-2</v>
      </c>
      <c r="I631" s="31">
        <v>8.5904999999999995E-2</v>
      </c>
      <c r="J631" s="21">
        <v>1</v>
      </c>
      <c r="K631" s="23">
        <v>0</v>
      </c>
      <c r="L631" s="32">
        <v>0.1</v>
      </c>
      <c r="M631" s="23">
        <v>1</v>
      </c>
      <c r="N631" s="24">
        <v>0</v>
      </c>
      <c r="O631" s="32">
        <v>0.36</v>
      </c>
      <c r="P631" s="23">
        <v>0</v>
      </c>
      <c r="Q631" s="24">
        <v>0</v>
      </c>
      <c r="R631" s="3" t="b">
        <v>0</v>
      </c>
      <c r="S631" s="3" t="b">
        <v>0</v>
      </c>
      <c r="T631" s="3">
        <v>9.31</v>
      </c>
      <c r="U631" s="29">
        <f t="shared" si="28"/>
        <v>9.3100000000000002E-2</v>
      </c>
      <c r="V631" s="3">
        <v>0</v>
      </c>
      <c r="W631" s="3">
        <v>5.65</v>
      </c>
      <c r="X631" s="29">
        <f t="shared" si="29"/>
        <v>5.6500000000000002E-2</v>
      </c>
      <c r="Y631" s="23">
        <v>0</v>
      </c>
      <c r="Z631" s="3">
        <v>0</v>
      </c>
      <c r="AA631" s="30">
        <v>4.4199999999999997E-5</v>
      </c>
      <c r="AB631">
        <v>0.25800000000000001</v>
      </c>
    </row>
    <row r="632" spans="1:28">
      <c r="A632" s="3">
        <v>631</v>
      </c>
      <c r="B632" s="3">
        <v>631</v>
      </c>
      <c r="C632" s="9" t="s">
        <v>2539</v>
      </c>
      <c r="D632" s="9" t="s">
        <v>2540</v>
      </c>
      <c r="E632" s="9" t="s">
        <v>2541</v>
      </c>
      <c r="F632" t="s">
        <v>2542</v>
      </c>
      <c r="G632" s="9">
        <v>95.6</v>
      </c>
      <c r="H632" s="21">
        <f t="shared" si="27"/>
        <v>4.400000000000006E-2</v>
      </c>
      <c r="I632" s="31">
        <v>6.0657000000000003E-2</v>
      </c>
      <c r="J632" s="21">
        <v>1</v>
      </c>
      <c r="K632" s="23">
        <v>0</v>
      </c>
      <c r="L632" s="32">
        <v>0.09</v>
      </c>
      <c r="M632" s="23">
        <v>1</v>
      </c>
      <c r="N632" s="24">
        <v>0</v>
      </c>
      <c r="O632" s="32">
        <v>0.34</v>
      </c>
      <c r="P632" s="23">
        <v>1</v>
      </c>
      <c r="Q632" s="24">
        <v>0</v>
      </c>
      <c r="R632" s="3" t="b">
        <v>0</v>
      </c>
      <c r="S632" s="3" t="b">
        <v>0</v>
      </c>
      <c r="T632" s="3">
        <v>10</v>
      </c>
      <c r="U632" s="29">
        <f t="shared" si="28"/>
        <v>0.1</v>
      </c>
      <c r="V632" s="3">
        <v>0</v>
      </c>
      <c r="W632" s="3">
        <v>6.87</v>
      </c>
      <c r="X632" s="29">
        <f t="shared" si="29"/>
        <v>6.8699999999999997E-2</v>
      </c>
      <c r="Y632" s="23">
        <v>0</v>
      </c>
      <c r="Z632" s="3">
        <v>0</v>
      </c>
      <c r="AA632" s="30">
        <v>4.5599999999999997E-5</v>
      </c>
      <c r="AB632">
        <v>6.7000000000000004E-2</v>
      </c>
    </row>
    <row r="633" spans="1:28">
      <c r="A633" s="3">
        <v>632</v>
      </c>
      <c r="B633" s="3">
        <v>632</v>
      </c>
      <c r="C633" s="9" t="s">
        <v>2543</v>
      </c>
      <c r="D633" s="9" t="s">
        <v>2544</v>
      </c>
      <c r="E633" s="9" t="s">
        <v>2545</v>
      </c>
      <c r="F633" t="s">
        <v>2546</v>
      </c>
      <c r="G633" s="9">
        <v>96</v>
      </c>
      <c r="H633" s="21">
        <f t="shared" si="27"/>
        <v>0.04</v>
      </c>
      <c r="I633" s="31">
        <v>7.1159E-2</v>
      </c>
      <c r="J633" s="21">
        <v>1</v>
      </c>
      <c r="K633" s="23">
        <v>1</v>
      </c>
      <c r="L633" s="32">
        <v>0.36</v>
      </c>
      <c r="M633" s="23">
        <v>1</v>
      </c>
      <c r="N633" s="24">
        <v>0</v>
      </c>
      <c r="O633" s="32">
        <v>0.69</v>
      </c>
      <c r="P633" s="23">
        <v>1</v>
      </c>
      <c r="Q633" s="24">
        <v>0</v>
      </c>
      <c r="R633" s="3" t="b">
        <v>0</v>
      </c>
      <c r="S633" s="3" t="b">
        <v>0</v>
      </c>
      <c r="T633" s="3">
        <v>13.85</v>
      </c>
      <c r="U633" s="29">
        <f t="shared" si="28"/>
        <v>0.13849999999999998</v>
      </c>
      <c r="V633" s="3">
        <v>0</v>
      </c>
      <c r="W633" s="3">
        <v>17.329999999999998</v>
      </c>
      <c r="X633" s="29">
        <f t="shared" si="29"/>
        <v>0.17329999999999998</v>
      </c>
      <c r="Y633" s="23">
        <v>0</v>
      </c>
      <c r="Z633" s="3">
        <v>0</v>
      </c>
      <c r="AA633" s="30">
        <v>2.7699999999999999E-5</v>
      </c>
      <c r="AB633">
        <v>0.25900000000000001</v>
      </c>
    </row>
    <row r="634" spans="1:28">
      <c r="A634" s="3">
        <v>633</v>
      </c>
      <c r="B634" s="3">
        <v>633</v>
      </c>
      <c r="C634" s="9" t="s">
        <v>2547</v>
      </c>
      <c r="D634" s="9" t="s">
        <v>2548</v>
      </c>
      <c r="E634" s="9" t="s">
        <v>2549</v>
      </c>
      <c r="F634" t="s">
        <v>2550</v>
      </c>
      <c r="G634" s="9">
        <v>96</v>
      </c>
      <c r="H634" s="21">
        <f t="shared" si="27"/>
        <v>0.04</v>
      </c>
      <c r="I634" s="31">
        <v>0.105782</v>
      </c>
      <c r="J634" s="21">
        <v>1</v>
      </c>
      <c r="K634" s="23">
        <v>1</v>
      </c>
      <c r="L634" s="32">
        <v>0.04</v>
      </c>
      <c r="M634" s="23">
        <v>1</v>
      </c>
      <c r="N634" s="24">
        <v>1</v>
      </c>
      <c r="O634" s="32">
        <v>0.61</v>
      </c>
      <c r="P634" s="23">
        <v>1</v>
      </c>
      <c r="Q634" s="24">
        <v>1</v>
      </c>
      <c r="R634" s="3" t="b">
        <v>1</v>
      </c>
      <c r="S634" s="3" t="b">
        <v>1</v>
      </c>
      <c r="T634" s="3">
        <v>9.07</v>
      </c>
      <c r="U634" s="29">
        <f t="shared" si="28"/>
        <v>9.0700000000000003E-2</v>
      </c>
      <c r="V634" s="3">
        <v>1</v>
      </c>
      <c r="W634" s="3">
        <v>16.920000000000002</v>
      </c>
      <c r="X634" s="29">
        <f t="shared" si="29"/>
        <v>0.16920000000000002</v>
      </c>
      <c r="Y634" s="23">
        <v>1</v>
      </c>
      <c r="Z634" s="3">
        <v>0</v>
      </c>
      <c r="AA634" s="30">
        <v>4.6999999999999999E-4</v>
      </c>
      <c r="AB634">
        <v>7.3999999999999996E-2</v>
      </c>
    </row>
    <row r="635" spans="1:28">
      <c r="A635" s="3">
        <v>634</v>
      </c>
      <c r="B635" s="3">
        <v>634</v>
      </c>
      <c r="C635" s="9" t="s">
        <v>2551</v>
      </c>
      <c r="D635" s="9" t="s">
        <v>2552</v>
      </c>
      <c r="E635" s="9" t="s">
        <v>2553</v>
      </c>
      <c r="F635" t="s">
        <v>2554</v>
      </c>
      <c r="G635" s="9">
        <v>96</v>
      </c>
      <c r="H635" s="21">
        <f t="shared" si="27"/>
        <v>0.04</v>
      </c>
      <c r="I635" s="31">
        <v>3.8483000000000003E-2</v>
      </c>
      <c r="J635" s="21">
        <v>1</v>
      </c>
      <c r="K635" s="23">
        <v>0</v>
      </c>
      <c r="L635" s="32">
        <v>0.17</v>
      </c>
      <c r="M635" s="23">
        <v>1</v>
      </c>
      <c r="N635" s="24">
        <v>0</v>
      </c>
      <c r="O635" s="32">
        <v>0.65</v>
      </c>
      <c r="P635" s="23">
        <v>0</v>
      </c>
      <c r="Q635" s="24">
        <v>0</v>
      </c>
      <c r="R635" s="3" t="b">
        <v>0</v>
      </c>
      <c r="S635" s="3" t="b">
        <v>0</v>
      </c>
      <c r="T635" s="3">
        <v>5.74</v>
      </c>
      <c r="U635" s="29">
        <f t="shared" si="28"/>
        <v>5.74E-2</v>
      </c>
      <c r="V635" s="3">
        <v>0</v>
      </c>
      <c r="W635" s="3">
        <v>5.98</v>
      </c>
      <c r="X635" s="29">
        <f t="shared" si="29"/>
        <v>5.9800000000000006E-2</v>
      </c>
      <c r="Y635" s="23">
        <v>0</v>
      </c>
      <c r="Z635" s="3">
        <v>0</v>
      </c>
      <c r="AA635" s="30">
        <v>5.4E-6</v>
      </c>
      <c r="AB635">
        <v>0.26</v>
      </c>
    </row>
    <row r="636" spans="1:28">
      <c r="A636" s="3">
        <v>635</v>
      </c>
      <c r="B636" s="3">
        <v>635</v>
      </c>
      <c r="C636" s="9" t="s">
        <v>2555</v>
      </c>
      <c r="D636" s="9" t="s">
        <v>2556</v>
      </c>
      <c r="E636" s="9" t="s">
        <v>2557</v>
      </c>
      <c r="F636" t="s">
        <v>2558</v>
      </c>
      <c r="G636" s="9">
        <v>96</v>
      </c>
      <c r="H636" s="21">
        <f t="shared" si="27"/>
        <v>0.04</v>
      </c>
      <c r="I636" s="31">
        <v>8.9860999999999996E-2</v>
      </c>
      <c r="J636" s="21">
        <v>1</v>
      </c>
      <c r="K636" s="23">
        <v>1</v>
      </c>
      <c r="L636" s="32">
        <v>0.05</v>
      </c>
      <c r="M636" s="23">
        <v>1</v>
      </c>
      <c r="N636" s="24">
        <v>0</v>
      </c>
      <c r="O636" s="32">
        <v>0.17</v>
      </c>
      <c r="P636" s="23">
        <v>1</v>
      </c>
      <c r="Q636" s="24">
        <v>0</v>
      </c>
      <c r="R636" s="3" t="b">
        <v>0</v>
      </c>
      <c r="S636" s="3" t="b">
        <v>0</v>
      </c>
      <c r="T636" s="3">
        <v>7.7</v>
      </c>
      <c r="U636" s="29">
        <f t="shared" si="28"/>
        <v>7.6999999999999999E-2</v>
      </c>
      <c r="V636" s="3">
        <v>0</v>
      </c>
      <c r="W636" s="3">
        <v>3.99</v>
      </c>
      <c r="X636" s="29">
        <f t="shared" si="29"/>
        <v>3.9900000000000005E-2</v>
      </c>
      <c r="Y636" s="23">
        <v>0</v>
      </c>
      <c r="Z636" s="3">
        <v>0</v>
      </c>
      <c r="AA636" s="30">
        <v>2.1999999999999999E-5</v>
      </c>
      <c r="AB636">
        <v>0.14499999999999999</v>
      </c>
    </row>
    <row r="637" spans="1:28">
      <c r="A637" s="3">
        <v>636</v>
      </c>
      <c r="B637" s="3">
        <v>636</v>
      </c>
      <c r="C637" s="9" t="s">
        <v>2559</v>
      </c>
      <c r="D637" s="9" t="s">
        <v>2560</v>
      </c>
      <c r="E637" s="9" t="s">
        <v>2561</v>
      </c>
      <c r="F637" t="s">
        <v>2562</v>
      </c>
      <c r="G637" s="9">
        <v>96</v>
      </c>
      <c r="H637" s="21">
        <f t="shared" si="27"/>
        <v>0.04</v>
      </c>
      <c r="I637" s="31">
        <v>0.22877900000000001</v>
      </c>
      <c r="J637" s="21">
        <v>1</v>
      </c>
      <c r="K637" s="23">
        <v>1</v>
      </c>
      <c r="L637" s="32">
        <v>0.05</v>
      </c>
      <c r="M637" s="23">
        <v>1</v>
      </c>
      <c r="N637" s="24">
        <v>1</v>
      </c>
      <c r="O637" s="32">
        <v>0.33</v>
      </c>
      <c r="P637" s="23">
        <v>1</v>
      </c>
      <c r="Q637" s="24">
        <v>1</v>
      </c>
      <c r="R637" s="3" t="b">
        <v>0</v>
      </c>
      <c r="S637" s="3" t="b">
        <v>0</v>
      </c>
      <c r="T637" s="3">
        <v>8.74</v>
      </c>
      <c r="U637" s="29">
        <f t="shared" si="28"/>
        <v>8.7400000000000005E-2</v>
      </c>
      <c r="V637" s="3">
        <v>0</v>
      </c>
      <c r="W637" s="3">
        <v>14.34</v>
      </c>
      <c r="X637" s="29">
        <f t="shared" si="29"/>
        <v>0.1434</v>
      </c>
      <c r="Y637" s="23">
        <v>0</v>
      </c>
      <c r="Z637" s="3">
        <v>0</v>
      </c>
      <c r="AA637" s="30">
        <v>4.0499999999999998E-4</v>
      </c>
      <c r="AB637">
        <v>0.214</v>
      </c>
    </row>
    <row r="638" spans="1:28">
      <c r="A638" s="3">
        <v>637</v>
      </c>
      <c r="B638" s="3">
        <v>637</v>
      </c>
      <c r="C638" s="9" t="s">
        <v>2563</v>
      </c>
      <c r="D638" s="9" t="s">
        <v>2564</v>
      </c>
      <c r="E638" s="9" t="s">
        <v>2565</v>
      </c>
      <c r="F638" t="s">
        <v>2566</v>
      </c>
      <c r="G638" s="9">
        <v>96</v>
      </c>
      <c r="H638" s="21">
        <f t="shared" si="27"/>
        <v>0.04</v>
      </c>
      <c r="I638" s="31">
        <v>3.9088999999999999E-2</v>
      </c>
      <c r="J638" s="21">
        <v>1</v>
      </c>
      <c r="K638" s="23">
        <v>1</v>
      </c>
      <c r="L638" s="32">
        <v>7.0000000000000007E-2</v>
      </c>
      <c r="M638" s="23">
        <v>1</v>
      </c>
      <c r="N638" s="24">
        <v>0</v>
      </c>
      <c r="O638" s="32">
        <v>0.23</v>
      </c>
      <c r="P638" s="23">
        <v>1</v>
      </c>
      <c r="Q638" s="24">
        <v>0</v>
      </c>
      <c r="R638" s="3" t="b">
        <v>1</v>
      </c>
      <c r="S638" s="3" t="b">
        <v>1</v>
      </c>
      <c r="T638" s="3">
        <v>5.18</v>
      </c>
      <c r="U638" s="29">
        <f t="shared" si="28"/>
        <v>5.1799999999999999E-2</v>
      </c>
      <c r="V638" s="3">
        <v>1</v>
      </c>
      <c r="W638" s="3">
        <v>6.13</v>
      </c>
      <c r="X638" s="29">
        <f t="shared" si="29"/>
        <v>6.13E-2</v>
      </c>
      <c r="Y638" s="23">
        <v>1</v>
      </c>
      <c r="Z638" s="3">
        <v>0</v>
      </c>
      <c r="AA638" s="30">
        <v>3.3300000000000003E-5</v>
      </c>
      <c r="AB638">
        <v>0</v>
      </c>
    </row>
    <row r="639" spans="1:28">
      <c r="A639" s="3">
        <v>638</v>
      </c>
      <c r="B639" s="3">
        <v>638</v>
      </c>
      <c r="C639" s="9" t="s">
        <v>2567</v>
      </c>
      <c r="D639" s="9" t="s">
        <v>2568</v>
      </c>
      <c r="E639" s="9" t="s">
        <v>2569</v>
      </c>
      <c r="F639" t="s">
        <v>2570</v>
      </c>
      <c r="G639" s="9">
        <v>96</v>
      </c>
      <c r="H639" s="21">
        <f t="shared" si="27"/>
        <v>0.04</v>
      </c>
      <c r="I639" s="31">
        <v>4.0051999999999997E-2</v>
      </c>
      <c r="J639" s="21">
        <v>1</v>
      </c>
      <c r="K639" s="23">
        <v>1</v>
      </c>
      <c r="L639" s="32">
        <v>0.13</v>
      </c>
      <c r="M639" s="23">
        <v>1</v>
      </c>
      <c r="N639" s="24">
        <v>0</v>
      </c>
      <c r="O639" s="32">
        <v>0.52</v>
      </c>
      <c r="P639" s="23">
        <v>1</v>
      </c>
      <c r="Q639" s="24">
        <v>0</v>
      </c>
      <c r="R639" s="3" t="b">
        <v>0</v>
      </c>
      <c r="S639" s="3" t="b">
        <v>0</v>
      </c>
      <c r="T639" s="3">
        <v>51.56</v>
      </c>
      <c r="U639" s="29">
        <f t="shared" si="28"/>
        <v>0.51560000000000006</v>
      </c>
      <c r="V639" s="3">
        <v>0</v>
      </c>
      <c r="W639" s="3">
        <v>50.6</v>
      </c>
      <c r="X639" s="29">
        <f t="shared" si="29"/>
        <v>0.50600000000000001</v>
      </c>
      <c r="Y639" s="23">
        <v>0</v>
      </c>
      <c r="Z639" s="3">
        <v>0</v>
      </c>
      <c r="AA639" s="30">
        <v>4.4999999999999999E-4</v>
      </c>
      <c r="AB639">
        <v>3.7999999999999999E-2</v>
      </c>
    </row>
    <row r="640" spans="1:28">
      <c r="A640" s="3">
        <v>639</v>
      </c>
      <c r="B640" s="3">
        <v>639</v>
      </c>
      <c r="C640" s="9" t="s">
        <v>2571</v>
      </c>
      <c r="D640" s="9" t="s">
        <v>2572</v>
      </c>
      <c r="E640" s="9" t="s">
        <v>2573</v>
      </c>
      <c r="F640" t="s">
        <v>2574</v>
      </c>
      <c r="G640" s="9">
        <v>96</v>
      </c>
      <c r="H640" s="21">
        <f t="shared" si="27"/>
        <v>0.04</v>
      </c>
      <c r="I640" s="31">
        <v>5.2838999999999997E-2</v>
      </c>
      <c r="J640" s="21">
        <v>1</v>
      </c>
      <c r="K640" s="23">
        <v>1</v>
      </c>
      <c r="L640" s="32">
        <v>0.45</v>
      </c>
      <c r="M640" s="23">
        <v>1</v>
      </c>
      <c r="N640" s="24">
        <v>0</v>
      </c>
      <c r="O640" s="32">
        <v>0.27</v>
      </c>
      <c r="P640" s="23">
        <v>1</v>
      </c>
      <c r="Q640" s="24">
        <v>0</v>
      </c>
      <c r="R640" s="3" t="b">
        <v>0</v>
      </c>
      <c r="S640" s="3" t="b">
        <v>0</v>
      </c>
      <c r="T640" s="3">
        <v>4.49</v>
      </c>
      <c r="U640" s="29">
        <f t="shared" si="28"/>
        <v>4.4900000000000002E-2</v>
      </c>
      <c r="V640" s="3">
        <v>0</v>
      </c>
      <c r="W640" s="3">
        <v>10.71</v>
      </c>
      <c r="X640" s="29">
        <f t="shared" si="29"/>
        <v>0.10710000000000001</v>
      </c>
      <c r="Y640" s="23">
        <v>0</v>
      </c>
      <c r="Z640" s="3">
        <v>0</v>
      </c>
      <c r="AA640" s="30">
        <v>3.15E-5</v>
      </c>
      <c r="AB640">
        <v>0.28799999999999998</v>
      </c>
    </row>
    <row r="641" spans="1:28">
      <c r="A641" s="3">
        <v>640</v>
      </c>
      <c r="B641" s="3">
        <v>640</v>
      </c>
      <c r="C641" s="9" t="s">
        <v>2575</v>
      </c>
      <c r="D641" s="9" t="s">
        <v>2576</v>
      </c>
      <c r="E641" s="9" t="s">
        <v>2577</v>
      </c>
      <c r="F641" t="s">
        <v>2578</v>
      </c>
      <c r="G641" s="9">
        <v>96</v>
      </c>
      <c r="H641" s="21">
        <f t="shared" si="27"/>
        <v>0.04</v>
      </c>
      <c r="I641" s="31">
        <v>4.2486000000000003E-2</v>
      </c>
      <c r="J641" s="21">
        <v>1</v>
      </c>
      <c r="K641" s="23">
        <v>1</v>
      </c>
      <c r="L641" s="32">
        <v>0.17</v>
      </c>
      <c r="M641" s="23">
        <v>1</v>
      </c>
      <c r="N641" s="24">
        <v>0</v>
      </c>
      <c r="O641" s="32">
        <v>0.45</v>
      </c>
      <c r="P641" s="23">
        <v>1</v>
      </c>
      <c r="Q641" s="24">
        <v>0</v>
      </c>
      <c r="R641" s="3" t="b">
        <v>0</v>
      </c>
      <c r="S641" s="3" t="b">
        <v>0</v>
      </c>
      <c r="T641" s="3">
        <v>7.31</v>
      </c>
      <c r="U641" s="29">
        <f t="shared" si="28"/>
        <v>7.3099999999999998E-2</v>
      </c>
      <c r="V641" s="3">
        <v>0</v>
      </c>
      <c r="W641" s="3">
        <v>3.35</v>
      </c>
      <c r="X641" s="29">
        <f t="shared" si="29"/>
        <v>3.3500000000000002E-2</v>
      </c>
      <c r="Y641" s="23">
        <v>0</v>
      </c>
      <c r="Z641" s="3">
        <v>0</v>
      </c>
      <c r="AA641" s="30">
        <v>5.7899999999999998E-5</v>
      </c>
      <c r="AB641">
        <v>0.252</v>
      </c>
    </row>
    <row r="642" spans="1:28">
      <c r="A642" s="3">
        <v>641</v>
      </c>
      <c r="B642" s="3">
        <v>641</v>
      </c>
      <c r="C642" s="9" t="s">
        <v>2579</v>
      </c>
      <c r="D642" s="9" t="s">
        <v>2580</v>
      </c>
      <c r="E642" s="9" t="s">
        <v>2581</v>
      </c>
      <c r="F642" t="s">
        <v>2582</v>
      </c>
      <c r="G642" s="9">
        <v>96</v>
      </c>
      <c r="H642" s="21">
        <f t="shared" si="27"/>
        <v>0.04</v>
      </c>
      <c r="I642" s="31">
        <v>4.7236E-2</v>
      </c>
      <c r="J642" s="21">
        <v>1</v>
      </c>
      <c r="K642" s="23">
        <v>1</v>
      </c>
      <c r="L642" s="32">
        <v>0.06</v>
      </c>
      <c r="M642" s="23">
        <v>1</v>
      </c>
      <c r="N642" s="24">
        <v>0</v>
      </c>
      <c r="O642" s="32">
        <v>0.31</v>
      </c>
      <c r="P642" s="23">
        <v>0</v>
      </c>
      <c r="Q642" s="24">
        <v>0</v>
      </c>
      <c r="R642" s="3" t="b">
        <v>0</v>
      </c>
      <c r="S642" s="3" t="b">
        <v>0</v>
      </c>
      <c r="T642" s="3">
        <v>8.1300000000000008</v>
      </c>
      <c r="U642" s="29">
        <f t="shared" si="28"/>
        <v>8.1300000000000011E-2</v>
      </c>
      <c r="V642" s="3">
        <v>0</v>
      </c>
      <c r="W642" s="3">
        <v>6.27</v>
      </c>
      <c r="X642" s="29">
        <f t="shared" si="29"/>
        <v>6.2699999999999992E-2</v>
      </c>
      <c r="Y642" s="23">
        <v>0</v>
      </c>
      <c r="Z642" s="3">
        <v>0</v>
      </c>
      <c r="AA642" s="30">
        <v>6.6099999999999994E-5</v>
      </c>
      <c r="AB642">
        <v>0.113</v>
      </c>
    </row>
    <row r="643" spans="1:28">
      <c r="A643" s="3">
        <v>642</v>
      </c>
      <c r="B643" s="3">
        <v>642</v>
      </c>
      <c r="C643" s="9" t="s">
        <v>2583</v>
      </c>
      <c r="D643" s="9" t="s">
        <v>2584</v>
      </c>
      <c r="E643" s="9" t="s">
        <v>2585</v>
      </c>
      <c r="F643" t="s">
        <v>2586</v>
      </c>
      <c r="G643" s="9">
        <v>96</v>
      </c>
      <c r="H643" s="21">
        <f t="shared" ref="H643:H706" si="30">(100-G643)/100</f>
        <v>0.04</v>
      </c>
      <c r="I643" s="31">
        <v>3.1194E-2</v>
      </c>
      <c r="J643" s="21">
        <v>1</v>
      </c>
      <c r="K643" s="23">
        <v>1</v>
      </c>
      <c r="L643" s="32">
        <v>0.02</v>
      </c>
      <c r="M643" s="23">
        <v>1</v>
      </c>
      <c r="N643" s="24">
        <v>1</v>
      </c>
      <c r="O643" s="32">
        <v>0.26</v>
      </c>
      <c r="P643" s="23">
        <v>1</v>
      </c>
      <c r="Q643" s="24">
        <v>0</v>
      </c>
      <c r="R643" s="3" t="b">
        <v>0</v>
      </c>
      <c r="S643" s="3" t="b">
        <v>0</v>
      </c>
      <c r="T643" s="3">
        <v>1.96</v>
      </c>
      <c r="U643" s="29">
        <f t="shared" ref="U643:U706" si="31">T643/100</f>
        <v>1.9599999999999999E-2</v>
      </c>
      <c r="V643" s="3">
        <v>0</v>
      </c>
      <c r="W643" s="3">
        <v>2.5099999999999998</v>
      </c>
      <c r="X643" s="29">
        <f t="shared" ref="X643:X706" si="32">W643/100</f>
        <v>2.5099999999999997E-2</v>
      </c>
      <c r="Y643" s="23">
        <v>0</v>
      </c>
      <c r="Z643" s="3">
        <v>1</v>
      </c>
      <c r="AA643" s="30">
        <v>1.31E-5</v>
      </c>
      <c r="AB643">
        <v>1.2E-2</v>
      </c>
    </row>
    <row r="644" spans="1:28">
      <c r="A644" s="3">
        <v>643</v>
      </c>
      <c r="B644" s="3">
        <v>643</v>
      </c>
      <c r="C644" s="9" t="s">
        <v>2587</v>
      </c>
      <c r="D644" s="9" t="s">
        <v>2588</v>
      </c>
      <c r="E644" s="9" t="s">
        <v>2589</v>
      </c>
      <c r="F644" t="s">
        <v>2590</v>
      </c>
      <c r="G644" s="9">
        <v>96</v>
      </c>
      <c r="H644" s="21">
        <f t="shared" si="30"/>
        <v>0.04</v>
      </c>
      <c r="I644" s="31">
        <v>4.0760999999999999E-2</v>
      </c>
      <c r="J644" s="21">
        <v>1</v>
      </c>
      <c r="K644" s="23">
        <v>1</v>
      </c>
      <c r="L644" s="32">
        <v>0.15</v>
      </c>
      <c r="M644" s="23">
        <v>1</v>
      </c>
      <c r="N644" s="24">
        <v>0</v>
      </c>
      <c r="O644" s="32">
        <v>0.45</v>
      </c>
      <c r="P644" s="23">
        <v>1</v>
      </c>
      <c r="Q644" s="24">
        <v>0</v>
      </c>
      <c r="R644" s="3" t="b">
        <v>0</v>
      </c>
      <c r="S644" s="3" t="b">
        <v>0</v>
      </c>
      <c r="T644" s="3">
        <v>14.39</v>
      </c>
      <c r="U644" s="29">
        <f t="shared" si="31"/>
        <v>0.1439</v>
      </c>
      <c r="V644" s="3">
        <v>0</v>
      </c>
      <c r="W644" s="3">
        <v>17.57</v>
      </c>
      <c r="X644" s="29">
        <f t="shared" si="32"/>
        <v>0.1757</v>
      </c>
      <c r="Y644" s="23">
        <v>0</v>
      </c>
      <c r="Z644" s="3">
        <v>0</v>
      </c>
      <c r="AA644" s="30">
        <v>5.7099999999999999E-5</v>
      </c>
      <c r="AB644">
        <v>0.14199999999999999</v>
      </c>
    </row>
    <row r="645" spans="1:28">
      <c r="A645" s="3">
        <v>644</v>
      </c>
      <c r="B645" s="3">
        <v>644</v>
      </c>
      <c r="C645" s="9" t="s">
        <v>2591</v>
      </c>
      <c r="D645" s="9" t="s">
        <v>2592</v>
      </c>
      <c r="E645" s="9" t="s">
        <v>2593</v>
      </c>
      <c r="F645" t="s">
        <v>2594</v>
      </c>
      <c r="G645" s="9">
        <v>96</v>
      </c>
      <c r="H645" s="21">
        <f t="shared" si="30"/>
        <v>0.04</v>
      </c>
      <c r="I645" s="31">
        <v>4.0398000000000003E-2</v>
      </c>
      <c r="J645" s="21">
        <v>1</v>
      </c>
      <c r="K645" s="23">
        <v>1</v>
      </c>
      <c r="L645" s="32">
        <v>0.04</v>
      </c>
      <c r="M645" s="23">
        <v>1</v>
      </c>
      <c r="N645" s="24">
        <v>0</v>
      </c>
      <c r="O645" s="32">
        <v>0.41</v>
      </c>
      <c r="P645" s="23">
        <v>1</v>
      </c>
      <c r="Q645" s="24">
        <v>0</v>
      </c>
      <c r="R645" s="3" t="b">
        <v>0</v>
      </c>
      <c r="S645" s="3" t="b">
        <v>0</v>
      </c>
      <c r="T645" s="3">
        <v>3.94</v>
      </c>
      <c r="U645" s="29">
        <f t="shared" si="31"/>
        <v>3.9399999999999998E-2</v>
      </c>
      <c r="V645" s="3">
        <v>0</v>
      </c>
      <c r="W645" s="3">
        <v>7.02</v>
      </c>
      <c r="X645" s="29">
        <f t="shared" si="32"/>
        <v>7.0199999999999999E-2</v>
      </c>
      <c r="Y645" s="23">
        <v>0</v>
      </c>
      <c r="Z645" s="3">
        <v>0</v>
      </c>
      <c r="AA645" s="30">
        <v>1.4800000000000001E-5</v>
      </c>
      <c r="AB645">
        <v>0</v>
      </c>
    </row>
    <row r="646" spans="1:28">
      <c r="A646" s="3">
        <v>645</v>
      </c>
      <c r="B646" s="3">
        <v>645</v>
      </c>
      <c r="C646" s="9" t="s">
        <v>2595</v>
      </c>
      <c r="D646" s="9" t="s">
        <v>2596</v>
      </c>
      <c r="E646" s="9" t="s">
        <v>2597</v>
      </c>
      <c r="F646" t="s">
        <v>2598</v>
      </c>
      <c r="G646" s="9">
        <v>96</v>
      </c>
      <c r="H646" s="21">
        <f t="shared" si="30"/>
        <v>0.04</v>
      </c>
      <c r="I646" s="31">
        <v>0.16145899999999999</v>
      </c>
      <c r="J646" s="21">
        <v>1</v>
      </c>
      <c r="K646" s="23">
        <v>0</v>
      </c>
      <c r="L646" s="32">
        <v>7.0000000000000007E-2</v>
      </c>
      <c r="M646" s="23">
        <v>1</v>
      </c>
      <c r="N646" s="24">
        <v>0</v>
      </c>
      <c r="O646" s="32">
        <v>0.4</v>
      </c>
      <c r="P646" s="23">
        <v>0</v>
      </c>
      <c r="Q646" s="24">
        <v>0</v>
      </c>
      <c r="R646" s="3" t="b">
        <v>0</v>
      </c>
      <c r="S646" s="3" t="b">
        <v>0</v>
      </c>
      <c r="T646" s="3">
        <v>10.14</v>
      </c>
      <c r="U646" s="29">
        <f t="shared" si="31"/>
        <v>0.1014</v>
      </c>
      <c r="V646" s="3">
        <v>0</v>
      </c>
      <c r="W646" s="3">
        <v>12.65</v>
      </c>
      <c r="X646" s="29">
        <f t="shared" si="32"/>
        <v>0.1265</v>
      </c>
      <c r="Y646" s="23">
        <v>0</v>
      </c>
      <c r="Z646" s="3">
        <v>0</v>
      </c>
      <c r="AA646" s="30">
        <v>4.5800000000000002E-5</v>
      </c>
      <c r="AB646">
        <v>5.6000000000000001E-2</v>
      </c>
    </row>
    <row r="647" spans="1:28">
      <c r="A647" s="3">
        <v>646</v>
      </c>
      <c r="B647" s="3">
        <v>646</v>
      </c>
      <c r="C647" s="9" t="s">
        <v>2599</v>
      </c>
      <c r="D647" s="9" t="s">
        <v>2600</v>
      </c>
      <c r="E647" s="9" t="s">
        <v>2601</v>
      </c>
      <c r="F647" t="s">
        <v>2602</v>
      </c>
      <c r="G647" s="9">
        <v>96</v>
      </c>
      <c r="H647" s="21">
        <f t="shared" si="30"/>
        <v>0.04</v>
      </c>
      <c r="I647" s="31">
        <v>1.9245000000000002E-2</v>
      </c>
      <c r="J647" s="21">
        <v>1</v>
      </c>
      <c r="K647" s="23">
        <v>0</v>
      </c>
      <c r="L647" s="32">
        <v>0.09</v>
      </c>
      <c r="M647" s="23">
        <v>1</v>
      </c>
      <c r="N647" s="24">
        <v>0</v>
      </c>
      <c r="O647" s="32">
        <v>0.27</v>
      </c>
      <c r="P647" s="23">
        <v>1</v>
      </c>
      <c r="Q647" s="24">
        <v>0</v>
      </c>
      <c r="R647" s="3" t="b">
        <v>1</v>
      </c>
      <c r="S647" s="3" t="b">
        <v>1</v>
      </c>
      <c r="T647" s="3">
        <v>4.3600000000000003</v>
      </c>
      <c r="U647" s="29">
        <f t="shared" si="31"/>
        <v>4.36E-2</v>
      </c>
      <c r="V647" s="3">
        <v>1</v>
      </c>
      <c r="W647" s="3">
        <v>4.42</v>
      </c>
      <c r="X647" s="29">
        <f t="shared" si="32"/>
        <v>4.4199999999999996E-2</v>
      </c>
      <c r="Y647" s="23">
        <v>1</v>
      </c>
      <c r="Z647" s="3">
        <v>1</v>
      </c>
      <c r="AA647" s="30">
        <v>3.9100000000000002E-5</v>
      </c>
      <c r="AB647">
        <v>2.7E-2</v>
      </c>
    </row>
    <row r="648" spans="1:28">
      <c r="A648" s="3">
        <v>647</v>
      </c>
      <c r="B648" s="3">
        <v>647</v>
      </c>
      <c r="C648" s="9" t="s">
        <v>2603</v>
      </c>
      <c r="D648" s="9" t="s">
        <v>2604</v>
      </c>
      <c r="E648" s="9" t="s">
        <v>2605</v>
      </c>
      <c r="F648" t="s">
        <v>2606</v>
      </c>
      <c r="G648" s="9">
        <v>96</v>
      </c>
      <c r="H648" s="21">
        <f t="shared" si="30"/>
        <v>0.04</v>
      </c>
      <c r="I648" s="31">
        <v>4.2194000000000002E-2</v>
      </c>
      <c r="J648" s="21">
        <v>1</v>
      </c>
      <c r="K648" s="23">
        <v>1</v>
      </c>
      <c r="L648" s="32">
        <v>0.04</v>
      </c>
      <c r="M648" s="23">
        <v>1</v>
      </c>
      <c r="N648" s="24">
        <v>0</v>
      </c>
      <c r="O648" s="32">
        <v>0.21</v>
      </c>
      <c r="P648" s="23">
        <v>0</v>
      </c>
      <c r="Q648" s="24">
        <v>0</v>
      </c>
      <c r="R648" s="3" t="b">
        <v>0</v>
      </c>
      <c r="S648" s="3" t="b">
        <v>0</v>
      </c>
      <c r="T648" s="3">
        <v>7.87</v>
      </c>
      <c r="U648" s="29">
        <f t="shared" si="31"/>
        <v>7.8700000000000006E-2</v>
      </c>
      <c r="V648" s="3">
        <v>0</v>
      </c>
      <c r="W648" s="3">
        <v>9.23</v>
      </c>
      <c r="X648" s="29">
        <f t="shared" si="32"/>
        <v>9.2300000000000007E-2</v>
      </c>
      <c r="Y648" s="23">
        <v>0</v>
      </c>
      <c r="Z648" s="3">
        <v>1</v>
      </c>
      <c r="AA648" s="30">
        <v>5.1100000000000002E-5</v>
      </c>
      <c r="AB648">
        <v>0.14000000000000001</v>
      </c>
    </row>
    <row r="649" spans="1:28">
      <c r="A649" s="3">
        <v>648</v>
      </c>
      <c r="B649" s="3">
        <v>648</v>
      </c>
      <c r="C649" s="9" t="s">
        <v>2607</v>
      </c>
      <c r="D649" s="9" t="s">
        <v>2608</v>
      </c>
      <c r="E649" s="9" t="s">
        <v>2609</v>
      </c>
      <c r="F649" t="s">
        <v>2610</v>
      </c>
      <c r="G649" s="9">
        <v>96</v>
      </c>
      <c r="H649" s="21">
        <f t="shared" si="30"/>
        <v>0.04</v>
      </c>
      <c r="I649" s="31">
        <v>0.33413300000000001</v>
      </c>
      <c r="J649" s="21">
        <v>1</v>
      </c>
      <c r="K649" s="23">
        <v>0</v>
      </c>
      <c r="L649" s="32">
        <v>0.24</v>
      </c>
      <c r="M649" s="23">
        <v>1</v>
      </c>
      <c r="N649" s="24">
        <v>0</v>
      </c>
      <c r="O649" s="32">
        <v>0.57999999999999996</v>
      </c>
      <c r="P649" s="23">
        <v>0</v>
      </c>
      <c r="Q649" s="24">
        <v>0</v>
      </c>
      <c r="R649" s="3" t="b">
        <v>0</v>
      </c>
      <c r="S649" s="3" t="b">
        <v>0</v>
      </c>
      <c r="T649" s="3">
        <v>21.19</v>
      </c>
      <c r="U649" s="29">
        <f t="shared" si="31"/>
        <v>0.21190000000000001</v>
      </c>
      <c r="V649" s="3">
        <v>0</v>
      </c>
      <c r="W649" s="3">
        <v>15.59</v>
      </c>
      <c r="X649" s="29">
        <f t="shared" si="32"/>
        <v>0.15590000000000001</v>
      </c>
      <c r="Y649" s="23">
        <v>0</v>
      </c>
      <c r="Z649" s="3">
        <v>0</v>
      </c>
      <c r="AA649" s="30">
        <v>9.9300000000000001E-5</v>
      </c>
      <c r="AB649">
        <v>0.35299999999999998</v>
      </c>
    </row>
    <row r="650" spans="1:28">
      <c r="A650" s="3">
        <v>649</v>
      </c>
      <c r="B650" s="3">
        <v>649</v>
      </c>
      <c r="C650" s="9" t="s">
        <v>2611</v>
      </c>
      <c r="D650" s="9" t="s">
        <v>2612</v>
      </c>
      <c r="E650" s="9" t="s">
        <v>2613</v>
      </c>
      <c r="F650" t="s">
        <v>2614</v>
      </c>
      <c r="G650" s="9">
        <v>96</v>
      </c>
      <c r="H650" s="21">
        <f t="shared" si="30"/>
        <v>0.04</v>
      </c>
      <c r="I650" s="31">
        <v>4.0154000000000002E-2</v>
      </c>
      <c r="J650" s="21">
        <v>1</v>
      </c>
      <c r="K650" s="23">
        <v>1</v>
      </c>
      <c r="L650" s="32">
        <v>0.06</v>
      </c>
      <c r="M650" s="23">
        <v>1</v>
      </c>
      <c r="N650" s="24">
        <v>0</v>
      </c>
      <c r="O650" s="32">
        <v>0.26</v>
      </c>
      <c r="P650" s="23">
        <v>1</v>
      </c>
      <c r="Q650" s="24">
        <v>0</v>
      </c>
      <c r="R650" s="3" t="b">
        <v>0</v>
      </c>
      <c r="S650" s="3" t="b">
        <v>0</v>
      </c>
      <c r="T650" s="3">
        <v>9.75</v>
      </c>
      <c r="U650" s="29">
        <f t="shared" si="31"/>
        <v>9.7500000000000003E-2</v>
      </c>
      <c r="V650" s="3">
        <v>0</v>
      </c>
      <c r="W650" s="3">
        <v>15.18</v>
      </c>
      <c r="X650" s="29">
        <f t="shared" si="32"/>
        <v>0.15179999999999999</v>
      </c>
      <c r="Y650" s="23">
        <v>0</v>
      </c>
      <c r="Z650" s="3">
        <v>0</v>
      </c>
      <c r="AA650" s="30">
        <v>1.15E-4</v>
      </c>
      <c r="AB650">
        <v>0.249</v>
      </c>
    </row>
    <row r="651" spans="1:28">
      <c r="A651" s="3">
        <v>650</v>
      </c>
      <c r="B651" s="3">
        <v>650</v>
      </c>
      <c r="C651" s="9" t="s">
        <v>2615</v>
      </c>
      <c r="D651" s="9" t="s">
        <v>2616</v>
      </c>
      <c r="E651" s="9" t="s">
        <v>2617</v>
      </c>
      <c r="F651" t="s">
        <v>2618</v>
      </c>
      <c r="G651" s="9">
        <v>96</v>
      </c>
      <c r="H651" s="21">
        <f t="shared" si="30"/>
        <v>0.04</v>
      </c>
      <c r="I651" s="31">
        <v>9.1284000000000004E-2</v>
      </c>
      <c r="J651" s="21">
        <v>1</v>
      </c>
      <c r="K651" s="23">
        <v>1</v>
      </c>
      <c r="L651" s="32">
        <v>0.08</v>
      </c>
      <c r="M651" s="23">
        <v>1</v>
      </c>
      <c r="N651" s="24">
        <v>0</v>
      </c>
      <c r="O651" s="32">
        <v>0.38</v>
      </c>
      <c r="P651" s="23">
        <v>1</v>
      </c>
      <c r="Q651" s="24">
        <v>0</v>
      </c>
      <c r="R651" s="3" t="b">
        <v>0</v>
      </c>
      <c r="S651" s="3" t="b">
        <v>0</v>
      </c>
      <c r="T651" s="3">
        <v>20.2</v>
      </c>
      <c r="U651" s="29">
        <f t="shared" si="31"/>
        <v>0.20199999999999999</v>
      </c>
      <c r="V651" s="3">
        <v>0</v>
      </c>
      <c r="W651" s="3">
        <v>17.77</v>
      </c>
      <c r="X651" s="29">
        <f t="shared" si="32"/>
        <v>0.1777</v>
      </c>
      <c r="Y651" s="23">
        <v>0</v>
      </c>
      <c r="Z651" s="3">
        <v>0</v>
      </c>
      <c r="AA651" s="30">
        <v>7.1600000000000006E-5</v>
      </c>
      <c r="AB651">
        <v>0.34899999999999998</v>
      </c>
    </row>
    <row r="652" spans="1:28">
      <c r="A652" s="3">
        <v>651</v>
      </c>
      <c r="B652" s="3">
        <v>651</v>
      </c>
      <c r="C652" s="9" t="s">
        <v>2619</v>
      </c>
      <c r="D652" s="9" t="s">
        <v>2620</v>
      </c>
      <c r="E652" s="9" t="s">
        <v>2621</v>
      </c>
      <c r="F652" t="s">
        <v>2622</v>
      </c>
      <c r="G652" s="9">
        <v>96</v>
      </c>
      <c r="H652" s="21">
        <f t="shared" si="30"/>
        <v>0.04</v>
      </c>
      <c r="I652" s="31">
        <v>6.8704000000000001E-2</v>
      </c>
      <c r="J652" s="21">
        <v>1</v>
      </c>
      <c r="K652" s="23">
        <v>1</v>
      </c>
      <c r="L652" s="32">
        <v>0.1</v>
      </c>
      <c r="M652" s="23">
        <v>1</v>
      </c>
      <c r="N652" s="24">
        <v>0</v>
      </c>
      <c r="O652" s="32">
        <v>0.63</v>
      </c>
      <c r="P652" s="23">
        <v>0</v>
      </c>
      <c r="Q652" s="24">
        <v>0</v>
      </c>
      <c r="R652" s="3" t="b">
        <v>1</v>
      </c>
      <c r="S652" s="3" t="b">
        <v>1</v>
      </c>
      <c r="T652" s="3">
        <v>6.2</v>
      </c>
      <c r="U652" s="29">
        <f t="shared" si="31"/>
        <v>6.2E-2</v>
      </c>
      <c r="V652" s="3">
        <v>1</v>
      </c>
      <c r="W652" s="3">
        <v>4.12</v>
      </c>
      <c r="X652" s="29">
        <f t="shared" si="32"/>
        <v>4.1200000000000001E-2</v>
      </c>
      <c r="Y652" s="23">
        <v>1</v>
      </c>
      <c r="Z652" s="3">
        <v>1</v>
      </c>
      <c r="AA652" s="30">
        <v>9.5500000000000004E-5</v>
      </c>
      <c r="AB652">
        <v>0.156</v>
      </c>
    </row>
    <row r="653" spans="1:28">
      <c r="A653" s="3">
        <v>652</v>
      </c>
      <c r="B653" s="3">
        <v>652</v>
      </c>
      <c r="C653" s="9" t="s">
        <v>2623</v>
      </c>
      <c r="D653" s="9" t="s">
        <v>2624</v>
      </c>
      <c r="E653" s="9" t="s">
        <v>2625</v>
      </c>
      <c r="F653" t="s">
        <v>2626</v>
      </c>
      <c r="G653" s="9">
        <v>96</v>
      </c>
      <c r="H653" s="21">
        <f t="shared" si="30"/>
        <v>0.04</v>
      </c>
      <c r="I653" s="31">
        <v>6.4100000000000004E-2</v>
      </c>
      <c r="J653" s="21">
        <v>1</v>
      </c>
      <c r="K653" s="23">
        <v>1</v>
      </c>
      <c r="L653" s="32">
        <v>0.06</v>
      </c>
      <c r="M653" s="23">
        <v>1</v>
      </c>
      <c r="N653" s="24">
        <v>1</v>
      </c>
      <c r="O653" s="32">
        <v>0.53</v>
      </c>
      <c r="P653" s="23">
        <v>1</v>
      </c>
      <c r="Q653" s="24">
        <v>0</v>
      </c>
      <c r="R653" s="3" t="b">
        <v>0</v>
      </c>
      <c r="S653" s="3" t="b">
        <v>0</v>
      </c>
      <c r="T653" s="3">
        <v>42.42</v>
      </c>
      <c r="U653" s="29">
        <f t="shared" si="31"/>
        <v>0.42420000000000002</v>
      </c>
      <c r="V653" s="3">
        <v>0</v>
      </c>
      <c r="W653" s="3">
        <v>40.880000000000003</v>
      </c>
      <c r="X653" s="29">
        <f t="shared" si="32"/>
        <v>0.40880000000000005</v>
      </c>
      <c r="Y653" s="23">
        <v>0</v>
      </c>
      <c r="Z653" s="3">
        <v>1</v>
      </c>
      <c r="AA653" s="30">
        <v>4.95E-4</v>
      </c>
      <c r="AB653">
        <v>0.17299999999999999</v>
      </c>
    </row>
    <row r="654" spans="1:28">
      <c r="A654" s="3">
        <v>653</v>
      </c>
      <c r="B654" s="3">
        <v>653</v>
      </c>
      <c r="C654" s="9" t="s">
        <v>2627</v>
      </c>
      <c r="D654" s="9" t="s">
        <v>2628</v>
      </c>
      <c r="E654" s="9" t="s">
        <v>2629</v>
      </c>
      <c r="F654" t="s">
        <v>2630</v>
      </c>
      <c r="G654" s="9">
        <v>96</v>
      </c>
      <c r="H654" s="21">
        <f t="shared" si="30"/>
        <v>0.04</v>
      </c>
      <c r="I654" s="31">
        <v>4.0099000000000003E-2</v>
      </c>
      <c r="J654" s="21">
        <v>1</v>
      </c>
      <c r="K654" s="23">
        <v>1</v>
      </c>
      <c r="L654" s="32">
        <v>0.13</v>
      </c>
      <c r="M654" s="23">
        <v>1</v>
      </c>
      <c r="N654" s="24">
        <v>0</v>
      </c>
      <c r="O654" s="32">
        <v>0.42</v>
      </c>
      <c r="P654" s="23">
        <v>0</v>
      </c>
      <c r="Q654" s="24">
        <v>0</v>
      </c>
      <c r="R654" s="3" t="b">
        <v>0</v>
      </c>
      <c r="S654" s="3" t="b">
        <v>0</v>
      </c>
      <c r="T654" s="3">
        <v>5.78</v>
      </c>
      <c r="U654" s="29">
        <f t="shared" si="31"/>
        <v>5.7800000000000004E-2</v>
      </c>
      <c r="V654" s="3">
        <v>0</v>
      </c>
      <c r="W654" s="3">
        <v>5.85</v>
      </c>
      <c r="X654" s="29">
        <f t="shared" si="32"/>
        <v>5.8499999999999996E-2</v>
      </c>
      <c r="Y654" s="23">
        <v>0</v>
      </c>
      <c r="Z654" s="3">
        <v>0</v>
      </c>
      <c r="AA654" s="30">
        <v>2.23E-5</v>
      </c>
      <c r="AB654">
        <v>0.23799999999999999</v>
      </c>
    </row>
    <row r="655" spans="1:28">
      <c r="A655" s="3">
        <v>654</v>
      </c>
      <c r="B655" s="3">
        <v>654</v>
      </c>
      <c r="C655" s="9" t="s">
        <v>2631</v>
      </c>
      <c r="D655" s="9" t="s">
        <v>2632</v>
      </c>
      <c r="E655" s="9" t="s">
        <v>2633</v>
      </c>
      <c r="F655" t="s">
        <v>2634</v>
      </c>
      <c r="G655" s="9">
        <v>96</v>
      </c>
      <c r="H655" s="21">
        <f t="shared" si="30"/>
        <v>0.04</v>
      </c>
      <c r="I655" s="31">
        <v>4.0561E-2</v>
      </c>
      <c r="J655" s="21">
        <v>1</v>
      </c>
      <c r="K655" s="23">
        <v>0</v>
      </c>
      <c r="L655" s="32">
        <v>0.04</v>
      </c>
      <c r="M655" s="23">
        <v>1</v>
      </c>
      <c r="N655" s="24">
        <v>0</v>
      </c>
      <c r="O655" s="32">
        <v>0.25</v>
      </c>
      <c r="P655" s="23">
        <v>1</v>
      </c>
      <c r="Q655" s="24">
        <v>0</v>
      </c>
      <c r="R655" s="3" t="b">
        <v>0</v>
      </c>
      <c r="S655" s="3" t="b">
        <v>0</v>
      </c>
      <c r="T655" s="3">
        <v>6.79</v>
      </c>
      <c r="U655" s="29">
        <f t="shared" si="31"/>
        <v>6.7900000000000002E-2</v>
      </c>
      <c r="V655" s="3">
        <v>0</v>
      </c>
      <c r="W655" s="3">
        <v>9.76</v>
      </c>
      <c r="X655" s="29">
        <f t="shared" si="32"/>
        <v>9.7599999999999992E-2</v>
      </c>
      <c r="Y655" s="23">
        <v>0</v>
      </c>
      <c r="Z655" s="3">
        <v>0</v>
      </c>
      <c r="AA655" s="30">
        <v>1.5400000000000002E-5</v>
      </c>
      <c r="AB655">
        <v>3.7999999999999999E-2</v>
      </c>
    </row>
    <row r="656" spans="1:28">
      <c r="A656" s="3">
        <v>655</v>
      </c>
      <c r="B656" s="3">
        <v>655</v>
      </c>
      <c r="C656" s="9" t="s">
        <v>2635</v>
      </c>
      <c r="D656" s="9" t="s">
        <v>2636</v>
      </c>
      <c r="E656" s="9" t="s">
        <v>2637</v>
      </c>
      <c r="F656" t="s">
        <v>2638</v>
      </c>
      <c r="G656" s="9">
        <v>96.5</v>
      </c>
      <c r="H656" s="21">
        <f t="shared" si="30"/>
        <v>3.5000000000000003E-2</v>
      </c>
      <c r="I656" s="31">
        <v>7.8608999999999998E-2</v>
      </c>
      <c r="J656" s="21">
        <v>1</v>
      </c>
      <c r="K656" s="23">
        <v>0</v>
      </c>
      <c r="L656" s="32">
        <v>0.18</v>
      </c>
      <c r="M656" s="23">
        <v>1</v>
      </c>
      <c r="N656" s="24">
        <v>0</v>
      </c>
      <c r="O656" s="32">
        <v>0.11</v>
      </c>
      <c r="P656" s="23">
        <v>0</v>
      </c>
      <c r="Q656" s="24">
        <v>0</v>
      </c>
      <c r="R656" s="3" t="b">
        <v>0</v>
      </c>
      <c r="S656" s="3" t="b">
        <v>0</v>
      </c>
      <c r="T656" s="3">
        <v>7.83</v>
      </c>
      <c r="U656" s="29">
        <f t="shared" si="31"/>
        <v>7.8299999999999995E-2</v>
      </c>
      <c r="V656" s="3">
        <v>0</v>
      </c>
      <c r="W656" s="3">
        <v>5.49</v>
      </c>
      <c r="X656" s="29">
        <f t="shared" si="32"/>
        <v>5.4900000000000004E-2</v>
      </c>
      <c r="Y656" s="23">
        <v>0</v>
      </c>
      <c r="Z656" s="3">
        <v>0</v>
      </c>
      <c r="AA656" s="30">
        <v>3.8800000000000001E-5</v>
      </c>
      <c r="AB656">
        <v>0.36099999999999999</v>
      </c>
    </row>
    <row r="657" spans="1:28">
      <c r="A657" s="3">
        <v>656</v>
      </c>
      <c r="B657" s="3">
        <v>656</v>
      </c>
      <c r="C657" s="9" t="s">
        <v>2639</v>
      </c>
      <c r="D657" s="9" t="s">
        <v>2640</v>
      </c>
      <c r="E657" s="9" t="s">
        <v>2641</v>
      </c>
      <c r="F657" t="s">
        <v>2642</v>
      </c>
      <c r="G657" s="9">
        <v>96.5</v>
      </c>
      <c r="H657" s="21">
        <f t="shared" si="30"/>
        <v>3.5000000000000003E-2</v>
      </c>
      <c r="I657" s="31">
        <v>5.4567999999999998E-2</v>
      </c>
      <c r="J657" s="21">
        <v>1</v>
      </c>
      <c r="K657" s="23">
        <v>0</v>
      </c>
      <c r="L657" s="32">
        <v>7.0000000000000007E-2</v>
      </c>
      <c r="M657" s="23">
        <v>1</v>
      </c>
      <c r="N657" s="24">
        <v>0</v>
      </c>
      <c r="O657" s="32">
        <v>0.47</v>
      </c>
      <c r="P657" s="23">
        <v>1</v>
      </c>
      <c r="Q657" s="24">
        <v>0</v>
      </c>
      <c r="R657" s="3" t="b">
        <v>0</v>
      </c>
      <c r="S657" s="3" t="b">
        <v>0</v>
      </c>
      <c r="T657" s="3">
        <v>2.5499999999999998</v>
      </c>
      <c r="U657" s="29">
        <f t="shared" si="31"/>
        <v>2.5499999999999998E-2</v>
      </c>
      <c r="V657" s="3">
        <v>0</v>
      </c>
      <c r="W657" s="3">
        <v>3.48</v>
      </c>
      <c r="X657" s="29">
        <f t="shared" si="32"/>
        <v>3.4799999999999998E-2</v>
      </c>
      <c r="Y657" s="23">
        <v>0</v>
      </c>
      <c r="Z657" s="3">
        <v>1</v>
      </c>
      <c r="AA657" s="30">
        <v>1.9300000000000002E-5</v>
      </c>
      <c r="AB657">
        <v>0.34399999999999997</v>
      </c>
    </row>
    <row r="658" spans="1:28">
      <c r="A658" s="3">
        <v>657</v>
      </c>
      <c r="B658" s="3">
        <v>657</v>
      </c>
      <c r="C658" s="9" t="s">
        <v>2643</v>
      </c>
      <c r="D658" s="9" t="s">
        <v>2644</v>
      </c>
      <c r="E658" s="9" t="s">
        <v>2645</v>
      </c>
      <c r="F658" t="s">
        <v>2646</v>
      </c>
      <c r="G658" s="9">
        <v>96.8</v>
      </c>
      <c r="H658" s="21">
        <f t="shared" si="30"/>
        <v>3.2000000000000028E-2</v>
      </c>
      <c r="I658" s="31">
        <v>0.14321300000000001</v>
      </c>
      <c r="J658" s="21">
        <v>1</v>
      </c>
      <c r="K658" s="23">
        <v>1</v>
      </c>
      <c r="L658" s="32">
        <v>0.04</v>
      </c>
      <c r="M658" s="23">
        <v>1</v>
      </c>
      <c r="N658" s="24">
        <v>0</v>
      </c>
      <c r="O658" s="32">
        <v>0.41</v>
      </c>
      <c r="P658" s="23">
        <v>1</v>
      </c>
      <c r="Q658" s="24">
        <v>0</v>
      </c>
      <c r="R658" s="3" t="b">
        <v>0</v>
      </c>
      <c r="S658" s="3" t="b">
        <v>0</v>
      </c>
      <c r="T658" s="3">
        <v>8.4600000000000009</v>
      </c>
      <c r="U658" s="29">
        <f t="shared" si="31"/>
        <v>8.4600000000000009E-2</v>
      </c>
      <c r="V658" s="3">
        <v>0</v>
      </c>
      <c r="W658" s="3">
        <v>14.3</v>
      </c>
      <c r="X658" s="29">
        <f t="shared" si="32"/>
        <v>0.14300000000000002</v>
      </c>
      <c r="Y658" s="23">
        <v>0</v>
      </c>
      <c r="Z658" s="3">
        <v>0</v>
      </c>
      <c r="AA658" s="30">
        <v>4.3600000000000003E-5</v>
      </c>
      <c r="AB658">
        <v>7.8E-2</v>
      </c>
    </row>
    <row r="659" spans="1:28">
      <c r="A659" s="3">
        <v>658</v>
      </c>
      <c r="B659" s="3">
        <v>658</v>
      </c>
      <c r="C659" s="9" t="s">
        <v>2647</v>
      </c>
      <c r="D659" s="9" t="s">
        <v>2648</v>
      </c>
      <c r="E659" s="9" t="s">
        <v>2649</v>
      </c>
      <c r="F659" t="s">
        <v>2650</v>
      </c>
      <c r="G659" s="9">
        <v>97</v>
      </c>
      <c r="H659" s="21">
        <f t="shared" si="30"/>
        <v>0.03</v>
      </c>
      <c r="I659" s="31">
        <v>5.3054999999999998E-2</v>
      </c>
      <c r="J659" s="21">
        <v>1</v>
      </c>
      <c r="K659" s="23">
        <v>1</v>
      </c>
      <c r="L659" s="32">
        <v>0.05</v>
      </c>
      <c r="M659" s="23">
        <v>1</v>
      </c>
      <c r="N659" s="24">
        <v>1</v>
      </c>
      <c r="O659" s="32">
        <v>0.18</v>
      </c>
      <c r="P659" s="23">
        <v>1</v>
      </c>
      <c r="Q659" s="24">
        <v>0</v>
      </c>
      <c r="R659" s="3" t="b">
        <v>0</v>
      </c>
      <c r="S659" s="3" t="b">
        <v>0</v>
      </c>
      <c r="T659" s="3">
        <v>9.1199999999999992</v>
      </c>
      <c r="U659" s="29">
        <f t="shared" si="31"/>
        <v>9.1199999999999989E-2</v>
      </c>
      <c r="V659" s="3">
        <v>0</v>
      </c>
      <c r="W659" s="3">
        <v>12.81</v>
      </c>
      <c r="X659" s="29">
        <f t="shared" si="32"/>
        <v>0.12809999999999999</v>
      </c>
      <c r="Y659" s="23">
        <v>0</v>
      </c>
      <c r="Z659" s="3">
        <v>0</v>
      </c>
      <c r="AA659" s="30">
        <v>4.74E-5</v>
      </c>
      <c r="AB659">
        <v>0.19400000000000001</v>
      </c>
    </row>
    <row r="660" spans="1:28">
      <c r="A660" s="3">
        <v>659</v>
      </c>
      <c r="B660" s="3">
        <v>659</v>
      </c>
      <c r="C660" s="9" t="s">
        <v>2651</v>
      </c>
      <c r="D660" s="9" t="s">
        <v>2652</v>
      </c>
      <c r="E660" s="9" t="s">
        <v>2653</v>
      </c>
      <c r="F660" t="s">
        <v>2654</v>
      </c>
      <c r="G660" s="9">
        <v>97</v>
      </c>
      <c r="H660" s="21">
        <f t="shared" si="30"/>
        <v>0.03</v>
      </c>
      <c r="I660" s="31">
        <v>3.0065000000000001E-2</v>
      </c>
      <c r="J660" s="21">
        <v>1</v>
      </c>
      <c r="K660" s="23">
        <v>0</v>
      </c>
      <c r="L660" s="32">
        <v>0.03</v>
      </c>
      <c r="M660" s="23">
        <v>1</v>
      </c>
      <c r="N660" s="24">
        <v>0</v>
      </c>
      <c r="O660" s="32">
        <v>0.53</v>
      </c>
      <c r="P660" s="23">
        <v>1</v>
      </c>
      <c r="Q660" s="24">
        <v>0</v>
      </c>
      <c r="R660" s="3" t="b">
        <v>0</v>
      </c>
      <c r="S660" s="3" t="b">
        <v>0</v>
      </c>
      <c r="T660" s="3">
        <v>3.19</v>
      </c>
      <c r="U660" s="29">
        <f t="shared" si="31"/>
        <v>3.1899999999999998E-2</v>
      </c>
      <c r="V660" s="3">
        <v>0</v>
      </c>
      <c r="W660" s="3">
        <v>6.86</v>
      </c>
      <c r="X660" s="29">
        <f t="shared" si="32"/>
        <v>6.8600000000000008E-2</v>
      </c>
      <c r="Y660" s="23">
        <v>0</v>
      </c>
      <c r="Z660" s="3">
        <v>0</v>
      </c>
      <c r="AA660" s="30">
        <v>4.1399999999999997E-5</v>
      </c>
      <c r="AB660">
        <v>5.0000000000000001E-3</v>
      </c>
    </row>
    <row r="661" spans="1:28">
      <c r="A661" s="3">
        <v>660</v>
      </c>
      <c r="B661" s="3">
        <v>660</v>
      </c>
      <c r="C661" s="9" t="s">
        <v>2655</v>
      </c>
      <c r="D661" s="9" t="s">
        <v>2656</v>
      </c>
      <c r="E661" s="9" t="s">
        <v>2657</v>
      </c>
      <c r="F661" t="s">
        <v>2658</v>
      </c>
      <c r="G661" s="9">
        <v>97</v>
      </c>
      <c r="H661" s="21">
        <f t="shared" si="30"/>
        <v>0.03</v>
      </c>
      <c r="I661" s="31">
        <v>2.9991E-2</v>
      </c>
      <c r="J661" s="21">
        <v>1</v>
      </c>
      <c r="K661" s="23">
        <v>1</v>
      </c>
      <c r="L661" s="32">
        <v>0.05</v>
      </c>
      <c r="M661" s="23">
        <v>1</v>
      </c>
      <c r="N661" s="24">
        <v>0</v>
      </c>
      <c r="O661" s="32">
        <v>0.42</v>
      </c>
      <c r="P661" s="23">
        <v>0</v>
      </c>
      <c r="Q661" s="24">
        <v>0</v>
      </c>
      <c r="R661" s="3" t="b">
        <v>0</v>
      </c>
      <c r="S661" s="3" t="b">
        <v>0</v>
      </c>
      <c r="T661" s="3">
        <v>1.28</v>
      </c>
      <c r="U661" s="29">
        <f t="shared" si="31"/>
        <v>1.2800000000000001E-2</v>
      </c>
      <c r="V661" s="3">
        <v>0</v>
      </c>
      <c r="W661" s="3">
        <v>2.61</v>
      </c>
      <c r="X661" s="29">
        <f t="shared" si="32"/>
        <v>2.6099999999999998E-2</v>
      </c>
      <c r="Y661" s="23">
        <v>0</v>
      </c>
      <c r="Z661" s="3">
        <v>0</v>
      </c>
      <c r="AA661" s="30">
        <v>1.6900000000000001E-5</v>
      </c>
      <c r="AB661">
        <v>0.13300000000000001</v>
      </c>
    </row>
    <row r="662" spans="1:28">
      <c r="A662" s="3">
        <v>661</v>
      </c>
      <c r="B662" s="3">
        <v>661</v>
      </c>
      <c r="C662" s="9" t="s">
        <v>2659</v>
      </c>
      <c r="D662" s="9" t="s">
        <v>2660</v>
      </c>
      <c r="E662" s="9" t="s">
        <v>2661</v>
      </c>
      <c r="F662" t="s">
        <v>2662</v>
      </c>
      <c r="G662" s="9">
        <v>97</v>
      </c>
      <c r="H662" s="21">
        <f t="shared" si="30"/>
        <v>0.03</v>
      </c>
      <c r="I662" s="31">
        <v>3.6778999999999999E-2</v>
      </c>
      <c r="J662" s="21">
        <v>1</v>
      </c>
      <c r="K662" s="23">
        <v>1</v>
      </c>
      <c r="L662" s="32">
        <v>0.06</v>
      </c>
      <c r="M662" s="23">
        <v>1</v>
      </c>
      <c r="N662" s="24">
        <v>0</v>
      </c>
      <c r="O662" s="33">
        <v>-0.02</v>
      </c>
      <c r="P662" s="23">
        <v>1</v>
      </c>
      <c r="Q662" s="24">
        <v>0</v>
      </c>
      <c r="R662" s="3" t="b">
        <v>0</v>
      </c>
      <c r="S662" s="3" t="b">
        <v>0</v>
      </c>
      <c r="T662" s="3">
        <v>15.4</v>
      </c>
      <c r="U662" s="29">
        <f t="shared" si="31"/>
        <v>0.154</v>
      </c>
      <c r="V662" s="3">
        <v>0</v>
      </c>
      <c r="W662" s="3">
        <v>14.33</v>
      </c>
      <c r="X662" s="29">
        <f t="shared" si="32"/>
        <v>0.14330000000000001</v>
      </c>
      <c r="Y662" s="23">
        <v>0</v>
      </c>
      <c r="Z662" s="3">
        <v>0</v>
      </c>
      <c r="AA662" s="30">
        <v>5.3199999999999999E-5</v>
      </c>
      <c r="AB662">
        <v>5.5E-2</v>
      </c>
    </row>
    <row r="663" spans="1:28">
      <c r="A663" s="3">
        <v>662</v>
      </c>
      <c r="B663" s="3">
        <v>662</v>
      </c>
      <c r="C663" s="9" t="s">
        <v>2663</v>
      </c>
      <c r="D663" s="9" t="s">
        <v>2664</v>
      </c>
      <c r="E663" s="9" t="s">
        <v>2665</v>
      </c>
      <c r="F663" t="s">
        <v>2666</v>
      </c>
      <c r="G663" s="9">
        <v>97</v>
      </c>
      <c r="H663" s="21">
        <f t="shared" si="30"/>
        <v>0.03</v>
      </c>
      <c r="I663" s="31">
        <v>3.0117000000000001E-2</v>
      </c>
      <c r="J663" s="21">
        <v>1</v>
      </c>
      <c r="K663" s="23">
        <v>0</v>
      </c>
      <c r="L663" s="32">
        <v>0.06</v>
      </c>
      <c r="M663" s="23">
        <v>1</v>
      </c>
      <c r="N663" s="24">
        <v>0</v>
      </c>
      <c r="O663" s="32">
        <v>0.54</v>
      </c>
      <c r="P663" s="23">
        <v>1</v>
      </c>
      <c r="Q663" s="24">
        <v>0</v>
      </c>
      <c r="R663" s="3" t="b">
        <v>0</v>
      </c>
      <c r="S663" s="3" t="b">
        <v>0</v>
      </c>
      <c r="T663" s="3">
        <v>7.7</v>
      </c>
      <c r="U663" s="29">
        <f t="shared" si="31"/>
        <v>7.6999999999999999E-2</v>
      </c>
      <c r="V663" s="3">
        <v>0</v>
      </c>
      <c r="W663" s="3">
        <v>11.58</v>
      </c>
      <c r="X663" s="29">
        <f t="shared" si="32"/>
        <v>0.1158</v>
      </c>
      <c r="Y663" s="23">
        <v>0</v>
      </c>
      <c r="Z663" s="3">
        <v>0</v>
      </c>
      <c r="AA663" s="30">
        <v>1.9199999999999999E-5</v>
      </c>
      <c r="AB663">
        <v>5.2999999999999999E-2</v>
      </c>
    </row>
    <row r="664" spans="1:28">
      <c r="A664" s="3">
        <v>663</v>
      </c>
      <c r="B664" s="3">
        <v>663</v>
      </c>
      <c r="C664" s="9" t="s">
        <v>2667</v>
      </c>
      <c r="D664" s="9" t="s">
        <v>2668</v>
      </c>
      <c r="E664" s="9" t="s">
        <v>2669</v>
      </c>
      <c r="F664" t="s">
        <v>2670</v>
      </c>
      <c r="G664" s="9">
        <v>97</v>
      </c>
      <c r="H664" s="21">
        <f t="shared" si="30"/>
        <v>0.03</v>
      </c>
      <c r="I664" s="31">
        <v>0.12901000000000001</v>
      </c>
      <c r="J664" s="21">
        <v>1</v>
      </c>
      <c r="K664" s="23">
        <v>0</v>
      </c>
      <c r="L664" s="32">
        <v>0.08</v>
      </c>
      <c r="M664" s="23">
        <v>1</v>
      </c>
      <c r="N664" s="24">
        <v>0</v>
      </c>
      <c r="O664" s="32">
        <v>0.37</v>
      </c>
      <c r="P664" s="23">
        <v>0</v>
      </c>
      <c r="Q664" s="24">
        <v>0</v>
      </c>
      <c r="R664" s="3" t="b">
        <v>0</v>
      </c>
      <c r="S664" s="3" t="b">
        <v>0</v>
      </c>
      <c r="T664" s="3">
        <v>10.5</v>
      </c>
      <c r="U664" s="29">
        <f t="shared" si="31"/>
        <v>0.105</v>
      </c>
      <c r="V664" s="3">
        <v>0</v>
      </c>
      <c r="W664" s="3">
        <v>14.06</v>
      </c>
      <c r="X664" s="29">
        <f t="shared" si="32"/>
        <v>0.1406</v>
      </c>
      <c r="Y664" s="23">
        <v>0</v>
      </c>
      <c r="Z664" s="3">
        <v>0</v>
      </c>
      <c r="AA664" s="30">
        <v>1.17E-4</v>
      </c>
      <c r="AB664">
        <v>0.14399999999999999</v>
      </c>
    </row>
    <row r="665" spans="1:28">
      <c r="A665" s="3">
        <v>664</v>
      </c>
      <c r="B665" s="3">
        <v>664</v>
      </c>
      <c r="C665" s="9" t="s">
        <v>2671</v>
      </c>
      <c r="D665" s="9" t="s">
        <v>2672</v>
      </c>
      <c r="E665" s="9" t="s">
        <v>2673</v>
      </c>
      <c r="F665" t="s">
        <v>2674</v>
      </c>
      <c r="G665" s="9">
        <v>97</v>
      </c>
      <c r="H665" s="21">
        <f t="shared" si="30"/>
        <v>0.03</v>
      </c>
      <c r="I665" s="31">
        <v>2.1398E-2</v>
      </c>
      <c r="J665" s="21">
        <v>1</v>
      </c>
      <c r="K665" s="23">
        <v>0</v>
      </c>
      <c r="L665" s="32">
        <v>0.04</v>
      </c>
      <c r="M665" s="23">
        <v>1</v>
      </c>
      <c r="N665" s="24">
        <v>0</v>
      </c>
      <c r="O665" s="32">
        <v>0.49</v>
      </c>
      <c r="P665" s="23">
        <v>1</v>
      </c>
      <c r="Q665" s="24">
        <v>0</v>
      </c>
      <c r="R665" s="3" t="b">
        <v>0</v>
      </c>
      <c r="S665" s="3" t="b">
        <v>0</v>
      </c>
      <c r="T665" s="3">
        <v>0.85</v>
      </c>
      <c r="U665" s="29">
        <f t="shared" si="31"/>
        <v>8.5000000000000006E-3</v>
      </c>
      <c r="V665" s="3">
        <v>0</v>
      </c>
      <c r="W665" s="3">
        <v>1.34</v>
      </c>
      <c r="X665" s="29">
        <f t="shared" si="32"/>
        <v>1.34E-2</v>
      </c>
      <c r="Y665" s="23">
        <v>0</v>
      </c>
      <c r="Z665" s="3">
        <v>0</v>
      </c>
      <c r="AA665" s="30">
        <v>1.0900000000000001E-5</v>
      </c>
      <c r="AB665">
        <v>0.17199999999999999</v>
      </c>
    </row>
    <row r="666" spans="1:28">
      <c r="A666" s="3">
        <v>665</v>
      </c>
      <c r="B666" s="3">
        <v>665</v>
      </c>
      <c r="C666" s="9" t="s">
        <v>2675</v>
      </c>
      <c r="D666" s="9" t="s">
        <v>2676</v>
      </c>
      <c r="E666" s="9" t="s">
        <v>2677</v>
      </c>
      <c r="F666" t="s">
        <v>2678</v>
      </c>
      <c r="G666" s="9">
        <v>97</v>
      </c>
      <c r="H666" s="21">
        <f t="shared" si="30"/>
        <v>0.03</v>
      </c>
      <c r="I666" s="31">
        <v>4.0811E-2</v>
      </c>
      <c r="J666" s="21">
        <v>1</v>
      </c>
      <c r="K666" s="23">
        <v>0</v>
      </c>
      <c r="L666" s="32">
        <v>0.18</v>
      </c>
      <c r="M666" s="23">
        <v>1</v>
      </c>
      <c r="N666" s="24">
        <v>0</v>
      </c>
      <c r="O666" s="32">
        <v>0.77</v>
      </c>
      <c r="P666" s="23">
        <v>1</v>
      </c>
      <c r="Q666" s="24">
        <v>0</v>
      </c>
      <c r="R666" s="3" t="b">
        <v>0</v>
      </c>
      <c r="S666" s="3" t="b">
        <v>0</v>
      </c>
      <c r="T666" s="3">
        <v>8.43</v>
      </c>
      <c r="U666" s="29">
        <f t="shared" si="31"/>
        <v>8.43E-2</v>
      </c>
      <c r="V666" s="3">
        <v>0</v>
      </c>
      <c r="W666" s="3">
        <v>8.5399999999999991</v>
      </c>
      <c r="X666" s="29">
        <f t="shared" si="32"/>
        <v>8.539999999999999E-2</v>
      </c>
      <c r="Y666" s="23">
        <v>0</v>
      </c>
      <c r="Z666" s="3">
        <v>0</v>
      </c>
      <c r="AA666" s="30">
        <v>2.0000000000000002E-5</v>
      </c>
      <c r="AB666">
        <v>0.17699999999999999</v>
      </c>
    </row>
    <row r="667" spans="1:28">
      <c r="A667" s="3">
        <v>666</v>
      </c>
      <c r="B667" s="3">
        <v>666</v>
      </c>
      <c r="C667" s="9" t="s">
        <v>2679</v>
      </c>
      <c r="D667" s="9" t="s">
        <v>2680</v>
      </c>
      <c r="E667" s="9" t="s">
        <v>2681</v>
      </c>
      <c r="F667" t="s">
        <v>2682</v>
      </c>
      <c r="G667" s="9">
        <v>97</v>
      </c>
      <c r="H667" s="21">
        <f t="shared" si="30"/>
        <v>0.03</v>
      </c>
      <c r="I667" s="31">
        <v>5.2218000000000001E-2</v>
      </c>
      <c r="J667" s="21">
        <v>1</v>
      </c>
      <c r="K667" s="23">
        <v>1</v>
      </c>
      <c r="L667" s="32">
        <v>0.15</v>
      </c>
      <c r="M667" s="23">
        <v>1</v>
      </c>
      <c r="N667" s="24">
        <v>0</v>
      </c>
      <c r="O667" s="32">
        <v>0.03</v>
      </c>
      <c r="P667" s="23">
        <v>1</v>
      </c>
      <c r="Q667" s="24">
        <v>0</v>
      </c>
      <c r="R667" s="3" t="b">
        <v>0</v>
      </c>
      <c r="S667" s="3" t="b">
        <v>0</v>
      </c>
      <c r="T667" s="3">
        <v>38.79</v>
      </c>
      <c r="U667" s="29">
        <f t="shared" si="31"/>
        <v>0.38789999999999997</v>
      </c>
      <c r="V667" s="3">
        <v>0</v>
      </c>
      <c r="W667" s="3">
        <v>33.75</v>
      </c>
      <c r="X667" s="29">
        <f t="shared" si="32"/>
        <v>0.33750000000000002</v>
      </c>
      <c r="Y667" s="23">
        <v>0</v>
      </c>
      <c r="Z667" s="3">
        <v>0</v>
      </c>
      <c r="AA667" s="30">
        <v>1.45E-4</v>
      </c>
      <c r="AB667">
        <v>0.11899999999999999</v>
      </c>
    </row>
    <row r="668" spans="1:28">
      <c r="A668" s="3">
        <v>667</v>
      </c>
      <c r="B668" s="3">
        <v>667</v>
      </c>
      <c r="C668" s="9" t="s">
        <v>2683</v>
      </c>
      <c r="D668" s="9" t="s">
        <v>2684</v>
      </c>
      <c r="E668" s="9" t="s">
        <v>2685</v>
      </c>
      <c r="F668" t="s">
        <v>2685</v>
      </c>
      <c r="G668" s="9">
        <v>97</v>
      </c>
      <c r="H668" s="21">
        <f t="shared" si="30"/>
        <v>0.03</v>
      </c>
      <c r="I668" s="31">
        <v>3.0129E-2</v>
      </c>
      <c r="J668" s="21">
        <v>1</v>
      </c>
      <c r="K668" s="23">
        <v>1</v>
      </c>
      <c r="L668" s="32">
        <v>0.05</v>
      </c>
      <c r="M668" s="23">
        <v>1</v>
      </c>
      <c r="N668" s="24">
        <v>0</v>
      </c>
      <c r="O668" s="32">
        <v>0.5</v>
      </c>
      <c r="P668" s="23">
        <v>1</v>
      </c>
      <c r="Q668" s="24">
        <v>0</v>
      </c>
      <c r="R668" s="3" t="b">
        <v>0</v>
      </c>
      <c r="S668" s="3" t="b">
        <v>0</v>
      </c>
      <c r="T668" s="3">
        <v>17.97</v>
      </c>
      <c r="U668" s="29">
        <f t="shared" si="31"/>
        <v>0.1797</v>
      </c>
      <c r="V668" s="3">
        <v>0</v>
      </c>
      <c r="W668" s="3">
        <v>33.01</v>
      </c>
      <c r="X668" s="29">
        <f t="shared" si="32"/>
        <v>0.3301</v>
      </c>
      <c r="Y668" s="23">
        <v>0</v>
      </c>
      <c r="Z668" s="3">
        <v>1</v>
      </c>
      <c r="AA668" s="30">
        <v>5.3600000000000002E-5</v>
      </c>
      <c r="AB668">
        <v>0</v>
      </c>
    </row>
    <row r="669" spans="1:28">
      <c r="A669" s="3">
        <v>668</v>
      </c>
      <c r="B669" s="3">
        <v>668</v>
      </c>
      <c r="C669" s="9" t="s">
        <v>2686</v>
      </c>
      <c r="D669" s="9" t="s">
        <v>2687</v>
      </c>
      <c r="E669" s="9" t="s">
        <v>2688</v>
      </c>
      <c r="F669" t="s">
        <v>2689</v>
      </c>
      <c r="G669" s="9">
        <v>97</v>
      </c>
      <c r="H669" s="21">
        <f t="shared" si="30"/>
        <v>0.03</v>
      </c>
      <c r="I669" s="31">
        <v>3.3596000000000001E-2</v>
      </c>
      <c r="J669" s="21">
        <v>1</v>
      </c>
      <c r="K669" s="23">
        <v>0</v>
      </c>
      <c r="L669" s="32">
        <v>0.04</v>
      </c>
      <c r="M669" s="23">
        <v>1</v>
      </c>
      <c r="N669" s="24">
        <v>0</v>
      </c>
      <c r="O669" s="32">
        <v>0</v>
      </c>
      <c r="P669" s="23">
        <v>1</v>
      </c>
      <c r="Q669" s="24">
        <v>0</v>
      </c>
      <c r="R669" s="3" t="b">
        <v>0</v>
      </c>
      <c r="S669" s="3" t="b">
        <v>0</v>
      </c>
      <c r="T669" s="3">
        <v>2.5299999999999998</v>
      </c>
      <c r="U669" s="29">
        <f t="shared" si="31"/>
        <v>2.53E-2</v>
      </c>
      <c r="V669" s="3">
        <v>0</v>
      </c>
      <c r="W669" s="3">
        <v>3.11</v>
      </c>
      <c r="X669" s="29">
        <f t="shared" si="32"/>
        <v>3.1099999999999999E-2</v>
      </c>
      <c r="Y669" s="23">
        <v>0</v>
      </c>
      <c r="Z669" s="3">
        <v>0</v>
      </c>
      <c r="AA669" s="30">
        <v>4.42E-6</v>
      </c>
      <c r="AB669">
        <v>7.8E-2</v>
      </c>
    </row>
    <row r="670" spans="1:28">
      <c r="A670" s="3">
        <v>669</v>
      </c>
      <c r="B670" s="3">
        <v>669</v>
      </c>
      <c r="C670" s="9" t="s">
        <v>2690</v>
      </c>
      <c r="D670" s="9" t="s">
        <v>2691</v>
      </c>
      <c r="E670" s="9" t="s">
        <v>2692</v>
      </c>
      <c r="F670" t="s">
        <v>2693</v>
      </c>
      <c r="G670" s="9">
        <v>97</v>
      </c>
      <c r="H670" s="21">
        <f t="shared" si="30"/>
        <v>0.03</v>
      </c>
      <c r="I670" s="31">
        <v>0.13125999999999999</v>
      </c>
      <c r="J670" s="21">
        <v>1</v>
      </c>
      <c r="K670" s="23">
        <v>0</v>
      </c>
      <c r="L670" s="32">
        <v>0.03</v>
      </c>
      <c r="M670" s="23">
        <v>1</v>
      </c>
      <c r="N670" s="24">
        <v>0</v>
      </c>
      <c r="O670" s="32">
        <v>0.45</v>
      </c>
      <c r="P670" s="23">
        <v>1</v>
      </c>
      <c r="Q670" s="24">
        <v>0</v>
      </c>
      <c r="R670" s="3" t="b">
        <v>0</v>
      </c>
      <c r="S670" s="3" t="b">
        <v>0</v>
      </c>
      <c r="T670" s="3">
        <v>13.07</v>
      </c>
      <c r="U670" s="29">
        <f t="shared" si="31"/>
        <v>0.13070000000000001</v>
      </c>
      <c r="V670" s="3">
        <v>0</v>
      </c>
      <c r="W670" s="3">
        <v>16.52</v>
      </c>
      <c r="X670" s="29">
        <f t="shared" si="32"/>
        <v>0.16519999999999999</v>
      </c>
      <c r="Y670" s="23">
        <v>0</v>
      </c>
      <c r="Z670" s="3">
        <v>0</v>
      </c>
      <c r="AA670" s="30">
        <v>4.0099999999999999E-5</v>
      </c>
      <c r="AB670">
        <v>9.5000000000000001E-2</v>
      </c>
    </row>
    <row r="671" spans="1:28">
      <c r="A671" s="3">
        <v>670</v>
      </c>
      <c r="B671" s="3">
        <v>670</v>
      </c>
      <c r="C671" s="9" t="s">
        <v>2694</v>
      </c>
      <c r="D671" s="9" t="s">
        <v>2695</v>
      </c>
      <c r="E671" s="9" t="s">
        <v>2696</v>
      </c>
      <c r="F671" t="s">
        <v>2697</v>
      </c>
      <c r="G671" s="9">
        <v>97</v>
      </c>
      <c r="H671" s="21">
        <f t="shared" si="30"/>
        <v>0.03</v>
      </c>
      <c r="I671" s="31">
        <v>2.7116999999999999E-2</v>
      </c>
      <c r="J671" s="21">
        <v>1</v>
      </c>
      <c r="K671" s="23">
        <v>1</v>
      </c>
      <c r="L671" s="32">
        <v>0.26</v>
      </c>
      <c r="M671" s="23">
        <v>1</v>
      </c>
      <c r="N671" s="24">
        <v>0</v>
      </c>
      <c r="O671" s="32">
        <v>0.51</v>
      </c>
      <c r="P671" s="23">
        <v>1</v>
      </c>
      <c r="Q671" s="24">
        <v>0</v>
      </c>
      <c r="R671" s="3" t="b">
        <v>0</v>
      </c>
      <c r="S671" s="3" t="b">
        <v>0</v>
      </c>
      <c r="T671" s="3">
        <v>11.57</v>
      </c>
      <c r="U671" s="29">
        <f t="shared" si="31"/>
        <v>0.1157</v>
      </c>
      <c r="V671" s="3">
        <v>0</v>
      </c>
      <c r="W671" s="3">
        <v>24.72</v>
      </c>
      <c r="X671" s="29">
        <f t="shared" si="32"/>
        <v>0.24719999999999998</v>
      </c>
      <c r="Y671" s="23">
        <v>0</v>
      </c>
      <c r="Z671" s="3">
        <v>0</v>
      </c>
      <c r="AA671" s="30">
        <v>1.8900000000000001E-4</v>
      </c>
      <c r="AB671">
        <v>0.251</v>
      </c>
    </row>
    <row r="672" spans="1:28">
      <c r="A672" s="3">
        <v>671</v>
      </c>
      <c r="B672" s="3">
        <v>671</v>
      </c>
      <c r="C672" s="9" t="s">
        <v>2698</v>
      </c>
      <c r="D672" s="9" t="s">
        <v>2699</v>
      </c>
      <c r="E672" s="9" t="s">
        <v>2700</v>
      </c>
      <c r="F672" t="s">
        <v>2701</v>
      </c>
      <c r="G672" s="9">
        <v>97</v>
      </c>
      <c r="H672" s="21">
        <f t="shared" si="30"/>
        <v>0.03</v>
      </c>
      <c r="I672" s="31">
        <v>9.3939999999999996E-2</v>
      </c>
      <c r="J672" s="21">
        <v>1</v>
      </c>
      <c r="K672" s="23">
        <v>0</v>
      </c>
      <c r="L672" s="32">
        <v>0.06</v>
      </c>
      <c r="M672" s="23">
        <v>1</v>
      </c>
      <c r="N672" s="24">
        <v>0</v>
      </c>
      <c r="O672" s="32">
        <v>0.32</v>
      </c>
      <c r="P672" s="23">
        <v>1</v>
      </c>
      <c r="Q672" s="24">
        <v>0</v>
      </c>
      <c r="R672" s="3" t="b">
        <v>0</v>
      </c>
      <c r="S672" s="3" t="b">
        <v>0</v>
      </c>
      <c r="T672" s="3">
        <v>4.91</v>
      </c>
      <c r="U672" s="29">
        <f t="shared" si="31"/>
        <v>4.9100000000000005E-2</v>
      </c>
      <c r="V672" s="3">
        <v>0</v>
      </c>
      <c r="W672" s="3">
        <v>4.55</v>
      </c>
      <c r="X672" s="29">
        <f t="shared" si="32"/>
        <v>4.5499999999999999E-2</v>
      </c>
      <c r="Y672" s="23">
        <v>0</v>
      </c>
      <c r="Z672" s="3">
        <v>1</v>
      </c>
      <c r="AA672" s="30">
        <v>2.8500000000000002E-5</v>
      </c>
      <c r="AB672">
        <v>0</v>
      </c>
    </row>
    <row r="673" spans="1:28">
      <c r="A673" s="3">
        <v>672</v>
      </c>
      <c r="B673" s="3">
        <v>672</v>
      </c>
      <c r="C673" s="9" t="s">
        <v>2702</v>
      </c>
      <c r="D673" s="9" t="s">
        <v>2703</v>
      </c>
      <c r="E673" s="9" t="s">
        <v>2704</v>
      </c>
      <c r="F673" t="s">
        <v>2705</v>
      </c>
      <c r="G673" s="9">
        <v>97</v>
      </c>
      <c r="H673" s="21">
        <f t="shared" si="30"/>
        <v>0.03</v>
      </c>
      <c r="I673" s="31">
        <v>3.0530999999999999E-2</v>
      </c>
      <c r="J673" s="21">
        <v>1</v>
      </c>
      <c r="K673" s="23">
        <v>1</v>
      </c>
      <c r="L673" s="32">
        <v>0.04</v>
      </c>
      <c r="M673" s="23">
        <v>1</v>
      </c>
      <c r="N673" s="24">
        <v>0</v>
      </c>
      <c r="O673" s="32">
        <v>0.24</v>
      </c>
      <c r="P673" s="23">
        <v>1</v>
      </c>
      <c r="Q673" s="24">
        <v>0</v>
      </c>
      <c r="R673" s="3" t="b">
        <v>0</v>
      </c>
      <c r="S673" s="3" t="b">
        <v>0</v>
      </c>
      <c r="T673" s="3">
        <v>3.59</v>
      </c>
      <c r="U673" s="29">
        <f t="shared" si="31"/>
        <v>3.5900000000000001E-2</v>
      </c>
      <c r="V673" s="3">
        <v>0</v>
      </c>
      <c r="W673" s="3">
        <v>5.0999999999999996</v>
      </c>
      <c r="X673" s="29">
        <f t="shared" si="32"/>
        <v>5.0999999999999997E-2</v>
      </c>
      <c r="Y673" s="23">
        <v>0</v>
      </c>
      <c r="Z673" s="3">
        <v>0</v>
      </c>
      <c r="AA673" s="30">
        <v>7.1000000000000005E-5</v>
      </c>
      <c r="AB673">
        <v>0.155</v>
      </c>
    </row>
    <row r="674" spans="1:28">
      <c r="A674" s="3">
        <v>673</v>
      </c>
      <c r="B674" s="3">
        <v>673</v>
      </c>
      <c r="C674" s="9" t="s">
        <v>2706</v>
      </c>
      <c r="D674" s="9" t="s">
        <v>2707</v>
      </c>
      <c r="E674" s="9" t="s">
        <v>2708</v>
      </c>
      <c r="F674" t="s">
        <v>2709</v>
      </c>
      <c r="G674" s="9">
        <v>97</v>
      </c>
      <c r="H674" s="21">
        <f t="shared" si="30"/>
        <v>0.03</v>
      </c>
      <c r="I674" s="31">
        <v>5.2878000000000001E-2</v>
      </c>
      <c r="J674" s="21">
        <v>1</v>
      </c>
      <c r="K674" s="23">
        <v>0</v>
      </c>
      <c r="L674" s="32">
        <v>0.13</v>
      </c>
      <c r="M674" s="23">
        <v>1</v>
      </c>
      <c r="N674" s="24">
        <v>0</v>
      </c>
      <c r="O674" s="32">
        <v>0.19</v>
      </c>
      <c r="P674" s="23">
        <v>0</v>
      </c>
      <c r="Q674" s="24">
        <v>0</v>
      </c>
      <c r="R674" s="3" t="b">
        <v>0</v>
      </c>
      <c r="S674" s="3" t="b">
        <v>0</v>
      </c>
      <c r="T674" s="3">
        <v>11.04</v>
      </c>
      <c r="U674" s="29">
        <f t="shared" si="31"/>
        <v>0.1104</v>
      </c>
      <c r="V674" s="3">
        <v>0</v>
      </c>
      <c r="W674" s="3">
        <v>7.02</v>
      </c>
      <c r="X674" s="29">
        <f t="shared" si="32"/>
        <v>7.0199999999999999E-2</v>
      </c>
      <c r="Y674" s="23">
        <v>0</v>
      </c>
      <c r="Z674" s="3">
        <v>0</v>
      </c>
      <c r="AA674" s="30">
        <v>5.0699999999999999E-5</v>
      </c>
      <c r="AB674">
        <v>0.34300000000000003</v>
      </c>
    </row>
    <row r="675" spans="1:28">
      <c r="A675" s="3">
        <v>674</v>
      </c>
      <c r="B675" s="3">
        <v>674</v>
      </c>
      <c r="C675" s="9" t="s">
        <v>2710</v>
      </c>
      <c r="D675" s="9" t="s">
        <v>2711</v>
      </c>
      <c r="E675" s="9" t="s">
        <v>2712</v>
      </c>
      <c r="F675" t="s">
        <v>2713</v>
      </c>
      <c r="G675" s="9">
        <v>97</v>
      </c>
      <c r="H675" s="21">
        <f t="shared" si="30"/>
        <v>0.03</v>
      </c>
      <c r="I675" s="31">
        <v>0.10714799999999999</v>
      </c>
      <c r="J675" s="21">
        <v>1</v>
      </c>
      <c r="K675" s="23">
        <v>0</v>
      </c>
      <c r="L675" s="32">
        <v>0.21</v>
      </c>
      <c r="M675" s="23">
        <v>1</v>
      </c>
      <c r="N675" s="24">
        <v>0</v>
      </c>
      <c r="O675" s="32">
        <v>0.31</v>
      </c>
      <c r="P675" s="23">
        <v>0</v>
      </c>
      <c r="Q675" s="24">
        <v>0</v>
      </c>
      <c r="R675" s="3" t="b">
        <v>0</v>
      </c>
      <c r="S675" s="3" t="b">
        <v>0</v>
      </c>
      <c r="T675" s="3">
        <v>10.17</v>
      </c>
      <c r="U675" s="29">
        <f t="shared" si="31"/>
        <v>0.1017</v>
      </c>
      <c r="V675" s="3">
        <v>0</v>
      </c>
      <c r="W675" s="3">
        <v>8.19</v>
      </c>
      <c r="X675" s="29">
        <f t="shared" si="32"/>
        <v>8.1900000000000001E-2</v>
      </c>
      <c r="Y675" s="23">
        <v>0</v>
      </c>
      <c r="Z675" s="3">
        <v>0</v>
      </c>
      <c r="AA675" s="30">
        <v>3.4799999999999999E-5</v>
      </c>
      <c r="AB675">
        <v>0.36</v>
      </c>
    </row>
    <row r="676" spans="1:28">
      <c r="A676" s="3">
        <v>675</v>
      </c>
      <c r="B676" s="3">
        <v>675</v>
      </c>
      <c r="C676" s="9" t="s">
        <v>2714</v>
      </c>
      <c r="D676" s="9" t="s">
        <v>2715</v>
      </c>
      <c r="E676" s="9" t="s">
        <v>2716</v>
      </c>
      <c r="F676" t="s">
        <v>2717</v>
      </c>
      <c r="G676" s="9">
        <v>97</v>
      </c>
      <c r="H676" s="21">
        <f t="shared" si="30"/>
        <v>0.03</v>
      </c>
      <c r="I676" s="31">
        <v>2.997E-2</v>
      </c>
      <c r="J676" s="21">
        <v>1</v>
      </c>
      <c r="K676" s="23">
        <v>1</v>
      </c>
      <c r="L676" s="32">
        <v>0.12</v>
      </c>
      <c r="M676" s="23">
        <v>1</v>
      </c>
      <c r="N676" s="24">
        <v>0</v>
      </c>
      <c r="O676" s="32">
        <v>0.13</v>
      </c>
      <c r="P676" s="23">
        <v>1</v>
      </c>
      <c r="Q676" s="24">
        <v>0</v>
      </c>
      <c r="R676" s="3" t="b">
        <v>0</v>
      </c>
      <c r="S676" s="3" t="b">
        <v>0</v>
      </c>
      <c r="T676" s="3">
        <v>7.6</v>
      </c>
      <c r="U676" s="29">
        <f t="shared" si="31"/>
        <v>7.5999999999999998E-2</v>
      </c>
      <c r="V676" s="3">
        <v>0</v>
      </c>
      <c r="W676" s="3">
        <v>7.69</v>
      </c>
      <c r="X676" s="29">
        <f t="shared" si="32"/>
        <v>7.690000000000001E-2</v>
      </c>
      <c r="Y676" s="23">
        <v>0</v>
      </c>
      <c r="Z676" s="3">
        <v>0</v>
      </c>
      <c r="AA676" s="30">
        <v>1.9700000000000001E-5</v>
      </c>
      <c r="AB676">
        <v>8.2000000000000003E-2</v>
      </c>
    </row>
    <row r="677" spans="1:28">
      <c r="A677" s="3">
        <v>676</v>
      </c>
      <c r="B677" s="3">
        <v>676</v>
      </c>
      <c r="C677" s="9" t="s">
        <v>2718</v>
      </c>
      <c r="D677" s="9" t="s">
        <v>2719</v>
      </c>
      <c r="E677" s="9" t="s">
        <v>2720</v>
      </c>
      <c r="F677" t="s">
        <v>2721</v>
      </c>
      <c r="G677" s="9">
        <v>97</v>
      </c>
      <c r="H677" s="21">
        <f t="shared" si="30"/>
        <v>0.03</v>
      </c>
      <c r="I677" s="31">
        <v>3.005E-2</v>
      </c>
      <c r="J677" s="21">
        <v>1</v>
      </c>
      <c r="K677" s="23">
        <v>0</v>
      </c>
      <c r="L677" s="32">
        <v>0.04</v>
      </c>
      <c r="M677" s="23">
        <v>1</v>
      </c>
      <c r="N677" s="24">
        <v>0</v>
      </c>
      <c r="O677" s="32">
        <v>0.42</v>
      </c>
      <c r="P677" s="23">
        <v>1</v>
      </c>
      <c r="Q677" s="24">
        <v>0</v>
      </c>
      <c r="R677" s="3" t="b">
        <v>0</v>
      </c>
      <c r="S677" s="3" t="b">
        <v>0</v>
      </c>
      <c r="T677" s="3">
        <v>1.81</v>
      </c>
      <c r="U677" s="29">
        <f t="shared" si="31"/>
        <v>1.8100000000000002E-2</v>
      </c>
      <c r="V677" s="3">
        <v>0</v>
      </c>
      <c r="W677" s="3">
        <v>3.44</v>
      </c>
      <c r="X677" s="29">
        <f t="shared" si="32"/>
        <v>3.44E-2</v>
      </c>
      <c r="Y677" s="23">
        <v>0</v>
      </c>
      <c r="Z677" s="3">
        <v>1</v>
      </c>
      <c r="AA677" s="30">
        <v>2.27E-5</v>
      </c>
      <c r="AB677">
        <v>0</v>
      </c>
    </row>
    <row r="678" spans="1:28">
      <c r="A678" s="3">
        <v>677</v>
      </c>
      <c r="B678" s="3">
        <v>677</v>
      </c>
      <c r="C678" s="9" t="s">
        <v>2722</v>
      </c>
      <c r="D678" s="9" t="s">
        <v>2723</v>
      </c>
      <c r="E678" s="9" t="s">
        <v>2724</v>
      </c>
      <c r="F678" t="s">
        <v>2725</v>
      </c>
      <c r="G678" s="9">
        <v>97</v>
      </c>
      <c r="H678" s="21">
        <f t="shared" si="30"/>
        <v>0.03</v>
      </c>
      <c r="I678" s="31">
        <v>2.7791E-2</v>
      </c>
      <c r="J678" s="21">
        <v>1</v>
      </c>
      <c r="K678" s="23">
        <v>1</v>
      </c>
      <c r="L678" s="32">
        <v>0.05</v>
      </c>
      <c r="M678" s="23">
        <v>1</v>
      </c>
      <c r="N678" s="24">
        <v>0</v>
      </c>
      <c r="O678" s="32">
        <v>0.5</v>
      </c>
      <c r="P678" s="23">
        <v>1</v>
      </c>
      <c r="Q678" s="24">
        <v>0</v>
      </c>
      <c r="R678" s="3" t="b">
        <v>0</v>
      </c>
      <c r="S678" s="3" t="b">
        <v>0</v>
      </c>
      <c r="T678" s="3">
        <v>6.21</v>
      </c>
      <c r="U678" s="29">
        <f t="shared" si="31"/>
        <v>6.2100000000000002E-2</v>
      </c>
      <c r="V678" s="3">
        <v>0</v>
      </c>
      <c r="W678" s="3">
        <v>8.93</v>
      </c>
      <c r="X678" s="29">
        <f t="shared" si="32"/>
        <v>8.929999999999999E-2</v>
      </c>
      <c r="Y678" s="23">
        <v>0</v>
      </c>
      <c r="Z678" s="3">
        <v>0</v>
      </c>
      <c r="AA678" s="30">
        <v>1.5099999999999999E-5</v>
      </c>
      <c r="AB678">
        <v>2E-3</v>
      </c>
    </row>
    <row r="679" spans="1:28">
      <c r="A679" s="3">
        <v>678</v>
      </c>
      <c r="B679" s="3">
        <v>678</v>
      </c>
      <c r="C679" s="9" t="s">
        <v>2726</v>
      </c>
      <c r="D679" s="9" t="s">
        <v>2727</v>
      </c>
      <c r="E679" s="9" t="s">
        <v>2728</v>
      </c>
      <c r="F679" t="s">
        <v>2729</v>
      </c>
      <c r="G679" s="9">
        <v>97</v>
      </c>
      <c r="H679" s="21">
        <f t="shared" si="30"/>
        <v>0.03</v>
      </c>
      <c r="I679" s="31">
        <v>3.0861E-2</v>
      </c>
      <c r="J679" s="21">
        <v>1</v>
      </c>
      <c r="K679" s="23">
        <v>1</v>
      </c>
      <c r="L679" s="32">
        <v>0.06</v>
      </c>
      <c r="M679" s="23">
        <v>1</v>
      </c>
      <c r="N679" s="24">
        <v>0</v>
      </c>
      <c r="O679" s="32">
        <v>0.32</v>
      </c>
      <c r="P679" s="23">
        <v>1</v>
      </c>
      <c r="Q679" s="24">
        <v>0</v>
      </c>
      <c r="R679" s="3" t="b">
        <v>0</v>
      </c>
      <c r="S679" s="3" t="b">
        <v>0</v>
      </c>
      <c r="T679" s="3">
        <v>8.99</v>
      </c>
      <c r="U679" s="29">
        <f t="shared" si="31"/>
        <v>8.9900000000000008E-2</v>
      </c>
      <c r="V679" s="3">
        <v>0</v>
      </c>
      <c r="W679" s="3">
        <v>5.16</v>
      </c>
      <c r="X679" s="29">
        <f t="shared" si="32"/>
        <v>5.16E-2</v>
      </c>
      <c r="Y679" s="23">
        <v>0</v>
      </c>
      <c r="Z679" s="3">
        <v>0</v>
      </c>
      <c r="AA679" s="30">
        <v>3.8099999999999998E-5</v>
      </c>
      <c r="AB679">
        <v>0.224</v>
      </c>
    </row>
    <row r="680" spans="1:28">
      <c r="A680" s="3">
        <v>679</v>
      </c>
      <c r="B680" s="3">
        <v>679</v>
      </c>
      <c r="C680" s="9" t="s">
        <v>2730</v>
      </c>
      <c r="D680" s="9" t="s">
        <v>2731</v>
      </c>
      <c r="E680" s="9" t="s">
        <v>2732</v>
      </c>
      <c r="F680" t="s">
        <v>2733</v>
      </c>
      <c r="G680" s="9">
        <v>97</v>
      </c>
      <c r="H680" s="21">
        <f t="shared" si="30"/>
        <v>0.03</v>
      </c>
      <c r="I680" s="31">
        <v>2.3311999999999999E-2</v>
      </c>
      <c r="J680" s="21">
        <v>1</v>
      </c>
      <c r="K680" s="23">
        <v>1</v>
      </c>
      <c r="L680" s="32">
        <v>0.05</v>
      </c>
      <c r="M680" s="23">
        <v>1</v>
      </c>
      <c r="N680" s="24">
        <v>1</v>
      </c>
      <c r="O680" s="32">
        <v>0.48</v>
      </c>
      <c r="P680" s="23">
        <v>1</v>
      </c>
      <c r="Q680" s="24">
        <v>0</v>
      </c>
      <c r="R680" s="3" t="b">
        <v>0</v>
      </c>
      <c r="S680" s="3" t="b">
        <v>0</v>
      </c>
      <c r="T680" s="3">
        <v>10.42</v>
      </c>
      <c r="U680" s="29">
        <f t="shared" si="31"/>
        <v>0.1042</v>
      </c>
      <c r="V680" s="3">
        <v>0</v>
      </c>
      <c r="W680" s="3">
        <v>11.32</v>
      </c>
      <c r="X680" s="29">
        <f t="shared" si="32"/>
        <v>0.11320000000000001</v>
      </c>
      <c r="Y680" s="23">
        <v>0</v>
      </c>
      <c r="Z680" s="3">
        <v>0</v>
      </c>
      <c r="AA680" s="30">
        <v>4.57E-4</v>
      </c>
      <c r="AB680">
        <v>0.107</v>
      </c>
    </row>
    <row r="681" spans="1:28">
      <c r="A681" s="3">
        <v>680</v>
      </c>
      <c r="B681" s="3">
        <v>680</v>
      </c>
      <c r="C681" s="9" t="s">
        <v>2734</v>
      </c>
      <c r="D681" s="9" t="s">
        <v>2735</v>
      </c>
      <c r="E681" s="9" t="s">
        <v>2736</v>
      </c>
      <c r="F681" t="s">
        <v>2737</v>
      </c>
      <c r="G681" s="9">
        <v>97</v>
      </c>
      <c r="H681" s="21">
        <f t="shared" si="30"/>
        <v>0.03</v>
      </c>
      <c r="I681" s="31">
        <v>0.116842</v>
      </c>
      <c r="J681" s="21">
        <v>1</v>
      </c>
      <c r="K681" s="23">
        <v>0</v>
      </c>
      <c r="L681" s="32">
        <v>0.17</v>
      </c>
      <c r="M681" s="23">
        <v>1</v>
      </c>
      <c r="N681" s="24">
        <v>0</v>
      </c>
      <c r="O681" s="32">
        <v>0.32</v>
      </c>
      <c r="P681" s="23">
        <v>0</v>
      </c>
      <c r="Q681" s="24">
        <v>0</v>
      </c>
      <c r="R681" s="3" t="b">
        <v>0</v>
      </c>
      <c r="S681" s="3" t="b">
        <v>0</v>
      </c>
      <c r="T681" s="3">
        <v>19.98</v>
      </c>
      <c r="U681" s="29">
        <f t="shared" si="31"/>
        <v>0.19980000000000001</v>
      </c>
      <c r="V681" s="3">
        <v>0</v>
      </c>
      <c r="W681" s="3">
        <v>35.42</v>
      </c>
      <c r="X681" s="29">
        <f t="shared" si="32"/>
        <v>0.35420000000000001</v>
      </c>
      <c r="Y681" s="23">
        <v>0</v>
      </c>
      <c r="Z681" s="3">
        <v>0</v>
      </c>
      <c r="AA681" s="30">
        <v>1.7799999999999999E-4</v>
      </c>
      <c r="AB681">
        <v>0.24</v>
      </c>
    </row>
    <row r="682" spans="1:28">
      <c r="A682" s="3">
        <v>681</v>
      </c>
      <c r="B682" s="3">
        <v>681</v>
      </c>
      <c r="C682" s="9" t="s">
        <v>2738</v>
      </c>
      <c r="D682" s="9" t="s">
        <v>2739</v>
      </c>
      <c r="E682" s="9" t="s">
        <v>2740</v>
      </c>
      <c r="F682" t="s">
        <v>2741</v>
      </c>
      <c r="G682" s="9">
        <v>97</v>
      </c>
      <c r="H682" s="21">
        <f t="shared" si="30"/>
        <v>0.03</v>
      </c>
      <c r="I682" s="31">
        <v>7.5866000000000003E-2</v>
      </c>
      <c r="J682" s="21">
        <v>1</v>
      </c>
      <c r="K682" s="23">
        <v>1</v>
      </c>
      <c r="L682" s="32">
        <v>0.27</v>
      </c>
      <c r="M682" s="23">
        <v>1</v>
      </c>
      <c r="N682" s="24">
        <v>0</v>
      </c>
      <c r="O682" s="32">
        <v>0.56000000000000005</v>
      </c>
      <c r="P682" s="23">
        <v>0</v>
      </c>
      <c r="Q682" s="24">
        <v>0</v>
      </c>
      <c r="R682" s="3" t="b">
        <v>0</v>
      </c>
      <c r="S682" s="3" t="b">
        <v>0</v>
      </c>
      <c r="T682" s="3">
        <v>22.98</v>
      </c>
      <c r="U682" s="29">
        <f t="shared" si="31"/>
        <v>0.2298</v>
      </c>
      <c r="V682" s="3">
        <v>0</v>
      </c>
      <c r="W682" s="3">
        <v>26.95</v>
      </c>
      <c r="X682" s="29">
        <f t="shared" si="32"/>
        <v>0.26950000000000002</v>
      </c>
      <c r="Y682" s="23">
        <v>0</v>
      </c>
      <c r="Z682" s="3">
        <v>0</v>
      </c>
      <c r="AA682" s="30">
        <v>1.6100000000000001E-4</v>
      </c>
      <c r="AB682">
        <v>0.29199999999999998</v>
      </c>
    </row>
    <row r="683" spans="1:28">
      <c r="A683" s="3">
        <v>682</v>
      </c>
      <c r="B683" s="3">
        <v>682</v>
      </c>
      <c r="C683" s="9" t="s">
        <v>2742</v>
      </c>
      <c r="D683" s="9" t="s">
        <v>2743</v>
      </c>
      <c r="E683" s="9" t="s">
        <v>2744</v>
      </c>
      <c r="F683" t="s">
        <v>2745</v>
      </c>
      <c r="G683" s="9">
        <v>97</v>
      </c>
      <c r="H683" s="21">
        <f t="shared" si="30"/>
        <v>0.03</v>
      </c>
      <c r="I683" s="31">
        <v>1.5110999999999999E-2</v>
      </c>
      <c r="J683" s="21">
        <v>1</v>
      </c>
      <c r="K683" s="23">
        <v>1</v>
      </c>
      <c r="L683" s="32">
        <v>0.11</v>
      </c>
      <c r="M683" s="23">
        <v>1</v>
      </c>
      <c r="N683" s="24">
        <v>0</v>
      </c>
      <c r="O683" s="33">
        <v>-0.22</v>
      </c>
      <c r="P683" s="23">
        <v>1</v>
      </c>
      <c r="Q683" s="24">
        <v>0</v>
      </c>
      <c r="R683" s="3" t="b">
        <v>0</v>
      </c>
      <c r="S683" s="3" t="b">
        <v>0</v>
      </c>
      <c r="T683" s="3">
        <v>3.76</v>
      </c>
      <c r="U683" s="29">
        <f t="shared" si="31"/>
        <v>3.7599999999999995E-2</v>
      </c>
      <c r="V683" s="3">
        <v>0</v>
      </c>
      <c r="W683" s="3">
        <v>8.61</v>
      </c>
      <c r="X683" s="29">
        <f t="shared" si="32"/>
        <v>8.6099999999999996E-2</v>
      </c>
      <c r="Y683" s="23">
        <v>0</v>
      </c>
      <c r="Z683" s="3">
        <v>0</v>
      </c>
      <c r="AA683" s="30">
        <v>6.9999999999999999E-6</v>
      </c>
      <c r="AB683">
        <v>5.0000000000000001E-3</v>
      </c>
    </row>
    <row r="684" spans="1:28">
      <c r="A684" s="3">
        <v>683</v>
      </c>
      <c r="B684" s="3">
        <v>683</v>
      </c>
      <c r="C684" s="9" t="s">
        <v>2746</v>
      </c>
      <c r="D684" s="9" t="s">
        <v>2747</v>
      </c>
      <c r="E684" s="9" t="s">
        <v>2748</v>
      </c>
      <c r="F684" t="s">
        <v>2749</v>
      </c>
      <c r="G684" s="9">
        <v>97</v>
      </c>
      <c r="H684" s="21">
        <f t="shared" si="30"/>
        <v>0.03</v>
      </c>
      <c r="I684" s="31">
        <v>7.0487999999999995E-2</v>
      </c>
      <c r="J684" s="21">
        <v>1</v>
      </c>
      <c r="K684" s="23">
        <v>1</v>
      </c>
      <c r="L684" s="32">
        <v>0.49</v>
      </c>
      <c r="M684" s="23">
        <v>1</v>
      </c>
      <c r="N684" s="24">
        <v>0</v>
      </c>
      <c r="O684" s="32">
        <v>0.74</v>
      </c>
      <c r="P684" s="23">
        <v>1</v>
      </c>
      <c r="Q684" s="24">
        <v>0</v>
      </c>
      <c r="R684" s="3" t="b">
        <v>0</v>
      </c>
      <c r="S684" s="3" t="b">
        <v>0</v>
      </c>
      <c r="T684" s="3">
        <v>21.47</v>
      </c>
      <c r="U684" s="29">
        <f t="shared" si="31"/>
        <v>0.2147</v>
      </c>
      <c r="V684" s="3">
        <v>0</v>
      </c>
      <c r="W684" s="3">
        <v>39.78</v>
      </c>
      <c r="X684" s="29">
        <f t="shared" si="32"/>
        <v>0.39779999999999999</v>
      </c>
      <c r="Y684" s="23">
        <v>0</v>
      </c>
      <c r="Z684" s="3">
        <v>0</v>
      </c>
      <c r="AA684" s="30">
        <v>6.0900000000000003E-5</v>
      </c>
      <c r="AB684">
        <v>0.30199999999999999</v>
      </c>
    </row>
    <row r="685" spans="1:28">
      <c r="A685" s="3">
        <v>684</v>
      </c>
      <c r="B685" s="3">
        <v>684</v>
      </c>
      <c r="C685" s="9" t="s">
        <v>2750</v>
      </c>
      <c r="D685" s="9" t="s">
        <v>2751</v>
      </c>
      <c r="E685" s="9" t="s">
        <v>2752</v>
      </c>
      <c r="F685" t="s">
        <v>2753</v>
      </c>
      <c r="G685" s="9">
        <v>97</v>
      </c>
      <c r="H685" s="21">
        <f t="shared" si="30"/>
        <v>0.03</v>
      </c>
      <c r="I685" s="31">
        <v>6.0019000000000003E-2</v>
      </c>
      <c r="J685" s="21">
        <v>1</v>
      </c>
      <c r="K685" s="23">
        <v>1</v>
      </c>
      <c r="L685" s="32">
        <v>7.0000000000000007E-2</v>
      </c>
      <c r="M685" s="23">
        <v>1</v>
      </c>
      <c r="N685" s="24">
        <v>1</v>
      </c>
      <c r="O685" s="32">
        <v>0.68</v>
      </c>
      <c r="P685" s="23">
        <v>1</v>
      </c>
      <c r="Q685" s="24">
        <v>0</v>
      </c>
      <c r="R685" s="3" t="b">
        <v>0</v>
      </c>
      <c r="S685" s="3" t="b">
        <v>0</v>
      </c>
      <c r="T685" s="3">
        <v>17.010000000000002</v>
      </c>
      <c r="U685" s="29">
        <f t="shared" si="31"/>
        <v>0.17010000000000003</v>
      </c>
      <c r="V685" s="3">
        <v>0</v>
      </c>
      <c r="W685" s="3">
        <v>16.399999999999999</v>
      </c>
      <c r="X685" s="29">
        <f t="shared" si="32"/>
        <v>0.16399999999999998</v>
      </c>
      <c r="Y685" s="23">
        <v>0</v>
      </c>
      <c r="Z685" s="3">
        <v>0</v>
      </c>
      <c r="AA685" s="30">
        <v>1.4899999999999999E-4</v>
      </c>
      <c r="AB685">
        <v>0.13600000000000001</v>
      </c>
    </row>
    <row r="686" spans="1:28">
      <c r="A686" s="3">
        <v>685</v>
      </c>
      <c r="B686" s="3">
        <v>685</v>
      </c>
      <c r="C686" s="9" t="s">
        <v>2754</v>
      </c>
      <c r="D686" s="9" t="s">
        <v>2755</v>
      </c>
      <c r="E686" s="9" t="s">
        <v>2756</v>
      </c>
      <c r="F686" t="s">
        <v>2757</v>
      </c>
      <c r="G686" s="9">
        <v>97</v>
      </c>
      <c r="H686" s="21">
        <f t="shared" si="30"/>
        <v>0.03</v>
      </c>
      <c r="I686" s="31">
        <v>2.998E-2</v>
      </c>
      <c r="J686" s="21">
        <v>1</v>
      </c>
      <c r="K686" s="23">
        <v>1</v>
      </c>
      <c r="L686" s="32">
        <v>0.04</v>
      </c>
      <c r="M686" s="23">
        <v>1</v>
      </c>
      <c r="N686" s="24">
        <v>0</v>
      </c>
      <c r="O686" s="32">
        <v>0.41</v>
      </c>
      <c r="P686" s="23">
        <v>1</v>
      </c>
      <c r="Q686" s="24">
        <v>0</v>
      </c>
      <c r="R686" s="3" t="b">
        <v>0</v>
      </c>
      <c r="S686" s="3" t="b">
        <v>0</v>
      </c>
      <c r="T686" s="3">
        <v>7.42</v>
      </c>
      <c r="U686" s="29">
        <f t="shared" si="31"/>
        <v>7.4200000000000002E-2</v>
      </c>
      <c r="V686" s="3">
        <v>0</v>
      </c>
      <c r="W686" s="3">
        <v>9.24</v>
      </c>
      <c r="X686" s="29">
        <f t="shared" si="32"/>
        <v>9.2399999999999996E-2</v>
      </c>
      <c r="Y686" s="23">
        <v>0</v>
      </c>
      <c r="Z686" s="3">
        <v>0</v>
      </c>
      <c r="AA686" s="30">
        <v>1.15E-5</v>
      </c>
      <c r="AB686">
        <v>0.104</v>
      </c>
    </row>
    <row r="687" spans="1:28">
      <c r="A687" s="3">
        <v>686</v>
      </c>
      <c r="B687" s="3">
        <v>686</v>
      </c>
      <c r="C687" s="9" t="s">
        <v>2758</v>
      </c>
      <c r="D687" s="9" t="s">
        <v>2759</v>
      </c>
      <c r="E687" s="9" t="s">
        <v>2760</v>
      </c>
      <c r="F687" t="s">
        <v>2761</v>
      </c>
      <c r="G687" s="9">
        <v>97</v>
      </c>
      <c r="H687" s="21">
        <f t="shared" si="30"/>
        <v>0.03</v>
      </c>
      <c r="I687" s="31">
        <v>3.0039E-2</v>
      </c>
      <c r="J687" s="21">
        <v>1</v>
      </c>
      <c r="K687" s="23">
        <v>0</v>
      </c>
      <c r="L687" s="32">
        <v>0.06</v>
      </c>
      <c r="M687" s="23">
        <v>1</v>
      </c>
      <c r="N687" s="24">
        <v>0</v>
      </c>
      <c r="O687" s="32">
        <v>0.24</v>
      </c>
      <c r="P687" s="23">
        <v>1</v>
      </c>
      <c r="Q687" s="24">
        <v>0</v>
      </c>
      <c r="R687" s="3" t="b">
        <v>0</v>
      </c>
      <c r="S687" s="3" t="b">
        <v>0</v>
      </c>
      <c r="T687" s="3">
        <v>4.6900000000000004</v>
      </c>
      <c r="U687" s="29">
        <f t="shared" si="31"/>
        <v>4.6900000000000004E-2</v>
      </c>
      <c r="V687" s="3">
        <v>0</v>
      </c>
      <c r="W687" s="3">
        <v>6.25</v>
      </c>
      <c r="X687" s="29">
        <f t="shared" si="32"/>
        <v>6.25E-2</v>
      </c>
      <c r="Y687" s="23">
        <v>0</v>
      </c>
      <c r="Z687" s="3">
        <v>0</v>
      </c>
      <c r="AA687" s="30">
        <v>3.82E-5</v>
      </c>
      <c r="AB687">
        <v>7.8E-2</v>
      </c>
    </row>
    <row r="688" spans="1:28">
      <c r="A688" s="3">
        <v>687</v>
      </c>
      <c r="B688" s="3">
        <v>687</v>
      </c>
      <c r="C688" s="9" t="s">
        <v>2762</v>
      </c>
      <c r="D688" s="9" t="s">
        <v>2763</v>
      </c>
      <c r="E688" s="9" t="s">
        <v>2764</v>
      </c>
      <c r="F688" t="s">
        <v>2765</v>
      </c>
      <c r="G688" s="9">
        <v>97</v>
      </c>
      <c r="H688" s="21">
        <f t="shared" si="30"/>
        <v>0.03</v>
      </c>
      <c r="I688" s="31">
        <v>2.8171000000000002E-2</v>
      </c>
      <c r="J688" s="21">
        <v>1</v>
      </c>
      <c r="K688" s="23">
        <v>1</v>
      </c>
      <c r="L688" s="32">
        <v>0.03</v>
      </c>
      <c r="M688" s="23">
        <v>1</v>
      </c>
      <c r="N688" s="24">
        <v>0</v>
      </c>
      <c r="O688" s="32">
        <v>0.3</v>
      </c>
      <c r="P688" s="23">
        <v>1</v>
      </c>
      <c r="Q688" s="24">
        <v>0</v>
      </c>
      <c r="R688" s="3" t="b">
        <v>1</v>
      </c>
      <c r="S688" s="3" t="b">
        <v>0</v>
      </c>
      <c r="T688" s="3">
        <v>4.41</v>
      </c>
      <c r="U688" s="29">
        <f t="shared" si="31"/>
        <v>4.41E-2</v>
      </c>
      <c r="V688" s="3">
        <v>1</v>
      </c>
      <c r="W688" s="3">
        <v>4.18</v>
      </c>
      <c r="X688" s="29">
        <f t="shared" si="32"/>
        <v>4.1799999999999997E-2</v>
      </c>
      <c r="Y688" s="23">
        <v>0</v>
      </c>
      <c r="Z688" s="3">
        <v>0</v>
      </c>
      <c r="AA688" s="30">
        <v>1.52E-5</v>
      </c>
      <c r="AB688">
        <v>8.0000000000000002E-3</v>
      </c>
    </row>
    <row r="689" spans="1:28">
      <c r="A689" s="3">
        <v>688</v>
      </c>
      <c r="B689" s="3">
        <v>688</v>
      </c>
      <c r="C689" s="9" t="s">
        <v>2766</v>
      </c>
      <c r="D689" s="9" t="s">
        <v>2767</v>
      </c>
      <c r="E689" s="9" t="s">
        <v>2768</v>
      </c>
      <c r="F689" t="s">
        <v>2769</v>
      </c>
      <c r="G689" s="9">
        <v>97.2</v>
      </c>
      <c r="H689" s="21">
        <f t="shared" si="30"/>
        <v>2.7999999999999973E-2</v>
      </c>
      <c r="I689" s="31">
        <v>9.6069000000000002E-2</v>
      </c>
      <c r="J689" s="21">
        <v>1</v>
      </c>
      <c r="K689" s="23">
        <v>0</v>
      </c>
      <c r="L689" s="32">
        <v>7.0000000000000007E-2</v>
      </c>
      <c r="M689" s="23">
        <v>1</v>
      </c>
      <c r="N689" s="24">
        <v>0</v>
      </c>
      <c r="O689" s="32">
        <v>0.63</v>
      </c>
      <c r="P689" s="23">
        <v>0</v>
      </c>
      <c r="Q689" s="24">
        <v>0</v>
      </c>
      <c r="R689" s="3" t="b">
        <v>0</v>
      </c>
      <c r="S689" s="3" t="b">
        <v>0</v>
      </c>
      <c r="T689" s="3">
        <v>13.13</v>
      </c>
      <c r="U689" s="29">
        <f t="shared" si="31"/>
        <v>0.1313</v>
      </c>
      <c r="V689" s="3">
        <v>0</v>
      </c>
      <c r="W689" s="3">
        <v>9.92</v>
      </c>
      <c r="X689" s="29">
        <f t="shared" si="32"/>
        <v>9.9199999999999997E-2</v>
      </c>
      <c r="Y689" s="23">
        <v>0</v>
      </c>
      <c r="Z689" s="3">
        <v>0</v>
      </c>
      <c r="AA689" s="30">
        <v>4.1900000000000002E-5</v>
      </c>
      <c r="AB689">
        <v>0.13300000000000001</v>
      </c>
    </row>
    <row r="690" spans="1:28">
      <c r="A690" s="3">
        <v>689</v>
      </c>
      <c r="B690" s="3">
        <v>689</v>
      </c>
      <c r="C690" s="9" t="s">
        <v>2770</v>
      </c>
      <c r="D690" s="9" t="s">
        <v>2771</v>
      </c>
      <c r="E690" s="9" t="s">
        <v>2772</v>
      </c>
      <c r="F690" t="s">
        <v>2773</v>
      </c>
      <c r="G690" s="9">
        <v>97.4</v>
      </c>
      <c r="H690" s="21">
        <f t="shared" si="30"/>
        <v>2.5999999999999943E-2</v>
      </c>
      <c r="I690" s="31">
        <v>0.101822</v>
      </c>
      <c r="J690" s="21">
        <v>1</v>
      </c>
      <c r="K690" s="23">
        <v>0</v>
      </c>
      <c r="L690" s="32">
        <v>0.21</v>
      </c>
      <c r="M690" s="23">
        <v>1</v>
      </c>
      <c r="N690" s="24">
        <v>0</v>
      </c>
      <c r="O690" s="32">
        <v>0.31</v>
      </c>
      <c r="P690" s="23">
        <v>0</v>
      </c>
      <c r="Q690" s="24">
        <v>0</v>
      </c>
      <c r="R690" s="3" t="b">
        <v>0</v>
      </c>
      <c r="S690" s="3" t="b">
        <v>0</v>
      </c>
      <c r="T690" s="3">
        <v>5.58</v>
      </c>
      <c r="U690" s="29">
        <f t="shared" si="31"/>
        <v>5.5800000000000002E-2</v>
      </c>
      <c r="V690" s="3">
        <v>0</v>
      </c>
      <c r="W690" s="3">
        <v>4.62</v>
      </c>
      <c r="X690" s="29">
        <f t="shared" si="32"/>
        <v>4.6199999999999998E-2</v>
      </c>
      <c r="Y690" s="23">
        <v>0</v>
      </c>
      <c r="Z690" s="3">
        <v>0</v>
      </c>
      <c r="AA690" s="30">
        <v>4.21E-5</v>
      </c>
      <c r="AB690">
        <v>0.318</v>
      </c>
    </row>
    <row r="691" spans="1:28">
      <c r="A691" s="3">
        <v>690</v>
      </c>
      <c r="B691" s="3">
        <v>690</v>
      </c>
      <c r="C691" s="9" t="s">
        <v>2774</v>
      </c>
      <c r="D691" s="9" t="s">
        <v>2775</v>
      </c>
      <c r="E691" s="9" t="s">
        <v>2776</v>
      </c>
      <c r="F691" t="s">
        <v>2777</v>
      </c>
      <c r="G691" s="9">
        <v>97.8</v>
      </c>
      <c r="H691" s="21">
        <f t="shared" si="30"/>
        <v>2.200000000000003E-2</v>
      </c>
      <c r="I691" s="31">
        <v>5.0907000000000001E-2</v>
      </c>
      <c r="J691" s="21">
        <v>1</v>
      </c>
      <c r="K691" s="23">
        <v>1</v>
      </c>
      <c r="L691" s="32">
        <v>0.09</v>
      </c>
      <c r="M691" s="23">
        <v>1</v>
      </c>
      <c r="N691" s="24">
        <v>0</v>
      </c>
      <c r="O691" s="32">
        <v>0.34</v>
      </c>
      <c r="P691" s="23">
        <v>1</v>
      </c>
      <c r="Q691" s="24">
        <v>0</v>
      </c>
      <c r="R691" s="3" t="b">
        <v>0</v>
      </c>
      <c r="S691" s="3" t="b">
        <v>0</v>
      </c>
      <c r="T691" s="3">
        <v>13.06</v>
      </c>
      <c r="U691" s="29">
        <f t="shared" si="31"/>
        <v>0.13059999999999999</v>
      </c>
      <c r="V691" s="3">
        <v>0</v>
      </c>
      <c r="W691" s="3">
        <v>12.41</v>
      </c>
      <c r="X691" s="29">
        <f t="shared" si="32"/>
        <v>0.1241</v>
      </c>
      <c r="Y691" s="23">
        <v>0</v>
      </c>
      <c r="Z691" s="3">
        <v>0</v>
      </c>
      <c r="AA691" s="30">
        <v>1.03E-4</v>
      </c>
      <c r="AB691">
        <v>6.5000000000000002E-2</v>
      </c>
    </row>
    <row r="692" spans="1:28">
      <c r="A692" s="3">
        <v>691</v>
      </c>
      <c r="B692" s="3">
        <v>691</v>
      </c>
      <c r="C692" s="9" t="s">
        <v>2778</v>
      </c>
      <c r="D692" s="9" t="s">
        <v>2779</v>
      </c>
      <c r="E692" s="9" t="s">
        <v>2780</v>
      </c>
      <c r="F692" t="s">
        <v>2781</v>
      </c>
      <c r="G692" s="9">
        <v>97.8</v>
      </c>
      <c r="H692" s="21">
        <f t="shared" si="30"/>
        <v>2.200000000000003E-2</v>
      </c>
      <c r="I692" s="31">
        <v>2.1037E-2</v>
      </c>
      <c r="J692" s="21">
        <v>1</v>
      </c>
      <c r="K692" s="23">
        <v>0</v>
      </c>
      <c r="L692" s="32">
        <v>0.04</v>
      </c>
      <c r="M692" s="23">
        <v>1</v>
      </c>
      <c r="N692" s="24">
        <v>0</v>
      </c>
      <c r="O692" s="32">
        <v>0.34</v>
      </c>
      <c r="P692" s="23">
        <v>1</v>
      </c>
      <c r="Q692" s="24">
        <v>0</v>
      </c>
      <c r="R692" s="3" t="b">
        <v>0</v>
      </c>
      <c r="S692" s="3" t="b">
        <v>0</v>
      </c>
      <c r="T692" s="3">
        <v>3.64</v>
      </c>
      <c r="U692" s="29">
        <f t="shared" si="31"/>
        <v>3.6400000000000002E-2</v>
      </c>
      <c r="V692" s="3">
        <v>0</v>
      </c>
      <c r="W692" s="3">
        <v>2.13</v>
      </c>
      <c r="X692" s="29">
        <f t="shared" si="32"/>
        <v>2.1299999999999999E-2</v>
      </c>
      <c r="Y692" s="23">
        <v>0</v>
      </c>
      <c r="Z692" s="3">
        <v>0</v>
      </c>
      <c r="AA692" s="30">
        <v>4.3600000000000003E-5</v>
      </c>
      <c r="AB692">
        <v>0</v>
      </c>
    </row>
    <row r="693" spans="1:28">
      <c r="A693" s="3">
        <v>692</v>
      </c>
      <c r="B693" s="3">
        <v>692</v>
      </c>
      <c r="C693" s="9" t="s">
        <v>2782</v>
      </c>
      <c r="D693" s="9" t="s">
        <v>2783</v>
      </c>
      <c r="E693" s="9" t="s">
        <v>2784</v>
      </c>
      <c r="F693" t="s">
        <v>2785</v>
      </c>
      <c r="G693" s="9">
        <v>98</v>
      </c>
      <c r="H693" s="21">
        <f t="shared" si="30"/>
        <v>0.02</v>
      </c>
      <c r="I693" s="31">
        <v>1.8853999999999999E-2</v>
      </c>
      <c r="J693" s="21">
        <v>0</v>
      </c>
      <c r="K693" s="23">
        <v>1</v>
      </c>
      <c r="L693" s="32">
        <v>0.01</v>
      </c>
      <c r="M693" s="23">
        <v>1</v>
      </c>
      <c r="N693" s="24">
        <v>1</v>
      </c>
      <c r="O693" s="32">
        <v>0.16</v>
      </c>
      <c r="P693" s="23">
        <v>0</v>
      </c>
      <c r="Q693" s="24">
        <v>1</v>
      </c>
      <c r="R693" s="3" t="b">
        <v>0</v>
      </c>
      <c r="S693" s="3" t="b">
        <v>0</v>
      </c>
      <c r="T693" s="3">
        <v>0.37</v>
      </c>
      <c r="U693" s="29">
        <f t="shared" si="31"/>
        <v>3.7000000000000002E-3</v>
      </c>
      <c r="V693" s="3">
        <v>0</v>
      </c>
      <c r="W693" s="3">
        <v>0.28000000000000003</v>
      </c>
      <c r="X693" s="29">
        <f t="shared" si="32"/>
        <v>2.8000000000000004E-3</v>
      </c>
      <c r="Y693" s="23">
        <v>0</v>
      </c>
      <c r="Z693" s="3">
        <v>0</v>
      </c>
      <c r="AA693" s="30">
        <v>5.4299999999999997E-6</v>
      </c>
      <c r="AB693">
        <v>6.8000000000000005E-2</v>
      </c>
    </row>
    <row r="694" spans="1:28">
      <c r="A694" s="3">
        <v>693</v>
      </c>
      <c r="B694" s="3">
        <v>693</v>
      </c>
      <c r="C694" s="9" t="s">
        <v>2786</v>
      </c>
      <c r="D694" s="9" t="s">
        <v>2787</v>
      </c>
      <c r="E694" s="9" t="s">
        <v>2788</v>
      </c>
      <c r="F694" t="s">
        <v>2789</v>
      </c>
      <c r="G694" s="9">
        <v>98</v>
      </c>
      <c r="H694" s="21">
        <f t="shared" si="30"/>
        <v>0.02</v>
      </c>
      <c r="I694" s="31">
        <v>0.25296800000000003</v>
      </c>
      <c r="J694" s="21">
        <v>1</v>
      </c>
      <c r="K694" s="23">
        <v>0</v>
      </c>
      <c r="L694" s="32">
        <v>0.2</v>
      </c>
      <c r="M694" s="23">
        <v>1</v>
      </c>
      <c r="N694" s="24">
        <v>0</v>
      </c>
      <c r="O694" s="32">
        <v>0.57999999999999996</v>
      </c>
      <c r="P694" s="23">
        <v>1</v>
      </c>
      <c r="Q694" s="24">
        <v>0</v>
      </c>
      <c r="R694" s="3" t="b">
        <v>0</v>
      </c>
      <c r="S694" s="3" t="b">
        <v>0</v>
      </c>
      <c r="T694" s="3">
        <v>33.85</v>
      </c>
      <c r="U694" s="29">
        <f t="shared" si="31"/>
        <v>0.33850000000000002</v>
      </c>
      <c r="V694" s="3">
        <v>0</v>
      </c>
      <c r="W694" s="3">
        <v>42.57</v>
      </c>
      <c r="X694" s="29">
        <f t="shared" si="32"/>
        <v>0.42570000000000002</v>
      </c>
      <c r="Y694" s="23">
        <v>0</v>
      </c>
      <c r="Z694" s="3">
        <v>0</v>
      </c>
      <c r="AA694" s="30">
        <v>6.0899999999999995E-4</v>
      </c>
      <c r="AB694">
        <v>0.30599999999999999</v>
      </c>
    </row>
    <row r="695" spans="1:28">
      <c r="A695" s="3">
        <v>694</v>
      </c>
      <c r="B695" s="3">
        <v>694</v>
      </c>
      <c r="C695" s="9" t="s">
        <v>2790</v>
      </c>
      <c r="D695" s="9" t="s">
        <v>2791</v>
      </c>
      <c r="E695" s="9" t="s">
        <v>2792</v>
      </c>
      <c r="F695" t="s">
        <v>2793</v>
      </c>
      <c r="G695" s="9">
        <v>98</v>
      </c>
      <c r="H695" s="21">
        <f t="shared" si="30"/>
        <v>0.02</v>
      </c>
      <c r="I695" s="31">
        <v>2.8067999999999999E-2</v>
      </c>
      <c r="J695" s="21">
        <v>1</v>
      </c>
      <c r="K695" s="23">
        <v>1</v>
      </c>
      <c r="L695" s="32">
        <v>0.02</v>
      </c>
      <c r="M695" s="23">
        <v>1</v>
      </c>
      <c r="N695" s="24">
        <v>1</v>
      </c>
      <c r="O695" s="32">
        <v>0.19</v>
      </c>
      <c r="P695" s="23">
        <v>0</v>
      </c>
      <c r="Q695" s="24">
        <v>0</v>
      </c>
      <c r="R695" s="3" t="b">
        <v>0</v>
      </c>
      <c r="S695" s="3" t="b">
        <v>0</v>
      </c>
      <c r="T695" s="3">
        <v>0.68</v>
      </c>
      <c r="U695" s="29">
        <f t="shared" si="31"/>
        <v>6.8000000000000005E-3</v>
      </c>
      <c r="V695" s="3">
        <v>0</v>
      </c>
      <c r="W695" s="3">
        <v>1.1499999999999999</v>
      </c>
      <c r="X695" s="29">
        <f t="shared" si="32"/>
        <v>1.15E-2</v>
      </c>
      <c r="Y695" s="23">
        <v>0</v>
      </c>
      <c r="Z695" s="3">
        <v>0</v>
      </c>
      <c r="AA695" s="30">
        <v>8.8599999999999999E-6</v>
      </c>
      <c r="AB695">
        <v>2.7E-2</v>
      </c>
    </row>
    <row r="696" spans="1:28">
      <c r="A696" s="3">
        <v>695</v>
      </c>
      <c r="B696" s="3">
        <v>695</v>
      </c>
      <c r="C696" s="9" t="s">
        <v>2794</v>
      </c>
      <c r="D696" s="9" t="s">
        <v>2795</v>
      </c>
      <c r="E696" s="9" t="s">
        <v>2796</v>
      </c>
      <c r="F696" t="s">
        <v>2797</v>
      </c>
      <c r="G696" s="9">
        <v>98</v>
      </c>
      <c r="H696" s="21">
        <f t="shared" si="30"/>
        <v>0.02</v>
      </c>
      <c r="I696" s="31">
        <v>1.7971999999999998E-2</v>
      </c>
      <c r="J696" s="21">
        <v>1</v>
      </c>
      <c r="K696" s="23">
        <v>1</v>
      </c>
      <c r="L696" s="32">
        <v>0.02</v>
      </c>
      <c r="M696" s="23">
        <v>1</v>
      </c>
      <c r="N696" s="24">
        <v>0</v>
      </c>
      <c r="O696" s="32">
        <v>0.15</v>
      </c>
      <c r="P696" s="23">
        <v>0</v>
      </c>
      <c r="Q696" s="24">
        <v>0</v>
      </c>
      <c r="R696" s="3" t="b">
        <v>0</v>
      </c>
      <c r="S696" s="3" t="b">
        <v>0</v>
      </c>
      <c r="T696" s="3">
        <v>2.2799999999999998</v>
      </c>
      <c r="U696" s="29">
        <f t="shared" si="31"/>
        <v>2.2799999999999997E-2</v>
      </c>
      <c r="V696" s="3">
        <v>0</v>
      </c>
      <c r="W696" s="3">
        <v>2</v>
      </c>
      <c r="X696" s="29">
        <f t="shared" si="32"/>
        <v>0.02</v>
      </c>
      <c r="Y696" s="23">
        <v>0</v>
      </c>
      <c r="Z696" s="3">
        <v>0</v>
      </c>
      <c r="AA696" s="30">
        <v>4.95E-6</v>
      </c>
      <c r="AB696">
        <v>0.129</v>
      </c>
    </row>
    <row r="697" spans="1:28">
      <c r="A697" s="3">
        <v>696</v>
      </c>
      <c r="B697" s="3">
        <v>696</v>
      </c>
      <c r="C697" s="9" t="s">
        <v>2798</v>
      </c>
      <c r="D697" s="9" t="s">
        <v>2799</v>
      </c>
      <c r="E697" s="9" t="s">
        <v>2800</v>
      </c>
      <c r="F697" t="s">
        <v>2801</v>
      </c>
      <c r="G697" s="9">
        <v>98</v>
      </c>
      <c r="H697" s="21">
        <f t="shared" si="30"/>
        <v>0.02</v>
      </c>
      <c r="I697" s="31">
        <v>1.8931E-2</v>
      </c>
      <c r="J697" s="21">
        <v>1</v>
      </c>
      <c r="K697" s="23">
        <v>1</v>
      </c>
      <c r="L697" s="32">
        <v>0.06</v>
      </c>
      <c r="M697" s="23">
        <v>1</v>
      </c>
      <c r="N697" s="24">
        <v>0</v>
      </c>
      <c r="O697" s="32">
        <v>0.72</v>
      </c>
      <c r="P697" s="23">
        <v>0</v>
      </c>
      <c r="Q697" s="24">
        <v>0</v>
      </c>
      <c r="R697" s="3" t="b">
        <v>0</v>
      </c>
      <c r="S697" s="3" t="b">
        <v>0</v>
      </c>
      <c r="T697" s="3">
        <v>1.43</v>
      </c>
      <c r="U697" s="29">
        <f t="shared" si="31"/>
        <v>1.43E-2</v>
      </c>
      <c r="V697" s="3">
        <v>0</v>
      </c>
      <c r="W697" s="3">
        <v>1.1599999999999999</v>
      </c>
      <c r="X697" s="29">
        <f t="shared" si="32"/>
        <v>1.1599999999999999E-2</v>
      </c>
      <c r="Y697" s="23">
        <v>0</v>
      </c>
      <c r="Z697" s="3">
        <v>1</v>
      </c>
      <c r="AA697" s="30">
        <v>1.5800000000000001E-5</v>
      </c>
      <c r="AB697">
        <v>0.215</v>
      </c>
    </row>
    <row r="698" spans="1:28">
      <c r="A698" s="3">
        <v>697</v>
      </c>
      <c r="B698" s="3">
        <v>697</v>
      </c>
      <c r="C698" s="9" t="s">
        <v>2802</v>
      </c>
      <c r="D698" s="9" t="s">
        <v>2803</v>
      </c>
      <c r="E698" s="9" t="s">
        <v>2804</v>
      </c>
      <c r="F698" t="s">
        <v>2805</v>
      </c>
      <c r="G698" s="9">
        <v>98</v>
      </c>
      <c r="H698" s="21">
        <f t="shared" si="30"/>
        <v>0.02</v>
      </c>
      <c r="I698" s="31">
        <v>2.0468E-2</v>
      </c>
      <c r="J698" s="21">
        <v>1</v>
      </c>
      <c r="K698" s="23">
        <v>0</v>
      </c>
      <c r="L698" s="32">
        <v>0.28999999999999998</v>
      </c>
      <c r="M698" s="23">
        <v>1</v>
      </c>
      <c r="N698" s="24">
        <v>0</v>
      </c>
      <c r="O698" s="32">
        <v>0.47</v>
      </c>
      <c r="P698" s="23">
        <v>0</v>
      </c>
      <c r="Q698" s="24">
        <v>0</v>
      </c>
      <c r="R698" s="3" t="b">
        <v>0</v>
      </c>
      <c r="S698" s="3" t="b">
        <v>0</v>
      </c>
      <c r="T698" s="3">
        <v>18.78</v>
      </c>
      <c r="U698" s="29">
        <f t="shared" si="31"/>
        <v>0.18780000000000002</v>
      </c>
      <c r="V698" s="3">
        <v>0</v>
      </c>
      <c r="W698" s="3">
        <v>16.649999999999999</v>
      </c>
      <c r="X698" s="29">
        <f t="shared" si="32"/>
        <v>0.16649999999999998</v>
      </c>
      <c r="Y698" s="23">
        <v>0</v>
      </c>
      <c r="Z698" s="3">
        <v>0</v>
      </c>
      <c r="AA698" s="30">
        <v>5.1900000000000001E-5</v>
      </c>
      <c r="AB698">
        <v>0.40600000000000003</v>
      </c>
    </row>
    <row r="699" spans="1:28">
      <c r="A699" s="3">
        <v>698</v>
      </c>
      <c r="B699" s="3">
        <v>698</v>
      </c>
      <c r="C699" s="9" t="s">
        <v>2806</v>
      </c>
      <c r="D699" s="9" t="s">
        <v>2807</v>
      </c>
      <c r="E699" s="9" t="s">
        <v>2808</v>
      </c>
      <c r="F699" t="s">
        <v>2809</v>
      </c>
      <c r="G699" s="9">
        <v>98</v>
      </c>
      <c r="H699" s="21">
        <f t="shared" si="30"/>
        <v>0.02</v>
      </c>
      <c r="I699" s="31">
        <v>8.5665000000000005E-2</v>
      </c>
      <c r="J699" s="21">
        <v>1</v>
      </c>
      <c r="K699" s="23">
        <v>1</v>
      </c>
      <c r="L699" s="32">
        <v>0.27</v>
      </c>
      <c r="M699" s="23">
        <v>1</v>
      </c>
      <c r="N699" s="24">
        <v>0</v>
      </c>
      <c r="O699" s="32">
        <v>0.34</v>
      </c>
      <c r="P699" s="23">
        <v>1</v>
      </c>
      <c r="Q699" s="24">
        <v>0</v>
      </c>
      <c r="R699" s="3" t="b">
        <v>0</v>
      </c>
      <c r="S699" s="3" t="b">
        <v>0</v>
      </c>
      <c r="T699" s="3">
        <v>14.18</v>
      </c>
      <c r="U699" s="29">
        <f t="shared" si="31"/>
        <v>0.14180000000000001</v>
      </c>
      <c r="V699" s="3">
        <v>0</v>
      </c>
      <c r="W699" s="3">
        <v>18.5</v>
      </c>
      <c r="X699" s="29">
        <f t="shared" si="32"/>
        <v>0.185</v>
      </c>
      <c r="Y699" s="23">
        <v>0</v>
      </c>
      <c r="Z699" s="3">
        <v>0</v>
      </c>
      <c r="AA699" s="30">
        <v>1.8699999999999999E-4</v>
      </c>
      <c r="AB699">
        <v>7.6999999999999999E-2</v>
      </c>
    </row>
    <row r="700" spans="1:28">
      <c r="A700" s="3">
        <v>699</v>
      </c>
      <c r="B700" s="3">
        <v>699</v>
      </c>
      <c r="C700" s="9" t="s">
        <v>2810</v>
      </c>
      <c r="D700" s="9" t="s">
        <v>2811</v>
      </c>
      <c r="E700" s="9" t="s">
        <v>2812</v>
      </c>
      <c r="F700" t="s">
        <v>2813</v>
      </c>
      <c r="G700" s="9">
        <v>98</v>
      </c>
      <c r="H700" s="21">
        <f t="shared" si="30"/>
        <v>0.02</v>
      </c>
      <c r="I700" s="31">
        <v>5.6353E-2</v>
      </c>
      <c r="J700" s="21">
        <v>1</v>
      </c>
      <c r="K700" s="23">
        <v>1</v>
      </c>
      <c r="L700" s="32">
        <v>0.06</v>
      </c>
      <c r="M700" s="23">
        <v>1</v>
      </c>
      <c r="N700" s="24">
        <v>0</v>
      </c>
      <c r="O700" s="32">
        <v>0.45</v>
      </c>
      <c r="P700" s="23">
        <v>1</v>
      </c>
      <c r="Q700" s="24">
        <v>0</v>
      </c>
      <c r="R700" s="3" t="b">
        <v>0</v>
      </c>
      <c r="S700" s="3" t="b">
        <v>0</v>
      </c>
      <c r="T700" s="3">
        <v>2.81</v>
      </c>
      <c r="U700" s="29">
        <f t="shared" si="31"/>
        <v>2.81E-2</v>
      </c>
      <c r="V700" s="3">
        <v>0</v>
      </c>
      <c r="W700" s="3">
        <v>3.51</v>
      </c>
      <c r="X700" s="29">
        <f t="shared" si="32"/>
        <v>3.5099999999999999E-2</v>
      </c>
      <c r="Y700" s="23">
        <v>0</v>
      </c>
      <c r="Z700" s="3">
        <v>0</v>
      </c>
      <c r="AA700" s="30">
        <v>1.7099999999999999E-5</v>
      </c>
      <c r="AB700">
        <v>0.307</v>
      </c>
    </row>
    <row r="701" spans="1:28">
      <c r="A701" s="3">
        <v>700</v>
      </c>
      <c r="B701" s="3">
        <v>700</v>
      </c>
      <c r="C701" s="9" t="s">
        <v>2814</v>
      </c>
      <c r="D701" s="9" t="s">
        <v>2815</v>
      </c>
      <c r="E701" s="9" t="s">
        <v>2816</v>
      </c>
      <c r="F701" t="s">
        <v>2817</v>
      </c>
      <c r="G701" s="9">
        <v>98</v>
      </c>
      <c r="H701" s="21">
        <f t="shared" si="30"/>
        <v>0.02</v>
      </c>
      <c r="I701" s="31">
        <v>2.9814E-2</v>
      </c>
      <c r="J701" s="21">
        <v>1</v>
      </c>
      <c r="K701" s="23">
        <v>1</v>
      </c>
      <c r="L701" s="32">
        <v>0.11</v>
      </c>
      <c r="M701" s="23">
        <v>1</v>
      </c>
      <c r="N701" s="24">
        <v>0</v>
      </c>
      <c r="O701" s="32">
        <v>0.52</v>
      </c>
      <c r="P701" s="23">
        <v>1</v>
      </c>
      <c r="Q701" s="24">
        <v>0</v>
      </c>
      <c r="R701" s="3" t="b">
        <v>0</v>
      </c>
      <c r="S701" s="3" t="b">
        <v>0</v>
      </c>
      <c r="T701" s="3">
        <v>11.94</v>
      </c>
      <c r="U701" s="29">
        <f t="shared" si="31"/>
        <v>0.11939999999999999</v>
      </c>
      <c r="V701" s="3">
        <v>0</v>
      </c>
      <c r="W701" s="3">
        <v>19.989999999999998</v>
      </c>
      <c r="X701" s="29">
        <f t="shared" si="32"/>
        <v>0.19989999999999999</v>
      </c>
      <c r="Y701" s="23">
        <v>0</v>
      </c>
      <c r="Z701" s="3">
        <v>0</v>
      </c>
      <c r="AA701" s="30">
        <v>8.53E-5</v>
      </c>
      <c r="AB701">
        <v>0.121</v>
      </c>
    </row>
    <row r="702" spans="1:28">
      <c r="A702" s="3">
        <v>701</v>
      </c>
      <c r="B702" s="3">
        <v>701</v>
      </c>
      <c r="C702" s="9" t="s">
        <v>2818</v>
      </c>
      <c r="D702" s="9" t="s">
        <v>2819</v>
      </c>
      <c r="E702" s="9" t="s">
        <v>2820</v>
      </c>
      <c r="F702" t="s">
        <v>2821</v>
      </c>
      <c r="G702" s="9">
        <v>98</v>
      </c>
      <c r="H702" s="21">
        <f t="shared" si="30"/>
        <v>0.02</v>
      </c>
      <c r="I702" s="31">
        <v>2.0489E-2</v>
      </c>
      <c r="J702" s="21">
        <v>1</v>
      </c>
      <c r="K702" s="23">
        <v>1</v>
      </c>
      <c r="L702" s="32">
        <v>0.02</v>
      </c>
      <c r="M702" s="23">
        <v>1</v>
      </c>
      <c r="N702" s="24">
        <v>0</v>
      </c>
      <c r="O702" s="32">
        <v>0.21</v>
      </c>
      <c r="P702" s="23">
        <v>1</v>
      </c>
      <c r="Q702" s="24">
        <v>0</v>
      </c>
      <c r="R702" s="3" t="b">
        <v>0</v>
      </c>
      <c r="S702" s="3" t="b">
        <v>0</v>
      </c>
      <c r="T702" s="3">
        <v>1.51</v>
      </c>
      <c r="U702" s="29">
        <f t="shared" si="31"/>
        <v>1.5100000000000001E-2</v>
      </c>
      <c r="V702" s="3">
        <v>0</v>
      </c>
      <c r="W702" s="3">
        <v>1.51</v>
      </c>
      <c r="X702" s="29">
        <f t="shared" si="32"/>
        <v>1.5100000000000001E-2</v>
      </c>
      <c r="Y702" s="23">
        <v>0</v>
      </c>
      <c r="Z702" s="3">
        <v>0</v>
      </c>
      <c r="AA702" s="30">
        <v>2.0599999999999999E-5</v>
      </c>
      <c r="AB702">
        <v>0</v>
      </c>
    </row>
    <row r="703" spans="1:28">
      <c r="A703" s="3">
        <v>702</v>
      </c>
      <c r="B703" s="3">
        <v>702</v>
      </c>
      <c r="C703" s="9" t="s">
        <v>2822</v>
      </c>
      <c r="D703" s="9" t="s">
        <v>2823</v>
      </c>
      <c r="E703" s="9" t="s">
        <v>2824</v>
      </c>
      <c r="F703" t="s">
        <v>2825</v>
      </c>
      <c r="G703" s="9">
        <v>98</v>
      </c>
      <c r="H703" s="21">
        <f t="shared" si="30"/>
        <v>0.02</v>
      </c>
      <c r="I703" s="31">
        <v>2.0039999999999999E-2</v>
      </c>
      <c r="J703" s="21">
        <v>1</v>
      </c>
      <c r="K703" s="23">
        <v>0</v>
      </c>
      <c r="L703" s="32">
        <v>0.05</v>
      </c>
      <c r="M703" s="23">
        <v>1</v>
      </c>
      <c r="N703" s="24">
        <v>0</v>
      </c>
      <c r="O703" s="32">
        <v>0.41</v>
      </c>
      <c r="P703" s="23">
        <v>1</v>
      </c>
      <c r="Q703" s="24">
        <v>0</v>
      </c>
      <c r="R703" s="3" t="b">
        <v>0</v>
      </c>
      <c r="S703" s="3" t="b">
        <v>0</v>
      </c>
      <c r="T703" s="3">
        <v>8.02</v>
      </c>
      <c r="U703" s="29">
        <f t="shared" si="31"/>
        <v>8.0199999999999994E-2</v>
      </c>
      <c r="V703" s="3">
        <v>0</v>
      </c>
      <c r="W703" s="3">
        <v>7.28</v>
      </c>
      <c r="X703" s="29">
        <f t="shared" si="32"/>
        <v>7.2800000000000004E-2</v>
      </c>
      <c r="Y703" s="23">
        <v>0</v>
      </c>
      <c r="Z703" s="3">
        <v>0</v>
      </c>
      <c r="AA703" s="30">
        <v>1.4E-5</v>
      </c>
      <c r="AB703">
        <v>0.09</v>
      </c>
    </row>
    <row r="704" spans="1:28">
      <c r="A704" s="3">
        <v>703</v>
      </c>
      <c r="B704" s="3">
        <v>703</v>
      </c>
      <c r="C704" s="9" t="s">
        <v>2826</v>
      </c>
      <c r="D704" s="9" t="s">
        <v>2827</v>
      </c>
      <c r="E704" s="9" t="s">
        <v>2828</v>
      </c>
      <c r="F704" t="s">
        <v>2829</v>
      </c>
      <c r="G704" s="9">
        <v>98</v>
      </c>
      <c r="H704" s="21">
        <f t="shared" si="30"/>
        <v>0.02</v>
      </c>
      <c r="I704" s="31">
        <v>9.4603000000000007E-2</v>
      </c>
      <c r="J704" s="21">
        <v>1</v>
      </c>
      <c r="K704" s="23">
        <v>1</v>
      </c>
      <c r="L704" s="32">
        <v>0.09</v>
      </c>
      <c r="M704" s="23">
        <v>1</v>
      </c>
      <c r="N704" s="24">
        <v>1</v>
      </c>
      <c r="O704" s="32">
        <v>0.32</v>
      </c>
      <c r="P704" s="23">
        <v>1</v>
      </c>
      <c r="Q704" s="24">
        <v>0</v>
      </c>
      <c r="R704" s="3" t="b">
        <v>0</v>
      </c>
      <c r="S704" s="3" t="b">
        <v>0</v>
      </c>
      <c r="T704" s="3">
        <v>8.08</v>
      </c>
      <c r="U704" s="29">
        <f t="shared" si="31"/>
        <v>8.0799999999999997E-2</v>
      </c>
      <c r="V704" s="3">
        <v>0</v>
      </c>
      <c r="W704" s="3">
        <v>16.14</v>
      </c>
      <c r="X704" s="29">
        <f t="shared" si="32"/>
        <v>0.16140000000000002</v>
      </c>
      <c r="Y704" s="23">
        <v>0</v>
      </c>
      <c r="Z704" s="3">
        <v>0</v>
      </c>
      <c r="AA704" s="30">
        <v>3.7299999999999999E-5</v>
      </c>
      <c r="AB704">
        <v>0.19600000000000001</v>
      </c>
    </row>
    <row r="705" spans="1:28">
      <c r="A705" s="3">
        <v>704</v>
      </c>
      <c r="B705" s="3">
        <v>704</v>
      </c>
      <c r="C705" s="9" t="s">
        <v>2830</v>
      </c>
      <c r="D705" s="9" t="s">
        <v>2831</v>
      </c>
      <c r="E705" s="9" t="s">
        <v>2832</v>
      </c>
      <c r="F705" t="s">
        <v>2833</v>
      </c>
      <c r="G705" s="9">
        <v>98</v>
      </c>
      <c r="H705" s="21">
        <f t="shared" si="30"/>
        <v>0.02</v>
      </c>
      <c r="I705" s="31">
        <v>2.3741000000000002E-2</v>
      </c>
      <c r="J705" s="21">
        <v>1</v>
      </c>
      <c r="K705" s="23">
        <v>1</v>
      </c>
      <c r="L705" s="32">
        <v>0.02</v>
      </c>
      <c r="M705" s="23">
        <v>1</v>
      </c>
      <c r="N705" s="24">
        <v>0</v>
      </c>
      <c r="O705" s="32">
        <v>0.37</v>
      </c>
      <c r="P705" s="23">
        <v>0</v>
      </c>
      <c r="Q705" s="24">
        <v>0</v>
      </c>
      <c r="R705" s="3" t="b">
        <v>0</v>
      </c>
      <c r="S705" s="3" t="b">
        <v>0</v>
      </c>
      <c r="T705" s="3">
        <v>2.8</v>
      </c>
      <c r="U705" s="29">
        <f t="shared" si="31"/>
        <v>2.7999999999999997E-2</v>
      </c>
      <c r="V705" s="3">
        <v>0</v>
      </c>
      <c r="W705" s="3">
        <v>2.34</v>
      </c>
      <c r="X705" s="29">
        <f t="shared" si="32"/>
        <v>2.3399999999999997E-2</v>
      </c>
      <c r="Y705" s="23">
        <v>0</v>
      </c>
      <c r="Z705" s="3">
        <v>1</v>
      </c>
      <c r="AA705" s="30">
        <v>6.81E-6</v>
      </c>
      <c r="AB705">
        <v>0.09</v>
      </c>
    </row>
    <row r="706" spans="1:28">
      <c r="A706" s="3">
        <v>705</v>
      </c>
      <c r="B706" s="3">
        <v>705</v>
      </c>
      <c r="C706" s="9" t="s">
        <v>2834</v>
      </c>
      <c r="D706" s="9" t="s">
        <v>2835</v>
      </c>
      <c r="E706" s="9" t="s">
        <v>2836</v>
      </c>
      <c r="F706" t="s">
        <v>2837</v>
      </c>
      <c r="G706" s="9">
        <v>98</v>
      </c>
      <c r="H706" s="21">
        <f t="shared" si="30"/>
        <v>0.02</v>
      </c>
      <c r="I706" s="31">
        <v>1.1674E-2</v>
      </c>
      <c r="J706" s="21">
        <v>1</v>
      </c>
      <c r="K706" s="23">
        <v>0</v>
      </c>
      <c r="L706" s="32">
        <v>0.15</v>
      </c>
      <c r="M706" s="23">
        <v>1</v>
      </c>
      <c r="N706" s="24">
        <v>0</v>
      </c>
      <c r="O706" s="32">
        <v>0.69</v>
      </c>
      <c r="P706" s="23">
        <v>1</v>
      </c>
      <c r="Q706" s="24">
        <v>0</v>
      </c>
      <c r="R706" s="3" t="b">
        <v>0</v>
      </c>
      <c r="S706" s="3" t="b">
        <v>0</v>
      </c>
      <c r="T706" s="3">
        <v>4.92</v>
      </c>
      <c r="U706" s="29">
        <f t="shared" si="31"/>
        <v>4.9200000000000001E-2</v>
      </c>
      <c r="V706" s="3">
        <v>0</v>
      </c>
      <c r="W706" s="3">
        <v>5.71</v>
      </c>
      <c r="X706" s="29">
        <f t="shared" si="32"/>
        <v>5.7099999999999998E-2</v>
      </c>
      <c r="Y706" s="23">
        <v>0</v>
      </c>
      <c r="Z706" s="3">
        <v>0</v>
      </c>
      <c r="AA706" s="30">
        <v>9.5400000000000001E-6</v>
      </c>
      <c r="AB706">
        <v>0.22</v>
      </c>
    </row>
    <row r="707" spans="1:28">
      <c r="A707" s="3">
        <v>706</v>
      </c>
      <c r="B707" s="3">
        <v>706</v>
      </c>
      <c r="C707" s="9" t="s">
        <v>2838</v>
      </c>
      <c r="D707" s="9" t="s">
        <v>2839</v>
      </c>
      <c r="E707" s="9" t="s">
        <v>2840</v>
      </c>
      <c r="F707" t="s">
        <v>2841</v>
      </c>
      <c r="G707" s="9">
        <v>98</v>
      </c>
      <c r="H707" s="21">
        <f t="shared" ref="H707:H770" si="33">(100-G707)/100</f>
        <v>0.02</v>
      </c>
      <c r="I707" s="31">
        <v>3.7149000000000001E-2</v>
      </c>
      <c r="J707" s="21">
        <v>1</v>
      </c>
      <c r="K707" s="23">
        <v>1</v>
      </c>
      <c r="L707" s="32">
        <v>0.13</v>
      </c>
      <c r="M707" s="23">
        <v>1</v>
      </c>
      <c r="N707" s="24">
        <v>0</v>
      </c>
      <c r="O707" s="32">
        <v>0.25</v>
      </c>
      <c r="P707" s="23">
        <v>1</v>
      </c>
      <c r="Q707" s="24">
        <v>0</v>
      </c>
      <c r="R707" s="3" t="b">
        <v>0</v>
      </c>
      <c r="S707" s="3" t="b">
        <v>0</v>
      </c>
      <c r="T707" s="3">
        <v>3.46</v>
      </c>
      <c r="U707" s="29">
        <f t="shared" ref="U707:U770" si="34">T707/100</f>
        <v>3.4599999999999999E-2</v>
      </c>
      <c r="V707" s="3">
        <v>0</v>
      </c>
      <c r="W707" s="3">
        <v>6.17</v>
      </c>
      <c r="X707" s="29">
        <f t="shared" ref="X707:X770" si="35">W707/100</f>
        <v>6.1699999999999998E-2</v>
      </c>
      <c r="Y707" s="23">
        <v>0</v>
      </c>
      <c r="Z707" s="3">
        <v>0</v>
      </c>
      <c r="AA707" s="30">
        <v>9.2199999999999998E-6</v>
      </c>
      <c r="AB707">
        <v>3.0000000000000001E-3</v>
      </c>
    </row>
    <row r="708" spans="1:28">
      <c r="A708" s="3">
        <v>707</v>
      </c>
      <c r="B708" s="3">
        <v>707</v>
      </c>
      <c r="C708" s="9" t="s">
        <v>2842</v>
      </c>
      <c r="D708" s="9" t="s">
        <v>2843</v>
      </c>
      <c r="E708" s="9" t="s">
        <v>2844</v>
      </c>
      <c r="F708" t="s">
        <v>2845</v>
      </c>
      <c r="G708" s="9">
        <v>98</v>
      </c>
      <c r="H708" s="21">
        <f t="shared" si="33"/>
        <v>0.02</v>
      </c>
      <c r="I708" s="31">
        <v>3.4493000000000003E-2</v>
      </c>
      <c r="J708" s="21">
        <v>1</v>
      </c>
      <c r="K708" s="23">
        <v>0</v>
      </c>
      <c r="L708" s="32">
        <v>0.08</v>
      </c>
      <c r="M708" s="23">
        <v>1</v>
      </c>
      <c r="N708" s="24">
        <v>0</v>
      </c>
      <c r="O708" s="32">
        <v>0.2</v>
      </c>
      <c r="P708" s="23">
        <v>1</v>
      </c>
      <c r="Q708" s="24">
        <v>0</v>
      </c>
      <c r="R708" s="3" t="b">
        <v>0</v>
      </c>
      <c r="S708" s="3" t="b">
        <v>0</v>
      </c>
      <c r="T708" s="3">
        <v>5.45</v>
      </c>
      <c r="U708" s="29">
        <f t="shared" si="34"/>
        <v>5.45E-2</v>
      </c>
      <c r="V708" s="3">
        <v>0</v>
      </c>
      <c r="W708" s="3">
        <v>10.47</v>
      </c>
      <c r="X708" s="29">
        <f t="shared" si="35"/>
        <v>0.1047</v>
      </c>
      <c r="Y708" s="23">
        <v>0</v>
      </c>
      <c r="Z708" s="3">
        <v>0</v>
      </c>
      <c r="AA708" s="30">
        <v>4.21E-5</v>
      </c>
      <c r="AB708">
        <v>4.8000000000000001E-2</v>
      </c>
    </row>
    <row r="709" spans="1:28">
      <c r="A709" s="3">
        <v>708</v>
      </c>
      <c r="B709" s="3">
        <v>708</v>
      </c>
      <c r="C709" s="9" t="s">
        <v>2846</v>
      </c>
      <c r="D709" s="9" t="s">
        <v>2847</v>
      </c>
      <c r="E709" s="9" t="s">
        <v>2848</v>
      </c>
      <c r="F709" t="s">
        <v>2849</v>
      </c>
      <c r="G709" s="9">
        <v>98</v>
      </c>
      <c r="H709" s="21">
        <f t="shared" si="33"/>
        <v>0.02</v>
      </c>
      <c r="I709" s="31">
        <v>0.216449</v>
      </c>
      <c r="J709" s="21">
        <v>1</v>
      </c>
      <c r="K709" s="23">
        <v>0</v>
      </c>
      <c r="L709" s="32">
        <v>0.26</v>
      </c>
      <c r="M709" s="23">
        <v>1</v>
      </c>
      <c r="N709" s="24">
        <v>0</v>
      </c>
      <c r="O709" s="32">
        <v>0.1</v>
      </c>
      <c r="P709" s="23">
        <v>1</v>
      </c>
      <c r="Q709" s="24">
        <v>0</v>
      </c>
      <c r="R709" s="3" t="b">
        <v>0</v>
      </c>
      <c r="S709" s="3" t="b">
        <v>0</v>
      </c>
      <c r="T709" s="3">
        <v>19.72</v>
      </c>
      <c r="U709" s="29">
        <f t="shared" si="34"/>
        <v>0.19719999999999999</v>
      </c>
      <c r="V709" s="3">
        <v>0</v>
      </c>
      <c r="W709" s="3">
        <v>17.02</v>
      </c>
      <c r="X709" s="29">
        <f t="shared" si="35"/>
        <v>0.17019999999999999</v>
      </c>
      <c r="Y709" s="23">
        <v>0</v>
      </c>
      <c r="Z709" s="3">
        <v>0</v>
      </c>
      <c r="AA709" s="30">
        <v>6.9300000000000004E-5</v>
      </c>
      <c r="AB709">
        <v>0.34300000000000003</v>
      </c>
    </row>
    <row r="710" spans="1:28">
      <c r="A710" s="3">
        <v>709</v>
      </c>
      <c r="B710" s="3">
        <v>709</v>
      </c>
      <c r="C710" s="9" t="s">
        <v>2850</v>
      </c>
      <c r="D710" s="9" t="s">
        <v>2851</v>
      </c>
      <c r="E710" s="9" t="s">
        <v>2852</v>
      </c>
      <c r="F710" t="s">
        <v>2853</v>
      </c>
      <c r="G710" s="9">
        <v>98</v>
      </c>
      <c r="H710" s="21">
        <f t="shared" si="33"/>
        <v>0.02</v>
      </c>
      <c r="I710" s="31">
        <v>2.0067999999999999E-2</v>
      </c>
      <c r="J710" s="21">
        <v>1</v>
      </c>
      <c r="K710" s="23">
        <v>1</v>
      </c>
      <c r="L710" s="32">
        <v>0.02</v>
      </c>
      <c r="M710" s="23">
        <v>1</v>
      </c>
      <c r="N710" s="24">
        <v>0</v>
      </c>
      <c r="O710" s="32">
        <v>0.26</v>
      </c>
      <c r="P710" s="23">
        <v>1</v>
      </c>
      <c r="Q710" s="24">
        <v>0</v>
      </c>
      <c r="R710" s="3" t="b">
        <v>0</v>
      </c>
      <c r="S710" s="3" t="b">
        <v>0</v>
      </c>
      <c r="T710" s="3">
        <v>0.9</v>
      </c>
      <c r="U710" s="29">
        <f t="shared" si="34"/>
        <v>9.0000000000000011E-3</v>
      </c>
      <c r="V710" s="3">
        <v>0</v>
      </c>
      <c r="W710" s="3">
        <v>1.72</v>
      </c>
      <c r="X710" s="29">
        <f t="shared" si="35"/>
        <v>1.72E-2</v>
      </c>
      <c r="Y710" s="23">
        <v>0</v>
      </c>
      <c r="Z710" s="3">
        <v>0</v>
      </c>
      <c r="AA710" s="30">
        <v>9.9199999999999999E-6</v>
      </c>
      <c r="AB710">
        <v>0</v>
      </c>
    </row>
    <row r="711" spans="1:28">
      <c r="A711" s="3">
        <v>710</v>
      </c>
      <c r="B711" s="3">
        <v>710</v>
      </c>
      <c r="C711" s="9" t="s">
        <v>2854</v>
      </c>
      <c r="D711" s="9" t="s">
        <v>2855</v>
      </c>
      <c r="E711" s="9" t="s">
        <v>2856</v>
      </c>
      <c r="F711" t="s">
        <v>2857</v>
      </c>
      <c r="G711" s="9">
        <v>98</v>
      </c>
      <c r="H711" s="21">
        <f t="shared" si="33"/>
        <v>0.02</v>
      </c>
      <c r="I711" s="31">
        <v>0.115161</v>
      </c>
      <c r="J711" s="21">
        <v>1</v>
      </c>
      <c r="K711" s="23">
        <v>1</v>
      </c>
      <c r="L711" s="32">
        <v>0.11</v>
      </c>
      <c r="M711" s="23">
        <v>1</v>
      </c>
      <c r="N711" s="24">
        <v>0</v>
      </c>
      <c r="O711" s="32">
        <v>0.38</v>
      </c>
      <c r="P711" s="23">
        <v>0</v>
      </c>
      <c r="Q711" s="24">
        <v>0</v>
      </c>
      <c r="R711" s="3" t="b">
        <v>0</v>
      </c>
      <c r="S711" s="3" t="b">
        <v>0</v>
      </c>
      <c r="T711" s="3">
        <v>9.09</v>
      </c>
      <c r="U711" s="29">
        <f t="shared" si="34"/>
        <v>9.0899999999999995E-2</v>
      </c>
      <c r="V711" s="3">
        <v>0</v>
      </c>
      <c r="W711" s="3">
        <v>10.4</v>
      </c>
      <c r="X711" s="29">
        <f t="shared" si="35"/>
        <v>0.10400000000000001</v>
      </c>
      <c r="Y711" s="23">
        <v>0</v>
      </c>
      <c r="Z711" s="3">
        <v>0</v>
      </c>
      <c r="AA711" s="30">
        <v>3.39E-4</v>
      </c>
      <c r="AB711">
        <v>9.5000000000000001E-2</v>
      </c>
    </row>
    <row r="712" spans="1:28">
      <c r="A712" s="3">
        <v>711</v>
      </c>
      <c r="B712" s="3">
        <v>711</v>
      </c>
      <c r="C712" s="9" t="s">
        <v>2858</v>
      </c>
      <c r="D712" s="9" t="s">
        <v>2859</v>
      </c>
      <c r="E712" s="9" t="s">
        <v>2860</v>
      </c>
      <c r="F712" t="s">
        <v>2861</v>
      </c>
      <c r="G712" s="9">
        <v>98</v>
      </c>
      <c r="H712" s="21">
        <f t="shared" si="33"/>
        <v>0.02</v>
      </c>
      <c r="I712" s="31">
        <v>3.3521000000000002E-2</v>
      </c>
      <c r="J712" s="21">
        <v>1</v>
      </c>
      <c r="K712" s="23">
        <v>0</v>
      </c>
      <c r="L712" s="32">
        <v>0.04</v>
      </c>
      <c r="M712" s="23">
        <v>1</v>
      </c>
      <c r="N712" s="24">
        <v>0</v>
      </c>
      <c r="O712" s="33">
        <v>-0.05</v>
      </c>
      <c r="P712" s="23">
        <v>1</v>
      </c>
      <c r="Q712" s="24">
        <v>0</v>
      </c>
      <c r="R712" s="3" t="b">
        <v>1</v>
      </c>
      <c r="S712" s="3" t="b">
        <v>0</v>
      </c>
      <c r="T712" s="3">
        <v>1.4</v>
      </c>
      <c r="U712" s="29">
        <f t="shared" si="34"/>
        <v>1.3999999999999999E-2</v>
      </c>
      <c r="V712" s="3">
        <v>1</v>
      </c>
      <c r="W712" s="3">
        <v>1.64</v>
      </c>
      <c r="X712" s="29">
        <f t="shared" si="35"/>
        <v>1.6399999999999998E-2</v>
      </c>
      <c r="Y712" s="23">
        <v>0</v>
      </c>
      <c r="Z712" s="3">
        <v>0</v>
      </c>
      <c r="AA712" s="30">
        <v>1.1800000000000001E-5</v>
      </c>
      <c r="AB712">
        <v>0</v>
      </c>
    </row>
    <row r="713" spans="1:28">
      <c r="A713" s="3">
        <v>712</v>
      </c>
      <c r="B713" s="3">
        <v>712</v>
      </c>
      <c r="C713" s="9" t="s">
        <v>2862</v>
      </c>
      <c r="D713" s="9" t="s">
        <v>2863</v>
      </c>
      <c r="E713" s="9" t="s">
        <v>2864</v>
      </c>
      <c r="F713" t="s">
        <v>2865</v>
      </c>
      <c r="G713" s="9">
        <v>98</v>
      </c>
      <c r="H713" s="21">
        <f t="shared" si="33"/>
        <v>0.02</v>
      </c>
      <c r="I713" s="31">
        <v>2.1544000000000001E-2</v>
      </c>
      <c r="J713" s="21">
        <v>1</v>
      </c>
      <c r="K713" s="23">
        <v>1</v>
      </c>
      <c r="L713" s="32">
        <v>0.08</v>
      </c>
      <c r="M713" s="23">
        <v>1</v>
      </c>
      <c r="N713" s="24">
        <v>0</v>
      </c>
      <c r="O713" s="32">
        <v>0.53</v>
      </c>
      <c r="P713" s="23">
        <v>0</v>
      </c>
      <c r="Q713" s="24">
        <v>0</v>
      </c>
      <c r="R713" s="3" t="b">
        <v>0</v>
      </c>
      <c r="S713" s="3" t="b">
        <v>0</v>
      </c>
      <c r="T713" s="3">
        <v>1.42</v>
      </c>
      <c r="U713" s="29">
        <f t="shared" si="34"/>
        <v>1.4199999999999999E-2</v>
      </c>
      <c r="V713" s="3">
        <v>0</v>
      </c>
      <c r="W713" s="3">
        <v>3.09</v>
      </c>
      <c r="X713" s="29">
        <f t="shared" si="35"/>
        <v>3.0899999999999997E-2</v>
      </c>
      <c r="Y713" s="23">
        <v>0</v>
      </c>
      <c r="Z713" s="3">
        <v>0</v>
      </c>
      <c r="AA713" s="30">
        <v>1.15E-5</v>
      </c>
      <c r="AB713">
        <v>7.0000000000000007E-2</v>
      </c>
    </row>
    <row r="714" spans="1:28">
      <c r="A714" s="3">
        <v>713</v>
      </c>
      <c r="B714" s="3">
        <v>713</v>
      </c>
      <c r="C714" s="9" t="s">
        <v>2866</v>
      </c>
      <c r="D714" s="9" t="s">
        <v>2867</v>
      </c>
      <c r="E714" s="9" t="s">
        <v>2868</v>
      </c>
      <c r="F714" t="s">
        <v>2869</v>
      </c>
      <c r="G714" s="9">
        <v>98</v>
      </c>
      <c r="H714" s="21">
        <f t="shared" si="33"/>
        <v>0.02</v>
      </c>
      <c r="I714" s="31">
        <v>2.4627E-2</v>
      </c>
      <c r="J714" s="21">
        <v>1</v>
      </c>
      <c r="K714" s="23">
        <v>1</v>
      </c>
      <c r="L714" s="32">
        <v>0.05</v>
      </c>
      <c r="M714" s="23">
        <v>1</v>
      </c>
      <c r="N714" s="24">
        <v>0</v>
      </c>
      <c r="O714" s="32">
        <v>0.54</v>
      </c>
      <c r="P714" s="23">
        <v>1</v>
      </c>
      <c r="Q714" s="24">
        <v>0</v>
      </c>
      <c r="R714" s="3" t="b">
        <v>0</v>
      </c>
      <c r="S714" s="3" t="b">
        <v>0</v>
      </c>
      <c r="T714" s="3">
        <v>3.22</v>
      </c>
      <c r="U714" s="29">
        <f t="shared" si="34"/>
        <v>3.2199999999999999E-2</v>
      </c>
      <c r="V714" s="3">
        <v>0</v>
      </c>
      <c r="W714" s="3">
        <v>7.19</v>
      </c>
      <c r="X714" s="29">
        <f t="shared" si="35"/>
        <v>7.1900000000000006E-2</v>
      </c>
      <c r="Y714" s="23">
        <v>0</v>
      </c>
      <c r="Z714" s="3">
        <v>0</v>
      </c>
      <c r="AA714" s="30">
        <v>1.8099999999999999E-5</v>
      </c>
      <c r="AB714">
        <v>3.6999999999999998E-2</v>
      </c>
    </row>
    <row r="715" spans="1:28">
      <c r="A715" s="3">
        <v>714</v>
      </c>
      <c r="B715" s="3">
        <v>714</v>
      </c>
      <c r="C715" s="9" t="s">
        <v>2870</v>
      </c>
      <c r="D715" s="9" t="s">
        <v>2871</v>
      </c>
      <c r="E715" s="9" t="s">
        <v>2872</v>
      </c>
      <c r="F715" t="s">
        <v>2873</v>
      </c>
      <c r="G715" s="9">
        <v>98</v>
      </c>
      <c r="H715" s="21">
        <f t="shared" si="33"/>
        <v>0.02</v>
      </c>
      <c r="I715" s="31">
        <v>0.20815500000000001</v>
      </c>
      <c r="J715" s="21">
        <v>1</v>
      </c>
      <c r="K715" s="23">
        <v>0</v>
      </c>
      <c r="L715" s="32">
        <v>0.05</v>
      </c>
      <c r="M715" s="23">
        <v>1</v>
      </c>
      <c r="N715" s="24">
        <v>0</v>
      </c>
      <c r="O715" s="32">
        <v>0.24</v>
      </c>
      <c r="P715" s="23">
        <v>1</v>
      </c>
      <c r="Q715" s="24">
        <v>0</v>
      </c>
      <c r="R715" s="3" t="b">
        <v>0</v>
      </c>
      <c r="S715" s="3" t="b">
        <v>0</v>
      </c>
      <c r="T715" s="3">
        <v>3.67</v>
      </c>
      <c r="U715" s="29">
        <f t="shared" si="34"/>
        <v>3.6699999999999997E-2</v>
      </c>
      <c r="V715" s="3">
        <v>0</v>
      </c>
      <c r="W715" s="3">
        <v>4.21</v>
      </c>
      <c r="X715" s="29">
        <f t="shared" si="35"/>
        <v>4.2099999999999999E-2</v>
      </c>
      <c r="Y715" s="23">
        <v>0</v>
      </c>
      <c r="Z715" s="3">
        <v>0</v>
      </c>
      <c r="AA715" s="30">
        <v>4.2799999999999997E-5</v>
      </c>
      <c r="AB715">
        <v>0</v>
      </c>
    </row>
    <row r="716" spans="1:28">
      <c r="A716" s="3">
        <v>715</v>
      </c>
      <c r="B716" s="3">
        <v>715</v>
      </c>
      <c r="C716" s="9" t="s">
        <v>2874</v>
      </c>
      <c r="D716" s="9" t="s">
        <v>2875</v>
      </c>
      <c r="E716" s="9" t="s">
        <v>2876</v>
      </c>
      <c r="F716" t="s">
        <v>2877</v>
      </c>
      <c r="G716" s="9">
        <v>98</v>
      </c>
      <c r="H716" s="21">
        <f t="shared" si="33"/>
        <v>0.02</v>
      </c>
      <c r="I716" s="31">
        <v>2.0739E-2</v>
      </c>
      <c r="J716" s="21">
        <v>1</v>
      </c>
      <c r="K716" s="23">
        <v>1</v>
      </c>
      <c r="L716" s="32">
        <v>0.1</v>
      </c>
      <c r="M716" s="23">
        <v>1</v>
      </c>
      <c r="N716" s="24">
        <v>0</v>
      </c>
      <c r="O716" s="33">
        <v>-0.01</v>
      </c>
      <c r="P716" s="23">
        <v>1</v>
      </c>
      <c r="Q716" s="24">
        <v>0</v>
      </c>
      <c r="R716" s="3" t="b">
        <v>0</v>
      </c>
      <c r="S716" s="3" t="b">
        <v>0</v>
      </c>
      <c r="T716" s="3">
        <v>17.04</v>
      </c>
      <c r="U716" s="29">
        <f t="shared" si="34"/>
        <v>0.1704</v>
      </c>
      <c r="V716" s="3">
        <v>0</v>
      </c>
      <c r="W716" s="3">
        <v>19.57</v>
      </c>
      <c r="X716" s="29">
        <f t="shared" si="35"/>
        <v>0.19570000000000001</v>
      </c>
      <c r="Y716" s="23">
        <v>0</v>
      </c>
      <c r="Z716" s="3">
        <v>0</v>
      </c>
      <c r="AA716" s="30">
        <v>1.3100000000000001E-4</v>
      </c>
      <c r="AB716">
        <v>0.312</v>
      </c>
    </row>
    <row r="717" spans="1:28">
      <c r="A717" s="3">
        <v>716</v>
      </c>
      <c r="B717" s="3">
        <v>716</v>
      </c>
      <c r="C717" s="9" t="s">
        <v>2878</v>
      </c>
      <c r="D717" s="9" t="s">
        <v>2879</v>
      </c>
      <c r="E717" s="9" t="s">
        <v>2880</v>
      </c>
      <c r="F717" t="s">
        <v>2881</v>
      </c>
      <c r="G717" s="9">
        <v>98</v>
      </c>
      <c r="H717" s="21">
        <f t="shared" si="33"/>
        <v>0.02</v>
      </c>
      <c r="I717" s="31">
        <v>1.7003000000000001E-2</v>
      </c>
      <c r="J717" s="21">
        <v>1</v>
      </c>
      <c r="K717" s="23">
        <v>0</v>
      </c>
      <c r="L717" s="32">
        <v>7.0000000000000007E-2</v>
      </c>
      <c r="M717" s="23">
        <v>1</v>
      </c>
      <c r="N717" s="24">
        <v>0</v>
      </c>
      <c r="O717" s="32">
        <v>0.3</v>
      </c>
      <c r="P717" s="23">
        <v>1</v>
      </c>
      <c r="Q717" s="24">
        <v>0</v>
      </c>
      <c r="R717" s="3" t="b">
        <v>0</v>
      </c>
      <c r="S717" s="3" t="b">
        <v>0</v>
      </c>
      <c r="T717" s="3">
        <v>4.17</v>
      </c>
      <c r="U717" s="29">
        <f t="shared" si="34"/>
        <v>4.1700000000000001E-2</v>
      </c>
      <c r="V717" s="3">
        <v>0</v>
      </c>
      <c r="W717" s="3">
        <v>2.27</v>
      </c>
      <c r="X717" s="29">
        <f t="shared" si="35"/>
        <v>2.2700000000000001E-2</v>
      </c>
      <c r="Y717" s="23">
        <v>0</v>
      </c>
      <c r="Z717" s="3">
        <v>1</v>
      </c>
      <c r="AA717" s="30">
        <v>2.4300000000000001E-5</v>
      </c>
      <c r="AB717">
        <v>1.0999999999999999E-2</v>
      </c>
    </row>
    <row r="718" spans="1:28">
      <c r="A718" s="3">
        <v>717</v>
      </c>
      <c r="B718" s="3">
        <v>717</v>
      </c>
      <c r="C718" s="9" t="s">
        <v>2882</v>
      </c>
      <c r="D718" s="9" t="s">
        <v>2883</v>
      </c>
      <c r="E718" s="9" t="s">
        <v>2884</v>
      </c>
      <c r="F718" t="s">
        <v>2885</v>
      </c>
      <c r="G718" s="9">
        <v>98</v>
      </c>
      <c r="H718" s="21">
        <f t="shared" si="33"/>
        <v>0.02</v>
      </c>
      <c r="I718" s="31">
        <v>3.3363999999999998E-2</v>
      </c>
      <c r="J718" s="21">
        <v>1</v>
      </c>
      <c r="K718" s="23">
        <v>1</v>
      </c>
      <c r="L718" s="32">
        <v>0.04</v>
      </c>
      <c r="M718" s="23">
        <v>1</v>
      </c>
      <c r="N718" s="24">
        <v>1</v>
      </c>
      <c r="O718" s="32">
        <v>0.28000000000000003</v>
      </c>
      <c r="P718" s="23">
        <v>1</v>
      </c>
      <c r="Q718" s="24">
        <v>0</v>
      </c>
      <c r="R718" s="3" t="b">
        <v>0</v>
      </c>
      <c r="S718" s="3" t="b">
        <v>0</v>
      </c>
      <c r="T718" s="3">
        <v>19.29</v>
      </c>
      <c r="U718" s="29">
        <f t="shared" si="34"/>
        <v>0.19289999999999999</v>
      </c>
      <c r="V718" s="3">
        <v>0</v>
      </c>
      <c r="W718" s="3">
        <v>27.09</v>
      </c>
      <c r="X718" s="29">
        <f t="shared" si="35"/>
        <v>0.27089999999999997</v>
      </c>
      <c r="Y718" s="23">
        <v>0</v>
      </c>
      <c r="Z718" s="3">
        <v>0</v>
      </c>
      <c r="AA718" s="30">
        <v>9.4500000000000007E-5</v>
      </c>
      <c r="AB718">
        <v>0.32100000000000001</v>
      </c>
    </row>
    <row r="719" spans="1:28">
      <c r="A719" s="3">
        <v>718</v>
      </c>
      <c r="B719" s="3">
        <v>718</v>
      </c>
      <c r="C719" s="9" t="s">
        <v>2886</v>
      </c>
      <c r="D719" s="9" t="s">
        <v>2887</v>
      </c>
      <c r="E719" s="9" t="s">
        <v>2888</v>
      </c>
      <c r="F719" t="s">
        <v>2889</v>
      </c>
      <c r="G719" s="9">
        <v>98</v>
      </c>
      <c r="H719" s="21">
        <f t="shared" si="33"/>
        <v>0.02</v>
      </c>
      <c r="I719" s="31">
        <v>1.7988000000000001E-2</v>
      </c>
      <c r="J719" s="21">
        <v>1</v>
      </c>
      <c r="K719" s="23">
        <v>1</v>
      </c>
      <c r="L719" s="32">
        <v>0.05</v>
      </c>
      <c r="M719" s="23">
        <v>1</v>
      </c>
      <c r="N719" s="24">
        <v>1</v>
      </c>
      <c r="O719" s="32">
        <v>0.51</v>
      </c>
      <c r="P719" s="23">
        <v>1</v>
      </c>
      <c r="Q719" s="24">
        <v>0</v>
      </c>
      <c r="R719" s="3" t="b">
        <v>0</v>
      </c>
      <c r="S719" s="3" t="b">
        <v>0</v>
      </c>
      <c r="T719" s="3">
        <v>4.5</v>
      </c>
      <c r="U719" s="29">
        <f t="shared" si="34"/>
        <v>4.4999999999999998E-2</v>
      </c>
      <c r="V719" s="3">
        <v>0</v>
      </c>
      <c r="W719" s="3">
        <v>6.09</v>
      </c>
      <c r="X719" s="29">
        <f t="shared" si="35"/>
        <v>6.0899999999999996E-2</v>
      </c>
      <c r="Y719" s="23">
        <v>0</v>
      </c>
      <c r="Z719" s="3">
        <v>0</v>
      </c>
      <c r="AA719" s="30">
        <v>1.88E-5</v>
      </c>
      <c r="AB719">
        <v>0.14099999999999999</v>
      </c>
    </row>
    <row r="720" spans="1:28">
      <c r="A720" s="3">
        <v>719</v>
      </c>
      <c r="B720" s="3">
        <v>719</v>
      </c>
      <c r="C720" s="9" t="s">
        <v>2890</v>
      </c>
      <c r="D720" s="9" t="s">
        <v>2891</v>
      </c>
      <c r="E720" s="9" t="s">
        <v>2892</v>
      </c>
      <c r="F720" t="s">
        <v>2893</v>
      </c>
      <c r="G720" s="9">
        <v>98</v>
      </c>
      <c r="H720" s="21">
        <f t="shared" si="33"/>
        <v>0.02</v>
      </c>
      <c r="I720" s="31">
        <v>1.7632999999999999E-2</v>
      </c>
      <c r="J720" s="21">
        <v>1</v>
      </c>
      <c r="K720" s="23">
        <v>1</v>
      </c>
      <c r="L720" s="32">
        <v>0.03</v>
      </c>
      <c r="M720" s="23">
        <v>1</v>
      </c>
      <c r="N720" s="24">
        <v>0</v>
      </c>
      <c r="O720" s="32">
        <v>0.44</v>
      </c>
      <c r="P720" s="23">
        <v>1</v>
      </c>
      <c r="Q720" s="24">
        <v>0</v>
      </c>
      <c r="R720" s="3" t="b">
        <v>0</v>
      </c>
      <c r="S720" s="3" t="b">
        <v>0</v>
      </c>
      <c r="T720" s="3">
        <v>0.6</v>
      </c>
      <c r="U720" s="29">
        <f t="shared" si="34"/>
        <v>6.0000000000000001E-3</v>
      </c>
      <c r="V720" s="3">
        <v>0</v>
      </c>
      <c r="W720" s="3">
        <v>0.47</v>
      </c>
      <c r="X720" s="29">
        <f t="shared" si="35"/>
        <v>4.6999999999999993E-3</v>
      </c>
      <c r="Y720" s="23">
        <v>0</v>
      </c>
      <c r="Z720" s="3">
        <v>0</v>
      </c>
      <c r="AA720" s="30">
        <v>7.7200000000000006E-6</v>
      </c>
      <c r="AB720">
        <v>0</v>
      </c>
    </row>
    <row r="721" spans="1:28">
      <c r="A721" s="3">
        <v>720</v>
      </c>
      <c r="B721" s="3">
        <v>720</v>
      </c>
      <c r="C721" s="9" t="s">
        <v>2894</v>
      </c>
      <c r="D721" s="9" t="s">
        <v>2895</v>
      </c>
      <c r="E721" s="9" t="s">
        <v>2896</v>
      </c>
      <c r="F721" t="s">
        <v>2897</v>
      </c>
      <c r="G721" s="9">
        <v>98</v>
      </c>
      <c r="H721" s="21">
        <f t="shared" si="33"/>
        <v>0.02</v>
      </c>
      <c r="I721" s="31">
        <v>5.3383E-2</v>
      </c>
      <c r="J721" s="21">
        <v>1</v>
      </c>
      <c r="K721" s="23">
        <v>1</v>
      </c>
      <c r="L721" s="32">
        <v>0.06</v>
      </c>
      <c r="M721" s="23">
        <v>1</v>
      </c>
      <c r="N721" s="24">
        <v>1</v>
      </c>
      <c r="O721" s="32">
        <v>0.34</v>
      </c>
      <c r="P721" s="23">
        <v>0</v>
      </c>
      <c r="Q721" s="24">
        <v>1</v>
      </c>
      <c r="R721" s="3" t="b">
        <v>0</v>
      </c>
      <c r="S721" s="3" t="b">
        <v>0</v>
      </c>
      <c r="T721" s="3">
        <v>4.38</v>
      </c>
      <c r="U721" s="29">
        <f t="shared" si="34"/>
        <v>4.3799999999999999E-2</v>
      </c>
      <c r="V721" s="3">
        <v>0</v>
      </c>
      <c r="W721" s="3">
        <v>6.46</v>
      </c>
      <c r="X721" s="29">
        <f t="shared" si="35"/>
        <v>6.4600000000000005E-2</v>
      </c>
      <c r="Y721" s="23">
        <v>0</v>
      </c>
      <c r="Z721" s="3">
        <v>0</v>
      </c>
      <c r="AA721" s="30">
        <v>1.2E-4</v>
      </c>
      <c r="AB721">
        <v>0</v>
      </c>
    </row>
    <row r="722" spans="1:28">
      <c r="A722" s="3">
        <v>721</v>
      </c>
      <c r="B722" s="3">
        <v>721</v>
      </c>
      <c r="C722" s="9" t="s">
        <v>2898</v>
      </c>
      <c r="D722" s="9" t="s">
        <v>2899</v>
      </c>
      <c r="E722" s="9" t="s">
        <v>2900</v>
      </c>
      <c r="F722" t="s">
        <v>2901</v>
      </c>
      <c r="G722" s="9">
        <v>98</v>
      </c>
      <c r="H722" s="21">
        <f t="shared" si="33"/>
        <v>0.02</v>
      </c>
      <c r="I722" s="31">
        <v>1.9286000000000001E-2</v>
      </c>
      <c r="J722" s="21">
        <v>1</v>
      </c>
      <c r="K722" s="23">
        <v>1</v>
      </c>
      <c r="L722" s="32">
        <v>0.02</v>
      </c>
      <c r="M722" s="23">
        <v>1</v>
      </c>
      <c r="N722" s="24">
        <v>0</v>
      </c>
      <c r="O722" s="32">
        <v>0.11</v>
      </c>
      <c r="P722" s="23">
        <v>1</v>
      </c>
      <c r="Q722" s="24">
        <v>0</v>
      </c>
      <c r="R722" s="3" t="b">
        <v>0</v>
      </c>
      <c r="S722" s="3" t="b">
        <v>0</v>
      </c>
      <c r="T722" s="3">
        <v>15.55</v>
      </c>
      <c r="U722" s="29">
        <f t="shared" si="34"/>
        <v>0.1555</v>
      </c>
      <c r="V722" s="3">
        <v>0</v>
      </c>
      <c r="W722" s="3">
        <v>17.84</v>
      </c>
      <c r="X722" s="29">
        <f t="shared" si="35"/>
        <v>0.1784</v>
      </c>
      <c r="Y722" s="23">
        <v>0</v>
      </c>
      <c r="Z722" s="3">
        <v>0</v>
      </c>
      <c r="AA722" s="30">
        <v>2.8399999999999999E-5</v>
      </c>
      <c r="AB722">
        <v>2.1999999999999999E-2</v>
      </c>
    </row>
    <row r="723" spans="1:28">
      <c r="A723" s="3">
        <v>722</v>
      </c>
      <c r="B723" s="3">
        <v>722</v>
      </c>
      <c r="C723" s="9" t="s">
        <v>2902</v>
      </c>
      <c r="D723" s="9" t="s">
        <v>2903</v>
      </c>
      <c r="E723" s="9" t="s">
        <v>2904</v>
      </c>
      <c r="F723" t="s">
        <v>2905</v>
      </c>
      <c r="G723" s="9">
        <v>98</v>
      </c>
      <c r="H723" s="21">
        <f t="shared" si="33"/>
        <v>0.02</v>
      </c>
      <c r="I723" s="31">
        <v>0.17388899999999999</v>
      </c>
      <c r="J723" s="21">
        <v>1</v>
      </c>
      <c r="K723" s="23">
        <v>0</v>
      </c>
      <c r="L723" s="32">
        <v>0.27</v>
      </c>
      <c r="M723" s="23">
        <v>1</v>
      </c>
      <c r="N723" s="24">
        <v>0</v>
      </c>
      <c r="O723" s="32">
        <v>0.39</v>
      </c>
      <c r="P723" s="23">
        <v>1</v>
      </c>
      <c r="Q723" s="24">
        <v>0</v>
      </c>
      <c r="R723" s="3" t="b">
        <v>0</v>
      </c>
      <c r="S723" s="3" t="b">
        <v>0</v>
      </c>
      <c r="T723" s="3">
        <v>7.74</v>
      </c>
      <c r="U723" s="29">
        <f t="shared" si="34"/>
        <v>7.7399999999999997E-2</v>
      </c>
      <c r="V723" s="3">
        <v>0</v>
      </c>
      <c r="W723" s="3">
        <v>6</v>
      </c>
      <c r="X723" s="29">
        <f t="shared" si="35"/>
        <v>0.06</v>
      </c>
      <c r="Y723" s="23">
        <v>0</v>
      </c>
      <c r="Z723" s="3">
        <v>0</v>
      </c>
      <c r="AA723" s="30">
        <v>7.5799999999999999E-5</v>
      </c>
      <c r="AB723">
        <v>0.44</v>
      </c>
    </row>
    <row r="724" spans="1:28">
      <c r="A724" s="3">
        <v>723</v>
      </c>
      <c r="B724" s="3">
        <v>723</v>
      </c>
      <c r="C724" s="9" t="s">
        <v>2906</v>
      </c>
      <c r="D724" s="9" t="s">
        <v>2907</v>
      </c>
      <c r="E724" s="9" t="s">
        <v>2908</v>
      </c>
      <c r="F724" t="s">
        <v>2909</v>
      </c>
      <c r="G724" s="9">
        <v>98</v>
      </c>
      <c r="H724" s="21">
        <f t="shared" si="33"/>
        <v>0.02</v>
      </c>
      <c r="I724" s="31">
        <v>7.5533000000000003E-2</v>
      </c>
      <c r="J724" s="21">
        <v>1</v>
      </c>
      <c r="K724" s="23">
        <v>1</v>
      </c>
      <c r="L724" s="32">
        <v>0.06</v>
      </c>
      <c r="M724" s="23">
        <v>1</v>
      </c>
      <c r="N724" s="24">
        <v>0</v>
      </c>
      <c r="O724" s="32">
        <v>0.25</v>
      </c>
      <c r="P724" s="23">
        <v>0</v>
      </c>
      <c r="Q724" s="24">
        <v>0</v>
      </c>
      <c r="R724" s="3" t="b">
        <v>0</v>
      </c>
      <c r="S724" s="3" t="b">
        <v>0</v>
      </c>
      <c r="T724" s="3">
        <v>15.94</v>
      </c>
      <c r="U724" s="29">
        <f t="shared" si="34"/>
        <v>0.15939999999999999</v>
      </c>
      <c r="V724" s="3">
        <v>0</v>
      </c>
      <c r="W724" s="3">
        <v>14.12</v>
      </c>
      <c r="X724" s="29">
        <f t="shared" si="35"/>
        <v>0.14119999999999999</v>
      </c>
      <c r="Y724" s="23">
        <v>0</v>
      </c>
      <c r="Z724" s="3">
        <v>0</v>
      </c>
      <c r="AA724" s="30">
        <v>7.75E-5</v>
      </c>
      <c r="AB724">
        <v>1.2E-2</v>
      </c>
    </row>
    <row r="725" spans="1:28">
      <c r="A725" s="3">
        <v>724</v>
      </c>
      <c r="B725" s="3">
        <v>724</v>
      </c>
      <c r="C725" s="9" t="s">
        <v>2910</v>
      </c>
      <c r="D725" s="9" t="s">
        <v>2911</v>
      </c>
      <c r="E725" s="9" t="s">
        <v>2912</v>
      </c>
      <c r="F725" t="s">
        <v>2913</v>
      </c>
      <c r="G725" s="9">
        <v>98</v>
      </c>
      <c r="H725" s="21">
        <f t="shared" si="33"/>
        <v>0.02</v>
      </c>
      <c r="I725" s="31">
        <v>2.0042999999999998E-2</v>
      </c>
      <c r="J725" s="21">
        <v>1</v>
      </c>
      <c r="K725" s="23">
        <v>1</v>
      </c>
      <c r="L725" s="32">
        <v>0.02</v>
      </c>
      <c r="M725" s="23">
        <v>1</v>
      </c>
      <c r="N725" s="24">
        <v>0</v>
      </c>
      <c r="O725" s="32">
        <v>0.32</v>
      </c>
      <c r="P725" s="23">
        <v>0</v>
      </c>
      <c r="Q725" s="24">
        <v>0</v>
      </c>
      <c r="R725" s="3" t="b">
        <v>0</v>
      </c>
      <c r="S725" s="3" t="b">
        <v>0</v>
      </c>
      <c r="T725" s="3">
        <v>3.62</v>
      </c>
      <c r="U725" s="29">
        <f t="shared" si="34"/>
        <v>3.6200000000000003E-2</v>
      </c>
      <c r="V725" s="3">
        <v>0</v>
      </c>
      <c r="W725" s="3">
        <v>4.3</v>
      </c>
      <c r="X725" s="29">
        <f t="shared" si="35"/>
        <v>4.2999999999999997E-2</v>
      </c>
      <c r="Y725" s="23">
        <v>0</v>
      </c>
      <c r="Z725" s="3">
        <v>1</v>
      </c>
      <c r="AA725" s="30">
        <v>5.0000000000000004E-6</v>
      </c>
      <c r="AB725">
        <v>0.1</v>
      </c>
    </row>
    <row r="726" spans="1:28">
      <c r="A726" s="3">
        <v>725</v>
      </c>
      <c r="B726" s="3">
        <v>725</v>
      </c>
      <c r="C726" s="9" t="s">
        <v>2914</v>
      </c>
      <c r="D726" s="9" t="s">
        <v>2915</v>
      </c>
      <c r="E726" s="9" t="s">
        <v>2916</v>
      </c>
      <c r="F726" t="s">
        <v>2917</v>
      </c>
      <c r="G726" s="9">
        <v>98</v>
      </c>
      <c r="H726" s="21">
        <f t="shared" si="33"/>
        <v>0.02</v>
      </c>
      <c r="I726" s="31">
        <v>2.0036000000000002E-2</v>
      </c>
      <c r="J726" s="21">
        <v>1</v>
      </c>
      <c r="K726" s="23">
        <v>0</v>
      </c>
      <c r="L726" s="32">
        <v>0.08</v>
      </c>
      <c r="M726" s="23">
        <v>1</v>
      </c>
      <c r="N726" s="24">
        <v>0</v>
      </c>
      <c r="O726" s="32">
        <v>0.4</v>
      </c>
      <c r="P726" s="23">
        <v>1</v>
      </c>
      <c r="Q726" s="24">
        <v>0</v>
      </c>
      <c r="R726" s="3" t="b">
        <v>0</v>
      </c>
      <c r="S726" s="3" t="b">
        <v>0</v>
      </c>
      <c r="T726" s="3">
        <v>4.41</v>
      </c>
      <c r="U726" s="29">
        <f t="shared" si="34"/>
        <v>4.41E-2</v>
      </c>
      <c r="V726" s="3">
        <v>0</v>
      </c>
      <c r="W726" s="3">
        <v>8.74</v>
      </c>
      <c r="X726" s="29">
        <f t="shared" si="35"/>
        <v>8.7400000000000005E-2</v>
      </c>
      <c r="Y726" s="23">
        <v>0</v>
      </c>
      <c r="Z726" s="3">
        <v>0</v>
      </c>
      <c r="AA726" s="30">
        <v>1.9300000000000002E-5</v>
      </c>
      <c r="AB726">
        <v>0.14000000000000001</v>
      </c>
    </row>
    <row r="727" spans="1:28">
      <c r="A727" s="3">
        <v>726</v>
      </c>
      <c r="B727" s="3">
        <v>726</v>
      </c>
      <c r="C727" s="9" t="s">
        <v>2918</v>
      </c>
      <c r="D727" s="9" t="s">
        <v>2919</v>
      </c>
      <c r="E727" s="9" t="s">
        <v>2920</v>
      </c>
      <c r="F727" t="s">
        <v>2921</v>
      </c>
      <c r="G727" s="9">
        <v>98</v>
      </c>
      <c r="H727" s="21">
        <f t="shared" si="33"/>
        <v>0.02</v>
      </c>
      <c r="I727" s="31">
        <v>2.0150999999999999E-2</v>
      </c>
      <c r="J727" s="21">
        <v>1</v>
      </c>
      <c r="K727" s="23">
        <v>1</v>
      </c>
      <c r="L727" s="32">
        <v>0.08</v>
      </c>
      <c r="M727" s="23">
        <v>1</v>
      </c>
      <c r="N727" s="24">
        <v>0</v>
      </c>
      <c r="O727" s="32">
        <v>0.42</v>
      </c>
      <c r="P727" s="23">
        <v>1</v>
      </c>
      <c r="Q727" s="24">
        <v>0</v>
      </c>
      <c r="R727" s="3" t="b">
        <v>0</v>
      </c>
      <c r="S727" s="3" t="b">
        <v>0</v>
      </c>
      <c r="T727" s="3">
        <v>6.79</v>
      </c>
      <c r="U727" s="29">
        <f t="shared" si="34"/>
        <v>6.7900000000000002E-2</v>
      </c>
      <c r="V727" s="3">
        <v>0</v>
      </c>
      <c r="W727" s="3">
        <v>9.92</v>
      </c>
      <c r="X727" s="29">
        <f t="shared" si="35"/>
        <v>9.9199999999999997E-2</v>
      </c>
      <c r="Y727" s="23">
        <v>0</v>
      </c>
      <c r="Z727" s="3">
        <v>0</v>
      </c>
      <c r="AA727" s="30">
        <v>9.5600000000000006E-5</v>
      </c>
      <c r="AB727">
        <v>6.0999999999999999E-2</v>
      </c>
    </row>
    <row r="728" spans="1:28">
      <c r="A728" s="3">
        <v>727</v>
      </c>
      <c r="B728" s="3">
        <v>727</v>
      </c>
      <c r="C728" s="9" t="s">
        <v>2922</v>
      </c>
      <c r="D728" s="9" t="s">
        <v>2923</v>
      </c>
      <c r="E728" s="9" t="s">
        <v>2924</v>
      </c>
      <c r="F728" t="s">
        <v>2925</v>
      </c>
      <c r="G728" s="9">
        <v>98.4</v>
      </c>
      <c r="H728" s="21">
        <f t="shared" si="33"/>
        <v>1.5999999999999945E-2</v>
      </c>
      <c r="I728" s="31">
        <v>4.1789E-2</v>
      </c>
      <c r="J728" s="21">
        <v>1</v>
      </c>
      <c r="K728" s="23">
        <v>1</v>
      </c>
      <c r="L728" s="32">
        <v>0.05</v>
      </c>
      <c r="M728" s="23">
        <v>1</v>
      </c>
      <c r="N728" s="24">
        <v>1</v>
      </c>
      <c r="O728" s="32">
        <v>0.19</v>
      </c>
      <c r="P728" s="23">
        <v>1</v>
      </c>
      <c r="Q728" s="24">
        <v>0</v>
      </c>
      <c r="R728" s="3" t="b">
        <v>0</v>
      </c>
      <c r="S728" s="3" t="b">
        <v>0</v>
      </c>
      <c r="T728" s="3">
        <v>7.05</v>
      </c>
      <c r="U728" s="29">
        <f t="shared" si="34"/>
        <v>7.0499999999999993E-2</v>
      </c>
      <c r="V728" s="3">
        <v>0</v>
      </c>
      <c r="W728" s="3">
        <v>6.94</v>
      </c>
      <c r="X728" s="29">
        <f t="shared" si="35"/>
        <v>6.9400000000000003E-2</v>
      </c>
      <c r="Y728" s="23">
        <v>0</v>
      </c>
      <c r="Z728" s="3">
        <v>0</v>
      </c>
      <c r="AA728" s="30">
        <v>5.3600000000000002E-5</v>
      </c>
      <c r="AB728">
        <v>0.378</v>
      </c>
    </row>
    <row r="729" spans="1:28">
      <c r="A729" s="3">
        <v>728</v>
      </c>
      <c r="B729" s="3">
        <v>728</v>
      </c>
      <c r="C729" s="9" t="s">
        <v>2926</v>
      </c>
      <c r="D729" s="9" t="s">
        <v>2927</v>
      </c>
      <c r="E729" s="9" t="s">
        <v>2928</v>
      </c>
      <c r="F729" t="s">
        <v>2929</v>
      </c>
      <c r="G729" s="9">
        <v>98.5</v>
      </c>
      <c r="H729" s="21">
        <f t="shared" si="33"/>
        <v>1.4999999999999999E-2</v>
      </c>
      <c r="I729" s="31">
        <v>1.7502E-2</v>
      </c>
      <c r="J729" s="21">
        <v>1</v>
      </c>
      <c r="K729" s="23">
        <v>1</v>
      </c>
      <c r="L729" s="32">
        <v>0.03</v>
      </c>
      <c r="M729" s="23">
        <v>1</v>
      </c>
      <c r="N729" s="24">
        <v>0</v>
      </c>
      <c r="O729" s="32">
        <v>0.34</v>
      </c>
      <c r="P729" s="23">
        <v>1</v>
      </c>
      <c r="Q729" s="24">
        <v>0</v>
      </c>
      <c r="R729" s="3" t="b">
        <v>0</v>
      </c>
      <c r="S729" s="3" t="b">
        <v>0</v>
      </c>
      <c r="T729" s="3">
        <v>0.76</v>
      </c>
      <c r="U729" s="29">
        <f t="shared" si="34"/>
        <v>7.6E-3</v>
      </c>
      <c r="V729" s="3">
        <v>0</v>
      </c>
      <c r="W729" s="3">
        <v>1.1499999999999999</v>
      </c>
      <c r="X729" s="29">
        <f t="shared" si="35"/>
        <v>1.15E-2</v>
      </c>
      <c r="Y729" s="23">
        <v>0</v>
      </c>
      <c r="Z729" s="3">
        <v>1</v>
      </c>
      <c r="AA729" s="30">
        <v>5.9499999999999998E-6</v>
      </c>
      <c r="AB729">
        <v>0</v>
      </c>
    </row>
    <row r="730" spans="1:28">
      <c r="A730" s="3">
        <v>729</v>
      </c>
      <c r="B730" s="3">
        <v>729</v>
      </c>
      <c r="C730" s="9" t="s">
        <v>2930</v>
      </c>
      <c r="D730" s="9" t="s">
        <v>2931</v>
      </c>
      <c r="E730" s="9" t="s">
        <v>2932</v>
      </c>
      <c r="F730" t="s">
        <v>2933</v>
      </c>
      <c r="G730" s="9">
        <v>98.5</v>
      </c>
      <c r="H730" s="21">
        <f t="shared" si="33"/>
        <v>1.4999999999999999E-2</v>
      </c>
      <c r="I730" s="31">
        <v>2.8070000000000001E-2</v>
      </c>
      <c r="J730" s="21">
        <v>1</v>
      </c>
      <c r="K730" s="23">
        <v>0</v>
      </c>
      <c r="L730" s="32">
        <v>0.04</v>
      </c>
      <c r="M730" s="23">
        <v>1</v>
      </c>
      <c r="N730" s="24">
        <v>0</v>
      </c>
      <c r="O730" s="32">
        <v>0.24</v>
      </c>
      <c r="P730" s="23">
        <v>1</v>
      </c>
      <c r="Q730" s="24">
        <v>0</v>
      </c>
      <c r="R730" s="3" t="b">
        <v>0</v>
      </c>
      <c r="S730" s="3" t="b">
        <v>0</v>
      </c>
      <c r="T730" s="3">
        <v>8.07</v>
      </c>
      <c r="U730" s="29">
        <f t="shared" si="34"/>
        <v>8.0700000000000008E-2</v>
      </c>
      <c r="V730" s="3">
        <v>0</v>
      </c>
      <c r="W730" s="3">
        <v>11.76</v>
      </c>
      <c r="X730" s="29">
        <f t="shared" si="35"/>
        <v>0.1176</v>
      </c>
      <c r="Y730" s="23">
        <v>0</v>
      </c>
      <c r="Z730" s="3">
        <v>0</v>
      </c>
      <c r="AA730" s="30">
        <v>1.52E-5</v>
      </c>
      <c r="AB730">
        <v>0.224</v>
      </c>
    </row>
    <row r="731" spans="1:28">
      <c r="A731" s="3">
        <v>730</v>
      </c>
      <c r="B731" s="3">
        <v>730</v>
      </c>
      <c r="C731" s="9" t="s">
        <v>2934</v>
      </c>
      <c r="D731" s="9" t="s">
        <v>2935</v>
      </c>
      <c r="E731" s="9" t="s">
        <v>2936</v>
      </c>
      <c r="F731" t="s">
        <v>2937</v>
      </c>
      <c r="G731" s="9">
        <v>99</v>
      </c>
      <c r="H731" s="21">
        <f t="shared" si="33"/>
        <v>0.01</v>
      </c>
      <c r="I731" s="31">
        <v>2.9564E-2</v>
      </c>
      <c r="J731" s="21">
        <v>1</v>
      </c>
      <c r="K731" s="23">
        <v>1</v>
      </c>
      <c r="L731" s="32">
        <v>0.2</v>
      </c>
      <c r="M731" s="23">
        <v>1</v>
      </c>
      <c r="N731" s="24">
        <v>0</v>
      </c>
      <c r="O731" s="32">
        <v>0.31</v>
      </c>
      <c r="P731" s="23">
        <v>1</v>
      </c>
      <c r="Q731" s="24">
        <v>0</v>
      </c>
      <c r="R731" s="3" t="b">
        <v>0</v>
      </c>
      <c r="S731" s="3" t="b">
        <v>0</v>
      </c>
      <c r="T731" s="3">
        <v>14.48</v>
      </c>
      <c r="U731" s="29">
        <f t="shared" si="34"/>
        <v>0.14480000000000001</v>
      </c>
      <c r="V731" s="3">
        <v>0</v>
      </c>
      <c r="W731" s="3">
        <v>27.45</v>
      </c>
      <c r="X731" s="29">
        <f t="shared" si="35"/>
        <v>0.27449999999999997</v>
      </c>
      <c r="Y731" s="23">
        <v>0</v>
      </c>
      <c r="Z731" s="3">
        <v>0</v>
      </c>
      <c r="AA731" s="30">
        <v>4.4799999999999998E-5</v>
      </c>
      <c r="AB731">
        <v>7.8E-2</v>
      </c>
    </row>
    <row r="732" spans="1:28">
      <c r="A732" s="3">
        <v>731</v>
      </c>
      <c r="B732" s="3">
        <v>731</v>
      </c>
      <c r="C732" s="9" t="s">
        <v>2938</v>
      </c>
      <c r="D732" s="9" t="s">
        <v>2939</v>
      </c>
      <c r="E732" s="9" t="s">
        <v>2940</v>
      </c>
      <c r="F732" t="s">
        <v>2941</v>
      </c>
      <c r="G732" s="9">
        <v>99</v>
      </c>
      <c r="H732" s="21">
        <f t="shared" si="33"/>
        <v>0.01</v>
      </c>
      <c r="I732" s="31">
        <v>1.0018000000000001E-2</v>
      </c>
      <c r="J732" s="21">
        <v>1</v>
      </c>
      <c r="K732" s="23">
        <v>1</v>
      </c>
      <c r="L732" s="32">
        <v>0.03</v>
      </c>
      <c r="M732" s="23">
        <v>1</v>
      </c>
      <c r="N732" s="24">
        <v>0</v>
      </c>
      <c r="O732" s="32">
        <v>0.31</v>
      </c>
      <c r="P732" s="23">
        <v>0</v>
      </c>
      <c r="Q732" s="24">
        <v>0</v>
      </c>
      <c r="R732" s="3" t="b">
        <v>0</v>
      </c>
      <c r="S732" s="3" t="b">
        <v>0</v>
      </c>
      <c r="T732" s="3">
        <v>1.54</v>
      </c>
      <c r="U732" s="29">
        <f t="shared" si="34"/>
        <v>1.54E-2</v>
      </c>
      <c r="V732" s="3">
        <v>0</v>
      </c>
      <c r="W732" s="3">
        <v>1.7</v>
      </c>
      <c r="X732" s="29">
        <f t="shared" si="35"/>
        <v>1.7000000000000001E-2</v>
      </c>
      <c r="Y732" s="23">
        <v>0</v>
      </c>
      <c r="Z732" s="3">
        <v>0</v>
      </c>
      <c r="AA732" s="30">
        <v>9.4700000000000008E-6</v>
      </c>
      <c r="AB732">
        <v>6.6000000000000003E-2</v>
      </c>
    </row>
    <row r="733" spans="1:28">
      <c r="A733" s="3">
        <v>732</v>
      </c>
      <c r="B733" s="3">
        <v>732</v>
      </c>
      <c r="C733" s="9" t="s">
        <v>2942</v>
      </c>
      <c r="D733" s="9" t="s">
        <v>2943</v>
      </c>
      <c r="E733" s="9" t="s">
        <v>2944</v>
      </c>
      <c r="F733" t="s">
        <v>2945</v>
      </c>
      <c r="G733" s="9">
        <v>99</v>
      </c>
      <c r="H733" s="21">
        <f t="shared" si="33"/>
        <v>0.01</v>
      </c>
      <c r="I733" s="31">
        <v>1.0017E-2</v>
      </c>
      <c r="J733" s="21">
        <v>1</v>
      </c>
      <c r="K733" s="23">
        <v>0</v>
      </c>
      <c r="L733" s="32">
        <v>0.22</v>
      </c>
      <c r="M733" s="23">
        <v>1</v>
      </c>
      <c r="N733" s="24">
        <v>0</v>
      </c>
      <c r="O733" s="32">
        <v>0.49</v>
      </c>
      <c r="P733" s="23">
        <v>1</v>
      </c>
      <c r="Q733" s="24">
        <v>0</v>
      </c>
      <c r="R733" s="3" t="b">
        <v>0</v>
      </c>
      <c r="S733" s="3" t="b">
        <v>0</v>
      </c>
      <c r="T733" s="3">
        <v>1.43</v>
      </c>
      <c r="U733" s="29">
        <f t="shared" si="34"/>
        <v>1.43E-2</v>
      </c>
      <c r="V733" s="3">
        <v>0</v>
      </c>
      <c r="W733" s="3">
        <v>1.61</v>
      </c>
      <c r="X733" s="29">
        <f t="shared" si="35"/>
        <v>1.61E-2</v>
      </c>
      <c r="Y733" s="23">
        <v>0</v>
      </c>
      <c r="Z733" s="3">
        <v>1</v>
      </c>
      <c r="AA733" s="30">
        <v>2.1100000000000001E-5</v>
      </c>
      <c r="AB733">
        <v>0.34599999999999997</v>
      </c>
    </row>
    <row r="734" spans="1:28">
      <c r="A734" s="3">
        <v>733</v>
      </c>
      <c r="B734" s="3">
        <v>733</v>
      </c>
      <c r="C734" s="9" t="s">
        <v>2946</v>
      </c>
      <c r="D734" s="9" t="s">
        <v>2947</v>
      </c>
      <c r="E734" s="9" t="s">
        <v>2948</v>
      </c>
      <c r="F734" t="s">
        <v>2949</v>
      </c>
      <c r="G734" s="9">
        <v>99</v>
      </c>
      <c r="H734" s="21">
        <f t="shared" si="33"/>
        <v>0.01</v>
      </c>
      <c r="I734" s="31">
        <v>2.0431999999999999E-2</v>
      </c>
      <c r="J734" s="21">
        <v>1</v>
      </c>
      <c r="K734" s="23">
        <v>1</v>
      </c>
      <c r="L734" s="32">
        <v>7.0000000000000007E-2</v>
      </c>
      <c r="M734" s="23">
        <v>1</v>
      </c>
      <c r="N734" s="24">
        <v>0</v>
      </c>
      <c r="O734" s="32">
        <v>1.05</v>
      </c>
      <c r="P734" s="23">
        <v>0</v>
      </c>
      <c r="Q734" s="24">
        <v>0</v>
      </c>
      <c r="R734" s="3" t="b">
        <v>0</v>
      </c>
      <c r="S734" s="3" t="b">
        <v>0</v>
      </c>
      <c r="T734" s="3">
        <v>6.62</v>
      </c>
      <c r="U734" s="29">
        <f t="shared" si="34"/>
        <v>6.6199999999999995E-2</v>
      </c>
      <c r="V734" s="3">
        <v>0</v>
      </c>
      <c r="W734" s="3">
        <v>8.6199999999999992</v>
      </c>
      <c r="X734" s="29">
        <f t="shared" si="35"/>
        <v>8.6199999999999999E-2</v>
      </c>
      <c r="Y734" s="23">
        <v>0</v>
      </c>
      <c r="Z734" s="3">
        <v>0</v>
      </c>
      <c r="AA734" s="30">
        <v>1.1E-5</v>
      </c>
      <c r="AB734">
        <v>0</v>
      </c>
    </row>
    <row r="735" spans="1:28">
      <c r="A735" s="3">
        <v>734</v>
      </c>
      <c r="B735" s="3">
        <v>734</v>
      </c>
      <c r="C735" s="9" t="s">
        <v>2950</v>
      </c>
      <c r="D735" s="9" t="s">
        <v>2951</v>
      </c>
      <c r="E735" s="9" t="s">
        <v>2952</v>
      </c>
      <c r="F735" t="s">
        <v>2953</v>
      </c>
      <c r="G735" s="9">
        <v>99</v>
      </c>
      <c r="H735" s="21">
        <f t="shared" si="33"/>
        <v>0.01</v>
      </c>
      <c r="I735" s="31">
        <v>0.30567100000000003</v>
      </c>
      <c r="J735" s="21">
        <v>1</v>
      </c>
      <c r="K735" s="23">
        <v>1</v>
      </c>
      <c r="L735" s="32">
        <v>0.14000000000000001</v>
      </c>
      <c r="M735" s="23">
        <v>1</v>
      </c>
      <c r="N735" s="24">
        <v>0</v>
      </c>
      <c r="O735" s="32">
        <v>0.61</v>
      </c>
      <c r="P735" s="23">
        <v>1</v>
      </c>
      <c r="Q735" s="24">
        <v>0</v>
      </c>
      <c r="R735" s="3" t="b">
        <v>0</v>
      </c>
      <c r="S735" s="3" t="b">
        <v>0</v>
      </c>
      <c r="T735" s="3">
        <v>4.0199999999999996</v>
      </c>
      <c r="U735" s="29">
        <f t="shared" si="34"/>
        <v>4.0199999999999993E-2</v>
      </c>
      <c r="V735" s="3">
        <v>0</v>
      </c>
      <c r="W735" s="3">
        <v>4.9800000000000004</v>
      </c>
      <c r="X735" s="29">
        <f t="shared" si="35"/>
        <v>4.9800000000000004E-2</v>
      </c>
      <c r="Y735" s="23">
        <v>0</v>
      </c>
      <c r="Z735" s="3">
        <v>1</v>
      </c>
      <c r="AA735" s="30">
        <v>3.8699999999999997E-4</v>
      </c>
      <c r="AB735">
        <v>0.36699999999999999</v>
      </c>
    </row>
    <row r="736" spans="1:28">
      <c r="A736" s="3">
        <v>735</v>
      </c>
      <c r="B736" s="3">
        <v>735</v>
      </c>
      <c r="C736" s="9" t="s">
        <v>2954</v>
      </c>
      <c r="D736" s="9" t="s">
        <v>2955</v>
      </c>
      <c r="E736" s="9" t="s">
        <v>2956</v>
      </c>
      <c r="F736" t="s">
        <v>2957</v>
      </c>
      <c r="G736" s="9">
        <v>99</v>
      </c>
      <c r="H736" s="21">
        <f t="shared" si="33"/>
        <v>0.01</v>
      </c>
      <c r="I736" s="31">
        <v>1.2957E-2</v>
      </c>
      <c r="J736" s="21">
        <v>1</v>
      </c>
      <c r="K736" s="23">
        <v>0</v>
      </c>
      <c r="L736" s="32">
        <v>0.02</v>
      </c>
      <c r="M736" s="23">
        <v>1</v>
      </c>
      <c r="N736" s="24">
        <v>0</v>
      </c>
      <c r="O736" s="32">
        <v>0.1</v>
      </c>
      <c r="P736" s="23">
        <v>0</v>
      </c>
      <c r="Q736" s="24">
        <v>0</v>
      </c>
      <c r="R736" s="3" t="b">
        <v>0</v>
      </c>
      <c r="S736" s="3" t="b">
        <v>0</v>
      </c>
      <c r="T736" s="3">
        <v>1.17</v>
      </c>
      <c r="U736" s="29">
        <f t="shared" si="34"/>
        <v>1.1699999999999999E-2</v>
      </c>
      <c r="V736" s="3">
        <v>0</v>
      </c>
      <c r="W736" s="3">
        <v>1.76</v>
      </c>
      <c r="X736" s="29">
        <f t="shared" si="35"/>
        <v>1.7600000000000001E-2</v>
      </c>
      <c r="Y736" s="23">
        <v>0</v>
      </c>
      <c r="Z736" s="3">
        <v>0</v>
      </c>
      <c r="AA736" s="30">
        <v>1.8300000000000001E-6</v>
      </c>
      <c r="AB736">
        <v>9.0999999999999998E-2</v>
      </c>
    </row>
    <row r="737" spans="1:28">
      <c r="A737" s="3">
        <v>736</v>
      </c>
      <c r="B737" s="3">
        <v>736</v>
      </c>
      <c r="C737" s="9" t="s">
        <v>2958</v>
      </c>
      <c r="D737" s="9" t="s">
        <v>2959</v>
      </c>
      <c r="E737" s="9" t="s">
        <v>2960</v>
      </c>
      <c r="F737" t="s">
        <v>2961</v>
      </c>
      <c r="G737" s="9">
        <v>99</v>
      </c>
      <c r="H737" s="21">
        <f t="shared" si="33"/>
        <v>0.01</v>
      </c>
      <c r="I737" s="31">
        <v>1.1395000000000001E-2</v>
      </c>
      <c r="J737" s="21">
        <v>1</v>
      </c>
      <c r="K737" s="23">
        <v>1</v>
      </c>
      <c r="L737" s="32">
        <v>0.02</v>
      </c>
      <c r="M737" s="23">
        <v>1</v>
      </c>
      <c r="N737" s="24">
        <v>0</v>
      </c>
      <c r="O737" s="32">
        <v>0.15</v>
      </c>
      <c r="P737" s="23">
        <v>0</v>
      </c>
      <c r="Q737" s="24">
        <v>0</v>
      </c>
      <c r="R737" s="3" t="b">
        <v>0</v>
      </c>
      <c r="S737" s="3" t="b">
        <v>0</v>
      </c>
      <c r="T737" s="3">
        <v>0.24</v>
      </c>
      <c r="U737" s="29">
        <f t="shared" si="34"/>
        <v>2.3999999999999998E-3</v>
      </c>
      <c r="V737" s="3">
        <v>0</v>
      </c>
      <c r="W737" s="3">
        <v>0.18</v>
      </c>
      <c r="X737" s="29">
        <f t="shared" si="35"/>
        <v>1.8E-3</v>
      </c>
      <c r="Y737" s="23">
        <v>0</v>
      </c>
      <c r="Z737" s="3">
        <v>0</v>
      </c>
      <c r="AA737" s="30">
        <v>1.39E-6</v>
      </c>
      <c r="AB737">
        <v>2.1999999999999999E-2</v>
      </c>
    </row>
    <row r="738" spans="1:28">
      <c r="A738" s="3">
        <v>737</v>
      </c>
      <c r="B738" s="3">
        <v>737</v>
      </c>
      <c r="C738" s="9" t="s">
        <v>2962</v>
      </c>
      <c r="D738" s="9" t="s">
        <v>2963</v>
      </c>
      <c r="E738" s="9" t="s">
        <v>2964</v>
      </c>
      <c r="F738" t="s">
        <v>2965</v>
      </c>
      <c r="G738" s="9">
        <v>99</v>
      </c>
      <c r="H738" s="21">
        <f t="shared" si="33"/>
        <v>0.01</v>
      </c>
      <c r="I738" s="31">
        <v>8.8749999999999992E-3</v>
      </c>
      <c r="J738" s="21">
        <v>1</v>
      </c>
      <c r="K738" s="23">
        <v>0</v>
      </c>
      <c r="L738" s="32">
        <v>0.05</v>
      </c>
      <c r="M738" s="23">
        <v>1</v>
      </c>
      <c r="N738" s="24">
        <v>0</v>
      </c>
      <c r="O738" s="32">
        <v>0.47</v>
      </c>
      <c r="P738" s="23">
        <v>0</v>
      </c>
      <c r="Q738" s="24">
        <v>0</v>
      </c>
      <c r="R738" s="3" t="b">
        <v>0</v>
      </c>
      <c r="S738" s="3" t="b">
        <v>0</v>
      </c>
      <c r="T738" s="3">
        <v>0.84</v>
      </c>
      <c r="U738" s="29">
        <f t="shared" si="34"/>
        <v>8.3999999999999995E-3</v>
      </c>
      <c r="V738" s="3">
        <v>0</v>
      </c>
      <c r="W738" s="3">
        <v>0.59</v>
      </c>
      <c r="X738" s="29">
        <f t="shared" si="35"/>
        <v>5.8999999999999999E-3</v>
      </c>
      <c r="Y738" s="23">
        <v>0</v>
      </c>
      <c r="Z738" s="3">
        <v>0</v>
      </c>
      <c r="AA738" s="30">
        <v>1.64E-6</v>
      </c>
      <c r="AB738">
        <v>0.20399999999999999</v>
      </c>
    </row>
    <row r="739" spans="1:28">
      <c r="A739" s="3">
        <v>738</v>
      </c>
      <c r="B739" s="3">
        <v>738</v>
      </c>
      <c r="C739" s="9" t="s">
        <v>2966</v>
      </c>
      <c r="D739" s="9" t="s">
        <v>2967</v>
      </c>
      <c r="E739" s="9" t="s">
        <v>2968</v>
      </c>
      <c r="F739" t="s">
        <v>2969</v>
      </c>
      <c r="G739" s="9">
        <v>99</v>
      </c>
      <c r="H739" s="21">
        <f t="shared" si="33"/>
        <v>0.01</v>
      </c>
      <c r="I739" s="31">
        <v>4.6148000000000002E-2</v>
      </c>
      <c r="J739" s="21">
        <v>1</v>
      </c>
      <c r="K739" s="23">
        <v>0</v>
      </c>
      <c r="L739" s="32">
        <v>0.02</v>
      </c>
      <c r="M739" s="23">
        <v>1</v>
      </c>
      <c r="N739" s="24">
        <v>1</v>
      </c>
      <c r="O739" s="32">
        <v>0.5</v>
      </c>
      <c r="P739" s="23">
        <v>1</v>
      </c>
      <c r="Q739" s="24">
        <v>0</v>
      </c>
      <c r="R739" s="3" t="b">
        <v>0</v>
      </c>
      <c r="S739" s="3" t="b">
        <v>0</v>
      </c>
      <c r="T739" s="3">
        <v>1.06</v>
      </c>
      <c r="U739" s="29">
        <f t="shared" si="34"/>
        <v>1.06E-2</v>
      </c>
      <c r="V739" s="3">
        <v>0</v>
      </c>
      <c r="W739" s="3">
        <v>1.45</v>
      </c>
      <c r="X739" s="29">
        <f t="shared" si="35"/>
        <v>1.4499999999999999E-2</v>
      </c>
      <c r="Y739" s="23">
        <v>0</v>
      </c>
      <c r="Z739" s="3">
        <v>0</v>
      </c>
      <c r="AA739" s="30">
        <v>8.0900000000000005E-6</v>
      </c>
      <c r="AB739">
        <v>0.109</v>
      </c>
    </row>
    <row r="740" spans="1:28">
      <c r="A740" s="3">
        <v>739</v>
      </c>
      <c r="B740" s="3">
        <v>739</v>
      </c>
      <c r="C740" s="9" t="s">
        <v>2970</v>
      </c>
      <c r="D740" s="9" t="s">
        <v>2971</v>
      </c>
      <c r="E740" s="9" t="s">
        <v>2972</v>
      </c>
      <c r="F740" t="s">
        <v>2973</v>
      </c>
      <c r="G740" s="9">
        <v>99</v>
      </c>
      <c r="H740" s="21">
        <f t="shared" si="33"/>
        <v>0.01</v>
      </c>
      <c r="I740" s="31">
        <v>1.0083E-2</v>
      </c>
      <c r="J740" s="21">
        <v>1</v>
      </c>
      <c r="K740" s="23">
        <v>1</v>
      </c>
      <c r="L740" s="32">
        <v>0.06</v>
      </c>
      <c r="M740" s="23">
        <v>1</v>
      </c>
      <c r="N740" s="24">
        <v>0</v>
      </c>
      <c r="O740" s="32">
        <v>0.27</v>
      </c>
      <c r="P740" s="23">
        <v>1</v>
      </c>
      <c r="Q740" s="24">
        <v>0</v>
      </c>
      <c r="R740" s="3" t="b">
        <v>0</v>
      </c>
      <c r="S740" s="3" t="b">
        <v>0</v>
      </c>
      <c r="T740" s="3">
        <v>10.09</v>
      </c>
      <c r="U740" s="29">
        <f t="shared" si="34"/>
        <v>0.1009</v>
      </c>
      <c r="V740" s="3">
        <v>0</v>
      </c>
      <c r="W740" s="3">
        <v>10.76</v>
      </c>
      <c r="X740" s="29">
        <f t="shared" si="35"/>
        <v>0.1076</v>
      </c>
      <c r="Y740" s="23">
        <v>0</v>
      </c>
      <c r="Z740" s="3">
        <v>0</v>
      </c>
      <c r="AA740" s="30">
        <v>7.9499999999999994E-5</v>
      </c>
      <c r="AB740">
        <v>2.1999999999999999E-2</v>
      </c>
    </row>
    <row r="741" spans="1:28">
      <c r="A741" s="3">
        <v>740</v>
      </c>
      <c r="B741" s="3">
        <v>740</v>
      </c>
      <c r="C741" s="9" t="s">
        <v>2974</v>
      </c>
      <c r="D741" s="9" t="s">
        <v>2975</v>
      </c>
      <c r="E741" s="9" t="s">
        <v>2976</v>
      </c>
      <c r="F741" t="s">
        <v>2977</v>
      </c>
      <c r="G741" s="9">
        <v>99</v>
      </c>
      <c r="H741" s="21">
        <f t="shared" si="33"/>
        <v>0.01</v>
      </c>
      <c r="I741" s="31">
        <v>7.1507000000000001E-2</v>
      </c>
      <c r="J741" s="21">
        <v>1</v>
      </c>
      <c r="K741" s="23">
        <v>1</v>
      </c>
      <c r="L741" s="32">
        <v>0.04</v>
      </c>
      <c r="M741" s="23">
        <v>1</v>
      </c>
      <c r="N741" s="24">
        <v>1</v>
      </c>
      <c r="O741" s="32">
        <v>0.4</v>
      </c>
      <c r="P741" s="23">
        <v>1</v>
      </c>
      <c r="Q741" s="24">
        <v>0</v>
      </c>
      <c r="R741" s="3" t="b">
        <v>0</v>
      </c>
      <c r="S741" s="3" t="b">
        <v>0</v>
      </c>
      <c r="T741" s="3">
        <v>8.1300000000000008</v>
      </c>
      <c r="U741" s="29">
        <f t="shared" si="34"/>
        <v>8.1300000000000011E-2</v>
      </c>
      <c r="V741" s="3">
        <v>0</v>
      </c>
      <c r="W741" s="3">
        <v>13.13</v>
      </c>
      <c r="X741" s="29">
        <f t="shared" si="35"/>
        <v>0.1313</v>
      </c>
      <c r="Y741" s="23">
        <v>0</v>
      </c>
      <c r="Z741" s="3">
        <v>1</v>
      </c>
      <c r="AA741" s="30">
        <v>6.8399999999999996E-5</v>
      </c>
      <c r="AB741">
        <v>4.2999999999999997E-2</v>
      </c>
    </row>
    <row r="742" spans="1:28">
      <c r="A742" s="3">
        <v>741</v>
      </c>
      <c r="B742" s="3">
        <v>741</v>
      </c>
      <c r="C742" s="9" t="s">
        <v>2978</v>
      </c>
      <c r="D742" s="9" t="s">
        <v>2979</v>
      </c>
      <c r="E742" s="9" t="s">
        <v>2980</v>
      </c>
      <c r="F742" t="s">
        <v>2981</v>
      </c>
      <c r="G742" s="9">
        <v>99</v>
      </c>
      <c r="H742" s="21">
        <f t="shared" si="33"/>
        <v>0.01</v>
      </c>
      <c r="I742" s="31">
        <v>3.977E-2</v>
      </c>
      <c r="J742" s="21">
        <v>1</v>
      </c>
      <c r="K742" s="23">
        <v>0</v>
      </c>
      <c r="L742" s="32">
        <v>0.06</v>
      </c>
      <c r="M742" s="23">
        <v>1</v>
      </c>
      <c r="N742" s="24">
        <v>0</v>
      </c>
      <c r="O742" s="33">
        <v>-0.08</v>
      </c>
      <c r="P742" s="23">
        <v>0</v>
      </c>
      <c r="Q742" s="24">
        <v>0</v>
      </c>
      <c r="R742" s="3" t="b">
        <v>0</v>
      </c>
      <c r="S742" s="3" t="b">
        <v>0</v>
      </c>
      <c r="T742" s="3">
        <v>10.57</v>
      </c>
      <c r="U742" s="29">
        <f t="shared" si="34"/>
        <v>0.1057</v>
      </c>
      <c r="V742" s="3">
        <v>0</v>
      </c>
      <c r="W742" s="3">
        <v>10.17</v>
      </c>
      <c r="X742" s="29">
        <f t="shared" si="35"/>
        <v>0.1017</v>
      </c>
      <c r="Y742" s="23">
        <v>0</v>
      </c>
      <c r="Z742" s="3">
        <v>0</v>
      </c>
      <c r="AA742" s="30">
        <v>1.4100000000000001E-5</v>
      </c>
      <c r="AB742">
        <v>0.187</v>
      </c>
    </row>
    <row r="743" spans="1:28">
      <c r="A743" s="3">
        <v>742</v>
      </c>
      <c r="B743" s="3">
        <v>742</v>
      </c>
      <c r="C743" s="9" t="s">
        <v>2982</v>
      </c>
      <c r="D743" s="9" t="s">
        <v>2983</v>
      </c>
      <c r="E743" s="9" t="s">
        <v>2984</v>
      </c>
      <c r="F743" t="s">
        <v>2985</v>
      </c>
      <c r="G743" s="9">
        <v>99</v>
      </c>
      <c r="H743" s="21">
        <f t="shared" si="33"/>
        <v>0.01</v>
      </c>
      <c r="I743" s="31">
        <v>2.9759000000000001E-2</v>
      </c>
      <c r="J743" s="21">
        <v>1</v>
      </c>
      <c r="K743" s="23">
        <v>1</v>
      </c>
      <c r="L743" s="32">
        <v>0.09</v>
      </c>
      <c r="M743" s="23">
        <v>1</v>
      </c>
      <c r="N743" s="24">
        <v>0</v>
      </c>
      <c r="O743" s="32">
        <v>0.04</v>
      </c>
      <c r="P743" s="23">
        <v>1</v>
      </c>
      <c r="Q743" s="24">
        <v>0</v>
      </c>
      <c r="R743" s="3" t="b">
        <v>0</v>
      </c>
      <c r="S743" s="3" t="b">
        <v>0</v>
      </c>
      <c r="T743" s="3">
        <v>10.98</v>
      </c>
      <c r="U743" s="29">
        <f t="shared" si="34"/>
        <v>0.10980000000000001</v>
      </c>
      <c r="V743" s="3">
        <v>0</v>
      </c>
      <c r="W743" s="3">
        <v>9.7899999999999991</v>
      </c>
      <c r="X743" s="29">
        <f t="shared" si="35"/>
        <v>9.7899999999999987E-2</v>
      </c>
      <c r="Y743" s="23">
        <v>0</v>
      </c>
      <c r="Z743" s="3">
        <v>0</v>
      </c>
      <c r="AA743" s="30">
        <v>9.1600000000000004E-6</v>
      </c>
      <c r="AB743">
        <v>8.5000000000000006E-2</v>
      </c>
    </row>
    <row r="744" spans="1:28">
      <c r="A744" s="3">
        <v>743</v>
      </c>
      <c r="B744" s="3">
        <v>743</v>
      </c>
      <c r="C744" s="9" t="s">
        <v>2986</v>
      </c>
      <c r="D744" s="9" t="s">
        <v>2987</v>
      </c>
      <c r="E744" s="9" t="s">
        <v>2988</v>
      </c>
      <c r="F744" t="s">
        <v>2989</v>
      </c>
      <c r="G744" s="9">
        <v>99</v>
      </c>
      <c r="H744" s="21">
        <f t="shared" si="33"/>
        <v>0.01</v>
      </c>
      <c r="I744" s="31">
        <v>1.0215999999999999E-2</v>
      </c>
      <c r="J744" s="21">
        <v>1</v>
      </c>
      <c r="K744" s="23">
        <v>0</v>
      </c>
      <c r="L744" s="32">
        <v>0.03</v>
      </c>
      <c r="M744" s="23">
        <v>1</v>
      </c>
      <c r="N744" s="24">
        <v>0</v>
      </c>
      <c r="O744" s="32">
        <v>0.01</v>
      </c>
      <c r="P744" s="23">
        <v>0</v>
      </c>
      <c r="Q744" s="24">
        <v>0</v>
      </c>
      <c r="R744" s="3" t="b">
        <v>0</v>
      </c>
      <c r="S744" s="3" t="b">
        <v>0</v>
      </c>
      <c r="T744" s="3">
        <v>0.72</v>
      </c>
      <c r="U744" s="29">
        <f t="shared" si="34"/>
        <v>7.1999999999999998E-3</v>
      </c>
      <c r="V744" s="3">
        <v>0</v>
      </c>
      <c r="W744" s="3">
        <v>0.97</v>
      </c>
      <c r="X744" s="29">
        <f t="shared" si="35"/>
        <v>9.7000000000000003E-3</v>
      </c>
      <c r="Y744" s="23">
        <v>0</v>
      </c>
      <c r="Z744" s="3">
        <v>0</v>
      </c>
      <c r="AA744" s="30">
        <v>5.8699999999999997E-6</v>
      </c>
      <c r="AB744">
        <v>2.9000000000000001E-2</v>
      </c>
    </row>
    <row r="745" spans="1:28">
      <c r="A745" s="3">
        <v>744</v>
      </c>
      <c r="B745" s="3">
        <v>744</v>
      </c>
      <c r="C745" s="9" t="s">
        <v>2990</v>
      </c>
      <c r="D745" s="9" t="s">
        <v>2991</v>
      </c>
      <c r="E745" s="9" t="s">
        <v>2992</v>
      </c>
      <c r="F745" t="s">
        <v>2993</v>
      </c>
      <c r="G745" s="9">
        <v>99</v>
      </c>
      <c r="H745" s="21">
        <f t="shared" si="33"/>
        <v>0.01</v>
      </c>
      <c r="I745" s="31">
        <v>8.4989999999999996E-3</v>
      </c>
      <c r="J745" s="21">
        <v>1</v>
      </c>
      <c r="K745" s="23">
        <v>1</v>
      </c>
      <c r="L745" s="32">
        <v>0.03</v>
      </c>
      <c r="M745" s="23">
        <v>1</v>
      </c>
      <c r="N745" s="24">
        <v>0</v>
      </c>
      <c r="O745" s="32">
        <v>0.4</v>
      </c>
      <c r="P745" s="23">
        <v>1</v>
      </c>
      <c r="Q745" s="24">
        <v>0</v>
      </c>
      <c r="R745" s="3" t="b">
        <v>0</v>
      </c>
      <c r="S745" s="3" t="b">
        <v>0</v>
      </c>
      <c r="T745" s="3">
        <v>1.01</v>
      </c>
      <c r="U745" s="29">
        <f t="shared" si="34"/>
        <v>1.01E-2</v>
      </c>
      <c r="V745" s="3">
        <v>0</v>
      </c>
      <c r="W745" s="3">
        <v>0.68</v>
      </c>
      <c r="X745" s="29">
        <f t="shared" si="35"/>
        <v>6.8000000000000005E-3</v>
      </c>
      <c r="Y745" s="23">
        <v>0</v>
      </c>
      <c r="Z745" s="3">
        <v>0</v>
      </c>
      <c r="AA745" s="30">
        <v>5.75E-6</v>
      </c>
      <c r="AB745">
        <v>0</v>
      </c>
    </row>
    <row r="746" spans="1:28">
      <c r="A746" s="3">
        <v>745</v>
      </c>
      <c r="B746" s="3">
        <v>745</v>
      </c>
      <c r="C746" s="9" t="s">
        <v>2994</v>
      </c>
      <c r="D746" s="9" t="s">
        <v>2995</v>
      </c>
      <c r="E746" s="9" t="s">
        <v>2996</v>
      </c>
      <c r="F746" t="s">
        <v>2997</v>
      </c>
      <c r="G746" s="9">
        <v>99</v>
      </c>
      <c r="H746" s="21">
        <f t="shared" si="33"/>
        <v>0.01</v>
      </c>
      <c r="I746" s="31">
        <v>8.9420000000000003E-3</v>
      </c>
      <c r="J746" s="21">
        <v>1</v>
      </c>
      <c r="K746" s="23">
        <v>1</v>
      </c>
      <c r="L746" s="32">
        <v>0.02</v>
      </c>
      <c r="M746" s="23">
        <v>1</v>
      </c>
      <c r="N746" s="24">
        <v>0</v>
      </c>
      <c r="O746" s="32">
        <v>0.31</v>
      </c>
      <c r="P746" s="23">
        <v>0</v>
      </c>
      <c r="Q746" s="24">
        <v>0</v>
      </c>
      <c r="R746" s="3" t="b">
        <v>0</v>
      </c>
      <c r="S746" s="3" t="b">
        <v>0</v>
      </c>
      <c r="T746" s="3">
        <v>0.26</v>
      </c>
      <c r="U746" s="29">
        <f t="shared" si="34"/>
        <v>2.5999999999999999E-3</v>
      </c>
      <c r="V746" s="3">
        <v>0</v>
      </c>
      <c r="W746" s="3">
        <v>0.57999999999999996</v>
      </c>
      <c r="X746" s="29">
        <f t="shared" si="35"/>
        <v>5.7999999999999996E-3</v>
      </c>
      <c r="Y746" s="23">
        <v>0</v>
      </c>
      <c r="Z746" s="3">
        <v>0</v>
      </c>
      <c r="AA746" s="30">
        <v>4.9899999999999997E-6</v>
      </c>
      <c r="AB746">
        <v>6.0000000000000001E-3</v>
      </c>
    </row>
    <row r="747" spans="1:28">
      <c r="A747" s="3">
        <v>746</v>
      </c>
      <c r="B747" s="3">
        <v>746</v>
      </c>
      <c r="C747" s="9" t="s">
        <v>2998</v>
      </c>
      <c r="D747" s="9" t="s">
        <v>2999</v>
      </c>
      <c r="E747" s="9" t="s">
        <v>3000</v>
      </c>
      <c r="F747" t="s">
        <v>3001</v>
      </c>
      <c r="G747" s="9">
        <v>99</v>
      </c>
      <c r="H747" s="21">
        <f t="shared" si="33"/>
        <v>0.01</v>
      </c>
      <c r="I747" s="31">
        <v>5.6363999999999997E-2</v>
      </c>
      <c r="J747" s="21">
        <v>1</v>
      </c>
      <c r="K747" s="23">
        <v>0</v>
      </c>
      <c r="L747" s="32">
        <v>0.03</v>
      </c>
      <c r="M747" s="23">
        <v>1</v>
      </c>
      <c r="N747" s="24">
        <v>0</v>
      </c>
      <c r="O747" s="32">
        <v>0.27</v>
      </c>
      <c r="P747" s="23">
        <v>1</v>
      </c>
      <c r="Q747" s="24">
        <v>0</v>
      </c>
      <c r="R747" s="3" t="b">
        <v>0</v>
      </c>
      <c r="S747" s="3" t="b">
        <v>0</v>
      </c>
      <c r="T747" s="3">
        <v>4.1900000000000004</v>
      </c>
      <c r="U747" s="29">
        <f t="shared" si="34"/>
        <v>4.1900000000000007E-2</v>
      </c>
      <c r="V747" s="3">
        <v>0</v>
      </c>
      <c r="W747" s="3">
        <v>1.95</v>
      </c>
      <c r="X747" s="29">
        <f t="shared" si="35"/>
        <v>1.95E-2</v>
      </c>
      <c r="Y747" s="23">
        <v>0</v>
      </c>
      <c r="Z747" s="3">
        <v>1</v>
      </c>
      <c r="AA747" s="30">
        <v>8.5199999999999997E-6</v>
      </c>
      <c r="AB747">
        <v>1.0999999999999999E-2</v>
      </c>
    </row>
    <row r="748" spans="1:28">
      <c r="A748" s="3">
        <v>747</v>
      </c>
      <c r="B748" s="3">
        <v>747</v>
      </c>
      <c r="C748" s="9" t="s">
        <v>3002</v>
      </c>
      <c r="D748" s="9" t="s">
        <v>3003</v>
      </c>
      <c r="E748" s="9" t="s">
        <v>3004</v>
      </c>
      <c r="F748" t="s">
        <v>3005</v>
      </c>
      <c r="G748" s="9">
        <v>99</v>
      </c>
      <c r="H748" s="21">
        <f t="shared" si="33"/>
        <v>0.01</v>
      </c>
      <c r="I748" s="31">
        <v>1.8626E-2</v>
      </c>
      <c r="J748" s="21">
        <v>1</v>
      </c>
      <c r="K748" s="23">
        <v>1</v>
      </c>
      <c r="L748" s="32">
        <v>0.01</v>
      </c>
      <c r="M748" s="23">
        <v>1</v>
      </c>
      <c r="N748" s="24">
        <v>1</v>
      </c>
      <c r="O748" s="33">
        <v>-0.14000000000000001</v>
      </c>
      <c r="P748" s="23">
        <v>1</v>
      </c>
      <c r="Q748" s="24">
        <v>1</v>
      </c>
      <c r="R748" s="3" t="b">
        <v>0</v>
      </c>
      <c r="S748" s="3" t="b">
        <v>0</v>
      </c>
      <c r="T748" s="3">
        <v>1.71</v>
      </c>
      <c r="U748" s="29">
        <f t="shared" si="34"/>
        <v>1.7100000000000001E-2</v>
      </c>
      <c r="V748" s="3">
        <v>0</v>
      </c>
      <c r="W748" s="3">
        <v>1.5</v>
      </c>
      <c r="X748" s="29">
        <f t="shared" si="35"/>
        <v>1.4999999999999999E-2</v>
      </c>
      <c r="Y748" s="23">
        <v>0</v>
      </c>
      <c r="Z748" s="3">
        <v>0</v>
      </c>
      <c r="AA748" s="30">
        <v>2.41E-5</v>
      </c>
      <c r="AB748">
        <v>0</v>
      </c>
    </row>
    <row r="749" spans="1:28">
      <c r="A749" s="3">
        <v>748</v>
      </c>
      <c r="B749" s="3">
        <v>748</v>
      </c>
      <c r="C749" s="9" t="s">
        <v>3006</v>
      </c>
      <c r="D749" s="9" t="s">
        <v>3007</v>
      </c>
      <c r="E749" s="9" t="s">
        <v>3008</v>
      </c>
      <c r="F749" t="s">
        <v>3009</v>
      </c>
      <c r="G749" s="9">
        <v>99</v>
      </c>
      <c r="H749" s="21">
        <f t="shared" si="33"/>
        <v>0.01</v>
      </c>
      <c r="I749" s="31">
        <v>1.8020000000000001E-2</v>
      </c>
      <c r="J749" s="21">
        <v>1</v>
      </c>
      <c r="K749" s="23">
        <v>1</v>
      </c>
      <c r="L749" s="32">
        <v>0.03</v>
      </c>
      <c r="M749" s="23">
        <v>1</v>
      </c>
      <c r="N749" s="24">
        <v>0</v>
      </c>
      <c r="O749" s="32">
        <v>0.33</v>
      </c>
      <c r="P749" s="23">
        <v>1</v>
      </c>
      <c r="Q749" s="24">
        <v>0</v>
      </c>
      <c r="R749" s="3" t="b">
        <v>0</v>
      </c>
      <c r="S749" s="3" t="b">
        <v>0</v>
      </c>
      <c r="T749" s="3">
        <v>6.25</v>
      </c>
      <c r="U749" s="29">
        <f t="shared" si="34"/>
        <v>6.25E-2</v>
      </c>
      <c r="V749" s="3">
        <v>0</v>
      </c>
      <c r="W749" s="3">
        <v>5.16</v>
      </c>
      <c r="X749" s="29">
        <f t="shared" si="35"/>
        <v>5.16E-2</v>
      </c>
      <c r="Y749" s="23">
        <v>0</v>
      </c>
      <c r="Z749" s="3">
        <v>0</v>
      </c>
      <c r="AA749" s="30">
        <v>1.8199999999999999E-5</v>
      </c>
      <c r="AB749">
        <v>1.7000000000000001E-2</v>
      </c>
    </row>
    <row r="750" spans="1:28">
      <c r="A750" s="3">
        <v>749</v>
      </c>
      <c r="B750" s="3">
        <v>749</v>
      </c>
      <c r="C750" s="9" t="s">
        <v>3010</v>
      </c>
      <c r="D750" s="9" t="s">
        <v>3011</v>
      </c>
      <c r="E750" s="9" t="s">
        <v>3012</v>
      </c>
      <c r="F750" t="s">
        <v>3013</v>
      </c>
      <c r="G750" s="9">
        <v>99</v>
      </c>
      <c r="H750" s="21">
        <f t="shared" si="33"/>
        <v>0.01</v>
      </c>
      <c r="I750" s="31">
        <v>2.5558999999999998E-2</v>
      </c>
      <c r="J750" s="21">
        <v>1</v>
      </c>
      <c r="K750" s="23">
        <v>1</v>
      </c>
      <c r="L750" s="32">
        <v>0.1</v>
      </c>
      <c r="M750" s="23">
        <v>1</v>
      </c>
      <c r="N750" s="24">
        <v>0</v>
      </c>
      <c r="O750" s="32">
        <v>0.16</v>
      </c>
      <c r="P750" s="23">
        <v>1</v>
      </c>
      <c r="Q750" s="24">
        <v>0</v>
      </c>
      <c r="R750" s="3" t="b">
        <v>0</v>
      </c>
      <c r="S750" s="3" t="b">
        <v>0</v>
      </c>
      <c r="T750" s="3">
        <v>1.73</v>
      </c>
      <c r="U750" s="29">
        <f t="shared" si="34"/>
        <v>1.7299999999999999E-2</v>
      </c>
      <c r="V750" s="3">
        <v>0</v>
      </c>
      <c r="W750" s="3">
        <v>2.4300000000000002</v>
      </c>
      <c r="X750" s="29">
        <f t="shared" si="35"/>
        <v>2.4300000000000002E-2</v>
      </c>
      <c r="Y750" s="23">
        <v>0</v>
      </c>
      <c r="Z750" s="3">
        <v>0</v>
      </c>
      <c r="AA750" s="30">
        <v>2.5000000000000002E-6</v>
      </c>
      <c r="AB750">
        <v>0</v>
      </c>
    </row>
    <row r="751" spans="1:28">
      <c r="A751" s="3">
        <v>750</v>
      </c>
      <c r="B751" s="3">
        <v>750</v>
      </c>
      <c r="C751" s="9" t="s">
        <v>3014</v>
      </c>
      <c r="D751" s="9" t="s">
        <v>3015</v>
      </c>
      <c r="E751" s="9" t="s">
        <v>3016</v>
      </c>
      <c r="F751" t="s">
        <v>3017</v>
      </c>
      <c r="G751" s="9">
        <v>99</v>
      </c>
      <c r="H751" s="21">
        <f t="shared" si="33"/>
        <v>0.01</v>
      </c>
      <c r="I751" s="31">
        <v>3.8522000000000001E-2</v>
      </c>
      <c r="J751" s="21">
        <v>1</v>
      </c>
      <c r="K751" s="23">
        <v>0</v>
      </c>
      <c r="L751" s="32">
        <v>0.04</v>
      </c>
      <c r="M751" s="23">
        <v>1</v>
      </c>
      <c r="N751" s="24">
        <v>0</v>
      </c>
      <c r="O751" s="32">
        <v>0.56999999999999995</v>
      </c>
      <c r="P751" s="23">
        <v>1</v>
      </c>
      <c r="Q751" s="24">
        <v>0</v>
      </c>
      <c r="R751" s="3" t="b">
        <v>0</v>
      </c>
      <c r="S751" s="3" t="b">
        <v>0</v>
      </c>
      <c r="T751" s="3">
        <v>1.67</v>
      </c>
      <c r="U751" s="29">
        <f t="shared" si="34"/>
        <v>1.67E-2</v>
      </c>
      <c r="V751" s="3">
        <v>0</v>
      </c>
      <c r="W751" s="3">
        <v>3.37</v>
      </c>
      <c r="X751" s="29">
        <f t="shared" si="35"/>
        <v>3.3700000000000001E-2</v>
      </c>
      <c r="Y751" s="23">
        <v>0</v>
      </c>
      <c r="Z751" s="3">
        <v>0</v>
      </c>
      <c r="AA751" s="30">
        <v>1.0699999999999999E-5</v>
      </c>
      <c r="AB751">
        <v>0.17299999999999999</v>
      </c>
    </row>
    <row r="752" spans="1:28">
      <c r="A752" s="3">
        <v>751</v>
      </c>
      <c r="B752" s="3">
        <v>751</v>
      </c>
      <c r="C752" s="9" t="s">
        <v>3018</v>
      </c>
      <c r="D752" s="9" t="s">
        <v>3019</v>
      </c>
      <c r="E752" s="9" t="s">
        <v>3020</v>
      </c>
      <c r="F752" t="s">
        <v>3021</v>
      </c>
      <c r="G752" s="9">
        <v>99</v>
      </c>
      <c r="H752" s="21">
        <f t="shared" si="33"/>
        <v>0.01</v>
      </c>
      <c r="I752" s="31">
        <v>1.0152E-2</v>
      </c>
      <c r="J752" s="21">
        <v>1</v>
      </c>
      <c r="K752" s="23">
        <v>1</v>
      </c>
      <c r="L752" s="32">
        <v>0.32</v>
      </c>
      <c r="M752" s="23">
        <v>1</v>
      </c>
      <c r="N752" s="24">
        <v>0</v>
      </c>
      <c r="O752" s="32">
        <v>0.68</v>
      </c>
      <c r="P752" s="23">
        <v>1</v>
      </c>
      <c r="Q752" s="24">
        <v>0</v>
      </c>
      <c r="R752" s="3" t="b">
        <v>1</v>
      </c>
      <c r="S752" s="3" t="b">
        <v>0</v>
      </c>
      <c r="T752" s="3">
        <v>1.71</v>
      </c>
      <c r="U752" s="29">
        <f t="shared" si="34"/>
        <v>1.7100000000000001E-2</v>
      </c>
      <c r="V752" s="3">
        <v>1</v>
      </c>
      <c r="W752" s="3">
        <v>1.81</v>
      </c>
      <c r="X752" s="29">
        <f t="shared" si="35"/>
        <v>1.8100000000000002E-2</v>
      </c>
      <c r="Y752" s="23">
        <v>0</v>
      </c>
      <c r="Z752" s="3">
        <v>0</v>
      </c>
      <c r="AA752" s="30">
        <v>4.9700000000000002E-5</v>
      </c>
      <c r="AB752">
        <v>0.184</v>
      </c>
    </row>
    <row r="753" spans="1:28">
      <c r="A753" s="3">
        <v>752</v>
      </c>
      <c r="B753" s="3">
        <v>752</v>
      </c>
      <c r="C753" s="9" t="s">
        <v>3022</v>
      </c>
      <c r="D753" s="9" t="s">
        <v>3023</v>
      </c>
      <c r="E753" s="9" t="s">
        <v>3024</v>
      </c>
      <c r="F753" t="s">
        <v>3025</v>
      </c>
      <c r="G753" s="9">
        <v>99</v>
      </c>
      <c r="H753" s="21">
        <f t="shared" si="33"/>
        <v>0.01</v>
      </c>
      <c r="I753" s="31">
        <v>4.9783000000000001E-2</v>
      </c>
      <c r="J753" s="21">
        <v>1</v>
      </c>
      <c r="K753" s="23">
        <v>1</v>
      </c>
      <c r="L753" s="32">
        <v>0.01</v>
      </c>
      <c r="M753" s="23">
        <v>1</v>
      </c>
      <c r="N753" s="24">
        <v>0</v>
      </c>
      <c r="O753" s="33">
        <v>-0.01</v>
      </c>
      <c r="P753" s="23">
        <v>1</v>
      </c>
      <c r="Q753" s="24">
        <v>0</v>
      </c>
      <c r="R753" s="3" t="b">
        <v>0</v>
      </c>
      <c r="S753" s="3" t="b">
        <v>0</v>
      </c>
      <c r="T753" s="3">
        <v>1.29</v>
      </c>
      <c r="U753" s="29">
        <f t="shared" si="34"/>
        <v>1.29E-2</v>
      </c>
      <c r="V753" s="3">
        <v>0</v>
      </c>
      <c r="W753" s="3">
        <v>2.73</v>
      </c>
      <c r="X753" s="29">
        <f t="shared" si="35"/>
        <v>2.7300000000000001E-2</v>
      </c>
      <c r="Y753" s="23">
        <v>0</v>
      </c>
      <c r="Z753" s="3">
        <v>0</v>
      </c>
      <c r="AA753" s="30">
        <v>1.31E-5</v>
      </c>
      <c r="AB753">
        <v>4.2999999999999997E-2</v>
      </c>
    </row>
    <row r="754" spans="1:28">
      <c r="A754" s="3">
        <v>753</v>
      </c>
      <c r="B754" s="3">
        <v>753</v>
      </c>
      <c r="C754" s="9" t="s">
        <v>3026</v>
      </c>
      <c r="D754" s="9" t="s">
        <v>3027</v>
      </c>
      <c r="E754" s="9" t="s">
        <v>3028</v>
      </c>
      <c r="F754" t="s">
        <v>3029</v>
      </c>
      <c r="G754" s="9">
        <v>99</v>
      </c>
      <c r="H754" s="21">
        <f t="shared" si="33"/>
        <v>0.01</v>
      </c>
      <c r="I754" s="31">
        <v>9.3939999999999996E-2</v>
      </c>
      <c r="J754" s="21">
        <v>1</v>
      </c>
      <c r="K754" s="23">
        <v>0</v>
      </c>
      <c r="L754" s="32">
        <v>0.04</v>
      </c>
      <c r="M754" s="23">
        <v>1</v>
      </c>
      <c r="N754" s="24">
        <v>0</v>
      </c>
      <c r="O754" s="32">
        <v>0.34</v>
      </c>
      <c r="P754" s="23">
        <v>1</v>
      </c>
      <c r="Q754" s="24">
        <v>0</v>
      </c>
      <c r="R754" s="3" t="b">
        <v>0</v>
      </c>
      <c r="S754" s="3" t="b">
        <v>0</v>
      </c>
      <c r="T754" s="3">
        <v>2.66</v>
      </c>
      <c r="U754" s="29">
        <f t="shared" si="34"/>
        <v>2.6600000000000002E-2</v>
      </c>
      <c r="V754" s="3">
        <v>0</v>
      </c>
      <c r="W754" s="3">
        <v>2.78</v>
      </c>
      <c r="X754" s="29">
        <f t="shared" si="35"/>
        <v>2.7799999999999998E-2</v>
      </c>
      <c r="Y754" s="23">
        <v>0</v>
      </c>
      <c r="Z754" s="3">
        <v>0</v>
      </c>
      <c r="AA754" s="30">
        <v>1.1199999999999999E-5</v>
      </c>
      <c r="AB754">
        <v>3.9E-2</v>
      </c>
    </row>
    <row r="755" spans="1:28">
      <c r="A755" s="3">
        <v>754</v>
      </c>
      <c r="B755" s="3">
        <v>754</v>
      </c>
      <c r="C755" s="9" t="s">
        <v>3030</v>
      </c>
      <c r="D755" s="9" t="s">
        <v>3031</v>
      </c>
      <c r="E755" s="9" t="s">
        <v>3032</v>
      </c>
      <c r="F755" t="s">
        <v>3033</v>
      </c>
      <c r="G755" s="9">
        <v>99</v>
      </c>
      <c r="H755" s="21">
        <f t="shared" si="33"/>
        <v>0.01</v>
      </c>
      <c r="I755" s="31">
        <v>1.0059E-2</v>
      </c>
      <c r="J755" s="21">
        <v>1</v>
      </c>
      <c r="K755" s="23">
        <v>1</v>
      </c>
      <c r="L755" s="32">
        <v>0.03</v>
      </c>
      <c r="M755" s="23">
        <v>1</v>
      </c>
      <c r="N755" s="24">
        <v>0</v>
      </c>
      <c r="O755" s="32">
        <v>0.45</v>
      </c>
      <c r="P755" s="23">
        <v>0</v>
      </c>
      <c r="Q755" s="24">
        <v>0</v>
      </c>
      <c r="R755" s="3" t="b">
        <v>0</v>
      </c>
      <c r="S755" s="3" t="b">
        <v>0</v>
      </c>
      <c r="T755" s="3">
        <v>0.16</v>
      </c>
      <c r="U755" s="29">
        <f t="shared" si="34"/>
        <v>1.6000000000000001E-3</v>
      </c>
      <c r="V755" s="3">
        <v>0</v>
      </c>
      <c r="W755" s="3">
        <v>0.46</v>
      </c>
      <c r="X755" s="29">
        <f t="shared" si="35"/>
        <v>4.5999999999999999E-3</v>
      </c>
      <c r="Y755" s="23">
        <v>0</v>
      </c>
      <c r="Z755" s="3">
        <v>0</v>
      </c>
      <c r="AA755" s="30">
        <v>2.92E-6</v>
      </c>
      <c r="AB755">
        <v>8.5000000000000006E-2</v>
      </c>
    </row>
    <row r="756" spans="1:28">
      <c r="A756" s="3">
        <v>755</v>
      </c>
      <c r="B756" s="3">
        <v>755</v>
      </c>
      <c r="C756" s="9" t="s">
        <v>3034</v>
      </c>
      <c r="D756" s="9" t="s">
        <v>3035</v>
      </c>
      <c r="E756" s="9" t="s">
        <v>3036</v>
      </c>
      <c r="F756" t="s">
        <v>3037</v>
      </c>
      <c r="G756" s="9">
        <v>99</v>
      </c>
      <c r="H756" s="21">
        <f t="shared" si="33"/>
        <v>0.01</v>
      </c>
      <c r="I756" s="31">
        <v>1.1918E-2</v>
      </c>
      <c r="J756" s="21">
        <v>1</v>
      </c>
      <c r="K756" s="23">
        <v>1</v>
      </c>
      <c r="L756" s="32">
        <v>0.06</v>
      </c>
      <c r="M756" s="23">
        <v>1</v>
      </c>
      <c r="N756" s="24">
        <v>0</v>
      </c>
      <c r="O756" s="32">
        <v>0.23</v>
      </c>
      <c r="P756" s="23">
        <v>1</v>
      </c>
      <c r="Q756" s="24">
        <v>0</v>
      </c>
      <c r="R756" s="3" t="b">
        <v>0</v>
      </c>
      <c r="S756" s="3" t="b">
        <v>0</v>
      </c>
      <c r="T756" s="3">
        <v>1.8</v>
      </c>
      <c r="U756" s="29">
        <f t="shared" si="34"/>
        <v>1.8000000000000002E-2</v>
      </c>
      <c r="V756" s="3">
        <v>0</v>
      </c>
      <c r="W756" s="3">
        <v>3.23</v>
      </c>
      <c r="X756" s="29">
        <f t="shared" si="35"/>
        <v>3.2300000000000002E-2</v>
      </c>
      <c r="Y756" s="23">
        <v>0</v>
      </c>
      <c r="Z756" s="3">
        <v>1</v>
      </c>
      <c r="AA756" s="30">
        <v>2.4300000000000001E-5</v>
      </c>
      <c r="AB756">
        <v>8.0000000000000002E-3</v>
      </c>
    </row>
    <row r="757" spans="1:28">
      <c r="A757" s="3">
        <v>756</v>
      </c>
      <c r="B757" s="3">
        <v>756</v>
      </c>
      <c r="C757" s="9" t="s">
        <v>3038</v>
      </c>
      <c r="D757" s="9" t="s">
        <v>3039</v>
      </c>
      <c r="E757" s="9" t="s">
        <v>3040</v>
      </c>
      <c r="F757" t="s">
        <v>3041</v>
      </c>
      <c r="G757" s="9">
        <v>99</v>
      </c>
      <c r="H757" s="21">
        <f t="shared" si="33"/>
        <v>0.01</v>
      </c>
      <c r="I757" s="31">
        <v>3.7373999999999998E-2</v>
      </c>
      <c r="J757" s="21">
        <v>1</v>
      </c>
      <c r="K757" s="23">
        <v>0</v>
      </c>
      <c r="L757" s="32">
        <v>0.08</v>
      </c>
      <c r="M757" s="23">
        <v>1</v>
      </c>
      <c r="N757" s="24">
        <v>0</v>
      </c>
      <c r="O757" s="32">
        <v>0.41</v>
      </c>
      <c r="P757" s="23">
        <v>1</v>
      </c>
      <c r="Q757" s="24">
        <v>0</v>
      </c>
      <c r="R757" s="3" t="b">
        <v>0</v>
      </c>
      <c r="S757" s="3" t="b">
        <v>0</v>
      </c>
      <c r="T757" s="3">
        <v>4.92</v>
      </c>
      <c r="U757" s="29">
        <f t="shared" si="34"/>
        <v>4.9200000000000001E-2</v>
      </c>
      <c r="V757" s="3">
        <v>0</v>
      </c>
      <c r="W757" s="3">
        <v>2.85</v>
      </c>
      <c r="X757" s="29">
        <f t="shared" si="35"/>
        <v>2.8500000000000001E-2</v>
      </c>
      <c r="Y757" s="23">
        <v>0</v>
      </c>
      <c r="Z757" s="3">
        <v>0</v>
      </c>
      <c r="AA757" s="30">
        <v>6.0999999999999999E-5</v>
      </c>
      <c r="AB757">
        <v>2E-3</v>
      </c>
    </row>
    <row r="758" spans="1:28">
      <c r="A758" s="3">
        <v>757</v>
      </c>
      <c r="B758" s="3">
        <v>757</v>
      </c>
      <c r="C758" s="9" t="s">
        <v>3042</v>
      </c>
      <c r="D758" s="9" t="s">
        <v>3043</v>
      </c>
      <c r="E758" s="9" t="s">
        <v>3044</v>
      </c>
      <c r="F758" t="s">
        <v>3045</v>
      </c>
      <c r="G758" s="9">
        <v>99</v>
      </c>
      <c r="H758" s="21">
        <f t="shared" si="33"/>
        <v>0.01</v>
      </c>
      <c r="I758" s="31">
        <v>1.0030000000000001E-2</v>
      </c>
      <c r="J758" s="21">
        <v>1</v>
      </c>
      <c r="K758" s="23">
        <v>1</v>
      </c>
      <c r="L758" s="32">
        <v>0.08</v>
      </c>
      <c r="M758" s="23">
        <v>1</v>
      </c>
      <c r="N758" s="24">
        <v>0</v>
      </c>
      <c r="O758" s="32">
        <v>0.36</v>
      </c>
      <c r="P758" s="23">
        <v>1</v>
      </c>
      <c r="Q758" s="24">
        <v>0</v>
      </c>
      <c r="R758" s="3" t="b">
        <v>0</v>
      </c>
      <c r="S758" s="3" t="b">
        <v>0</v>
      </c>
      <c r="T758" s="3">
        <v>6.45</v>
      </c>
      <c r="U758" s="29">
        <f t="shared" si="34"/>
        <v>6.4500000000000002E-2</v>
      </c>
      <c r="V758" s="3">
        <v>0</v>
      </c>
      <c r="W758" s="3">
        <v>5.15</v>
      </c>
      <c r="X758" s="29">
        <f t="shared" si="35"/>
        <v>5.1500000000000004E-2</v>
      </c>
      <c r="Y758" s="23">
        <v>0</v>
      </c>
      <c r="Z758" s="3">
        <v>0</v>
      </c>
      <c r="AA758" s="30">
        <v>2.57E-6</v>
      </c>
      <c r="AB758">
        <v>2.9000000000000001E-2</v>
      </c>
    </row>
    <row r="759" spans="1:28">
      <c r="A759" s="3">
        <v>758</v>
      </c>
      <c r="B759" s="3">
        <v>758</v>
      </c>
      <c r="C759" s="9" t="s">
        <v>3046</v>
      </c>
      <c r="D759" s="9" t="s">
        <v>3047</v>
      </c>
      <c r="E759" s="9" t="s">
        <v>3048</v>
      </c>
      <c r="F759" t="s">
        <v>3049</v>
      </c>
      <c r="G759" s="9">
        <v>99</v>
      </c>
      <c r="H759" s="21">
        <f t="shared" si="33"/>
        <v>0.01</v>
      </c>
      <c r="I759" s="31">
        <v>2.1291000000000001E-2</v>
      </c>
      <c r="J759" s="21">
        <v>1</v>
      </c>
      <c r="K759" s="23">
        <v>0</v>
      </c>
      <c r="L759" s="32">
        <v>0.04</v>
      </c>
      <c r="M759" s="23">
        <v>1</v>
      </c>
      <c r="N759" s="24">
        <v>0</v>
      </c>
      <c r="O759" s="32">
        <v>0.37</v>
      </c>
      <c r="P759" s="23">
        <v>1</v>
      </c>
      <c r="Q759" s="24">
        <v>0</v>
      </c>
      <c r="R759" s="3" t="b">
        <v>0</v>
      </c>
      <c r="S759" s="3" t="b">
        <v>0</v>
      </c>
      <c r="T759" s="3">
        <v>2.62</v>
      </c>
      <c r="U759" s="29">
        <f t="shared" si="34"/>
        <v>2.6200000000000001E-2</v>
      </c>
      <c r="V759" s="3">
        <v>0</v>
      </c>
      <c r="W759" s="3">
        <v>1.28</v>
      </c>
      <c r="X759" s="29">
        <f t="shared" si="35"/>
        <v>1.2800000000000001E-2</v>
      </c>
      <c r="Y759" s="23">
        <v>0</v>
      </c>
      <c r="Z759" s="3">
        <v>0</v>
      </c>
      <c r="AA759" s="30">
        <v>4.5899999999999998E-5</v>
      </c>
      <c r="AB759">
        <v>0</v>
      </c>
    </row>
    <row r="760" spans="1:28">
      <c r="A760" s="3">
        <v>759</v>
      </c>
      <c r="B760" s="3">
        <v>759</v>
      </c>
      <c r="C760" s="9" t="s">
        <v>3050</v>
      </c>
      <c r="D760" s="9" t="s">
        <v>3051</v>
      </c>
      <c r="E760" s="9" t="s">
        <v>3052</v>
      </c>
      <c r="F760" t="s">
        <v>3053</v>
      </c>
      <c r="G760" s="9">
        <v>99</v>
      </c>
      <c r="H760" s="21">
        <f t="shared" si="33"/>
        <v>0.01</v>
      </c>
      <c r="I760" s="31">
        <v>1.159E-2</v>
      </c>
      <c r="J760" s="21">
        <v>1</v>
      </c>
      <c r="K760" s="23">
        <v>0</v>
      </c>
      <c r="L760" s="32">
        <v>0.02</v>
      </c>
      <c r="M760" s="23">
        <v>1</v>
      </c>
      <c r="N760" s="24">
        <v>0</v>
      </c>
      <c r="O760" s="32">
        <v>0.14000000000000001</v>
      </c>
      <c r="P760" s="23">
        <v>0</v>
      </c>
      <c r="Q760" s="24">
        <v>0</v>
      </c>
      <c r="R760" s="3" t="b">
        <v>0</v>
      </c>
      <c r="S760" s="3" t="b">
        <v>0</v>
      </c>
      <c r="T760" s="3">
        <v>0.8</v>
      </c>
      <c r="U760" s="29">
        <f t="shared" si="34"/>
        <v>8.0000000000000002E-3</v>
      </c>
      <c r="V760" s="3">
        <v>0</v>
      </c>
      <c r="W760" s="3">
        <v>0.68</v>
      </c>
      <c r="X760" s="29">
        <f t="shared" si="35"/>
        <v>6.8000000000000005E-3</v>
      </c>
      <c r="Y760" s="23">
        <v>0</v>
      </c>
      <c r="Z760" s="3">
        <v>0</v>
      </c>
      <c r="AA760" s="30">
        <v>1.22E-5</v>
      </c>
      <c r="AB760">
        <v>6.8000000000000005E-2</v>
      </c>
    </row>
    <row r="761" spans="1:28">
      <c r="A761" s="3">
        <v>760</v>
      </c>
      <c r="B761" s="3">
        <v>760</v>
      </c>
      <c r="C761" s="9" t="s">
        <v>3054</v>
      </c>
      <c r="D761" s="9" t="s">
        <v>3055</v>
      </c>
      <c r="E761" s="9" t="s">
        <v>3056</v>
      </c>
      <c r="F761" t="s">
        <v>3057</v>
      </c>
      <c r="G761" s="9">
        <v>99</v>
      </c>
      <c r="H761" s="21">
        <f t="shared" si="33"/>
        <v>0.01</v>
      </c>
      <c r="I761" s="31">
        <v>1.4994E-2</v>
      </c>
      <c r="J761" s="21">
        <v>1</v>
      </c>
      <c r="K761" s="23">
        <v>0</v>
      </c>
      <c r="L761" s="32">
        <v>0.08</v>
      </c>
      <c r="M761" s="23">
        <v>1</v>
      </c>
      <c r="N761" s="24">
        <v>0</v>
      </c>
      <c r="O761" s="32">
        <v>0.89</v>
      </c>
      <c r="P761" s="23">
        <v>0</v>
      </c>
      <c r="Q761" s="24">
        <v>0</v>
      </c>
      <c r="R761" s="3" t="b">
        <v>0</v>
      </c>
      <c r="S761" s="3" t="b">
        <v>0</v>
      </c>
      <c r="T761" s="3">
        <v>2.79</v>
      </c>
      <c r="U761" s="29">
        <f t="shared" si="34"/>
        <v>2.7900000000000001E-2</v>
      </c>
      <c r="V761" s="3">
        <v>0</v>
      </c>
      <c r="W761" s="3">
        <v>4.2</v>
      </c>
      <c r="X761" s="29">
        <f t="shared" si="35"/>
        <v>4.2000000000000003E-2</v>
      </c>
      <c r="Y761" s="23">
        <v>0</v>
      </c>
      <c r="Z761" s="3">
        <v>0</v>
      </c>
      <c r="AA761" s="30">
        <v>3.4799999999999999E-5</v>
      </c>
      <c r="AB761">
        <v>0.187</v>
      </c>
    </row>
    <row r="762" spans="1:28">
      <c r="A762" s="3">
        <v>761</v>
      </c>
      <c r="B762" s="3">
        <v>761</v>
      </c>
      <c r="C762" s="9" t="s">
        <v>3058</v>
      </c>
      <c r="D762" s="9" t="s">
        <v>3059</v>
      </c>
      <c r="E762" s="9" t="s">
        <v>3060</v>
      </c>
      <c r="F762" t="s">
        <v>3061</v>
      </c>
      <c r="G762" s="9">
        <v>99</v>
      </c>
      <c r="H762" s="21">
        <f t="shared" si="33"/>
        <v>0.01</v>
      </c>
      <c r="I762" s="31">
        <v>8.0739999999999996E-3</v>
      </c>
      <c r="J762" s="21">
        <v>1</v>
      </c>
      <c r="K762" s="23">
        <v>1</v>
      </c>
      <c r="L762" s="32">
        <v>0.02</v>
      </c>
      <c r="M762" s="23">
        <v>1</v>
      </c>
      <c r="N762" s="24">
        <v>1</v>
      </c>
      <c r="O762" s="32">
        <v>0.39</v>
      </c>
      <c r="P762" s="23">
        <v>0</v>
      </c>
      <c r="Q762" s="24">
        <v>0</v>
      </c>
      <c r="R762" s="3" t="b">
        <v>0</v>
      </c>
      <c r="S762" s="3" t="b">
        <v>0</v>
      </c>
      <c r="T762" s="3">
        <v>6.56</v>
      </c>
      <c r="U762" s="29">
        <f t="shared" si="34"/>
        <v>6.5599999999999992E-2</v>
      </c>
      <c r="V762" s="3">
        <v>0</v>
      </c>
      <c r="W762" s="3">
        <v>7.41</v>
      </c>
      <c r="X762" s="29">
        <f t="shared" si="35"/>
        <v>7.4099999999999999E-2</v>
      </c>
      <c r="Y762" s="23">
        <v>0</v>
      </c>
      <c r="Z762" s="3">
        <v>0</v>
      </c>
      <c r="AA762" s="30">
        <v>8.8000000000000004E-6</v>
      </c>
      <c r="AB762">
        <v>0.10100000000000001</v>
      </c>
    </row>
    <row r="763" spans="1:28">
      <c r="A763" s="3">
        <v>762</v>
      </c>
      <c r="B763" s="3">
        <v>762</v>
      </c>
      <c r="C763" s="9" t="s">
        <v>3062</v>
      </c>
      <c r="D763" s="9" t="s">
        <v>3063</v>
      </c>
      <c r="E763" s="9" t="s">
        <v>3064</v>
      </c>
      <c r="F763" t="s">
        <v>3065</v>
      </c>
      <c r="G763" s="9">
        <v>99</v>
      </c>
      <c r="H763" s="21">
        <f t="shared" si="33"/>
        <v>0.01</v>
      </c>
      <c r="I763" s="31">
        <v>5.0639999999999999E-3</v>
      </c>
      <c r="J763" s="21">
        <v>1</v>
      </c>
      <c r="K763" s="23">
        <v>1</v>
      </c>
      <c r="L763" s="32">
        <v>0.05</v>
      </c>
      <c r="M763" s="23">
        <v>1</v>
      </c>
      <c r="N763" s="24">
        <v>0</v>
      </c>
      <c r="O763" s="32">
        <v>0.39</v>
      </c>
      <c r="P763" s="23">
        <v>1</v>
      </c>
      <c r="Q763" s="24">
        <v>0</v>
      </c>
      <c r="R763" s="3" t="b">
        <v>1</v>
      </c>
      <c r="S763" s="3" t="b">
        <v>1</v>
      </c>
      <c r="T763" s="3">
        <v>1.55</v>
      </c>
      <c r="U763" s="29">
        <f t="shared" si="34"/>
        <v>1.55E-2</v>
      </c>
      <c r="V763" s="3">
        <v>1</v>
      </c>
      <c r="W763" s="3">
        <v>2.31</v>
      </c>
      <c r="X763" s="29">
        <f t="shared" si="35"/>
        <v>2.3099999999999999E-2</v>
      </c>
      <c r="Y763" s="23">
        <v>1</v>
      </c>
      <c r="Z763" s="3">
        <v>0</v>
      </c>
      <c r="AA763" s="30">
        <v>4.9100000000000001E-5</v>
      </c>
      <c r="AB763">
        <v>9.2999999999999999E-2</v>
      </c>
    </row>
    <row r="764" spans="1:28">
      <c r="A764" s="3">
        <v>763</v>
      </c>
      <c r="B764" s="3">
        <v>763</v>
      </c>
      <c r="C764" s="9" t="s">
        <v>3066</v>
      </c>
      <c r="D764" s="9" t="s">
        <v>3067</v>
      </c>
      <c r="E764" s="9" t="s">
        <v>3068</v>
      </c>
      <c r="F764" t="s">
        <v>3069</v>
      </c>
      <c r="G764" s="9">
        <v>99</v>
      </c>
      <c r="H764" s="21">
        <f t="shared" si="33"/>
        <v>0.01</v>
      </c>
      <c r="I764" s="31">
        <v>1.0052999999999999E-2</v>
      </c>
      <c r="J764" s="21">
        <v>1</v>
      </c>
      <c r="K764" s="23">
        <v>1</v>
      </c>
      <c r="L764" s="32">
        <v>7.0000000000000007E-2</v>
      </c>
      <c r="M764" s="23">
        <v>1</v>
      </c>
      <c r="N764" s="24">
        <v>0</v>
      </c>
      <c r="O764" s="32">
        <v>0.14000000000000001</v>
      </c>
      <c r="P764" s="23">
        <v>1</v>
      </c>
      <c r="Q764" s="24">
        <v>0</v>
      </c>
      <c r="R764" s="3" t="b">
        <v>0</v>
      </c>
      <c r="S764" s="3" t="b">
        <v>0</v>
      </c>
      <c r="T764" s="3">
        <v>5.3</v>
      </c>
      <c r="U764" s="29">
        <f t="shared" si="34"/>
        <v>5.2999999999999999E-2</v>
      </c>
      <c r="V764" s="3">
        <v>0</v>
      </c>
      <c r="W764" s="3">
        <v>3.77</v>
      </c>
      <c r="X764" s="29">
        <f t="shared" si="35"/>
        <v>3.7699999999999997E-2</v>
      </c>
      <c r="Y764" s="23">
        <v>0</v>
      </c>
      <c r="Z764" s="3">
        <v>0</v>
      </c>
      <c r="AA764" s="30">
        <v>1.2400000000000001E-4</v>
      </c>
      <c r="AB764">
        <v>0</v>
      </c>
    </row>
    <row r="765" spans="1:28">
      <c r="A765" s="3">
        <v>764</v>
      </c>
      <c r="B765" s="3">
        <v>764</v>
      </c>
      <c r="C765" s="9" t="s">
        <v>3070</v>
      </c>
      <c r="D765" s="9" t="s">
        <v>3071</v>
      </c>
      <c r="E765" s="9" t="s">
        <v>3072</v>
      </c>
      <c r="F765" t="s">
        <v>3073</v>
      </c>
      <c r="G765" s="9">
        <v>99</v>
      </c>
      <c r="H765" s="21">
        <f t="shared" si="33"/>
        <v>0.01</v>
      </c>
      <c r="I765" s="31">
        <v>1.7434999999999999E-2</v>
      </c>
      <c r="J765" s="21">
        <v>1</v>
      </c>
      <c r="K765" s="23">
        <v>0</v>
      </c>
      <c r="L765" s="32">
        <v>7.0000000000000007E-2</v>
      </c>
      <c r="M765" s="23">
        <v>1</v>
      </c>
      <c r="N765" s="24">
        <v>0</v>
      </c>
      <c r="O765" s="32">
        <v>0.2</v>
      </c>
      <c r="P765" s="23">
        <v>0</v>
      </c>
      <c r="Q765" s="24">
        <v>0</v>
      </c>
      <c r="R765" s="3" t="b">
        <v>0</v>
      </c>
      <c r="S765" s="3" t="b">
        <v>0</v>
      </c>
      <c r="T765" s="3">
        <v>2.56</v>
      </c>
      <c r="U765" s="29">
        <f t="shared" si="34"/>
        <v>2.5600000000000001E-2</v>
      </c>
      <c r="V765" s="3">
        <v>0</v>
      </c>
      <c r="W765" s="3">
        <v>2.0099999999999998</v>
      </c>
      <c r="X765" s="29">
        <f t="shared" si="35"/>
        <v>2.0099999999999996E-2</v>
      </c>
      <c r="Y765" s="23">
        <v>0</v>
      </c>
      <c r="Z765" s="3">
        <v>1</v>
      </c>
      <c r="AA765" s="30">
        <v>2.7199999999999998E-6</v>
      </c>
      <c r="AB765">
        <v>5.3999999999999999E-2</v>
      </c>
    </row>
    <row r="766" spans="1:28">
      <c r="A766" s="3">
        <v>765</v>
      </c>
      <c r="B766" s="3">
        <v>765</v>
      </c>
      <c r="C766" s="9" t="s">
        <v>3074</v>
      </c>
      <c r="D766" s="9" t="s">
        <v>3075</v>
      </c>
      <c r="E766" s="9" t="s">
        <v>3076</v>
      </c>
      <c r="F766" t="s">
        <v>3077</v>
      </c>
      <c r="G766" s="9">
        <v>99</v>
      </c>
      <c r="H766" s="21">
        <f t="shared" si="33"/>
        <v>0.01</v>
      </c>
      <c r="I766" s="31">
        <v>0.12720799999999999</v>
      </c>
      <c r="J766" s="21">
        <v>1</v>
      </c>
      <c r="K766" s="23">
        <v>0</v>
      </c>
      <c r="L766" s="32">
        <v>0.11</v>
      </c>
      <c r="M766" s="23">
        <v>1</v>
      </c>
      <c r="N766" s="24">
        <v>0</v>
      </c>
      <c r="O766" s="32">
        <v>0.53</v>
      </c>
      <c r="P766" s="23">
        <v>1</v>
      </c>
      <c r="Q766" s="24">
        <v>0</v>
      </c>
      <c r="R766" s="3" t="b">
        <v>0</v>
      </c>
      <c r="S766" s="3" t="b">
        <v>0</v>
      </c>
      <c r="T766" s="3">
        <v>0.65</v>
      </c>
      <c r="U766" s="29">
        <f t="shared" si="34"/>
        <v>6.5000000000000006E-3</v>
      </c>
      <c r="V766" s="3">
        <v>0</v>
      </c>
      <c r="W766" s="3">
        <v>1.57</v>
      </c>
      <c r="X766" s="29">
        <f t="shared" si="35"/>
        <v>1.5700000000000002E-2</v>
      </c>
      <c r="Y766" s="23">
        <v>0</v>
      </c>
      <c r="Z766" s="3">
        <v>0</v>
      </c>
      <c r="AA766" s="30">
        <v>5.6099999999999997E-6</v>
      </c>
      <c r="AB766">
        <v>0.16800000000000001</v>
      </c>
    </row>
    <row r="767" spans="1:28">
      <c r="A767" s="3">
        <v>766</v>
      </c>
      <c r="B767" s="3">
        <v>766</v>
      </c>
      <c r="C767" s="9" t="s">
        <v>3078</v>
      </c>
      <c r="D767" s="9" t="s">
        <v>3079</v>
      </c>
      <c r="E767" s="9" t="s">
        <v>3080</v>
      </c>
      <c r="F767" t="s">
        <v>3081</v>
      </c>
      <c r="G767" s="9">
        <v>99</v>
      </c>
      <c r="H767" s="21">
        <f t="shared" si="33"/>
        <v>0.01</v>
      </c>
      <c r="I767" s="31">
        <v>2.5189E-2</v>
      </c>
      <c r="J767" s="21">
        <v>1</v>
      </c>
      <c r="K767" s="23">
        <v>1</v>
      </c>
      <c r="L767" s="32">
        <v>0.14000000000000001</v>
      </c>
      <c r="M767" s="23">
        <v>1</v>
      </c>
      <c r="N767" s="24">
        <v>0</v>
      </c>
      <c r="O767" s="32">
        <v>0.75</v>
      </c>
      <c r="P767" s="23">
        <v>0</v>
      </c>
      <c r="Q767" s="24">
        <v>0</v>
      </c>
      <c r="R767" s="3" t="b">
        <v>0</v>
      </c>
      <c r="S767" s="3" t="b">
        <v>0</v>
      </c>
      <c r="T767" s="3">
        <v>2.42</v>
      </c>
      <c r="U767" s="29">
        <f t="shared" si="34"/>
        <v>2.4199999999999999E-2</v>
      </c>
      <c r="V767" s="3">
        <v>0</v>
      </c>
      <c r="W767" s="3">
        <v>5.24</v>
      </c>
      <c r="X767" s="29">
        <f t="shared" si="35"/>
        <v>5.2400000000000002E-2</v>
      </c>
      <c r="Y767" s="23">
        <v>0</v>
      </c>
      <c r="Z767" s="3">
        <v>0</v>
      </c>
      <c r="AA767" s="30">
        <v>2.4300000000000001E-5</v>
      </c>
      <c r="AB767">
        <v>0.10299999999999999</v>
      </c>
    </row>
    <row r="768" spans="1:28">
      <c r="A768" s="3">
        <v>767</v>
      </c>
      <c r="B768" s="3">
        <v>767</v>
      </c>
      <c r="C768" s="9" t="s">
        <v>3082</v>
      </c>
      <c r="D768" s="9" t="s">
        <v>3083</v>
      </c>
      <c r="E768" s="9" t="s">
        <v>3084</v>
      </c>
      <c r="F768" t="s">
        <v>3085</v>
      </c>
      <c r="G768" s="9">
        <v>99</v>
      </c>
      <c r="H768" s="21">
        <f t="shared" si="33"/>
        <v>0.01</v>
      </c>
      <c r="I768" s="31">
        <v>3.9536000000000002E-2</v>
      </c>
      <c r="J768" s="21">
        <v>1</v>
      </c>
      <c r="K768" s="23">
        <v>0</v>
      </c>
      <c r="L768" s="32">
        <v>0.02</v>
      </c>
      <c r="M768" s="23">
        <v>1</v>
      </c>
      <c r="N768" s="24">
        <v>0</v>
      </c>
      <c r="O768" s="32">
        <v>0.05</v>
      </c>
      <c r="P768" s="23">
        <v>0</v>
      </c>
      <c r="Q768" s="24">
        <v>0</v>
      </c>
      <c r="R768" s="3" t="b">
        <v>1</v>
      </c>
      <c r="S768" s="3" t="b">
        <v>1</v>
      </c>
      <c r="T768" s="3">
        <v>3.87</v>
      </c>
      <c r="U768" s="29">
        <f t="shared" si="34"/>
        <v>3.8699999999999998E-2</v>
      </c>
      <c r="V768" s="3">
        <v>1</v>
      </c>
      <c r="W768" s="3">
        <v>4.3600000000000003</v>
      </c>
      <c r="X768" s="29">
        <f t="shared" si="35"/>
        <v>4.36E-2</v>
      </c>
      <c r="Y768" s="23">
        <v>1</v>
      </c>
      <c r="Z768" s="3">
        <v>1</v>
      </c>
      <c r="AA768" s="30">
        <v>1.8199999999999999E-5</v>
      </c>
      <c r="AB768">
        <v>7.8E-2</v>
      </c>
    </row>
    <row r="769" spans="1:28">
      <c r="A769" s="3">
        <v>768</v>
      </c>
      <c r="B769" s="3">
        <v>768</v>
      </c>
      <c r="C769" s="9" t="s">
        <v>3086</v>
      </c>
      <c r="D769" s="9" t="s">
        <v>3087</v>
      </c>
      <c r="E769" s="9" t="s">
        <v>3088</v>
      </c>
      <c r="F769" t="s">
        <v>3089</v>
      </c>
      <c r="G769" s="9">
        <v>99</v>
      </c>
      <c r="H769" s="21">
        <f t="shared" si="33"/>
        <v>0.01</v>
      </c>
      <c r="I769" s="31">
        <v>1.0147E-2</v>
      </c>
      <c r="J769" s="21">
        <v>1</v>
      </c>
      <c r="K769" s="23">
        <v>1</v>
      </c>
      <c r="L769" s="32">
        <v>7.0000000000000007E-2</v>
      </c>
      <c r="M769" s="23">
        <v>1</v>
      </c>
      <c r="N769" s="24">
        <v>0</v>
      </c>
      <c r="O769" s="32">
        <v>0.27</v>
      </c>
      <c r="P769" s="23">
        <v>1</v>
      </c>
      <c r="Q769" s="24">
        <v>0</v>
      </c>
      <c r="R769" s="3" t="b">
        <v>0</v>
      </c>
      <c r="S769" s="3" t="b">
        <v>0</v>
      </c>
      <c r="T769" s="3">
        <v>5.96</v>
      </c>
      <c r="U769" s="29">
        <f t="shared" si="34"/>
        <v>5.96E-2</v>
      </c>
      <c r="V769" s="3">
        <v>0</v>
      </c>
      <c r="W769" s="3">
        <v>9.68</v>
      </c>
      <c r="X769" s="29">
        <f t="shared" si="35"/>
        <v>9.6799999999999997E-2</v>
      </c>
      <c r="Y769" s="23">
        <v>0</v>
      </c>
      <c r="Z769" s="3">
        <v>0</v>
      </c>
      <c r="AA769" s="30">
        <v>4.57E-5</v>
      </c>
      <c r="AB769">
        <v>0.155</v>
      </c>
    </row>
    <row r="770" spans="1:28">
      <c r="A770" s="3">
        <v>769</v>
      </c>
      <c r="B770" s="3">
        <v>769</v>
      </c>
      <c r="C770" s="9" t="s">
        <v>3090</v>
      </c>
      <c r="D770" s="9" t="s">
        <v>3091</v>
      </c>
      <c r="E770" s="9" t="s">
        <v>3092</v>
      </c>
      <c r="F770" t="s">
        <v>3093</v>
      </c>
      <c r="G770" s="9">
        <v>99</v>
      </c>
      <c r="H770" s="21">
        <f t="shared" si="33"/>
        <v>0.01</v>
      </c>
      <c r="I770" s="31">
        <v>1.2623000000000001E-2</v>
      </c>
      <c r="J770" s="21">
        <v>1</v>
      </c>
      <c r="K770" s="23">
        <v>0</v>
      </c>
      <c r="L770" s="32">
        <v>0.04</v>
      </c>
      <c r="M770" s="23">
        <v>1</v>
      </c>
      <c r="N770" s="24">
        <v>0</v>
      </c>
      <c r="O770" s="32">
        <v>0.28999999999999998</v>
      </c>
      <c r="P770" s="23">
        <v>1</v>
      </c>
      <c r="Q770" s="24">
        <v>0</v>
      </c>
      <c r="R770" s="3" t="b">
        <v>0</v>
      </c>
      <c r="S770" s="3" t="b">
        <v>0</v>
      </c>
      <c r="T770" s="3">
        <v>0.47</v>
      </c>
      <c r="U770" s="29">
        <f t="shared" si="34"/>
        <v>4.6999999999999993E-3</v>
      </c>
      <c r="V770" s="3">
        <v>0</v>
      </c>
      <c r="W770" s="3">
        <v>0.35</v>
      </c>
      <c r="X770" s="29">
        <f t="shared" si="35"/>
        <v>3.4999999999999996E-3</v>
      </c>
      <c r="Y770" s="23">
        <v>0</v>
      </c>
      <c r="Z770" s="3">
        <v>1</v>
      </c>
      <c r="AA770" s="30">
        <v>1.8199999999999999E-6</v>
      </c>
      <c r="AB770">
        <v>4.9000000000000002E-2</v>
      </c>
    </row>
    <row r="771" spans="1:28">
      <c r="A771" s="3">
        <v>770</v>
      </c>
      <c r="B771" s="3">
        <v>770</v>
      </c>
      <c r="C771" s="9" t="s">
        <v>3094</v>
      </c>
      <c r="D771" s="9" t="s">
        <v>3095</v>
      </c>
      <c r="E771" s="9" t="s">
        <v>3096</v>
      </c>
      <c r="F771" t="s">
        <v>3097</v>
      </c>
      <c r="G771" s="9">
        <v>99</v>
      </c>
      <c r="H771" s="21">
        <f t="shared" ref="H771:H834" si="36">(100-G771)/100</f>
        <v>0.01</v>
      </c>
      <c r="I771" s="31">
        <v>5.6800000000000002E-3</v>
      </c>
      <c r="J771" s="21">
        <v>1</v>
      </c>
      <c r="K771" s="23">
        <v>1</v>
      </c>
      <c r="L771" s="32">
        <v>0.01</v>
      </c>
      <c r="M771" s="23">
        <v>1</v>
      </c>
      <c r="N771" s="24">
        <v>0</v>
      </c>
      <c r="O771" s="32">
        <v>0.45</v>
      </c>
      <c r="P771" s="23">
        <v>0</v>
      </c>
      <c r="Q771" s="24">
        <v>0</v>
      </c>
      <c r="R771" s="3" t="b">
        <v>0</v>
      </c>
      <c r="S771" s="3" t="b">
        <v>0</v>
      </c>
      <c r="T771" s="3">
        <v>0.76</v>
      </c>
      <c r="U771" s="29">
        <f t="shared" ref="U771:U834" si="37">T771/100</f>
        <v>7.6E-3</v>
      </c>
      <c r="V771" s="3">
        <v>0</v>
      </c>
      <c r="W771" s="3">
        <v>1.25</v>
      </c>
      <c r="X771" s="29">
        <f t="shared" ref="X771:X834" si="38">W771/100</f>
        <v>1.2500000000000001E-2</v>
      </c>
      <c r="Y771" s="23">
        <v>0</v>
      </c>
      <c r="Z771" s="3">
        <v>0</v>
      </c>
      <c r="AA771" s="30">
        <v>1.1E-5</v>
      </c>
      <c r="AB771">
        <v>0.215</v>
      </c>
    </row>
    <row r="772" spans="1:28">
      <c r="A772" s="3">
        <v>771</v>
      </c>
      <c r="B772" s="3">
        <v>771</v>
      </c>
      <c r="C772" s="9" t="s">
        <v>3098</v>
      </c>
      <c r="D772" s="9" t="s">
        <v>3099</v>
      </c>
      <c r="E772" s="9" t="s">
        <v>3100</v>
      </c>
      <c r="F772" t="s">
        <v>3101</v>
      </c>
      <c r="G772" s="9">
        <v>99.1</v>
      </c>
      <c r="H772" s="21">
        <f t="shared" si="36"/>
        <v>9.0000000000000566E-3</v>
      </c>
      <c r="I772" s="31">
        <v>0.12948499999999999</v>
      </c>
      <c r="J772" s="21">
        <v>1</v>
      </c>
      <c r="K772" s="23">
        <v>1</v>
      </c>
      <c r="L772" s="32">
        <v>0.13</v>
      </c>
      <c r="M772" s="23">
        <v>1</v>
      </c>
      <c r="N772" s="24">
        <v>0</v>
      </c>
      <c r="O772" s="32">
        <v>0.3</v>
      </c>
      <c r="P772" s="23">
        <v>1</v>
      </c>
      <c r="Q772" s="24">
        <v>0</v>
      </c>
      <c r="R772" s="3" t="b">
        <v>0</v>
      </c>
      <c r="S772" s="3" t="b">
        <v>0</v>
      </c>
      <c r="T772" s="3">
        <v>4.49</v>
      </c>
      <c r="U772" s="29">
        <f t="shared" si="37"/>
        <v>4.4900000000000002E-2</v>
      </c>
      <c r="V772" s="3">
        <v>0</v>
      </c>
      <c r="W772" s="3">
        <v>3.36</v>
      </c>
      <c r="X772" s="29">
        <f t="shared" si="38"/>
        <v>3.3599999999999998E-2</v>
      </c>
      <c r="Y772" s="23">
        <v>0</v>
      </c>
      <c r="Z772" s="3">
        <v>0</v>
      </c>
      <c r="AA772" s="30">
        <v>1.13E-5</v>
      </c>
      <c r="AB772">
        <v>0.222</v>
      </c>
    </row>
    <row r="773" spans="1:28">
      <c r="A773" s="3">
        <v>772</v>
      </c>
      <c r="B773" s="3">
        <v>772</v>
      </c>
      <c r="C773" s="9" t="s">
        <v>3102</v>
      </c>
      <c r="D773" s="9" t="s">
        <v>3103</v>
      </c>
      <c r="E773" s="9" t="s">
        <v>3104</v>
      </c>
      <c r="F773" t="s">
        <v>3105</v>
      </c>
      <c r="G773" s="9">
        <v>99.4</v>
      </c>
      <c r="H773" s="21">
        <f t="shared" si="36"/>
        <v>5.9999999999999429E-3</v>
      </c>
      <c r="I773" s="31">
        <v>5.437E-3</v>
      </c>
      <c r="J773" s="21">
        <v>1</v>
      </c>
      <c r="K773" s="23">
        <v>0</v>
      </c>
      <c r="L773" s="32">
        <v>0.08</v>
      </c>
      <c r="M773" s="23">
        <v>1</v>
      </c>
      <c r="N773" s="24">
        <v>0</v>
      </c>
      <c r="O773" s="32">
        <v>0.28999999999999998</v>
      </c>
      <c r="P773" s="23">
        <v>1</v>
      </c>
      <c r="Q773" s="24">
        <v>0</v>
      </c>
      <c r="R773" s="3" t="b">
        <v>0</v>
      </c>
      <c r="S773" s="3" t="b">
        <v>0</v>
      </c>
      <c r="T773" s="3">
        <v>0.92</v>
      </c>
      <c r="U773" s="29">
        <f t="shared" si="37"/>
        <v>9.1999999999999998E-3</v>
      </c>
      <c r="V773" s="3">
        <v>0</v>
      </c>
      <c r="W773" s="3">
        <v>1.81</v>
      </c>
      <c r="X773" s="29">
        <f t="shared" si="38"/>
        <v>1.8100000000000002E-2</v>
      </c>
      <c r="Y773" s="23">
        <v>0</v>
      </c>
      <c r="Z773" s="3">
        <v>0</v>
      </c>
      <c r="AA773" s="30">
        <v>1.45E-5</v>
      </c>
      <c r="AB773">
        <v>3.5000000000000003E-2</v>
      </c>
    </row>
    <row r="774" spans="1:28">
      <c r="A774" s="3">
        <v>773</v>
      </c>
      <c r="B774" s="3">
        <v>773</v>
      </c>
      <c r="C774" s="9" t="s">
        <v>3106</v>
      </c>
      <c r="D774" s="9" t="s">
        <v>3107</v>
      </c>
      <c r="E774" s="9" t="s">
        <v>3108</v>
      </c>
      <c r="F774" t="s">
        <v>3109</v>
      </c>
      <c r="G774" s="9">
        <v>99.5</v>
      </c>
      <c r="H774" s="21">
        <f t="shared" si="36"/>
        <v>5.0000000000000001E-3</v>
      </c>
      <c r="I774" s="31">
        <v>6.6020000000000002E-3</v>
      </c>
      <c r="J774" s="21">
        <v>1</v>
      </c>
      <c r="K774" s="23">
        <v>1</v>
      </c>
      <c r="L774" s="32">
        <v>0.03</v>
      </c>
      <c r="M774" s="23">
        <v>1</v>
      </c>
      <c r="N774" s="24">
        <v>0</v>
      </c>
      <c r="O774" s="32">
        <v>0.39</v>
      </c>
      <c r="P774" s="23">
        <v>0</v>
      </c>
      <c r="Q774" s="24">
        <v>0</v>
      </c>
      <c r="R774" s="3" t="b">
        <v>1</v>
      </c>
      <c r="S774" s="3" t="b">
        <v>1</v>
      </c>
      <c r="T774" s="3">
        <v>0.82</v>
      </c>
      <c r="U774" s="29">
        <f t="shared" si="37"/>
        <v>8.199999999999999E-3</v>
      </c>
      <c r="V774" s="3">
        <v>1</v>
      </c>
      <c r="W774" s="3">
        <v>1.18</v>
      </c>
      <c r="X774" s="29">
        <f t="shared" si="38"/>
        <v>1.18E-2</v>
      </c>
      <c r="Y774" s="23">
        <v>1</v>
      </c>
      <c r="Z774" s="3">
        <v>1</v>
      </c>
      <c r="AA774" s="30">
        <v>1.13E-5</v>
      </c>
      <c r="AB774">
        <v>6.6000000000000003E-2</v>
      </c>
    </row>
    <row r="775" spans="1:28">
      <c r="A775" s="3">
        <v>774</v>
      </c>
      <c r="B775" s="3">
        <v>774</v>
      </c>
      <c r="C775" s="9" t="s">
        <v>3110</v>
      </c>
      <c r="D775" s="9" t="s">
        <v>3111</v>
      </c>
      <c r="E775" s="9" t="s">
        <v>3112</v>
      </c>
      <c r="F775" t="s">
        <v>3113</v>
      </c>
      <c r="G775" s="9">
        <v>99.5</v>
      </c>
      <c r="H775" s="21">
        <f t="shared" si="36"/>
        <v>5.0000000000000001E-3</v>
      </c>
      <c r="I775" s="31">
        <v>2.5943999999999998E-2</v>
      </c>
      <c r="J775" s="21">
        <v>0</v>
      </c>
      <c r="K775" s="23">
        <v>1</v>
      </c>
      <c r="L775" s="32">
        <v>0.02</v>
      </c>
      <c r="M775" s="23">
        <v>1</v>
      </c>
      <c r="N775" s="24">
        <v>1</v>
      </c>
      <c r="O775" s="33">
        <v>-1.08</v>
      </c>
      <c r="P775" s="23">
        <v>1</v>
      </c>
      <c r="Q775" s="24">
        <v>0</v>
      </c>
      <c r="R775" s="3" t="b">
        <v>0</v>
      </c>
      <c r="S775" s="3" t="b">
        <v>0</v>
      </c>
      <c r="T775" s="3">
        <v>2.2400000000000002</v>
      </c>
      <c r="U775" s="29">
        <f t="shared" si="37"/>
        <v>2.2400000000000003E-2</v>
      </c>
      <c r="V775" s="3">
        <v>0</v>
      </c>
      <c r="W775" s="3">
        <v>2.86</v>
      </c>
      <c r="X775" s="29">
        <f t="shared" si="38"/>
        <v>2.86E-2</v>
      </c>
      <c r="Y775" s="23">
        <v>0</v>
      </c>
      <c r="Z775" s="3">
        <v>0</v>
      </c>
      <c r="AA775" s="30">
        <v>2.6800000000000002E-6</v>
      </c>
      <c r="AB775">
        <v>0.378</v>
      </c>
    </row>
    <row r="776" spans="1:28">
      <c r="A776" s="3">
        <v>775</v>
      </c>
      <c r="B776" s="3">
        <v>775</v>
      </c>
      <c r="C776" s="9" t="s">
        <v>3114</v>
      </c>
      <c r="D776" s="9" t="s">
        <v>3115</v>
      </c>
      <c r="E776" s="9" t="s">
        <v>3116</v>
      </c>
      <c r="F776" t="s">
        <v>3117</v>
      </c>
      <c r="G776" s="9">
        <v>99.5</v>
      </c>
      <c r="H776" s="21">
        <f t="shared" si="36"/>
        <v>5.0000000000000001E-3</v>
      </c>
      <c r="I776" s="31">
        <v>1.1037E-2</v>
      </c>
      <c r="J776" s="21">
        <v>0</v>
      </c>
      <c r="K776" s="23">
        <v>1</v>
      </c>
      <c r="L776" s="32">
        <v>0.04</v>
      </c>
      <c r="M776" s="23">
        <v>1</v>
      </c>
      <c r="N776" s="24">
        <v>0</v>
      </c>
      <c r="O776" s="32">
        <v>0.11</v>
      </c>
      <c r="P776" s="23">
        <v>1</v>
      </c>
      <c r="Q776" s="24">
        <v>0</v>
      </c>
      <c r="R776" s="3" t="b">
        <v>0</v>
      </c>
      <c r="S776" s="3" t="b">
        <v>0</v>
      </c>
      <c r="T776" s="3">
        <v>4.54</v>
      </c>
      <c r="U776" s="29">
        <f t="shared" si="37"/>
        <v>4.5400000000000003E-2</v>
      </c>
      <c r="V776" s="3">
        <v>0</v>
      </c>
      <c r="W776" s="3">
        <v>2.85</v>
      </c>
      <c r="X776" s="29">
        <f t="shared" si="38"/>
        <v>2.8500000000000001E-2</v>
      </c>
      <c r="Y776" s="23">
        <v>0</v>
      </c>
      <c r="Z776" s="3">
        <v>0</v>
      </c>
      <c r="AA776" s="30">
        <v>1.4699999999999999E-6</v>
      </c>
      <c r="AB776">
        <v>0.219</v>
      </c>
    </row>
    <row r="777" spans="1:28">
      <c r="A777" s="3">
        <v>776</v>
      </c>
      <c r="B777" s="3">
        <v>776</v>
      </c>
      <c r="C777" s="9" t="s">
        <v>3118</v>
      </c>
      <c r="D777" s="9" t="s">
        <v>3119</v>
      </c>
      <c r="E777" s="9" t="s">
        <v>3120</v>
      </c>
      <c r="F777" t="s">
        <v>3121</v>
      </c>
      <c r="G777" s="9">
        <v>99.5</v>
      </c>
      <c r="H777" s="21">
        <f t="shared" si="36"/>
        <v>5.0000000000000001E-3</v>
      </c>
      <c r="I777" s="31">
        <v>7.0699999999999999E-3</v>
      </c>
      <c r="J777" s="21">
        <v>1</v>
      </c>
      <c r="K777" s="23">
        <v>1</v>
      </c>
      <c r="L777" s="32">
        <v>0.03</v>
      </c>
      <c r="M777" s="23">
        <v>1</v>
      </c>
      <c r="N777" s="24">
        <v>0</v>
      </c>
      <c r="O777" s="32">
        <v>0.35</v>
      </c>
      <c r="P777" s="23">
        <v>1</v>
      </c>
      <c r="Q777" s="24">
        <v>0</v>
      </c>
      <c r="R777" s="3" t="b">
        <v>0</v>
      </c>
      <c r="S777" s="3" t="b">
        <v>0</v>
      </c>
      <c r="T777" s="3">
        <v>0.53</v>
      </c>
      <c r="U777" s="29">
        <f t="shared" si="37"/>
        <v>5.3E-3</v>
      </c>
      <c r="V777" s="3">
        <v>0</v>
      </c>
      <c r="W777" s="3">
        <v>0.51</v>
      </c>
      <c r="X777" s="29">
        <f t="shared" si="38"/>
        <v>5.1000000000000004E-3</v>
      </c>
      <c r="Y777" s="23">
        <v>0</v>
      </c>
      <c r="Z777" s="3">
        <v>0</v>
      </c>
      <c r="AA777" s="30">
        <v>2.7800000000000001E-6</v>
      </c>
      <c r="AB777">
        <v>0</v>
      </c>
    </row>
    <row r="778" spans="1:28">
      <c r="A778" s="3">
        <v>777</v>
      </c>
      <c r="B778" s="3">
        <v>777</v>
      </c>
      <c r="C778" s="9" t="s">
        <v>3122</v>
      </c>
      <c r="D778" s="9" t="s">
        <v>3123</v>
      </c>
      <c r="E778" s="9" t="s">
        <v>3124</v>
      </c>
      <c r="F778" t="s">
        <v>3125</v>
      </c>
      <c r="G778" s="9">
        <v>99.5</v>
      </c>
      <c r="H778" s="21">
        <f t="shared" si="36"/>
        <v>5.0000000000000001E-3</v>
      </c>
      <c r="I778" s="31">
        <v>2.0584000000000002E-2</v>
      </c>
      <c r="J778" s="21">
        <v>1</v>
      </c>
      <c r="K778" s="23">
        <v>0</v>
      </c>
      <c r="L778" s="32">
        <v>0.01</v>
      </c>
      <c r="M778" s="23">
        <v>1</v>
      </c>
      <c r="N778" s="24">
        <v>0</v>
      </c>
      <c r="O778" s="32">
        <v>0.22</v>
      </c>
      <c r="P778" s="23">
        <v>1</v>
      </c>
      <c r="Q778" s="24">
        <v>0</v>
      </c>
      <c r="R778" s="3" t="b">
        <v>0</v>
      </c>
      <c r="S778" s="3" t="b">
        <v>0</v>
      </c>
      <c r="T778" s="3">
        <v>0.32</v>
      </c>
      <c r="U778" s="29">
        <f t="shared" si="37"/>
        <v>3.2000000000000002E-3</v>
      </c>
      <c r="V778" s="3">
        <v>0</v>
      </c>
      <c r="W778" s="3">
        <v>0.56000000000000005</v>
      </c>
      <c r="X778" s="29">
        <f t="shared" si="38"/>
        <v>5.6000000000000008E-3</v>
      </c>
      <c r="Y778" s="23">
        <v>0</v>
      </c>
      <c r="Z778" s="3">
        <v>0</v>
      </c>
      <c r="AA778" s="30">
        <v>5.51E-7</v>
      </c>
      <c r="AB778">
        <v>0</v>
      </c>
    </row>
    <row r="779" spans="1:28">
      <c r="A779" s="3">
        <v>778</v>
      </c>
      <c r="B779" s="3">
        <v>778</v>
      </c>
      <c r="C779" s="9" t="s">
        <v>3126</v>
      </c>
      <c r="D779" s="9" t="s">
        <v>3127</v>
      </c>
      <c r="E779" s="9" t="s">
        <v>3128</v>
      </c>
      <c r="F779" t="s">
        <v>3129</v>
      </c>
      <c r="G779" s="9">
        <v>99.5</v>
      </c>
      <c r="H779" s="21">
        <f t="shared" si="36"/>
        <v>5.0000000000000001E-3</v>
      </c>
      <c r="I779" s="31">
        <v>1.4133E-2</v>
      </c>
      <c r="J779" s="21">
        <v>1</v>
      </c>
      <c r="K779" s="23">
        <v>0</v>
      </c>
      <c r="L779" s="32">
        <v>0.04</v>
      </c>
      <c r="M779" s="23">
        <v>1</v>
      </c>
      <c r="N779" s="24">
        <v>0</v>
      </c>
      <c r="O779" s="32">
        <v>0.18</v>
      </c>
      <c r="P779" s="23">
        <v>1</v>
      </c>
      <c r="Q779" s="24">
        <v>0</v>
      </c>
      <c r="R779" s="3" t="b">
        <v>0</v>
      </c>
      <c r="S779" s="3" t="b">
        <v>0</v>
      </c>
      <c r="T779" s="3">
        <v>5.3</v>
      </c>
      <c r="U779" s="29">
        <f t="shared" si="37"/>
        <v>5.2999999999999999E-2</v>
      </c>
      <c r="V779" s="3">
        <v>0</v>
      </c>
      <c r="W779" s="3">
        <v>5.1100000000000003</v>
      </c>
      <c r="X779" s="29">
        <f t="shared" si="38"/>
        <v>5.1100000000000007E-2</v>
      </c>
      <c r="Y779" s="23">
        <v>0</v>
      </c>
      <c r="Z779" s="3">
        <v>0</v>
      </c>
      <c r="AA779" s="30">
        <v>2.4499999999999999E-5</v>
      </c>
      <c r="AB779">
        <v>0</v>
      </c>
    </row>
    <row r="780" spans="1:28">
      <c r="A780" s="3">
        <v>779</v>
      </c>
      <c r="B780" s="3">
        <v>779</v>
      </c>
      <c r="C780" s="9" t="s">
        <v>3130</v>
      </c>
      <c r="D780" s="9" t="s">
        <v>3131</v>
      </c>
      <c r="E780" s="9" t="s">
        <v>3132</v>
      </c>
      <c r="F780" t="s">
        <v>3133</v>
      </c>
      <c r="G780" s="9">
        <v>99.5</v>
      </c>
      <c r="H780" s="21">
        <f t="shared" si="36"/>
        <v>5.0000000000000001E-3</v>
      </c>
      <c r="I780" s="31">
        <v>6.7460999999999993E-2</v>
      </c>
      <c r="J780" s="21">
        <v>1</v>
      </c>
      <c r="K780" s="23">
        <v>1</v>
      </c>
      <c r="L780" s="32">
        <v>0.4</v>
      </c>
      <c r="M780" s="23">
        <v>1</v>
      </c>
      <c r="N780" s="24">
        <v>0</v>
      </c>
      <c r="O780" s="32">
        <v>0.87</v>
      </c>
      <c r="P780" s="23">
        <v>0</v>
      </c>
      <c r="Q780" s="24">
        <v>0</v>
      </c>
      <c r="R780" s="3" t="b">
        <v>0</v>
      </c>
      <c r="S780" s="3" t="b">
        <v>0</v>
      </c>
      <c r="T780" s="3">
        <v>25.29</v>
      </c>
      <c r="U780" s="29">
        <f t="shared" si="37"/>
        <v>0.25290000000000001</v>
      </c>
      <c r="V780" s="3">
        <v>0</v>
      </c>
      <c r="W780" s="3">
        <v>33.69</v>
      </c>
      <c r="X780" s="29">
        <f t="shared" si="38"/>
        <v>0.33689999999999998</v>
      </c>
      <c r="Y780" s="23">
        <v>0</v>
      </c>
      <c r="Z780" s="3">
        <v>0</v>
      </c>
      <c r="AA780" s="30">
        <v>1.11E-4</v>
      </c>
      <c r="AB780">
        <v>0.307</v>
      </c>
    </row>
    <row r="781" spans="1:28">
      <c r="A781" s="3">
        <v>780</v>
      </c>
      <c r="B781" s="3">
        <v>780</v>
      </c>
      <c r="C781" s="9" t="s">
        <v>3134</v>
      </c>
      <c r="D781" s="9" t="s">
        <v>3135</v>
      </c>
      <c r="E781" s="9" t="s">
        <v>3136</v>
      </c>
      <c r="F781" t="s">
        <v>3137</v>
      </c>
      <c r="G781" s="9">
        <v>99.5</v>
      </c>
      <c r="H781" s="21">
        <f t="shared" si="36"/>
        <v>5.0000000000000001E-3</v>
      </c>
      <c r="I781" s="31">
        <v>2.1198999999999999E-2</v>
      </c>
      <c r="J781" s="21">
        <v>1</v>
      </c>
      <c r="K781" s="23">
        <v>0</v>
      </c>
      <c r="L781" s="32">
        <v>0.01</v>
      </c>
      <c r="M781" s="23">
        <v>1</v>
      </c>
      <c r="N781" s="24">
        <v>0</v>
      </c>
      <c r="O781" s="32">
        <v>0.22</v>
      </c>
      <c r="P781" s="23">
        <v>1</v>
      </c>
      <c r="Q781" s="24">
        <v>0</v>
      </c>
      <c r="R781" s="3" t="b">
        <v>0</v>
      </c>
      <c r="S781" s="3" t="b">
        <v>0</v>
      </c>
      <c r="T781" s="3">
        <v>0.64</v>
      </c>
      <c r="U781" s="29">
        <f t="shared" si="37"/>
        <v>6.4000000000000003E-3</v>
      </c>
      <c r="V781" s="3">
        <v>0</v>
      </c>
      <c r="W781" s="3">
        <v>0.42</v>
      </c>
      <c r="X781" s="29">
        <f t="shared" si="38"/>
        <v>4.1999999999999997E-3</v>
      </c>
      <c r="Y781" s="23">
        <v>0</v>
      </c>
      <c r="Z781" s="3">
        <v>1</v>
      </c>
      <c r="AA781" s="30">
        <v>6.9299999999999997E-6</v>
      </c>
      <c r="AB781">
        <v>4.9000000000000002E-2</v>
      </c>
    </row>
    <row r="782" spans="1:28">
      <c r="A782" s="3">
        <v>781</v>
      </c>
      <c r="B782" s="3">
        <v>781</v>
      </c>
      <c r="C782" s="9" t="s">
        <v>3138</v>
      </c>
      <c r="D782" s="9" t="s">
        <v>3139</v>
      </c>
      <c r="E782" s="9" t="s">
        <v>3140</v>
      </c>
      <c r="F782" t="s">
        <v>3141</v>
      </c>
      <c r="G782" s="9">
        <v>99.5</v>
      </c>
      <c r="H782" s="21">
        <f t="shared" si="36"/>
        <v>5.0000000000000001E-3</v>
      </c>
      <c r="I782" s="31">
        <v>7.5810000000000001E-3</v>
      </c>
      <c r="J782" s="21">
        <v>1</v>
      </c>
      <c r="K782" s="23">
        <v>1</v>
      </c>
      <c r="L782" s="32">
        <v>7.0000000000000007E-2</v>
      </c>
      <c r="M782" s="23">
        <v>1</v>
      </c>
      <c r="N782" s="24">
        <v>0</v>
      </c>
      <c r="O782" s="32">
        <v>0.35</v>
      </c>
      <c r="P782" s="23">
        <v>1</v>
      </c>
      <c r="Q782" s="24">
        <v>0</v>
      </c>
      <c r="R782" s="3" t="b">
        <v>0</v>
      </c>
      <c r="S782" s="3" t="b">
        <v>0</v>
      </c>
      <c r="T782" s="3">
        <v>3.69</v>
      </c>
      <c r="U782" s="29">
        <f t="shared" si="37"/>
        <v>3.6900000000000002E-2</v>
      </c>
      <c r="V782" s="3">
        <v>0</v>
      </c>
      <c r="W782" s="3">
        <v>3.2</v>
      </c>
      <c r="X782" s="29">
        <f t="shared" si="38"/>
        <v>3.2000000000000001E-2</v>
      </c>
      <c r="Y782" s="23">
        <v>0</v>
      </c>
      <c r="Z782" s="3">
        <v>0</v>
      </c>
      <c r="AA782" s="30">
        <v>2.5100000000000001E-6</v>
      </c>
      <c r="AB782">
        <v>0</v>
      </c>
    </row>
    <row r="783" spans="1:28">
      <c r="A783" s="3">
        <v>782</v>
      </c>
      <c r="B783" s="3">
        <v>782</v>
      </c>
      <c r="C783" s="9" t="s">
        <v>3142</v>
      </c>
      <c r="D783" s="9" t="s">
        <v>3143</v>
      </c>
      <c r="E783" s="9" t="s">
        <v>3144</v>
      </c>
      <c r="F783" t="s">
        <v>3144</v>
      </c>
      <c r="G783" s="9">
        <v>99.5</v>
      </c>
      <c r="H783" s="21">
        <f t="shared" si="36"/>
        <v>5.0000000000000001E-3</v>
      </c>
      <c r="I783" s="31">
        <v>7.7530000000000003E-3</v>
      </c>
      <c r="J783" s="21">
        <v>1</v>
      </c>
      <c r="K783" s="23">
        <v>1</v>
      </c>
      <c r="L783" s="32">
        <v>0.03</v>
      </c>
      <c r="M783" s="23">
        <v>1</v>
      </c>
      <c r="N783" s="24">
        <v>1</v>
      </c>
      <c r="O783" s="32">
        <v>0.27</v>
      </c>
      <c r="P783" s="23">
        <v>1</v>
      </c>
      <c r="Q783" s="24">
        <v>0</v>
      </c>
      <c r="R783" s="3" t="b">
        <v>0</v>
      </c>
      <c r="S783" s="3" t="b">
        <v>0</v>
      </c>
      <c r="T783" s="3">
        <v>12.12</v>
      </c>
      <c r="U783" s="29">
        <f t="shared" si="37"/>
        <v>0.12119999999999999</v>
      </c>
      <c r="V783" s="3">
        <v>0</v>
      </c>
      <c r="W783" s="3">
        <v>14.88</v>
      </c>
      <c r="X783" s="29">
        <f t="shared" si="38"/>
        <v>0.14880000000000002</v>
      </c>
      <c r="Y783" s="23">
        <v>0</v>
      </c>
      <c r="Z783" s="3">
        <v>0</v>
      </c>
      <c r="AA783" s="30">
        <v>4.5300000000000003E-5</v>
      </c>
      <c r="AB783">
        <v>0.29799999999999999</v>
      </c>
    </row>
    <row r="784" spans="1:28">
      <c r="A784" s="3">
        <v>783</v>
      </c>
      <c r="B784" s="3">
        <v>783</v>
      </c>
      <c r="C784" s="9" t="s">
        <v>3145</v>
      </c>
      <c r="D784" s="9" t="s">
        <v>3146</v>
      </c>
      <c r="E784" s="9" t="s">
        <v>3147</v>
      </c>
      <c r="F784" t="s">
        <v>3148</v>
      </c>
      <c r="G784" s="9">
        <v>99.5</v>
      </c>
      <c r="H784" s="21">
        <f t="shared" si="36"/>
        <v>5.0000000000000001E-3</v>
      </c>
      <c r="I784" s="31">
        <v>1.5162999999999999E-2</v>
      </c>
      <c r="J784" s="21">
        <v>1</v>
      </c>
      <c r="K784" s="23">
        <v>1</v>
      </c>
      <c r="L784" s="32">
        <v>7.0000000000000007E-2</v>
      </c>
      <c r="M784" s="23">
        <v>1</v>
      </c>
      <c r="N784" s="24">
        <v>0</v>
      </c>
      <c r="O784" s="32">
        <v>0.63</v>
      </c>
      <c r="P784" s="23">
        <v>0</v>
      </c>
      <c r="Q784" s="24">
        <v>0</v>
      </c>
      <c r="R784" s="3" t="b">
        <v>0</v>
      </c>
      <c r="S784" s="3" t="b">
        <v>0</v>
      </c>
      <c r="T784" s="3">
        <v>0.63</v>
      </c>
      <c r="U784" s="29">
        <f t="shared" si="37"/>
        <v>6.3E-3</v>
      </c>
      <c r="V784" s="3">
        <v>0</v>
      </c>
      <c r="W784" s="3">
        <v>0.43</v>
      </c>
      <c r="X784" s="29">
        <f t="shared" si="38"/>
        <v>4.3E-3</v>
      </c>
      <c r="Y784" s="23">
        <v>0</v>
      </c>
      <c r="Z784" s="3">
        <v>0</v>
      </c>
      <c r="AA784" s="30">
        <v>4.4399999999999998E-6</v>
      </c>
      <c r="AB784">
        <v>5.6000000000000001E-2</v>
      </c>
    </row>
    <row r="785" spans="1:28">
      <c r="A785" s="3">
        <v>784</v>
      </c>
      <c r="B785" s="3">
        <v>784</v>
      </c>
      <c r="C785" s="9" t="s">
        <v>3149</v>
      </c>
      <c r="D785" s="9" t="s">
        <v>3150</v>
      </c>
      <c r="E785" s="9" t="s">
        <v>3151</v>
      </c>
      <c r="F785" t="s">
        <v>3152</v>
      </c>
      <c r="G785" s="9">
        <v>99.5</v>
      </c>
      <c r="H785" s="21">
        <f t="shared" si="36"/>
        <v>5.0000000000000001E-3</v>
      </c>
      <c r="I785" s="31">
        <v>5.0999999999999997E-2</v>
      </c>
      <c r="J785" s="21">
        <v>1</v>
      </c>
      <c r="K785" s="23">
        <v>0</v>
      </c>
      <c r="L785" s="32">
        <v>0.04</v>
      </c>
      <c r="M785" s="23">
        <v>1</v>
      </c>
      <c r="N785" s="24">
        <v>0</v>
      </c>
      <c r="O785" s="32">
        <v>0.55000000000000004</v>
      </c>
      <c r="P785" s="23">
        <v>1</v>
      </c>
      <c r="Q785" s="24">
        <v>0</v>
      </c>
      <c r="R785" s="3" t="b">
        <v>0</v>
      </c>
      <c r="S785" s="3" t="b">
        <v>0</v>
      </c>
      <c r="T785" s="3">
        <v>1.68</v>
      </c>
      <c r="U785" s="29">
        <f t="shared" si="37"/>
        <v>1.6799999999999999E-2</v>
      </c>
      <c r="V785" s="3">
        <v>0</v>
      </c>
      <c r="W785" s="3">
        <v>2.58</v>
      </c>
      <c r="X785" s="29">
        <f t="shared" si="38"/>
        <v>2.58E-2</v>
      </c>
      <c r="Y785" s="23">
        <v>0</v>
      </c>
      <c r="Z785" s="3">
        <v>0</v>
      </c>
      <c r="AA785" s="30">
        <v>5.4500000000000003E-5</v>
      </c>
      <c r="AB785">
        <v>0.04</v>
      </c>
    </row>
    <row r="786" spans="1:28">
      <c r="A786" s="3">
        <v>785</v>
      </c>
      <c r="B786" s="3">
        <v>785</v>
      </c>
      <c r="C786" s="9" t="s">
        <v>3153</v>
      </c>
      <c r="D786" s="9" t="s">
        <v>3154</v>
      </c>
      <c r="E786" s="9" t="s">
        <v>3155</v>
      </c>
      <c r="F786" t="s">
        <v>3156</v>
      </c>
      <c r="G786" s="9">
        <v>99.5</v>
      </c>
      <c r="H786" s="21">
        <f t="shared" si="36"/>
        <v>5.0000000000000001E-3</v>
      </c>
      <c r="I786" s="31">
        <v>2.5722999999999999E-2</v>
      </c>
      <c r="J786" s="21">
        <v>1</v>
      </c>
      <c r="K786" s="23">
        <v>0</v>
      </c>
      <c r="L786" s="32">
        <v>7.0000000000000007E-2</v>
      </c>
      <c r="M786" s="23">
        <v>1</v>
      </c>
      <c r="N786" s="24">
        <v>0</v>
      </c>
      <c r="O786" s="32">
        <v>0.22</v>
      </c>
      <c r="P786" s="23">
        <v>1</v>
      </c>
      <c r="Q786" s="24">
        <v>0</v>
      </c>
      <c r="R786" s="3" t="b">
        <v>0</v>
      </c>
      <c r="S786" s="3" t="b">
        <v>0</v>
      </c>
      <c r="T786" s="3">
        <v>4.13</v>
      </c>
      <c r="U786" s="29">
        <f t="shared" si="37"/>
        <v>4.1299999999999996E-2</v>
      </c>
      <c r="V786" s="3">
        <v>0</v>
      </c>
      <c r="W786" s="3">
        <v>5.97</v>
      </c>
      <c r="X786" s="29">
        <f t="shared" si="38"/>
        <v>5.9699999999999996E-2</v>
      </c>
      <c r="Y786" s="23">
        <v>0</v>
      </c>
      <c r="Z786" s="3">
        <v>0</v>
      </c>
      <c r="AA786" s="30">
        <v>4.6400000000000003E-5</v>
      </c>
      <c r="AB786">
        <v>0</v>
      </c>
    </row>
    <row r="787" spans="1:28">
      <c r="A787" s="3">
        <v>786</v>
      </c>
      <c r="B787" s="3">
        <v>786</v>
      </c>
      <c r="C787" s="9" t="s">
        <v>3157</v>
      </c>
      <c r="D787" s="9" t="s">
        <v>3158</v>
      </c>
      <c r="E787" s="9" t="s">
        <v>3159</v>
      </c>
      <c r="F787" t="s">
        <v>3160</v>
      </c>
      <c r="G787" s="9">
        <v>99.5</v>
      </c>
      <c r="H787" s="21">
        <f t="shared" si="36"/>
        <v>5.0000000000000001E-3</v>
      </c>
      <c r="I787" s="31">
        <v>3.0845000000000001E-2</v>
      </c>
      <c r="J787" s="21">
        <v>1</v>
      </c>
      <c r="K787" s="23">
        <v>0</v>
      </c>
      <c r="L787" s="32">
        <v>0.06</v>
      </c>
      <c r="M787" s="23">
        <v>1</v>
      </c>
      <c r="N787" s="24">
        <v>0</v>
      </c>
      <c r="O787" s="32">
        <v>0.5</v>
      </c>
      <c r="P787" s="23">
        <v>1</v>
      </c>
      <c r="Q787" s="24">
        <v>0</v>
      </c>
      <c r="R787" s="3" t="b">
        <v>0</v>
      </c>
      <c r="S787" s="3" t="b">
        <v>0</v>
      </c>
      <c r="T787" s="3">
        <v>2.66</v>
      </c>
      <c r="U787" s="29">
        <f t="shared" si="37"/>
        <v>2.6600000000000002E-2</v>
      </c>
      <c r="V787" s="3">
        <v>0</v>
      </c>
      <c r="W787" s="3">
        <v>2.2999999999999998</v>
      </c>
      <c r="X787" s="29">
        <f t="shared" si="38"/>
        <v>2.3E-2</v>
      </c>
      <c r="Y787" s="23">
        <v>0</v>
      </c>
      <c r="Z787" s="3">
        <v>0</v>
      </c>
      <c r="AA787" s="30">
        <v>4.3000000000000002E-5</v>
      </c>
      <c r="AB787">
        <v>0</v>
      </c>
    </row>
    <row r="788" spans="1:28">
      <c r="A788" s="3">
        <v>787</v>
      </c>
      <c r="B788" s="3">
        <v>787</v>
      </c>
      <c r="C788" s="9" t="s">
        <v>3161</v>
      </c>
      <c r="D788" s="9" t="s">
        <v>3162</v>
      </c>
      <c r="E788" s="9" t="s">
        <v>3163</v>
      </c>
      <c r="F788" t="s">
        <v>3164</v>
      </c>
      <c r="G788" s="9">
        <v>99.5</v>
      </c>
      <c r="H788" s="21">
        <f t="shared" si="36"/>
        <v>5.0000000000000001E-3</v>
      </c>
      <c r="I788" s="31">
        <v>0.18584100000000001</v>
      </c>
      <c r="J788" s="21">
        <v>1</v>
      </c>
      <c r="K788" s="23">
        <v>0</v>
      </c>
      <c r="L788" s="32">
        <v>0.03</v>
      </c>
      <c r="M788" s="23">
        <v>1</v>
      </c>
      <c r="N788" s="24">
        <v>0</v>
      </c>
      <c r="O788" s="32">
        <v>0.22</v>
      </c>
      <c r="P788" s="23">
        <v>1</v>
      </c>
      <c r="Q788" s="24">
        <v>0</v>
      </c>
      <c r="R788" s="3" t="b">
        <v>0</v>
      </c>
      <c r="S788" s="3" t="b">
        <v>0</v>
      </c>
      <c r="T788" s="3">
        <v>7.4</v>
      </c>
      <c r="U788" s="29">
        <f t="shared" si="37"/>
        <v>7.400000000000001E-2</v>
      </c>
      <c r="V788" s="3">
        <v>0</v>
      </c>
      <c r="W788" s="3">
        <v>5.86</v>
      </c>
      <c r="X788" s="29">
        <f t="shared" si="38"/>
        <v>5.8600000000000006E-2</v>
      </c>
      <c r="Y788" s="23">
        <v>0</v>
      </c>
      <c r="Z788" s="3">
        <v>0</v>
      </c>
      <c r="AA788" s="30">
        <v>8.9600000000000006E-6</v>
      </c>
      <c r="AB788">
        <v>5.0000000000000001E-3</v>
      </c>
    </row>
    <row r="789" spans="1:28">
      <c r="A789" s="3">
        <v>788</v>
      </c>
      <c r="B789" s="3">
        <v>788</v>
      </c>
      <c r="C789" s="9" t="s">
        <v>3165</v>
      </c>
      <c r="D789" s="9" t="s">
        <v>3166</v>
      </c>
      <c r="E789" s="9" t="s">
        <v>3167</v>
      </c>
      <c r="F789" t="s">
        <v>3168</v>
      </c>
      <c r="G789" s="9">
        <v>99.5</v>
      </c>
      <c r="H789" s="21">
        <f t="shared" si="36"/>
        <v>5.0000000000000001E-3</v>
      </c>
      <c r="I789" s="31">
        <v>1.9101E-2</v>
      </c>
      <c r="J789" s="21">
        <v>1</v>
      </c>
      <c r="K789" s="23">
        <v>1</v>
      </c>
      <c r="L789" s="32">
        <v>0.17</v>
      </c>
      <c r="M789" s="23">
        <v>1</v>
      </c>
      <c r="N789" s="24">
        <v>0</v>
      </c>
      <c r="O789" s="32">
        <v>0.11</v>
      </c>
      <c r="P789" s="23">
        <v>1</v>
      </c>
      <c r="Q789" s="24">
        <v>0</v>
      </c>
      <c r="R789" s="3" t="b">
        <v>0</v>
      </c>
      <c r="S789" s="3" t="b">
        <v>0</v>
      </c>
      <c r="T789" s="3">
        <v>16.59</v>
      </c>
      <c r="U789" s="29">
        <f t="shared" si="37"/>
        <v>0.16589999999999999</v>
      </c>
      <c r="V789" s="3">
        <v>0</v>
      </c>
      <c r="W789" s="3">
        <v>36.56</v>
      </c>
      <c r="X789" s="29">
        <f t="shared" si="38"/>
        <v>0.36560000000000004</v>
      </c>
      <c r="Y789" s="23">
        <v>0</v>
      </c>
      <c r="Z789" s="3">
        <v>0</v>
      </c>
      <c r="AA789" s="30">
        <v>1.11E-5</v>
      </c>
      <c r="AB789">
        <v>0.14599999999999999</v>
      </c>
    </row>
    <row r="790" spans="1:28">
      <c r="A790" s="3">
        <v>789</v>
      </c>
      <c r="B790" s="3">
        <v>789</v>
      </c>
      <c r="C790" s="9" t="s">
        <v>3169</v>
      </c>
      <c r="D790" s="9" t="s">
        <v>3170</v>
      </c>
      <c r="E790" s="9" t="s">
        <v>3171</v>
      </c>
      <c r="F790" t="s">
        <v>3172</v>
      </c>
      <c r="G790" s="9">
        <v>99.5</v>
      </c>
      <c r="H790" s="21">
        <f t="shared" si="36"/>
        <v>5.0000000000000001E-3</v>
      </c>
      <c r="I790" s="31">
        <v>7.169E-3</v>
      </c>
      <c r="J790" s="21">
        <v>1</v>
      </c>
      <c r="K790" s="23">
        <v>0</v>
      </c>
      <c r="L790" s="32">
        <v>0.14000000000000001</v>
      </c>
      <c r="M790" s="23">
        <v>1</v>
      </c>
      <c r="N790" s="24">
        <v>0</v>
      </c>
      <c r="O790" s="32">
        <v>0.69</v>
      </c>
      <c r="P790" s="23">
        <v>0</v>
      </c>
      <c r="Q790" s="24">
        <v>0</v>
      </c>
      <c r="R790" s="3" t="b">
        <v>0</v>
      </c>
      <c r="S790" s="3" t="b">
        <v>0</v>
      </c>
      <c r="T790" s="3">
        <v>4.54</v>
      </c>
      <c r="U790" s="29">
        <f t="shared" si="37"/>
        <v>4.5400000000000003E-2</v>
      </c>
      <c r="V790" s="3">
        <v>0</v>
      </c>
      <c r="W790" s="3">
        <v>5.54</v>
      </c>
      <c r="X790" s="29">
        <f t="shared" si="38"/>
        <v>5.5399999999999998E-2</v>
      </c>
      <c r="Y790" s="23">
        <v>0</v>
      </c>
      <c r="Z790" s="3">
        <v>0</v>
      </c>
      <c r="AA790" s="30">
        <v>1.1399999999999999E-5</v>
      </c>
      <c r="AB790">
        <v>2.3E-2</v>
      </c>
    </row>
    <row r="791" spans="1:28">
      <c r="A791" s="3">
        <v>790</v>
      </c>
      <c r="B791" s="3">
        <v>790</v>
      </c>
      <c r="C791" s="9" t="s">
        <v>3173</v>
      </c>
      <c r="D791" s="9" t="s">
        <v>3174</v>
      </c>
      <c r="E791" s="9" t="s">
        <v>3175</v>
      </c>
      <c r="F791" t="s">
        <v>3176</v>
      </c>
      <c r="G791" s="9">
        <v>99.5</v>
      </c>
      <c r="H791" s="21">
        <f t="shared" si="36"/>
        <v>5.0000000000000001E-3</v>
      </c>
      <c r="I791" s="31">
        <v>2.1138000000000001E-2</v>
      </c>
      <c r="J791" s="21">
        <v>1</v>
      </c>
      <c r="K791" s="23">
        <v>1</v>
      </c>
      <c r="L791" s="32">
        <v>0.08</v>
      </c>
      <c r="M791" s="23">
        <v>1</v>
      </c>
      <c r="N791" s="24">
        <v>0</v>
      </c>
      <c r="O791" s="32">
        <v>0.53</v>
      </c>
      <c r="P791" s="23">
        <v>1</v>
      </c>
      <c r="Q791" s="24">
        <v>0</v>
      </c>
      <c r="R791" s="3" t="b">
        <v>0</v>
      </c>
      <c r="S791" s="3" t="b">
        <v>0</v>
      </c>
      <c r="T791" s="3">
        <v>3.58</v>
      </c>
      <c r="U791" s="29">
        <f t="shared" si="37"/>
        <v>3.5799999999999998E-2</v>
      </c>
      <c r="V791" s="3">
        <v>0</v>
      </c>
      <c r="W791" s="3">
        <v>7.39</v>
      </c>
      <c r="X791" s="29">
        <f t="shared" si="38"/>
        <v>7.3899999999999993E-2</v>
      </c>
      <c r="Y791" s="23">
        <v>0</v>
      </c>
      <c r="Z791" s="3">
        <v>0</v>
      </c>
      <c r="AA791" s="30">
        <v>3.0000000000000001E-5</v>
      </c>
      <c r="AB791">
        <v>0.11799999999999999</v>
      </c>
    </row>
    <row r="792" spans="1:28">
      <c r="A792" s="3">
        <v>791</v>
      </c>
      <c r="B792" s="3">
        <v>791</v>
      </c>
      <c r="C792" s="9" t="s">
        <v>3177</v>
      </c>
      <c r="D792" s="9" t="s">
        <v>3178</v>
      </c>
      <c r="E792" s="9" t="s">
        <v>3179</v>
      </c>
      <c r="F792" t="s">
        <v>3180</v>
      </c>
      <c r="G792" s="9">
        <v>99.5</v>
      </c>
      <c r="H792" s="21">
        <f t="shared" si="36"/>
        <v>5.0000000000000001E-3</v>
      </c>
      <c r="I792" s="31">
        <v>4.6290000000000003E-3</v>
      </c>
      <c r="J792" s="21">
        <v>1</v>
      </c>
      <c r="K792" s="23">
        <v>1</v>
      </c>
      <c r="L792" s="32">
        <v>0.01</v>
      </c>
      <c r="M792" s="23">
        <v>1</v>
      </c>
      <c r="N792" s="24">
        <v>1</v>
      </c>
      <c r="O792" s="32">
        <v>0.2</v>
      </c>
      <c r="P792" s="23">
        <v>1</v>
      </c>
      <c r="Q792" s="24">
        <v>0</v>
      </c>
      <c r="R792" s="3" t="b">
        <v>0</v>
      </c>
      <c r="S792" s="3" t="b">
        <v>0</v>
      </c>
      <c r="T792" s="3">
        <v>0.3</v>
      </c>
      <c r="U792" s="29">
        <f t="shared" si="37"/>
        <v>3.0000000000000001E-3</v>
      </c>
      <c r="V792" s="3">
        <v>0</v>
      </c>
      <c r="W792" s="3">
        <v>0.26</v>
      </c>
      <c r="X792" s="29">
        <f t="shared" si="38"/>
        <v>2.5999999999999999E-3</v>
      </c>
      <c r="Y792" s="23">
        <v>0</v>
      </c>
      <c r="Z792" s="3">
        <v>0</v>
      </c>
      <c r="AA792" s="30">
        <v>1.9400000000000001E-6</v>
      </c>
      <c r="AB792">
        <v>0.16600000000000001</v>
      </c>
    </row>
    <row r="793" spans="1:28">
      <c r="A793" s="3">
        <v>792</v>
      </c>
      <c r="B793" s="3">
        <v>792</v>
      </c>
      <c r="C793" s="9" t="s">
        <v>3181</v>
      </c>
      <c r="D793" s="9" t="s">
        <v>3182</v>
      </c>
      <c r="E793" s="9" t="s">
        <v>3183</v>
      </c>
      <c r="F793" t="s">
        <v>3184</v>
      </c>
      <c r="G793" s="9">
        <v>99.5</v>
      </c>
      <c r="H793" s="21">
        <f t="shared" si="36"/>
        <v>5.0000000000000001E-3</v>
      </c>
      <c r="I793" s="31">
        <v>1.3698E-2</v>
      </c>
      <c r="J793" s="21">
        <v>1</v>
      </c>
      <c r="K793" s="23">
        <v>1</v>
      </c>
      <c r="L793" s="32">
        <v>0.02</v>
      </c>
      <c r="M793" s="23">
        <v>1</v>
      </c>
      <c r="N793" s="24">
        <v>1</v>
      </c>
      <c r="O793" s="33">
        <v>-0.17</v>
      </c>
      <c r="P793" s="23">
        <v>0</v>
      </c>
      <c r="Q793" s="24">
        <v>0</v>
      </c>
      <c r="R793" s="3" t="b">
        <v>0</v>
      </c>
      <c r="S793" s="3" t="b">
        <v>0</v>
      </c>
      <c r="T793" s="3">
        <v>2.34</v>
      </c>
      <c r="U793" s="29">
        <f t="shared" si="37"/>
        <v>2.3399999999999997E-2</v>
      </c>
      <c r="V793" s="3">
        <v>0</v>
      </c>
      <c r="W793" s="3">
        <v>2.75</v>
      </c>
      <c r="X793" s="29">
        <f t="shared" si="38"/>
        <v>2.75E-2</v>
      </c>
      <c r="Y793" s="23">
        <v>0</v>
      </c>
      <c r="Z793" s="3">
        <v>0</v>
      </c>
      <c r="AA793" s="30">
        <v>4.7800000000000003E-5</v>
      </c>
      <c r="AB793">
        <v>4.4999999999999998E-2</v>
      </c>
    </row>
    <row r="794" spans="1:28">
      <c r="A794" s="3">
        <v>793</v>
      </c>
      <c r="B794" s="3">
        <v>793</v>
      </c>
      <c r="C794" s="9" t="s">
        <v>3185</v>
      </c>
      <c r="D794" s="9" t="s">
        <v>3186</v>
      </c>
      <c r="E794" s="9" t="s">
        <v>3187</v>
      </c>
      <c r="F794" t="s">
        <v>3188</v>
      </c>
      <c r="G794" s="9">
        <v>99.5</v>
      </c>
      <c r="H794" s="21">
        <f t="shared" si="36"/>
        <v>5.0000000000000001E-3</v>
      </c>
      <c r="I794" s="31">
        <v>2.2903E-2</v>
      </c>
      <c r="J794" s="21">
        <v>1</v>
      </c>
      <c r="K794" s="23">
        <v>0</v>
      </c>
      <c r="L794" s="32">
        <v>0.1</v>
      </c>
      <c r="M794" s="23">
        <v>1</v>
      </c>
      <c r="N794" s="24">
        <v>0</v>
      </c>
      <c r="O794" s="32">
        <v>0.4</v>
      </c>
      <c r="P794" s="23">
        <v>1</v>
      </c>
      <c r="Q794" s="24">
        <v>0</v>
      </c>
      <c r="R794" s="3" t="b">
        <v>0</v>
      </c>
      <c r="S794" s="3" t="b">
        <v>0</v>
      </c>
      <c r="T794" s="3">
        <v>2.2999999999999998</v>
      </c>
      <c r="U794" s="29">
        <f t="shared" si="37"/>
        <v>2.3E-2</v>
      </c>
      <c r="V794" s="3">
        <v>0</v>
      </c>
      <c r="W794" s="3">
        <v>4.24</v>
      </c>
      <c r="X794" s="29">
        <f t="shared" si="38"/>
        <v>4.24E-2</v>
      </c>
      <c r="Y794" s="23">
        <v>0</v>
      </c>
      <c r="Z794" s="3">
        <v>1</v>
      </c>
      <c r="AA794" s="30">
        <v>1.7099999999999999E-5</v>
      </c>
      <c r="AB794">
        <v>0.307</v>
      </c>
    </row>
    <row r="795" spans="1:28">
      <c r="A795" s="3">
        <v>794</v>
      </c>
      <c r="B795" s="3">
        <v>794</v>
      </c>
      <c r="C795" s="9" t="s">
        <v>3189</v>
      </c>
      <c r="D795" s="9" t="s">
        <v>3190</v>
      </c>
      <c r="E795" s="9" t="s">
        <v>3191</v>
      </c>
      <c r="F795" t="s">
        <v>3192</v>
      </c>
      <c r="G795" s="9">
        <v>99.5</v>
      </c>
      <c r="H795" s="21">
        <f t="shared" si="36"/>
        <v>5.0000000000000001E-3</v>
      </c>
      <c r="I795" s="31">
        <v>2.0790000000000001E-3</v>
      </c>
      <c r="J795" s="21">
        <v>1</v>
      </c>
      <c r="K795" s="23">
        <v>0</v>
      </c>
      <c r="L795" s="32">
        <v>0.01</v>
      </c>
      <c r="M795" s="23">
        <v>1</v>
      </c>
      <c r="N795" s="24">
        <v>1</v>
      </c>
      <c r="O795" s="32">
        <v>0.28999999999999998</v>
      </c>
      <c r="P795" s="23">
        <v>0</v>
      </c>
      <c r="Q795" s="24">
        <v>1</v>
      </c>
      <c r="R795" s="3" t="b">
        <v>0</v>
      </c>
      <c r="S795" s="3" t="b">
        <v>0</v>
      </c>
      <c r="T795" s="3">
        <v>1.24</v>
      </c>
      <c r="U795" s="29">
        <f t="shared" si="37"/>
        <v>1.24E-2</v>
      </c>
      <c r="V795" s="3">
        <v>0</v>
      </c>
      <c r="W795" s="3">
        <v>1.5</v>
      </c>
      <c r="X795" s="29">
        <f t="shared" si="38"/>
        <v>1.4999999999999999E-2</v>
      </c>
      <c r="Y795" s="23">
        <v>0</v>
      </c>
      <c r="Z795" s="3">
        <v>0</v>
      </c>
      <c r="AA795" s="30">
        <v>6.2899999999999999E-6</v>
      </c>
      <c r="AB795">
        <v>1.7999999999999999E-2</v>
      </c>
    </row>
    <row r="796" spans="1:28">
      <c r="A796" s="3">
        <v>795</v>
      </c>
      <c r="B796" s="3">
        <v>795</v>
      </c>
      <c r="C796" s="9" t="s">
        <v>3193</v>
      </c>
      <c r="D796" s="9" t="s">
        <v>3194</v>
      </c>
      <c r="E796" s="9" t="s">
        <v>3195</v>
      </c>
      <c r="F796" t="s">
        <v>3196</v>
      </c>
      <c r="G796" s="9">
        <v>99.5</v>
      </c>
      <c r="H796" s="21">
        <f t="shared" si="36"/>
        <v>5.0000000000000001E-3</v>
      </c>
      <c r="I796" s="31">
        <v>0.13608000000000001</v>
      </c>
      <c r="J796" s="21">
        <v>0</v>
      </c>
      <c r="K796" s="23">
        <v>0</v>
      </c>
      <c r="L796" s="32">
        <v>0.17</v>
      </c>
      <c r="M796" s="23">
        <v>1</v>
      </c>
      <c r="N796" s="24">
        <v>0</v>
      </c>
      <c r="O796" s="32">
        <v>0.51</v>
      </c>
      <c r="P796" s="23">
        <v>0</v>
      </c>
      <c r="Q796" s="24">
        <v>0</v>
      </c>
      <c r="R796" s="3" t="b">
        <v>0</v>
      </c>
      <c r="S796" s="3" t="b">
        <v>0</v>
      </c>
      <c r="T796" s="3">
        <v>0.32</v>
      </c>
      <c r="U796" s="29">
        <f t="shared" si="37"/>
        <v>3.2000000000000002E-3</v>
      </c>
      <c r="V796" s="3">
        <v>0</v>
      </c>
      <c r="W796" s="3">
        <v>0.56999999999999995</v>
      </c>
      <c r="X796" s="29">
        <f t="shared" si="38"/>
        <v>5.6999999999999993E-3</v>
      </c>
      <c r="Y796" s="23">
        <v>0</v>
      </c>
      <c r="Z796" s="3">
        <v>0</v>
      </c>
      <c r="AA796" s="30">
        <v>1.6500000000000001E-6</v>
      </c>
      <c r="AB796">
        <v>0.253</v>
      </c>
    </row>
    <row r="797" spans="1:28">
      <c r="A797" s="3">
        <v>796</v>
      </c>
      <c r="B797" s="3">
        <v>796</v>
      </c>
      <c r="C797" s="9" t="s">
        <v>3197</v>
      </c>
      <c r="D797" s="9" t="s">
        <v>3198</v>
      </c>
      <c r="E797" s="9" t="s">
        <v>3199</v>
      </c>
      <c r="F797" t="s">
        <v>3200</v>
      </c>
      <c r="G797" s="9">
        <v>99.5</v>
      </c>
      <c r="H797" s="21">
        <f t="shared" si="36"/>
        <v>5.0000000000000001E-3</v>
      </c>
      <c r="I797" s="31">
        <v>3.6255000000000003E-2</v>
      </c>
      <c r="J797" s="21">
        <v>1</v>
      </c>
      <c r="K797" s="23">
        <v>1</v>
      </c>
      <c r="L797" s="32">
        <v>0.05</v>
      </c>
      <c r="M797" s="23">
        <v>1</v>
      </c>
      <c r="N797" s="24">
        <v>0</v>
      </c>
      <c r="O797" s="32">
        <v>0.49</v>
      </c>
      <c r="P797" s="23">
        <v>1</v>
      </c>
      <c r="Q797" s="24">
        <v>0</v>
      </c>
      <c r="R797" s="3" t="b">
        <v>0</v>
      </c>
      <c r="S797" s="3" t="b">
        <v>0</v>
      </c>
      <c r="T797" s="3">
        <v>3.82</v>
      </c>
      <c r="U797" s="29">
        <f t="shared" si="37"/>
        <v>3.8199999999999998E-2</v>
      </c>
      <c r="V797" s="3">
        <v>0</v>
      </c>
      <c r="W797" s="3">
        <v>6.63</v>
      </c>
      <c r="X797" s="29">
        <f t="shared" si="38"/>
        <v>6.6299999999999998E-2</v>
      </c>
      <c r="Y797" s="23">
        <v>0</v>
      </c>
      <c r="Z797" s="3">
        <v>1</v>
      </c>
      <c r="AA797" s="30">
        <v>4.5200000000000001E-5</v>
      </c>
      <c r="AB797">
        <v>0.28799999999999998</v>
      </c>
    </row>
    <row r="798" spans="1:28">
      <c r="A798" s="3">
        <v>797</v>
      </c>
      <c r="B798" s="3">
        <v>797</v>
      </c>
      <c r="C798" s="9" t="s">
        <v>3201</v>
      </c>
      <c r="D798" s="9" t="s">
        <v>3202</v>
      </c>
      <c r="E798" s="9" t="s">
        <v>3203</v>
      </c>
      <c r="F798" t="s">
        <v>3204</v>
      </c>
      <c r="G798" s="9">
        <v>99.5</v>
      </c>
      <c r="H798" s="21">
        <f t="shared" si="36"/>
        <v>5.0000000000000001E-3</v>
      </c>
      <c r="I798" s="31">
        <v>5.4578000000000002E-2</v>
      </c>
      <c r="J798" s="21">
        <v>1</v>
      </c>
      <c r="K798" s="23">
        <v>0</v>
      </c>
      <c r="L798" s="32">
        <v>0.04</v>
      </c>
      <c r="M798" s="23">
        <v>1</v>
      </c>
      <c r="N798" s="24">
        <v>0</v>
      </c>
      <c r="O798" s="32">
        <v>0.24</v>
      </c>
      <c r="P798" s="23">
        <v>1</v>
      </c>
      <c r="Q798" s="24">
        <v>0</v>
      </c>
      <c r="R798" s="3" t="b">
        <v>0</v>
      </c>
      <c r="S798" s="3" t="b">
        <v>0</v>
      </c>
      <c r="T798" s="3">
        <v>3.56</v>
      </c>
      <c r="U798" s="29">
        <f t="shared" si="37"/>
        <v>3.56E-2</v>
      </c>
      <c r="V798" s="3">
        <v>0</v>
      </c>
      <c r="W798" s="3">
        <v>3.2</v>
      </c>
      <c r="X798" s="29">
        <f t="shared" si="38"/>
        <v>3.2000000000000001E-2</v>
      </c>
      <c r="Y798" s="23">
        <v>0</v>
      </c>
      <c r="Z798" s="3">
        <v>0</v>
      </c>
      <c r="AA798" s="30">
        <v>1.8300000000000001E-5</v>
      </c>
      <c r="AB798">
        <v>9.5000000000000001E-2</v>
      </c>
    </row>
    <row r="799" spans="1:28">
      <c r="A799" s="3">
        <v>798</v>
      </c>
      <c r="B799" s="3">
        <v>798</v>
      </c>
      <c r="C799" s="9" t="s">
        <v>3205</v>
      </c>
      <c r="D799" s="9" t="s">
        <v>3206</v>
      </c>
      <c r="E799" s="9" t="s">
        <v>3207</v>
      </c>
      <c r="F799" t="s">
        <v>3208</v>
      </c>
      <c r="G799" s="9">
        <v>99.5</v>
      </c>
      <c r="H799" s="21">
        <f t="shared" si="36"/>
        <v>5.0000000000000001E-3</v>
      </c>
      <c r="I799" s="31">
        <v>4.4879000000000002E-2</v>
      </c>
      <c r="J799" s="21">
        <v>1</v>
      </c>
      <c r="K799" s="23">
        <v>1</v>
      </c>
      <c r="L799" s="32">
        <v>0.04</v>
      </c>
      <c r="M799" s="23">
        <v>1</v>
      </c>
      <c r="N799" s="24">
        <v>0</v>
      </c>
      <c r="O799" s="32">
        <v>0.34</v>
      </c>
      <c r="P799" s="23">
        <v>1</v>
      </c>
      <c r="Q799" s="24">
        <v>0</v>
      </c>
      <c r="R799" s="3" t="b">
        <v>0</v>
      </c>
      <c r="S799" s="3" t="b">
        <v>0</v>
      </c>
      <c r="T799" s="3">
        <v>2.77</v>
      </c>
      <c r="U799" s="29">
        <f t="shared" si="37"/>
        <v>2.7699999999999999E-2</v>
      </c>
      <c r="V799" s="3">
        <v>0</v>
      </c>
      <c r="W799" s="3">
        <v>4.28</v>
      </c>
      <c r="X799" s="29">
        <f t="shared" si="38"/>
        <v>4.2800000000000005E-2</v>
      </c>
      <c r="Y799" s="23">
        <v>0</v>
      </c>
      <c r="Z799" s="3">
        <v>0</v>
      </c>
      <c r="AA799" s="30">
        <v>2.3200000000000001E-5</v>
      </c>
      <c r="AB799">
        <v>9.8000000000000004E-2</v>
      </c>
    </row>
    <row r="800" spans="1:28">
      <c r="A800" s="3">
        <v>799</v>
      </c>
      <c r="B800" s="3">
        <v>799</v>
      </c>
      <c r="C800" s="9" t="s">
        <v>3209</v>
      </c>
      <c r="D800" s="9" t="s">
        <v>3210</v>
      </c>
      <c r="E800" s="9" t="s">
        <v>3211</v>
      </c>
      <c r="F800" t="s">
        <v>3212</v>
      </c>
      <c r="G800" s="9">
        <v>99.5</v>
      </c>
      <c r="H800" s="21">
        <f t="shared" si="36"/>
        <v>5.0000000000000001E-3</v>
      </c>
      <c r="I800" s="31">
        <v>4.6032000000000003E-2</v>
      </c>
      <c r="J800" s="21">
        <v>1</v>
      </c>
      <c r="K800" s="23">
        <v>0</v>
      </c>
      <c r="L800" s="32">
        <v>0.08</v>
      </c>
      <c r="M800" s="23">
        <v>1</v>
      </c>
      <c r="N800" s="24">
        <v>0</v>
      </c>
      <c r="O800" s="32">
        <v>0.48</v>
      </c>
      <c r="P800" s="23">
        <v>1</v>
      </c>
      <c r="Q800" s="24">
        <v>0</v>
      </c>
      <c r="R800" s="3" t="b">
        <v>0</v>
      </c>
      <c r="S800" s="3" t="b">
        <v>0</v>
      </c>
      <c r="T800" s="3">
        <v>11.2</v>
      </c>
      <c r="U800" s="29">
        <f t="shared" si="37"/>
        <v>0.11199999999999999</v>
      </c>
      <c r="V800" s="3">
        <v>0</v>
      </c>
      <c r="W800" s="3">
        <v>11.81</v>
      </c>
      <c r="X800" s="29">
        <f t="shared" si="38"/>
        <v>0.11810000000000001</v>
      </c>
      <c r="Y800" s="23">
        <v>0</v>
      </c>
      <c r="Z800" s="3">
        <v>0</v>
      </c>
      <c r="AA800" s="30">
        <v>1.18E-4</v>
      </c>
      <c r="AB800">
        <v>4.1000000000000002E-2</v>
      </c>
    </row>
    <row r="801" spans="1:28">
      <c r="A801" s="3">
        <v>800</v>
      </c>
      <c r="B801" s="3">
        <v>800</v>
      </c>
      <c r="C801" s="9" t="s">
        <v>3213</v>
      </c>
      <c r="D801" s="9" t="s">
        <v>3214</v>
      </c>
      <c r="E801" s="9" t="s">
        <v>3215</v>
      </c>
      <c r="F801" t="s">
        <v>3216</v>
      </c>
      <c r="G801" s="9">
        <v>0.5</v>
      </c>
      <c r="H801" s="21">
        <f t="shared" si="36"/>
        <v>0.995</v>
      </c>
      <c r="I801" s="31">
        <v>0.997251</v>
      </c>
      <c r="J801" s="21">
        <v>1</v>
      </c>
      <c r="K801" s="23">
        <v>1</v>
      </c>
      <c r="L801" s="32">
        <v>0.74</v>
      </c>
      <c r="M801" s="23">
        <v>1</v>
      </c>
      <c r="N801" s="24">
        <v>0</v>
      </c>
      <c r="O801" s="32">
        <v>0.66</v>
      </c>
      <c r="P801" s="23">
        <v>1</v>
      </c>
      <c r="Q801" s="24">
        <v>0</v>
      </c>
      <c r="R801" s="3" t="b">
        <v>0</v>
      </c>
      <c r="S801" s="3" t="b">
        <v>0</v>
      </c>
      <c r="T801" s="3">
        <v>71.8</v>
      </c>
      <c r="U801" s="29">
        <f t="shared" si="37"/>
        <v>0.71799999999999997</v>
      </c>
      <c r="V801" s="3">
        <v>0</v>
      </c>
      <c r="W801" s="3">
        <v>67.58</v>
      </c>
      <c r="X801" s="29">
        <f t="shared" si="38"/>
        <v>0.67579999999999996</v>
      </c>
      <c r="Y801" s="23">
        <v>0</v>
      </c>
      <c r="Z801" s="3">
        <v>0</v>
      </c>
      <c r="AA801" s="30">
        <v>5.8399999999999999E-4</v>
      </c>
      <c r="AB801">
        <v>0.71899999999999997</v>
      </c>
    </row>
    <row r="802" spans="1:28">
      <c r="A802" s="3">
        <v>801</v>
      </c>
      <c r="B802" s="3">
        <v>801</v>
      </c>
      <c r="C802" s="9" t="s">
        <v>3217</v>
      </c>
      <c r="D802" s="9" t="s">
        <v>3218</v>
      </c>
      <c r="E802" s="9" t="s">
        <v>3219</v>
      </c>
      <c r="F802" t="s">
        <v>3220</v>
      </c>
      <c r="G802" s="9">
        <v>0.5</v>
      </c>
      <c r="H802" s="21">
        <f t="shared" si="36"/>
        <v>0.995</v>
      </c>
      <c r="I802" s="31">
        <v>0.99736899999999995</v>
      </c>
      <c r="J802" s="21">
        <v>1</v>
      </c>
      <c r="K802" s="23">
        <v>1</v>
      </c>
      <c r="L802" s="32">
        <v>0.81</v>
      </c>
      <c r="M802" s="23">
        <v>1</v>
      </c>
      <c r="N802" s="24">
        <v>0</v>
      </c>
      <c r="O802" s="32">
        <v>0.65</v>
      </c>
      <c r="P802" s="23">
        <v>1</v>
      </c>
      <c r="Q802" s="24">
        <v>0</v>
      </c>
      <c r="R802" s="3" t="b">
        <v>0</v>
      </c>
      <c r="S802" s="3" t="b">
        <v>0</v>
      </c>
      <c r="T802" s="3">
        <v>97.48</v>
      </c>
      <c r="U802" s="29">
        <f t="shared" si="37"/>
        <v>0.9748</v>
      </c>
      <c r="V802" s="3">
        <v>0</v>
      </c>
      <c r="W802" s="3">
        <v>97.8</v>
      </c>
      <c r="X802" s="29">
        <f t="shared" si="38"/>
        <v>0.97799999999999998</v>
      </c>
      <c r="Y802" s="23">
        <v>0</v>
      </c>
      <c r="Z802" s="3">
        <v>0</v>
      </c>
      <c r="AA802" s="30">
        <v>6.9999999999999999E-4</v>
      </c>
      <c r="AB802">
        <v>0.77200000000000002</v>
      </c>
    </row>
    <row r="803" spans="1:28">
      <c r="A803" s="3">
        <v>802</v>
      </c>
      <c r="B803" s="3">
        <v>802</v>
      </c>
      <c r="C803" s="9" t="s">
        <v>3221</v>
      </c>
      <c r="D803" s="9" t="s">
        <v>3222</v>
      </c>
      <c r="E803" s="9" t="s">
        <v>3223</v>
      </c>
      <c r="F803" t="s">
        <v>3224</v>
      </c>
      <c r="G803" s="9">
        <v>1</v>
      </c>
      <c r="H803" s="21">
        <f t="shared" si="36"/>
        <v>0.99</v>
      </c>
      <c r="I803" s="31">
        <v>0.98998699999999995</v>
      </c>
      <c r="J803" s="21">
        <v>1</v>
      </c>
      <c r="K803" s="23">
        <v>1</v>
      </c>
      <c r="L803" s="32">
        <v>0.91</v>
      </c>
      <c r="M803" s="23">
        <v>1</v>
      </c>
      <c r="N803" s="24">
        <v>0</v>
      </c>
      <c r="O803" s="32">
        <v>0.71</v>
      </c>
      <c r="P803" s="23">
        <v>1</v>
      </c>
      <c r="Q803" s="24">
        <v>0</v>
      </c>
      <c r="R803" s="3" t="b">
        <v>0</v>
      </c>
      <c r="S803" s="3" t="b">
        <v>0</v>
      </c>
      <c r="T803" s="3">
        <v>98.3</v>
      </c>
      <c r="U803" s="29">
        <f t="shared" si="37"/>
        <v>0.98299999999999998</v>
      </c>
      <c r="V803" s="3">
        <v>0</v>
      </c>
      <c r="W803" s="3">
        <v>98.18</v>
      </c>
      <c r="X803" s="29">
        <f t="shared" si="38"/>
        <v>0.98180000000000012</v>
      </c>
      <c r="Y803" s="23">
        <v>0</v>
      </c>
      <c r="Z803" s="3">
        <v>0</v>
      </c>
      <c r="AA803" s="30">
        <v>4.2299999999999998E-4</v>
      </c>
      <c r="AB803">
        <v>0.82599999999999996</v>
      </c>
    </row>
    <row r="804" spans="1:28">
      <c r="A804" s="3">
        <v>803</v>
      </c>
      <c r="B804" s="3">
        <v>803</v>
      </c>
      <c r="C804" s="9" t="s">
        <v>3225</v>
      </c>
      <c r="D804" s="9" t="s">
        <v>3226</v>
      </c>
      <c r="E804" s="9" t="s">
        <v>3227</v>
      </c>
      <c r="F804" t="s">
        <v>3228</v>
      </c>
      <c r="G804" s="9">
        <v>2</v>
      </c>
      <c r="H804" s="21">
        <f t="shared" si="36"/>
        <v>0.98</v>
      </c>
      <c r="I804" s="31">
        <v>0.98985400000000001</v>
      </c>
      <c r="J804" s="21">
        <v>1</v>
      </c>
      <c r="K804" s="23">
        <v>1</v>
      </c>
      <c r="L804" s="32">
        <v>0.9</v>
      </c>
      <c r="M804" s="23">
        <v>1</v>
      </c>
      <c r="N804" s="24">
        <v>1</v>
      </c>
      <c r="O804" s="32">
        <v>0.82</v>
      </c>
      <c r="P804" s="23">
        <v>0</v>
      </c>
      <c r="Q804" s="24">
        <v>0</v>
      </c>
      <c r="R804" s="3" t="b">
        <v>0</v>
      </c>
      <c r="S804" s="3" t="b">
        <v>0</v>
      </c>
      <c r="T804" s="3">
        <v>95.77</v>
      </c>
      <c r="U804" s="29">
        <f t="shared" si="37"/>
        <v>0.9577</v>
      </c>
      <c r="V804" s="3">
        <v>0</v>
      </c>
      <c r="W804" s="3">
        <v>97.04</v>
      </c>
      <c r="X804" s="29">
        <f t="shared" si="38"/>
        <v>0.97040000000000004</v>
      </c>
      <c r="Y804" s="23">
        <v>0</v>
      </c>
      <c r="Z804" s="3">
        <v>0</v>
      </c>
      <c r="AA804" s="30">
        <v>9.8400000000000007E-5</v>
      </c>
      <c r="AB804">
        <v>0.81200000000000006</v>
      </c>
    </row>
    <row r="805" spans="1:28">
      <c r="A805" s="3">
        <v>804</v>
      </c>
      <c r="B805" s="3">
        <v>804</v>
      </c>
      <c r="C805" s="9" t="s">
        <v>3229</v>
      </c>
      <c r="D805" s="9" t="s">
        <v>3230</v>
      </c>
      <c r="E805" s="9" t="s">
        <v>3231</v>
      </c>
      <c r="F805" t="s">
        <v>3232</v>
      </c>
      <c r="G805" s="9">
        <v>2</v>
      </c>
      <c r="H805" s="21">
        <f t="shared" si="36"/>
        <v>0.98</v>
      </c>
      <c r="I805" s="31">
        <v>0.88593699999999997</v>
      </c>
      <c r="J805" s="21">
        <v>1</v>
      </c>
      <c r="K805" s="23">
        <v>0</v>
      </c>
      <c r="L805" s="32">
        <v>0.91</v>
      </c>
      <c r="M805" s="23">
        <v>1</v>
      </c>
      <c r="N805" s="24">
        <v>0</v>
      </c>
      <c r="O805" s="32">
        <v>0.68</v>
      </c>
      <c r="P805" s="23">
        <v>1</v>
      </c>
      <c r="Q805" s="24">
        <v>0</v>
      </c>
      <c r="R805" s="3" t="b">
        <v>0</v>
      </c>
      <c r="S805" s="3" t="b">
        <v>0</v>
      </c>
      <c r="T805" s="3">
        <v>96.76</v>
      </c>
      <c r="U805" s="29">
        <f t="shared" si="37"/>
        <v>0.96760000000000002</v>
      </c>
      <c r="V805" s="3">
        <v>0</v>
      </c>
      <c r="W805" s="3">
        <v>94.64</v>
      </c>
      <c r="X805" s="29">
        <f t="shared" si="38"/>
        <v>0.94640000000000002</v>
      </c>
      <c r="Y805" s="23">
        <v>0</v>
      </c>
      <c r="Z805" s="3">
        <v>0</v>
      </c>
      <c r="AA805" s="30">
        <v>1.2600000000000001E-3</v>
      </c>
      <c r="AB805">
        <v>0.69599999999999995</v>
      </c>
    </row>
    <row r="806" spans="1:28">
      <c r="A806" s="3">
        <v>805</v>
      </c>
      <c r="B806" s="3">
        <v>805</v>
      </c>
      <c r="C806" s="9" t="s">
        <v>3233</v>
      </c>
      <c r="D806" s="9" t="s">
        <v>3234</v>
      </c>
      <c r="E806" s="9" t="s">
        <v>3235</v>
      </c>
      <c r="F806" t="s">
        <v>3236</v>
      </c>
      <c r="G806" s="9">
        <v>3</v>
      </c>
      <c r="H806" s="21">
        <f t="shared" si="36"/>
        <v>0.97</v>
      </c>
      <c r="I806" s="31">
        <v>0.82320300000000002</v>
      </c>
      <c r="J806" s="21">
        <v>1</v>
      </c>
      <c r="K806" s="23">
        <v>1</v>
      </c>
      <c r="L806" s="32">
        <v>0.9</v>
      </c>
      <c r="M806" s="23">
        <v>1</v>
      </c>
      <c r="N806" s="24">
        <v>1</v>
      </c>
      <c r="O806" s="32">
        <v>0.8</v>
      </c>
      <c r="P806" s="23">
        <v>1</v>
      </c>
      <c r="Q806" s="24">
        <v>0</v>
      </c>
      <c r="R806" s="3" t="b">
        <v>0</v>
      </c>
      <c r="S806" s="3" t="b">
        <v>0</v>
      </c>
      <c r="T806" s="3">
        <v>95.55</v>
      </c>
      <c r="U806" s="29">
        <f t="shared" si="37"/>
        <v>0.95550000000000002</v>
      </c>
      <c r="V806" s="3">
        <v>0</v>
      </c>
      <c r="W806" s="3">
        <v>92.87</v>
      </c>
      <c r="X806" s="29">
        <f t="shared" si="38"/>
        <v>0.92870000000000008</v>
      </c>
      <c r="Y806" s="23">
        <v>0</v>
      </c>
      <c r="Z806" s="3">
        <v>0</v>
      </c>
      <c r="AA806" s="30">
        <v>1.23E-3</v>
      </c>
      <c r="AB806">
        <v>0.73899999999999999</v>
      </c>
    </row>
    <row r="807" spans="1:28">
      <c r="A807" s="3">
        <v>806</v>
      </c>
      <c r="B807" s="3">
        <v>806</v>
      </c>
      <c r="C807" s="9" t="s">
        <v>3237</v>
      </c>
      <c r="D807" s="9" t="s">
        <v>3238</v>
      </c>
      <c r="E807" s="9" t="s">
        <v>3239</v>
      </c>
      <c r="F807" t="s">
        <v>3240</v>
      </c>
      <c r="G807" s="9">
        <v>3</v>
      </c>
      <c r="H807" s="21">
        <f t="shared" si="36"/>
        <v>0.97</v>
      </c>
      <c r="I807" s="31">
        <v>0.93999600000000005</v>
      </c>
      <c r="J807" s="21">
        <v>1</v>
      </c>
      <c r="K807" s="23">
        <v>1</v>
      </c>
      <c r="L807" s="32">
        <v>0.72</v>
      </c>
      <c r="M807" s="23">
        <v>1</v>
      </c>
      <c r="N807" s="24">
        <v>0</v>
      </c>
      <c r="O807" s="32">
        <v>0.71</v>
      </c>
      <c r="P807" s="23">
        <v>1</v>
      </c>
      <c r="Q807" s="24">
        <v>0</v>
      </c>
      <c r="R807" s="3" t="b">
        <v>0</v>
      </c>
      <c r="S807" s="3" t="b">
        <v>0</v>
      </c>
      <c r="T807" s="3">
        <v>97.72</v>
      </c>
      <c r="U807" s="29">
        <f t="shared" si="37"/>
        <v>0.97719999999999996</v>
      </c>
      <c r="V807" s="3">
        <v>0</v>
      </c>
      <c r="W807" s="3">
        <v>97.6</v>
      </c>
      <c r="X807" s="29">
        <f t="shared" si="38"/>
        <v>0.97599999999999998</v>
      </c>
      <c r="Y807" s="23">
        <v>0</v>
      </c>
      <c r="Z807" s="3">
        <v>0</v>
      </c>
      <c r="AA807" s="30">
        <v>2.0100000000000001E-3</v>
      </c>
      <c r="AB807">
        <v>0.63500000000000001</v>
      </c>
    </row>
    <row r="808" spans="1:28">
      <c r="A808" s="3">
        <v>807</v>
      </c>
      <c r="B808" s="3">
        <v>807</v>
      </c>
      <c r="C808" s="9" t="s">
        <v>3241</v>
      </c>
      <c r="D808" s="9" t="s">
        <v>3242</v>
      </c>
      <c r="E808" s="9" t="s">
        <v>3243</v>
      </c>
      <c r="F808" t="s">
        <v>3244</v>
      </c>
      <c r="G808" s="9">
        <v>3</v>
      </c>
      <c r="H808" s="21">
        <f t="shared" si="36"/>
        <v>0.97</v>
      </c>
      <c r="I808" s="31">
        <v>0.88183599999999995</v>
      </c>
      <c r="J808" s="21">
        <v>1</v>
      </c>
      <c r="K808" s="23">
        <v>0</v>
      </c>
      <c r="L808" s="32">
        <v>0.92</v>
      </c>
      <c r="M808" s="23">
        <v>1</v>
      </c>
      <c r="N808" s="24">
        <v>0</v>
      </c>
      <c r="O808" s="32">
        <v>0.62</v>
      </c>
      <c r="P808" s="23">
        <v>0</v>
      </c>
      <c r="Q808" s="24">
        <v>0</v>
      </c>
      <c r="R808" s="3" t="b">
        <v>0</v>
      </c>
      <c r="S808" s="3" t="b">
        <v>0</v>
      </c>
      <c r="T808" s="3">
        <v>94.13</v>
      </c>
      <c r="U808" s="29">
        <f t="shared" si="37"/>
        <v>0.94129999999999991</v>
      </c>
      <c r="V808" s="3">
        <v>0</v>
      </c>
      <c r="W808" s="3">
        <v>94.28</v>
      </c>
      <c r="X808" s="29">
        <f t="shared" si="38"/>
        <v>0.94279999999999997</v>
      </c>
      <c r="Y808" s="23">
        <v>0</v>
      </c>
      <c r="Z808" s="3">
        <v>0</v>
      </c>
      <c r="AA808" s="30">
        <v>1.9599999999999999E-3</v>
      </c>
      <c r="AB808">
        <v>0.95199999999999996</v>
      </c>
    </row>
    <row r="809" spans="1:28">
      <c r="A809" s="3">
        <v>808</v>
      </c>
      <c r="B809" s="3">
        <v>808</v>
      </c>
      <c r="C809" s="9" t="s">
        <v>3245</v>
      </c>
      <c r="D809" s="9" t="s">
        <v>3246</v>
      </c>
      <c r="E809" s="9" t="s">
        <v>3247</v>
      </c>
      <c r="F809" t="s">
        <v>3248</v>
      </c>
      <c r="G809" s="9">
        <v>5</v>
      </c>
      <c r="H809" s="21">
        <f t="shared" si="36"/>
        <v>0.95</v>
      </c>
      <c r="I809" s="31">
        <v>0.89630900000000002</v>
      </c>
      <c r="J809" s="21">
        <v>1</v>
      </c>
      <c r="K809" s="23">
        <v>1</v>
      </c>
      <c r="L809" s="32">
        <v>0.94</v>
      </c>
      <c r="M809" s="23">
        <v>1</v>
      </c>
      <c r="N809" s="24">
        <v>1</v>
      </c>
      <c r="O809" s="32">
        <v>0.75</v>
      </c>
      <c r="P809" s="23">
        <v>1</v>
      </c>
      <c r="Q809" s="24">
        <v>0</v>
      </c>
      <c r="R809" s="3" t="b">
        <v>0</v>
      </c>
      <c r="S809" s="3" t="b">
        <v>0</v>
      </c>
      <c r="T809" s="3">
        <v>96.31</v>
      </c>
      <c r="U809" s="29">
        <f t="shared" si="37"/>
        <v>0.96310000000000007</v>
      </c>
      <c r="V809" s="3">
        <v>0</v>
      </c>
      <c r="W809" s="3">
        <v>97.18</v>
      </c>
      <c r="X809" s="29">
        <f t="shared" si="38"/>
        <v>0.97180000000000011</v>
      </c>
      <c r="Y809" s="23">
        <v>0</v>
      </c>
      <c r="Z809" s="3">
        <v>0</v>
      </c>
      <c r="AA809" s="30">
        <v>3.3E-4</v>
      </c>
      <c r="AB809">
        <v>0.71799999999999997</v>
      </c>
    </row>
    <row r="810" spans="1:28">
      <c r="A810" s="3">
        <v>809</v>
      </c>
      <c r="B810" s="3">
        <v>809</v>
      </c>
      <c r="C810" s="9" t="s">
        <v>3249</v>
      </c>
      <c r="D810" s="9" t="s">
        <v>3250</v>
      </c>
      <c r="E810" s="9" t="s">
        <v>3251</v>
      </c>
      <c r="F810" t="s">
        <v>3252</v>
      </c>
      <c r="G810" s="9">
        <v>5</v>
      </c>
      <c r="H810" s="21">
        <f t="shared" si="36"/>
        <v>0.95</v>
      </c>
      <c r="I810" s="31">
        <v>0.94983099999999998</v>
      </c>
      <c r="J810" s="21">
        <v>1</v>
      </c>
      <c r="K810" s="23">
        <v>0</v>
      </c>
      <c r="L810" s="32">
        <v>0.8</v>
      </c>
      <c r="M810" s="23">
        <v>1</v>
      </c>
      <c r="N810" s="24">
        <v>0</v>
      </c>
      <c r="O810" s="32">
        <v>0.91</v>
      </c>
      <c r="P810" s="23">
        <v>1</v>
      </c>
      <c r="Q810" s="24">
        <v>0</v>
      </c>
      <c r="R810" s="3" t="b">
        <v>0</v>
      </c>
      <c r="S810" s="3" t="b">
        <v>0</v>
      </c>
      <c r="T810" s="3">
        <v>97.53</v>
      </c>
      <c r="U810" s="29">
        <f t="shared" si="37"/>
        <v>0.97530000000000006</v>
      </c>
      <c r="V810" s="3">
        <v>0</v>
      </c>
      <c r="W810" s="3">
        <v>97.65</v>
      </c>
      <c r="X810" s="29">
        <f t="shared" si="38"/>
        <v>0.97650000000000003</v>
      </c>
      <c r="Y810" s="23">
        <v>0</v>
      </c>
      <c r="Z810" s="3">
        <v>0</v>
      </c>
      <c r="AA810" s="30">
        <v>1.56E-3</v>
      </c>
      <c r="AB810">
        <v>0.79900000000000004</v>
      </c>
    </row>
    <row r="811" spans="1:28">
      <c r="A811" s="3">
        <v>810</v>
      </c>
      <c r="B811" s="3">
        <v>810</v>
      </c>
      <c r="C811" s="9" t="s">
        <v>3253</v>
      </c>
      <c r="D811" s="9" t="s">
        <v>3254</v>
      </c>
      <c r="E811" s="9" t="s">
        <v>3255</v>
      </c>
      <c r="F811" t="s">
        <v>3256</v>
      </c>
      <c r="G811" s="9">
        <v>5</v>
      </c>
      <c r="H811" s="21">
        <f t="shared" si="36"/>
        <v>0.95</v>
      </c>
      <c r="I811" s="31">
        <v>0.90672799999999998</v>
      </c>
      <c r="J811" s="21">
        <v>1</v>
      </c>
      <c r="K811" s="23">
        <v>0</v>
      </c>
      <c r="L811" s="32">
        <v>0.86</v>
      </c>
      <c r="M811" s="23">
        <v>1</v>
      </c>
      <c r="N811" s="24">
        <v>0</v>
      </c>
      <c r="O811" s="32">
        <v>0.71</v>
      </c>
      <c r="P811" s="23">
        <v>1</v>
      </c>
      <c r="Q811" s="24">
        <v>0</v>
      </c>
      <c r="R811" s="3" t="b">
        <v>0</v>
      </c>
      <c r="S811" s="3" t="b">
        <v>0</v>
      </c>
      <c r="T811" s="3">
        <v>93.16</v>
      </c>
      <c r="U811" s="29">
        <f t="shared" si="37"/>
        <v>0.93159999999999998</v>
      </c>
      <c r="V811" s="3">
        <v>0</v>
      </c>
      <c r="W811" s="3">
        <v>94.15</v>
      </c>
      <c r="X811" s="29">
        <f t="shared" si="38"/>
        <v>0.9415</v>
      </c>
      <c r="Y811" s="23">
        <v>0</v>
      </c>
      <c r="Z811" s="3">
        <v>0</v>
      </c>
      <c r="AA811" s="30">
        <v>7.0200000000000004E-4</v>
      </c>
      <c r="AB811">
        <v>0.88500000000000001</v>
      </c>
    </row>
    <row r="812" spans="1:28">
      <c r="A812" s="3">
        <v>811</v>
      </c>
      <c r="B812" s="3">
        <v>811</v>
      </c>
      <c r="C812" s="9" t="s">
        <v>3257</v>
      </c>
      <c r="D812" s="9" t="s">
        <v>3258</v>
      </c>
      <c r="E812" s="9" t="s">
        <v>3259</v>
      </c>
      <c r="F812" t="s">
        <v>3260</v>
      </c>
      <c r="G812" s="9">
        <v>7</v>
      </c>
      <c r="H812" s="21">
        <f t="shared" si="36"/>
        <v>0.93</v>
      </c>
      <c r="I812" s="31">
        <v>0.74309099999999995</v>
      </c>
      <c r="J812" s="21">
        <v>1</v>
      </c>
      <c r="K812" s="23">
        <v>1</v>
      </c>
      <c r="L812" s="32">
        <v>0.76</v>
      </c>
      <c r="M812" s="23">
        <v>1</v>
      </c>
      <c r="N812" s="24">
        <v>0</v>
      </c>
      <c r="O812" s="32">
        <v>0.66</v>
      </c>
      <c r="P812" s="23">
        <v>1</v>
      </c>
      <c r="Q812" s="24">
        <v>0</v>
      </c>
      <c r="R812" s="3" t="b">
        <v>0</v>
      </c>
      <c r="S812" s="3" t="b">
        <v>0</v>
      </c>
      <c r="T812" s="3">
        <v>74.989999999999995</v>
      </c>
      <c r="U812" s="29">
        <f t="shared" si="37"/>
        <v>0.7498999999999999</v>
      </c>
      <c r="V812" s="3">
        <v>0</v>
      </c>
      <c r="W812" s="3">
        <v>60.54</v>
      </c>
      <c r="X812" s="29">
        <f t="shared" si="38"/>
        <v>0.60539999999999994</v>
      </c>
      <c r="Y812" s="23">
        <v>0</v>
      </c>
      <c r="Z812" s="3">
        <v>0</v>
      </c>
      <c r="AA812" s="30">
        <v>4.6299999999999998E-4</v>
      </c>
      <c r="AB812">
        <v>0.65</v>
      </c>
    </row>
    <row r="813" spans="1:28">
      <c r="A813" s="3">
        <v>812</v>
      </c>
      <c r="B813" s="3">
        <v>812</v>
      </c>
      <c r="C813" s="9" t="s">
        <v>3261</v>
      </c>
      <c r="D813" s="9" t="s">
        <v>3262</v>
      </c>
      <c r="E813" s="9" t="s">
        <v>3263</v>
      </c>
      <c r="F813" t="s">
        <v>3264</v>
      </c>
      <c r="G813" s="9">
        <v>7</v>
      </c>
      <c r="H813" s="21">
        <f t="shared" si="36"/>
        <v>0.93</v>
      </c>
      <c r="I813" s="31">
        <v>0.82677199999999995</v>
      </c>
      <c r="J813" s="21">
        <v>1</v>
      </c>
      <c r="K813" s="23">
        <v>1</v>
      </c>
      <c r="L813" s="32">
        <v>0.78</v>
      </c>
      <c r="M813" s="23">
        <v>1</v>
      </c>
      <c r="N813" s="24">
        <v>1</v>
      </c>
      <c r="O813" s="32">
        <v>0.49</v>
      </c>
      <c r="P813" s="23">
        <v>0</v>
      </c>
      <c r="Q813" s="24">
        <v>1</v>
      </c>
      <c r="R813" s="3" t="b">
        <v>0</v>
      </c>
      <c r="S813" s="3" t="b">
        <v>0</v>
      </c>
      <c r="T813" s="3">
        <v>91.8</v>
      </c>
      <c r="U813" s="29">
        <f t="shared" si="37"/>
        <v>0.91799999999999993</v>
      </c>
      <c r="V813" s="3">
        <v>0</v>
      </c>
      <c r="W813" s="3">
        <v>90.88</v>
      </c>
      <c r="X813" s="29">
        <f t="shared" si="38"/>
        <v>0.90879999999999994</v>
      </c>
      <c r="Y813" s="23">
        <v>0</v>
      </c>
      <c r="Z813" s="3">
        <v>0</v>
      </c>
      <c r="AA813" s="30">
        <v>5.2099999999999998E-4</v>
      </c>
      <c r="AB813">
        <v>0.57499999999999996</v>
      </c>
    </row>
    <row r="814" spans="1:28">
      <c r="A814" s="3">
        <v>813</v>
      </c>
      <c r="B814" s="3">
        <v>813</v>
      </c>
      <c r="C814" s="9" t="s">
        <v>3265</v>
      </c>
      <c r="D814" s="9" t="s">
        <v>3266</v>
      </c>
      <c r="E814" s="9" t="s">
        <v>3267</v>
      </c>
      <c r="F814" t="s">
        <v>3268</v>
      </c>
      <c r="G814" s="9">
        <v>7</v>
      </c>
      <c r="H814" s="21">
        <f t="shared" si="36"/>
        <v>0.93</v>
      </c>
      <c r="I814" s="31">
        <v>0.929531</v>
      </c>
      <c r="J814" s="21">
        <v>1</v>
      </c>
      <c r="K814" s="23">
        <v>1</v>
      </c>
      <c r="L814" s="32">
        <v>0.61</v>
      </c>
      <c r="M814" s="23">
        <v>1</v>
      </c>
      <c r="N814" s="24">
        <v>0</v>
      </c>
      <c r="O814" s="32">
        <v>0.44</v>
      </c>
      <c r="P814" s="23">
        <v>1</v>
      </c>
      <c r="Q814" s="24">
        <v>0</v>
      </c>
      <c r="R814" s="3" t="b">
        <v>0</v>
      </c>
      <c r="S814" s="3" t="b">
        <v>0</v>
      </c>
      <c r="T814" s="3">
        <v>90</v>
      </c>
      <c r="U814" s="29">
        <f t="shared" si="37"/>
        <v>0.9</v>
      </c>
      <c r="V814" s="3">
        <v>0</v>
      </c>
      <c r="W814" s="3">
        <v>90.89</v>
      </c>
      <c r="X814" s="29">
        <f t="shared" si="38"/>
        <v>0.90890000000000004</v>
      </c>
      <c r="Y814" s="23">
        <v>0</v>
      </c>
      <c r="Z814" s="3">
        <v>0</v>
      </c>
      <c r="AA814" s="30">
        <v>8.4000000000000003E-4</v>
      </c>
      <c r="AB814">
        <v>0.42899999999999999</v>
      </c>
    </row>
    <row r="815" spans="1:28">
      <c r="A815" s="3">
        <v>814</v>
      </c>
      <c r="B815" s="3">
        <v>814</v>
      </c>
      <c r="C815" s="9" t="s">
        <v>3269</v>
      </c>
      <c r="D815" s="9" t="s">
        <v>3270</v>
      </c>
      <c r="E815" s="9" t="s">
        <v>3271</v>
      </c>
      <c r="F815" t="s">
        <v>3272</v>
      </c>
      <c r="G815" s="9">
        <v>8</v>
      </c>
      <c r="H815" s="21">
        <f t="shared" si="36"/>
        <v>0.92</v>
      </c>
      <c r="I815" s="31">
        <v>0.91998100000000005</v>
      </c>
      <c r="J815" s="21">
        <v>1</v>
      </c>
      <c r="K815" s="23">
        <v>1</v>
      </c>
      <c r="L815" s="32">
        <v>0.57999999999999996</v>
      </c>
      <c r="M815" s="23">
        <v>1</v>
      </c>
      <c r="N815" s="24">
        <v>0</v>
      </c>
      <c r="O815" s="32">
        <v>0.75</v>
      </c>
      <c r="P815" s="23">
        <v>1</v>
      </c>
      <c r="Q815" s="24">
        <v>0</v>
      </c>
      <c r="R815" s="3" t="b">
        <v>0</v>
      </c>
      <c r="S815" s="3" t="b">
        <v>0</v>
      </c>
      <c r="T815" s="3">
        <v>97.53</v>
      </c>
      <c r="U815" s="29">
        <f t="shared" si="37"/>
        <v>0.97530000000000006</v>
      </c>
      <c r="V815" s="3">
        <v>0</v>
      </c>
      <c r="W815" s="3">
        <v>97.05</v>
      </c>
      <c r="X815" s="29">
        <f t="shared" si="38"/>
        <v>0.97049999999999992</v>
      </c>
      <c r="Y815" s="23">
        <v>0</v>
      </c>
      <c r="Z815" s="3">
        <v>0</v>
      </c>
      <c r="AA815" s="30">
        <v>3.8699999999999997E-4</v>
      </c>
      <c r="AB815">
        <v>0.88300000000000001</v>
      </c>
    </row>
    <row r="816" spans="1:28">
      <c r="A816" s="3">
        <v>815</v>
      </c>
      <c r="B816" s="3">
        <v>815</v>
      </c>
      <c r="C816" s="9" t="s">
        <v>3273</v>
      </c>
      <c r="D816" s="9" t="s">
        <v>3274</v>
      </c>
      <c r="E816" s="9" t="s">
        <v>3275</v>
      </c>
      <c r="F816" t="s">
        <v>3276</v>
      </c>
      <c r="G816" s="9">
        <v>10</v>
      </c>
      <c r="H816" s="21">
        <f t="shared" si="36"/>
        <v>0.9</v>
      </c>
      <c r="I816" s="31">
        <v>0.89975300000000002</v>
      </c>
      <c r="J816" s="21">
        <v>1</v>
      </c>
      <c r="K816" s="23">
        <v>1</v>
      </c>
      <c r="L816" s="32">
        <v>0.81</v>
      </c>
      <c r="M816" s="23">
        <v>1</v>
      </c>
      <c r="N816" s="24">
        <v>0</v>
      </c>
      <c r="O816" s="32">
        <v>0.7</v>
      </c>
      <c r="P816" s="23">
        <v>1</v>
      </c>
      <c r="Q816" s="24">
        <v>0</v>
      </c>
      <c r="R816" s="3" t="b">
        <v>0</v>
      </c>
      <c r="S816" s="3" t="b">
        <v>0</v>
      </c>
      <c r="T816" s="3">
        <v>91.91</v>
      </c>
      <c r="U816" s="29">
        <f t="shared" si="37"/>
        <v>0.91909999999999992</v>
      </c>
      <c r="V816" s="3">
        <v>0</v>
      </c>
      <c r="W816" s="3">
        <v>90.45</v>
      </c>
      <c r="X816" s="29">
        <f t="shared" si="38"/>
        <v>0.90450000000000008</v>
      </c>
      <c r="Y816" s="23">
        <v>0</v>
      </c>
      <c r="Z816" s="3">
        <v>0</v>
      </c>
      <c r="AA816" s="30">
        <v>3.0200000000000002E-4</v>
      </c>
      <c r="AB816">
        <v>0.69299999999999995</v>
      </c>
    </row>
    <row r="817" spans="1:28">
      <c r="A817" s="3">
        <v>816</v>
      </c>
      <c r="B817" s="3">
        <v>816</v>
      </c>
      <c r="C817" s="9" t="s">
        <v>3277</v>
      </c>
      <c r="D817" s="9" t="s">
        <v>3278</v>
      </c>
      <c r="E817" s="9" t="s">
        <v>3279</v>
      </c>
      <c r="F817" t="s">
        <v>3280</v>
      </c>
      <c r="G817" s="9">
        <v>10</v>
      </c>
      <c r="H817" s="21">
        <f t="shared" si="36"/>
        <v>0.9</v>
      </c>
      <c r="I817" s="31">
        <v>0.71526000000000001</v>
      </c>
      <c r="J817" s="21">
        <v>0</v>
      </c>
      <c r="K817" s="23">
        <v>0</v>
      </c>
      <c r="L817" s="32">
        <v>0.32</v>
      </c>
      <c r="M817" s="23">
        <v>0</v>
      </c>
      <c r="N817" s="24">
        <v>0</v>
      </c>
      <c r="O817" s="32">
        <v>0.44</v>
      </c>
      <c r="P817" s="23">
        <v>1</v>
      </c>
      <c r="Q817" s="24">
        <v>0</v>
      </c>
      <c r="R817" s="3" t="b">
        <v>0</v>
      </c>
      <c r="S817" s="3" t="b">
        <v>0</v>
      </c>
      <c r="T817" s="3">
        <v>58.84</v>
      </c>
      <c r="U817" s="29">
        <f t="shared" si="37"/>
        <v>0.58840000000000003</v>
      </c>
      <c r="V817" s="3">
        <v>0</v>
      </c>
      <c r="W817" s="3">
        <v>46.17</v>
      </c>
      <c r="X817" s="29">
        <f t="shared" si="38"/>
        <v>0.4617</v>
      </c>
      <c r="Y817" s="23">
        <v>0</v>
      </c>
      <c r="Z817" s="3">
        <v>0</v>
      </c>
      <c r="AA817" s="30">
        <v>5.6100000000000002E-5</v>
      </c>
      <c r="AB817">
        <v>0.38900000000000001</v>
      </c>
    </row>
    <row r="818" spans="1:28">
      <c r="A818" s="3">
        <v>817</v>
      </c>
      <c r="B818" s="3">
        <v>817</v>
      </c>
      <c r="C818" s="9" t="s">
        <v>3281</v>
      </c>
      <c r="D818" s="9" t="s">
        <v>3282</v>
      </c>
      <c r="E818" s="9" t="s">
        <v>3283</v>
      </c>
      <c r="F818" t="s">
        <v>3284</v>
      </c>
      <c r="G818" s="9">
        <v>10</v>
      </c>
      <c r="H818" s="21">
        <f t="shared" si="36"/>
        <v>0.9</v>
      </c>
      <c r="I818" s="31">
        <v>0.94984900000000005</v>
      </c>
      <c r="J818" s="21">
        <v>1</v>
      </c>
      <c r="K818" s="23">
        <v>1</v>
      </c>
      <c r="L818" s="32">
        <v>0.6</v>
      </c>
      <c r="M818" s="23">
        <v>1</v>
      </c>
      <c r="N818" s="24">
        <v>0</v>
      </c>
      <c r="O818" s="32">
        <v>0.42</v>
      </c>
      <c r="P818" s="23">
        <v>1</v>
      </c>
      <c r="Q818" s="24">
        <v>0</v>
      </c>
      <c r="R818" s="3" t="b">
        <v>0</v>
      </c>
      <c r="S818" s="3" t="b">
        <v>0</v>
      </c>
      <c r="T818" s="3">
        <v>66.38</v>
      </c>
      <c r="U818" s="29">
        <f t="shared" si="37"/>
        <v>0.66379999999999995</v>
      </c>
      <c r="V818" s="3">
        <v>0</v>
      </c>
      <c r="W818" s="3">
        <v>63.6</v>
      </c>
      <c r="X818" s="29">
        <f t="shared" si="38"/>
        <v>0.63600000000000001</v>
      </c>
      <c r="Y818" s="23">
        <v>0</v>
      </c>
      <c r="Z818" s="3">
        <v>0</v>
      </c>
      <c r="AA818" s="30">
        <v>2.6600000000000001E-4</v>
      </c>
      <c r="AB818">
        <v>0.46</v>
      </c>
    </row>
    <row r="819" spans="1:28">
      <c r="A819" s="3">
        <v>818</v>
      </c>
      <c r="B819" s="3">
        <v>818</v>
      </c>
      <c r="C819" s="9" t="s">
        <v>3285</v>
      </c>
      <c r="D819" s="9" t="s">
        <v>3286</v>
      </c>
      <c r="E819" s="9" t="s">
        <v>3287</v>
      </c>
      <c r="F819" t="s">
        <v>3288</v>
      </c>
      <c r="G819" s="9">
        <v>10</v>
      </c>
      <c r="H819" s="21">
        <f t="shared" si="36"/>
        <v>0.9</v>
      </c>
      <c r="I819" s="31">
        <v>0.89740500000000001</v>
      </c>
      <c r="J819" s="21">
        <v>1</v>
      </c>
      <c r="K819" s="23">
        <v>0</v>
      </c>
      <c r="L819" s="32">
        <v>0.92</v>
      </c>
      <c r="M819" s="23">
        <v>1</v>
      </c>
      <c r="N819" s="24">
        <v>1</v>
      </c>
      <c r="O819" s="32">
        <v>0.67</v>
      </c>
      <c r="P819" s="23">
        <v>0</v>
      </c>
      <c r="Q819" s="24">
        <v>0</v>
      </c>
      <c r="R819" s="3" t="b">
        <v>0</v>
      </c>
      <c r="S819" s="3" t="b">
        <v>0</v>
      </c>
      <c r="T819" s="3">
        <v>97.3</v>
      </c>
      <c r="U819" s="29">
        <f t="shared" si="37"/>
        <v>0.97299999999999998</v>
      </c>
      <c r="V819" s="3">
        <v>0</v>
      </c>
      <c r="W819" s="3">
        <v>97.17</v>
      </c>
      <c r="X819" s="29">
        <f t="shared" si="38"/>
        <v>0.97170000000000001</v>
      </c>
      <c r="Y819" s="23">
        <v>0</v>
      </c>
      <c r="Z819" s="3">
        <v>0</v>
      </c>
      <c r="AA819" s="30">
        <v>1.4499999999999999E-3</v>
      </c>
      <c r="AB819">
        <v>0.67900000000000005</v>
      </c>
    </row>
    <row r="820" spans="1:28">
      <c r="A820" s="3">
        <v>819</v>
      </c>
      <c r="B820" s="3">
        <v>819</v>
      </c>
      <c r="C820" s="9" t="s">
        <v>3289</v>
      </c>
      <c r="D820" s="9" t="s">
        <v>3290</v>
      </c>
      <c r="E820" s="9" t="s">
        <v>3291</v>
      </c>
      <c r="F820" t="s">
        <v>3292</v>
      </c>
      <c r="G820" s="9">
        <v>10</v>
      </c>
      <c r="H820" s="21">
        <f t="shared" si="36"/>
        <v>0.9</v>
      </c>
      <c r="I820" s="31">
        <v>0.94955999999999996</v>
      </c>
      <c r="J820" s="21">
        <v>1</v>
      </c>
      <c r="K820" s="23">
        <v>1</v>
      </c>
      <c r="L820" s="32">
        <v>0.4</v>
      </c>
      <c r="M820" s="23">
        <v>1</v>
      </c>
      <c r="N820" s="24">
        <v>0</v>
      </c>
      <c r="O820" s="32">
        <v>0.87</v>
      </c>
      <c r="P820" s="23">
        <v>1</v>
      </c>
      <c r="Q820" s="24">
        <v>0</v>
      </c>
      <c r="R820" s="3" t="b">
        <v>0</v>
      </c>
      <c r="S820" s="3" t="b">
        <v>0</v>
      </c>
      <c r="T820" s="3">
        <v>96.31</v>
      </c>
      <c r="U820" s="29">
        <f t="shared" si="37"/>
        <v>0.96310000000000007</v>
      </c>
      <c r="V820" s="3">
        <v>0</v>
      </c>
      <c r="W820" s="3">
        <v>97.77</v>
      </c>
      <c r="X820" s="29">
        <f t="shared" si="38"/>
        <v>0.97770000000000001</v>
      </c>
      <c r="Y820" s="23">
        <v>0</v>
      </c>
      <c r="Z820" s="3">
        <v>0</v>
      </c>
      <c r="AA820" s="30">
        <v>4.2099999999999999E-4</v>
      </c>
      <c r="AB820">
        <v>0.90600000000000003</v>
      </c>
    </row>
    <row r="821" spans="1:28">
      <c r="A821" s="3">
        <v>820</v>
      </c>
      <c r="B821" s="3">
        <v>820</v>
      </c>
      <c r="C821" s="9" t="s">
        <v>3293</v>
      </c>
      <c r="D821" s="9" t="s">
        <v>3294</v>
      </c>
      <c r="E821" s="9" t="s">
        <v>3295</v>
      </c>
      <c r="F821" t="s">
        <v>3296</v>
      </c>
      <c r="G821" s="9">
        <v>10</v>
      </c>
      <c r="H821" s="21">
        <f t="shared" si="36"/>
        <v>0.9</v>
      </c>
      <c r="I821" s="31">
        <v>0.69711000000000001</v>
      </c>
      <c r="J821" s="21">
        <v>1</v>
      </c>
      <c r="K821" s="23">
        <v>0</v>
      </c>
      <c r="L821" s="32">
        <v>0.31</v>
      </c>
      <c r="M821" s="23">
        <v>1</v>
      </c>
      <c r="N821" s="24">
        <v>0</v>
      </c>
      <c r="O821" s="32">
        <v>0.39</v>
      </c>
      <c r="P821" s="23">
        <v>1</v>
      </c>
      <c r="Q821" s="24">
        <v>0</v>
      </c>
      <c r="R821" s="3" t="b">
        <v>0</v>
      </c>
      <c r="S821" s="3" t="b">
        <v>0</v>
      </c>
      <c r="T821" s="3">
        <v>48.45</v>
      </c>
      <c r="U821" s="29">
        <f t="shared" si="37"/>
        <v>0.48450000000000004</v>
      </c>
      <c r="V821" s="3">
        <v>0</v>
      </c>
      <c r="W821" s="3">
        <v>57.21</v>
      </c>
      <c r="X821" s="29">
        <f t="shared" si="38"/>
        <v>0.57210000000000005</v>
      </c>
      <c r="Y821" s="23">
        <v>0</v>
      </c>
      <c r="Z821" s="3">
        <v>0</v>
      </c>
      <c r="AA821" s="30">
        <v>4.35E-4</v>
      </c>
      <c r="AB821">
        <v>0.29699999999999999</v>
      </c>
    </row>
    <row r="822" spans="1:28">
      <c r="A822" s="3">
        <v>821</v>
      </c>
      <c r="B822" s="3">
        <v>821</v>
      </c>
      <c r="C822" s="9" t="s">
        <v>3297</v>
      </c>
      <c r="D822" s="9" t="s">
        <v>3298</v>
      </c>
      <c r="E822" s="9" t="s">
        <v>3299</v>
      </c>
      <c r="F822" t="s">
        <v>3300</v>
      </c>
      <c r="G822" s="9">
        <v>10</v>
      </c>
      <c r="H822" s="21">
        <f t="shared" si="36"/>
        <v>0.9</v>
      </c>
      <c r="I822" s="31">
        <v>0.77483400000000002</v>
      </c>
      <c r="J822" s="21">
        <v>1</v>
      </c>
      <c r="K822" s="23">
        <v>1</v>
      </c>
      <c r="L822" s="32">
        <v>0.89</v>
      </c>
      <c r="M822" s="23">
        <v>1</v>
      </c>
      <c r="N822" s="24">
        <v>1</v>
      </c>
      <c r="O822" s="32">
        <v>1.1299999999999999</v>
      </c>
      <c r="P822" s="23">
        <v>0</v>
      </c>
      <c r="Q822" s="24">
        <v>1</v>
      </c>
      <c r="R822" s="3" t="b">
        <v>0</v>
      </c>
      <c r="S822" s="3" t="b">
        <v>0</v>
      </c>
      <c r="T822" s="3">
        <v>70.900000000000006</v>
      </c>
      <c r="U822" s="29">
        <f t="shared" si="37"/>
        <v>0.70900000000000007</v>
      </c>
      <c r="V822" s="3">
        <v>0</v>
      </c>
      <c r="W822" s="3">
        <v>60.46</v>
      </c>
      <c r="X822" s="29">
        <f t="shared" si="38"/>
        <v>0.60460000000000003</v>
      </c>
      <c r="Y822" s="23">
        <v>0</v>
      </c>
      <c r="Z822" s="3">
        <v>0</v>
      </c>
      <c r="AA822" s="30">
        <v>1.23E-3</v>
      </c>
      <c r="AB822">
        <v>0.56999999999999995</v>
      </c>
    </row>
    <row r="823" spans="1:28">
      <c r="A823" s="3">
        <v>822</v>
      </c>
      <c r="B823" s="3">
        <v>822</v>
      </c>
      <c r="C823" s="9" t="s">
        <v>3301</v>
      </c>
      <c r="D823" s="9" t="s">
        <v>3302</v>
      </c>
      <c r="E823" s="9" t="s">
        <v>3303</v>
      </c>
      <c r="F823" t="s">
        <v>3304</v>
      </c>
      <c r="G823" s="9">
        <v>12</v>
      </c>
      <c r="H823" s="21">
        <f t="shared" si="36"/>
        <v>0.88</v>
      </c>
      <c r="I823" s="31">
        <v>0.78363000000000005</v>
      </c>
      <c r="J823" s="21">
        <v>1</v>
      </c>
      <c r="K823" s="23">
        <v>1</v>
      </c>
      <c r="L823" s="32">
        <v>0.77</v>
      </c>
      <c r="M823" s="23">
        <v>1</v>
      </c>
      <c r="N823" s="24">
        <v>0</v>
      </c>
      <c r="O823" s="32">
        <v>0.53</v>
      </c>
      <c r="P823" s="23">
        <v>0</v>
      </c>
      <c r="Q823" s="24">
        <v>0</v>
      </c>
      <c r="R823" s="3" t="b">
        <v>0</v>
      </c>
      <c r="S823" s="3" t="b">
        <v>0</v>
      </c>
      <c r="T823" s="3">
        <v>81.099999999999994</v>
      </c>
      <c r="U823" s="29">
        <f t="shared" si="37"/>
        <v>0.81099999999999994</v>
      </c>
      <c r="V823" s="3">
        <v>0</v>
      </c>
      <c r="W823" s="3">
        <v>69</v>
      </c>
      <c r="X823" s="29">
        <f t="shared" si="38"/>
        <v>0.69</v>
      </c>
      <c r="Y823" s="23">
        <v>0</v>
      </c>
      <c r="Z823" s="3">
        <v>0</v>
      </c>
      <c r="AA823" s="30">
        <v>9.9099999999999991E-4</v>
      </c>
      <c r="AB823">
        <v>0.46500000000000002</v>
      </c>
    </row>
    <row r="824" spans="1:28">
      <c r="A824" s="3">
        <v>823</v>
      </c>
      <c r="B824" s="3">
        <v>823</v>
      </c>
      <c r="C824" s="9" t="s">
        <v>3305</v>
      </c>
      <c r="D824" s="9" t="s">
        <v>3306</v>
      </c>
      <c r="E824" s="9" t="s">
        <v>3307</v>
      </c>
      <c r="F824" t="s">
        <v>3308</v>
      </c>
      <c r="G824" s="9">
        <v>12</v>
      </c>
      <c r="H824" s="21">
        <f t="shared" si="36"/>
        <v>0.88</v>
      </c>
      <c r="I824" s="31">
        <v>0.804257</v>
      </c>
      <c r="J824" s="21">
        <v>1</v>
      </c>
      <c r="K824" s="23">
        <v>0</v>
      </c>
      <c r="L824" s="32">
        <v>0.73</v>
      </c>
      <c r="M824" s="23">
        <v>1</v>
      </c>
      <c r="N824" s="24">
        <v>0</v>
      </c>
      <c r="O824" s="32">
        <v>0.81</v>
      </c>
      <c r="P824" s="23">
        <v>0</v>
      </c>
      <c r="Q824" s="24">
        <v>0</v>
      </c>
      <c r="R824" s="3" t="b">
        <v>0</v>
      </c>
      <c r="S824" s="3" t="b">
        <v>0</v>
      </c>
      <c r="T824" s="3">
        <v>92.53</v>
      </c>
      <c r="U824" s="29">
        <f t="shared" si="37"/>
        <v>0.92530000000000001</v>
      </c>
      <c r="V824" s="3">
        <v>0</v>
      </c>
      <c r="W824" s="3">
        <v>79.88</v>
      </c>
      <c r="X824" s="29">
        <f t="shared" si="38"/>
        <v>0.79879999999999995</v>
      </c>
      <c r="Y824" s="23">
        <v>0</v>
      </c>
      <c r="Z824" s="3">
        <v>0</v>
      </c>
      <c r="AA824" s="30">
        <v>5.3899999999999998E-4</v>
      </c>
      <c r="AB824">
        <v>0.874</v>
      </c>
    </row>
    <row r="825" spans="1:28">
      <c r="A825" s="3">
        <v>824</v>
      </c>
      <c r="B825" s="3">
        <v>824</v>
      </c>
      <c r="C825" s="9" t="s">
        <v>3309</v>
      </c>
      <c r="D825" s="9" t="s">
        <v>3310</v>
      </c>
      <c r="E825" s="9" t="s">
        <v>3311</v>
      </c>
      <c r="F825" t="s">
        <v>3312</v>
      </c>
      <c r="G825" s="9">
        <v>13</v>
      </c>
      <c r="H825" s="21">
        <f t="shared" si="36"/>
        <v>0.87</v>
      </c>
      <c r="I825" s="31">
        <v>0.77790700000000002</v>
      </c>
      <c r="J825" s="21">
        <v>1</v>
      </c>
      <c r="K825" s="23">
        <v>1</v>
      </c>
      <c r="L825" s="32">
        <v>0.81</v>
      </c>
      <c r="M825" s="23">
        <v>1</v>
      </c>
      <c r="N825" s="24">
        <v>1</v>
      </c>
      <c r="O825" s="32">
        <v>0.65</v>
      </c>
      <c r="P825" s="23">
        <v>1</v>
      </c>
      <c r="Q825" s="24">
        <v>1</v>
      </c>
      <c r="R825" s="3" t="b">
        <v>0</v>
      </c>
      <c r="S825" s="3" t="b">
        <v>0</v>
      </c>
      <c r="T825" s="3">
        <v>87.43</v>
      </c>
      <c r="U825" s="29">
        <f t="shared" si="37"/>
        <v>0.87430000000000008</v>
      </c>
      <c r="V825" s="3">
        <v>0</v>
      </c>
      <c r="W825" s="3">
        <v>79.41</v>
      </c>
      <c r="X825" s="29">
        <f t="shared" si="38"/>
        <v>0.79409999999999992</v>
      </c>
      <c r="Y825" s="23">
        <v>0</v>
      </c>
      <c r="Z825" s="3">
        <v>0</v>
      </c>
      <c r="AA825" s="30">
        <v>1.3600000000000001E-3</v>
      </c>
      <c r="AB825">
        <v>0.69499999999999995</v>
      </c>
    </row>
    <row r="826" spans="1:28">
      <c r="A826" s="3">
        <v>825</v>
      </c>
      <c r="B826" s="3">
        <v>825</v>
      </c>
      <c r="C826" s="9" t="s">
        <v>3313</v>
      </c>
      <c r="D826" s="9" t="s">
        <v>3314</v>
      </c>
      <c r="E826" s="9" t="s">
        <v>3315</v>
      </c>
      <c r="F826" t="s">
        <v>3316</v>
      </c>
      <c r="G826" s="9">
        <v>13</v>
      </c>
      <c r="H826" s="21">
        <f t="shared" si="36"/>
        <v>0.87</v>
      </c>
      <c r="I826" s="31">
        <v>0.728209</v>
      </c>
      <c r="J826" s="21">
        <v>1</v>
      </c>
      <c r="K826" s="23">
        <v>1</v>
      </c>
      <c r="L826" s="32">
        <v>0.59</v>
      </c>
      <c r="M826" s="23">
        <v>1</v>
      </c>
      <c r="N826" s="24">
        <v>0</v>
      </c>
      <c r="O826" s="32">
        <v>0.65</v>
      </c>
      <c r="P826" s="23">
        <v>1</v>
      </c>
      <c r="Q826" s="24">
        <v>0</v>
      </c>
      <c r="R826" s="3" t="b">
        <v>0</v>
      </c>
      <c r="S826" s="3" t="b">
        <v>0</v>
      </c>
      <c r="T826" s="3">
        <v>71.930000000000007</v>
      </c>
      <c r="U826" s="29">
        <f t="shared" si="37"/>
        <v>0.71930000000000005</v>
      </c>
      <c r="V826" s="3">
        <v>0</v>
      </c>
      <c r="W826" s="3">
        <v>78.959999999999994</v>
      </c>
      <c r="X826" s="29">
        <f t="shared" si="38"/>
        <v>0.78959999999999997</v>
      </c>
      <c r="Y826" s="23">
        <v>0</v>
      </c>
      <c r="Z826" s="3">
        <v>1</v>
      </c>
      <c r="AA826" s="30">
        <v>8.1999999999999998E-4</v>
      </c>
      <c r="AB826">
        <v>0.53800000000000003</v>
      </c>
    </row>
    <row r="827" spans="1:28">
      <c r="A827" s="3">
        <v>826</v>
      </c>
      <c r="B827" s="3">
        <v>826</v>
      </c>
      <c r="C827" s="9" t="s">
        <v>3317</v>
      </c>
      <c r="D827" s="9" t="s">
        <v>3318</v>
      </c>
      <c r="E827" s="9" t="s">
        <v>3319</v>
      </c>
      <c r="F827" t="s">
        <v>3320</v>
      </c>
      <c r="G827" s="9">
        <v>14</v>
      </c>
      <c r="H827" s="21">
        <f t="shared" si="36"/>
        <v>0.86</v>
      </c>
      <c r="I827" s="31">
        <v>0.85955400000000004</v>
      </c>
      <c r="J827" s="21">
        <v>1</v>
      </c>
      <c r="K827" s="23">
        <v>1</v>
      </c>
      <c r="L827" s="32">
        <v>0.69</v>
      </c>
      <c r="M827" s="23">
        <v>1</v>
      </c>
      <c r="N827" s="24">
        <v>0</v>
      </c>
      <c r="O827" s="32">
        <v>0.71</v>
      </c>
      <c r="P827" s="23">
        <v>1</v>
      </c>
      <c r="Q827" s="24">
        <v>0</v>
      </c>
      <c r="R827" s="3" t="b">
        <v>0</v>
      </c>
      <c r="S827" s="3" t="b">
        <v>0</v>
      </c>
      <c r="T827" s="3">
        <v>72.87</v>
      </c>
      <c r="U827" s="29">
        <f t="shared" si="37"/>
        <v>0.72870000000000001</v>
      </c>
      <c r="V827" s="3">
        <v>0</v>
      </c>
      <c r="W827" s="3">
        <v>62.25</v>
      </c>
      <c r="X827" s="29">
        <f t="shared" si="38"/>
        <v>0.62250000000000005</v>
      </c>
      <c r="Y827" s="23">
        <v>0</v>
      </c>
      <c r="Z827" s="3">
        <v>0</v>
      </c>
      <c r="AA827" s="30">
        <v>4.2700000000000002E-4</v>
      </c>
      <c r="AB827">
        <v>0.57899999999999996</v>
      </c>
    </row>
    <row r="828" spans="1:28">
      <c r="A828" s="3">
        <v>827</v>
      </c>
      <c r="B828" s="3">
        <v>827</v>
      </c>
      <c r="C828" s="9" t="s">
        <v>3321</v>
      </c>
      <c r="D828" s="9" t="s">
        <v>3322</v>
      </c>
      <c r="E828" s="9" t="s">
        <v>3323</v>
      </c>
      <c r="F828" t="s">
        <v>3324</v>
      </c>
      <c r="G828" s="9">
        <v>14</v>
      </c>
      <c r="H828" s="21">
        <f t="shared" si="36"/>
        <v>0.86</v>
      </c>
      <c r="I828" s="31">
        <v>0.88533899999999999</v>
      </c>
      <c r="J828" s="21">
        <v>1</v>
      </c>
      <c r="K828" s="23">
        <v>1</v>
      </c>
      <c r="L828" s="32">
        <v>0.95</v>
      </c>
      <c r="M828" s="23">
        <v>1</v>
      </c>
      <c r="N828" s="24">
        <v>0</v>
      </c>
      <c r="O828" s="32">
        <v>0.75</v>
      </c>
      <c r="P828" s="23">
        <v>1</v>
      </c>
      <c r="Q828" s="24">
        <v>0</v>
      </c>
      <c r="R828" s="3" t="b">
        <v>0</v>
      </c>
      <c r="S828" s="3" t="b">
        <v>0</v>
      </c>
      <c r="T828" s="3">
        <v>95</v>
      </c>
      <c r="U828" s="29">
        <f t="shared" si="37"/>
        <v>0.95</v>
      </c>
      <c r="V828" s="3">
        <v>0</v>
      </c>
      <c r="W828" s="3">
        <v>96.93</v>
      </c>
      <c r="X828" s="29">
        <f t="shared" si="38"/>
        <v>0.96930000000000005</v>
      </c>
      <c r="Y828" s="23">
        <v>0</v>
      </c>
      <c r="Z828" s="3">
        <v>0</v>
      </c>
      <c r="AA828" s="30">
        <v>1.3699999999999999E-3</v>
      </c>
      <c r="AB828">
        <v>0.755</v>
      </c>
    </row>
    <row r="829" spans="1:28">
      <c r="A829" s="3">
        <v>828</v>
      </c>
      <c r="B829" s="3">
        <v>828</v>
      </c>
      <c r="C829" s="9" t="s">
        <v>3325</v>
      </c>
      <c r="D829" s="9" t="s">
        <v>3326</v>
      </c>
      <c r="E829" s="9" t="s">
        <v>3327</v>
      </c>
      <c r="F829" t="s">
        <v>3328</v>
      </c>
      <c r="G829" s="9">
        <v>15</v>
      </c>
      <c r="H829" s="21">
        <f t="shared" si="36"/>
        <v>0.85</v>
      </c>
      <c r="I829" s="31">
        <v>0.78118100000000001</v>
      </c>
      <c r="J829" s="21">
        <v>1</v>
      </c>
      <c r="K829" s="23">
        <v>1</v>
      </c>
      <c r="L829" s="32">
        <v>0.74</v>
      </c>
      <c r="M829" s="23">
        <v>1</v>
      </c>
      <c r="N829" s="24">
        <v>0</v>
      </c>
      <c r="O829" s="32">
        <v>0.51</v>
      </c>
      <c r="P829" s="23">
        <v>0</v>
      </c>
      <c r="Q829" s="24">
        <v>0</v>
      </c>
      <c r="R829" s="3" t="b">
        <v>0</v>
      </c>
      <c r="S829" s="3" t="b">
        <v>0</v>
      </c>
      <c r="T829" s="3">
        <v>74.790000000000006</v>
      </c>
      <c r="U829" s="29">
        <f t="shared" si="37"/>
        <v>0.74790000000000001</v>
      </c>
      <c r="V829" s="3">
        <v>0</v>
      </c>
      <c r="W829" s="3">
        <v>73.59</v>
      </c>
      <c r="X829" s="29">
        <f t="shared" si="38"/>
        <v>0.7359</v>
      </c>
      <c r="Y829" s="23">
        <v>0</v>
      </c>
      <c r="Z829" s="3">
        <v>0</v>
      </c>
      <c r="AA829" s="30">
        <v>1.15E-3</v>
      </c>
      <c r="AB829">
        <v>0.46700000000000003</v>
      </c>
    </row>
    <row r="830" spans="1:28">
      <c r="A830" s="3">
        <v>829</v>
      </c>
      <c r="B830" s="3">
        <v>829</v>
      </c>
      <c r="C830" s="9" t="s">
        <v>3329</v>
      </c>
      <c r="D830" s="9" t="s">
        <v>3330</v>
      </c>
      <c r="E830" s="9" t="s">
        <v>3331</v>
      </c>
      <c r="F830" t="s">
        <v>3332</v>
      </c>
      <c r="G830" s="9">
        <v>15</v>
      </c>
      <c r="H830" s="21">
        <f t="shared" si="36"/>
        <v>0.85</v>
      </c>
      <c r="I830" s="31">
        <v>0.84941100000000003</v>
      </c>
      <c r="J830" s="21">
        <v>1</v>
      </c>
      <c r="K830" s="23">
        <v>1</v>
      </c>
      <c r="L830" s="32">
        <v>0.59</v>
      </c>
      <c r="M830" s="23">
        <v>1</v>
      </c>
      <c r="N830" s="24">
        <v>0</v>
      </c>
      <c r="O830" s="32">
        <v>0.84</v>
      </c>
      <c r="P830" s="23">
        <v>0</v>
      </c>
      <c r="Q830" s="24">
        <v>0</v>
      </c>
      <c r="R830" s="3" t="b">
        <v>0</v>
      </c>
      <c r="S830" s="3" t="b">
        <v>0</v>
      </c>
      <c r="T830" s="3">
        <v>95.8</v>
      </c>
      <c r="U830" s="29">
        <f t="shared" si="37"/>
        <v>0.95799999999999996</v>
      </c>
      <c r="V830" s="3">
        <v>0</v>
      </c>
      <c r="W830" s="3">
        <v>97.8</v>
      </c>
      <c r="X830" s="29">
        <f t="shared" si="38"/>
        <v>0.97799999999999998</v>
      </c>
      <c r="Y830" s="23">
        <v>0</v>
      </c>
      <c r="Z830" s="3">
        <v>0</v>
      </c>
      <c r="AA830" s="30">
        <v>1.33E-3</v>
      </c>
      <c r="AB830">
        <v>0.63600000000000001</v>
      </c>
    </row>
    <row r="831" spans="1:28">
      <c r="A831" s="3">
        <v>830</v>
      </c>
      <c r="B831" s="3">
        <v>830</v>
      </c>
      <c r="C831" s="9" t="s">
        <v>3333</v>
      </c>
      <c r="D831" s="9" t="s">
        <v>3334</v>
      </c>
      <c r="E831" s="9" t="s">
        <v>3335</v>
      </c>
      <c r="F831" t="s">
        <v>3336</v>
      </c>
      <c r="G831" s="9">
        <v>15</v>
      </c>
      <c r="H831" s="21">
        <f t="shared" si="36"/>
        <v>0.85</v>
      </c>
      <c r="I831" s="31">
        <v>0.57540899999999995</v>
      </c>
      <c r="J831" s="21">
        <v>1</v>
      </c>
      <c r="K831" s="23">
        <v>0</v>
      </c>
      <c r="L831" s="32">
        <v>0.33</v>
      </c>
      <c r="M831" s="23">
        <v>1</v>
      </c>
      <c r="N831" s="24">
        <v>0</v>
      </c>
      <c r="O831" s="32">
        <v>0.39</v>
      </c>
      <c r="P831" s="23">
        <v>1</v>
      </c>
      <c r="Q831" s="24">
        <v>0</v>
      </c>
      <c r="R831" s="3" t="b">
        <v>0</v>
      </c>
      <c r="S831" s="3" t="b">
        <v>0</v>
      </c>
      <c r="T831" s="3">
        <v>14.73</v>
      </c>
      <c r="U831" s="29">
        <f t="shared" si="37"/>
        <v>0.14730000000000001</v>
      </c>
      <c r="V831" s="3">
        <v>0</v>
      </c>
      <c r="W831" s="3">
        <v>26.99</v>
      </c>
      <c r="X831" s="29">
        <f t="shared" si="38"/>
        <v>0.26989999999999997</v>
      </c>
      <c r="Y831" s="23">
        <v>0</v>
      </c>
      <c r="Z831" s="3">
        <v>0</v>
      </c>
      <c r="AA831" s="30">
        <v>1.26E-4</v>
      </c>
      <c r="AB831">
        <v>0.22500000000000001</v>
      </c>
    </row>
    <row r="832" spans="1:28">
      <c r="A832" s="3">
        <v>831</v>
      </c>
      <c r="B832" s="3">
        <v>831</v>
      </c>
      <c r="C832" s="9" t="s">
        <v>3337</v>
      </c>
      <c r="D832" s="9" t="s">
        <v>3338</v>
      </c>
      <c r="E832" s="9" t="s">
        <v>3339</v>
      </c>
      <c r="F832" t="s">
        <v>3340</v>
      </c>
      <c r="G832" s="9">
        <v>15</v>
      </c>
      <c r="H832" s="21">
        <f t="shared" si="36"/>
        <v>0.85</v>
      </c>
      <c r="I832" s="31">
        <v>0.84964200000000001</v>
      </c>
      <c r="J832" s="21">
        <v>1</v>
      </c>
      <c r="K832" s="23">
        <v>0</v>
      </c>
      <c r="L832" s="32">
        <v>0.83</v>
      </c>
      <c r="M832" s="23">
        <v>1</v>
      </c>
      <c r="N832" s="24">
        <v>0</v>
      </c>
      <c r="O832" s="32">
        <v>0.57999999999999996</v>
      </c>
      <c r="P832" s="23">
        <v>0</v>
      </c>
      <c r="Q832" s="24">
        <v>0</v>
      </c>
      <c r="R832" s="3" t="b">
        <v>0</v>
      </c>
      <c r="S832" s="3" t="b">
        <v>0</v>
      </c>
      <c r="T832" s="3">
        <v>93.27</v>
      </c>
      <c r="U832" s="29">
        <f t="shared" si="37"/>
        <v>0.93269999999999997</v>
      </c>
      <c r="V832" s="3">
        <v>0</v>
      </c>
      <c r="W832" s="3">
        <v>95.09</v>
      </c>
      <c r="X832" s="29">
        <f t="shared" si="38"/>
        <v>0.95090000000000008</v>
      </c>
      <c r="Y832" s="23">
        <v>0</v>
      </c>
      <c r="Z832" s="3">
        <v>0</v>
      </c>
      <c r="AA832" s="30">
        <v>1.0300000000000001E-3</v>
      </c>
      <c r="AB832">
        <v>0.66500000000000004</v>
      </c>
    </row>
    <row r="833" spans="1:28">
      <c r="A833" s="3">
        <v>832</v>
      </c>
      <c r="B833" s="3">
        <v>832</v>
      </c>
      <c r="C833" s="9" t="s">
        <v>3341</v>
      </c>
      <c r="D833" s="9" t="s">
        <v>3342</v>
      </c>
      <c r="E833" s="9" t="s">
        <v>3343</v>
      </c>
      <c r="F833" t="s">
        <v>3344</v>
      </c>
      <c r="G833" s="9">
        <v>15</v>
      </c>
      <c r="H833" s="21">
        <f t="shared" si="36"/>
        <v>0.85</v>
      </c>
      <c r="I833" s="31">
        <v>0.84968299999999997</v>
      </c>
      <c r="J833" s="21">
        <v>1</v>
      </c>
      <c r="K833" s="23">
        <v>0</v>
      </c>
      <c r="L833" s="32">
        <v>0.72</v>
      </c>
      <c r="M833" s="23">
        <v>1</v>
      </c>
      <c r="N833" s="24">
        <v>0</v>
      </c>
      <c r="O833" s="32">
        <v>0.67</v>
      </c>
      <c r="P833" s="23">
        <v>1</v>
      </c>
      <c r="Q833" s="24">
        <v>0</v>
      </c>
      <c r="R833" s="3" t="b">
        <v>0</v>
      </c>
      <c r="S833" s="3" t="b">
        <v>0</v>
      </c>
      <c r="T833" s="3">
        <v>77.36</v>
      </c>
      <c r="U833" s="29">
        <f t="shared" si="37"/>
        <v>0.77359999999999995</v>
      </c>
      <c r="V833" s="3">
        <v>0</v>
      </c>
      <c r="W833" s="3">
        <v>71.66</v>
      </c>
      <c r="X833" s="29">
        <f t="shared" si="38"/>
        <v>0.71660000000000001</v>
      </c>
      <c r="Y833" s="23">
        <v>0</v>
      </c>
      <c r="Z833" s="3">
        <v>0</v>
      </c>
      <c r="AA833" s="30">
        <v>2.5699999999999998E-3</v>
      </c>
      <c r="AB833">
        <v>0.629</v>
      </c>
    </row>
    <row r="834" spans="1:28">
      <c r="A834" s="3">
        <v>833</v>
      </c>
      <c r="B834" s="3">
        <v>833</v>
      </c>
      <c r="C834" s="9" t="s">
        <v>3345</v>
      </c>
      <c r="D834" s="9" t="s">
        <v>3346</v>
      </c>
      <c r="E834" s="9" t="s">
        <v>3347</v>
      </c>
      <c r="F834" t="s">
        <v>3348</v>
      </c>
      <c r="G834" s="9">
        <v>16</v>
      </c>
      <c r="H834" s="21">
        <f t="shared" si="36"/>
        <v>0.84</v>
      </c>
      <c r="I834" s="31">
        <v>0.67989999999999995</v>
      </c>
      <c r="J834" s="21">
        <v>1</v>
      </c>
      <c r="K834" s="23">
        <v>1</v>
      </c>
      <c r="L834" s="32">
        <v>0.48</v>
      </c>
      <c r="M834" s="23">
        <v>1</v>
      </c>
      <c r="N834" s="24">
        <v>0</v>
      </c>
      <c r="O834" s="32">
        <v>0.63</v>
      </c>
      <c r="P834" s="23">
        <v>1</v>
      </c>
      <c r="Q834" s="24">
        <v>0</v>
      </c>
      <c r="R834" s="3" t="b">
        <v>0</v>
      </c>
      <c r="S834" s="3" t="b">
        <v>0</v>
      </c>
      <c r="T834" s="3">
        <v>88.71</v>
      </c>
      <c r="U834" s="29">
        <f t="shared" si="37"/>
        <v>0.88709999999999989</v>
      </c>
      <c r="V834" s="3">
        <v>0</v>
      </c>
      <c r="W834" s="3">
        <v>89.95</v>
      </c>
      <c r="X834" s="29">
        <f t="shared" si="38"/>
        <v>0.89950000000000008</v>
      </c>
      <c r="Y834" s="23">
        <v>0</v>
      </c>
      <c r="Z834" s="3">
        <v>0</v>
      </c>
      <c r="AA834" s="30">
        <v>1.4499999999999999E-3</v>
      </c>
      <c r="AB834">
        <v>0.4</v>
      </c>
    </row>
    <row r="835" spans="1:28">
      <c r="A835" s="3">
        <v>834</v>
      </c>
      <c r="B835" s="3">
        <v>834</v>
      </c>
      <c r="C835" s="9" t="s">
        <v>3349</v>
      </c>
      <c r="D835" s="9" t="s">
        <v>3350</v>
      </c>
      <c r="E835" s="9" t="s">
        <v>3351</v>
      </c>
      <c r="F835" t="s">
        <v>3352</v>
      </c>
      <c r="G835" s="9">
        <v>16</v>
      </c>
      <c r="H835" s="21">
        <f t="shared" ref="H835:H898" si="39">(100-G835)/100</f>
        <v>0.84</v>
      </c>
      <c r="I835" s="31">
        <v>0.75441599999999998</v>
      </c>
      <c r="J835" s="21">
        <v>1</v>
      </c>
      <c r="K835" s="23">
        <v>1</v>
      </c>
      <c r="L835" s="32">
        <v>0.56000000000000005</v>
      </c>
      <c r="M835" s="23">
        <v>1</v>
      </c>
      <c r="N835" s="24">
        <v>0</v>
      </c>
      <c r="O835" s="32">
        <v>0.83</v>
      </c>
      <c r="P835" s="23">
        <v>1</v>
      </c>
      <c r="Q835" s="24">
        <v>0</v>
      </c>
      <c r="R835" s="3" t="b">
        <v>0</v>
      </c>
      <c r="S835" s="3" t="b">
        <v>0</v>
      </c>
      <c r="T835" s="3">
        <v>64.14</v>
      </c>
      <c r="U835" s="29">
        <f t="shared" ref="U835:U898" si="40">T835/100</f>
        <v>0.64139999999999997</v>
      </c>
      <c r="V835" s="3">
        <v>0</v>
      </c>
      <c r="W835" s="3">
        <v>64.09</v>
      </c>
      <c r="X835" s="29">
        <f t="shared" ref="X835:X898" si="41">W835/100</f>
        <v>0.64090000000000003</v>
      </c>
      <c r="Y835" s="23">
        <v>0</v>
      </c>
      <c r="Z835" s="3">
        <v>0</v>
      </c>
      <c r="AA835" s="30">
        <v>9.8999999999999999E-4</v>
      </c>
      <c r="AB835">
        <v>0.53500000000000003</v>
      </c>
    </row>
    <row r="836" spans="1:28">
      <c r="A836" s="3">
        <v>835</v>
      </c>
      <c r="B836" s="3">
        <v>835</v>
      </c>
      <c r="C836" s="9" t="s">
        <v>3353</v>
      </c>
      <c r="D836" s="9" t="s">
        <v>3354</v>
      </c>
      <c r="E836" s="9" t="s">
        <v>3355</v>
      </c>
      <c r="F836" t="s">
        <v>3356</v>
      </c>
      <c r="G836" s="9">
        <v>17</v>
      </c>
      <c r="H836" s="21">
        <f t="shared" si="39"/>
        <v>0.83</v>
      </c>
      <c r="I836" s="31">
        <v>0.83866200000000002</v>
      </c>
      <c r="J836" s="21">
        <v>1</v>
      </c>
      <c r="K836" s="23">
        <v>0</v>
      </c>
      <c r="L836" s="32">
        <v>0.85</v>
      </c>
      <c r="M836" s="23">
        <v>1</v>
      </c>
      <c r="N836" s="24">
        <v>1</v>
      </c>
      <c r="O836" s="32">
        <v>0.78</v>
      </c>
      <c r="P836" s="23">
        <v>1</v>
      </c>
      <c r="Q836" s="24">
        <v>1</v>
      </c>
      <c r="R836" s="3" t="b">
        <v>0</v>
      </c>
      <c r="S836" s="3" t="b">
        <v>0</v>
      </c>
      <c r="T836" s="3">
        <v>98.25</v>
      </c>
      <c r="U836" s="29">
        <f t="shared" si="40"/>
        <v>0.98250000000000004</v>
      </c>
      <c r="V836" s="3">
        <v>0</v>
      </c>
      <c r="W836" s="3">
        <v>97.42</v>
      </c>
      <c r="X836" s="29">
        <f t="shared" si="41"/>
        <v>0.97420000000000007</v>
      </c>
      <c r="Y836" s="23">
        <v>0</v>
      </c>
      <c r="Z836" s="3">
        <v>0</v>
      </c>
      <c r="AA836" s="30">
        <v>1.7700000000000001E-3</v>
      </c>
      <c r="AB836">
        <v>0.56299999999999994</v>
      </c>
    </row>
    <row r="837" spans="1:28">
      <c r="A837" s="3">
        <v>836</v>
      </c>
      <c r="B837" s="3">
        <v>836</v>
      </c>
      <c r="C837" s="9" t="s">
        <v>3357</v>
      </c>
      <c r="D837" s="9" t="s">
        <v>3358</v>
      </c>
      <c r="E837" s="9" t="s">
        <v>3359</v>
      </c>
      <c r="F837" t="s">
        <v>3360</v>
      </c>
      <c r="G837" s="9">
        <v>18</v>
      </c>
      <c r="H837" s="21">
        <f t="shared" si="39"/>
        <v>0.82</v>
      </c>
      <c r="I837" s="31">
        <v>0.66259100000000004</v>
      </c>
      <c r="J837" s="21">
        <v>1</v>
      </c>
      <c r="K837" s="23">
        <v>1</v>
      </c>
      <c r="L837" s="32">
        <v>0.78</v>
      </c>
      <c r="M837" s="23">
        <v>1</v>
      </c>
      <c r="N837" s="24">
        <v>1</v>
      </c>
      <c r="O837" s="32">
        <v>0.52</v>
      </c>
      <c r="P837" s="23">
        <v>1</v>
      </c>
      <c r="Q837" s="24">
        <v>0</v>
      </c>
      <c r="R837" s="3" t="b">
        <v>0</v>
      </c>
      <c r="S837" s="3" t="b">
        <v>0</v>
      </c>
      <c r="T837" s="3">
        <v>92.12</v>
      </c>
      <c r="U837" s="29">
        <f t="shared" si="40"/>
        <v>0.92120000000000002</v>
      </c>
      <c r="V837" s="3">
        <v>0</v>
      </c>
      <c r="W837" s="3">
        <v>95.08</v>
      </c>
      <c r="X837" s="29">
        <f t="shared" si="41"/>
        <v>0.95079999999999998</v>
      </c>
      <c r="Y837" s="23">
        <v>0</v>
      </c>
      <c r="Z837" s="3">
        <v>0</v>
      </c>
      <c r="AA837" s="30">
        <v>1.06E-3</v>
      </c>
      <c r="AB837">
        <v>0.57799999999999996</v>
      </c>
    </row>
    <row r="838" spans="1:28">
      <c r="A838" s="3">
        <v>837</v>
      </c>
      <c r="B838" s="3">
        <v>837</v>
      </c>
      <c r="C838" s="9" t="s">
        <v>3361</v>
      </c>
      <c r="D838" s="9" t="s">
        <v>3362</v>
      </c>
      <c r="E838" s="9" t="s">
        <v>3363</v>
      </c>
      <c r="F838" t="s">
        <v>3364</v>
      </c>
      <c r="G838" s="9">
        <v>18</v>
      </c>
      <c r="H838" s="21">
        <f t="shared" si="39"/>
        <v>0.82</v>
      </c>
      <c r="I838" s="31">
        <v>0.79013199999999995</v>
      </c>
      <c r="J838" s="21">
        <v>1</v>
      </c>
      <c r="K838" s="23">
        <v>1</v>
      </c>
      <c r="L838" s="32">
        <v>0.86</v>
      </c>
      <c r="M838" s="23">
        <v>1</v>
      </c>
      <c r="N838" s="24">
        <v>0</v>
      </c>
      <c r="O838" s="32">
        <v>0.86</v>
      </c>
      <c r="P838" s="23">
        <v>0</v>
      </c>
      <c r="Q838" s="24">
        <v>0</v>
      </c>
      <c r="R838" s="3" t="b">
        <v>0</v>
      </c>
      <c r="S838" s="3" t="b">
        <v>0</v>
      </c>
      <c r="T838" s="3">
        <v>81.17</v>
      </c>
      <c r="U838" s="29">
        <f t="shared" si="40"/>
        <v>0.81169999999999998</v>
      </c>
      <c r="V838" s="3">
        <v>0</v>
      </c>
      <c r="W838" s="3">
        <v>66.760000000000005</v>
      </c>
      <c r="X838" s="29">
        <f t="shared" si="41"/>
        <v>0.66760000000000008</v>
      </c>
      <c r="Y838" s="23">
        <v>0</v>
      </c>
      <c r="Z838" s="3">
        <v>0</v>
      </c>
      <c r="AA838" s="30">
        <v>6.8199999999999999E-4</v>
      </c>
      <c r="AB838">
        <v>0.66</v>
      </c>
    </row>
    <row r="839" spans="1:28">
      <c r="A839" s="3">
        <v>838</v>
      </c>
      <c r="B839" s="3">
        <v>838</v>
      </c>
      <c r="C839" s="9" t="s">
        <v>3365</v>
      </c>
      <c r="D839" s="9" t="s">
        <v>3366</v>
      </c>
      <c r="E839" s="9" t="s">
        <v>3367</v>
      </c>
      <c r="F839" t="s">
        <v>3368</v>
      </c>
      <c r="G839" s="9">
        <v>19</v>
      </c>
      <c r="H839" s="21">
        <f t="shared" si="39"/>
        <v>0.81</v>
      </c>
      <c r="I839" s="31">
        <v>0.82008700000000001</v>
      </c>
      <c r="J839" s="21">
        <v>1</v>
      </c>
      <c r="K839" s="23">
        <v>1</v>
      </c>
      <c r="L839" s="32">
        <v>0.77</v>
      </c>
      <c r="M839" s="23">
        <v>1</v>
      </c>
      <c r="N839" s="24">
        <v>1</v>
      </c>
      <c r="O839" s="32">
        <v>0.77</v>
      </c>
      <c r="P839" s="23">
        <v>0</v>
      </c>
      <c r="Q839" s="24">
        <v>0</v>
      </c>
      <c r="R839" s="3" t="b">
        <v>0</v>
      </c>
      <c r="S839" s="3" t="b">
        <v>0</v>
      </c>
      <c r="T839" s="3">
        <v>90.53</v>
      </c>
      <c r="U839" s="29">
        <f t="shared" si="40"/>
        <v>0.90529999999999999</v>
      </c>
      <c r="V839" s="3">
        <v>0</v>
      </c>
      <c r="W839" s="3">
        <v>82.53</v>
      </c>
      <c r="X839" s="29">
        <f t="shared" si="41"/>
        <v>0.82530000000000003</v>
      </c>
      <c r="Y839" s="23">
        <v>0</v>
      </c>
      <c r="Z839" s="3">
        <v>0</v>
      </c>
      <c r="AA839" s="30">
        <v>5.9000000000000003E-4</v>
      </c>
      <c r="AB839">
        <v>0.88400000000000001</v>
      </c>
    </row>
    <row r="840" spans="1:28">
      <c r="A840" s="3">
        <v>839</v>
      </c>
      <c r="B840" s="3">
        <v>839</v>
      </c>
      <c r="C840" s="9" t="s">
        <v>3369</v>
      </c>
      <c r="D840" s="9" t="s">
        <v>3370</v>
      </c>
      <c r="E840" s="9" t="s">
        <v>3371</v>
      </c>
      <c r="F840" t="s">
        <v>3372</v>
      </c>
      <c r="G840" s="9">
        <v>20</v>
      </c>
      <c r="H840" s="21">
        <f t="shared" si="39"/>
        <v>0.8</v>
      </c>
      <c r="I840" s="31">
        <v>0.81605899999999998</v>
      </c>
      <c r="J840" s="21">
        <v>1</v>
      </c>
      <c r="K840" s="23">
        <v>1</v>
      </c>
      <c r="L840" s="32">
        <v>0.79</v>
      </c>
      <c r="M840" s="23">
        <v>1</v>
      </c>
      <c r="N840" s="24">
        <v>1</v>
      </c>
      <c r="O840" s="32">
        <v>0.75</v>
      </c>
      <c r="P840" s="23">
        <v>0</v>
      </c>
      <c r="Q840" s="24">
        <v>0</v>
      </c>
      <c r="R840" s="3" t="b">
        <v>0</v>
      </c>
      <c r="S840" s="3" t="b">
        <v>0</v>
      </c>
      <c r="T840" s="3">
        <v>73.34</v>
      </c>
      <c r="U840" s="29">
        <f t="shared" si="40"/>
        <v>0.73340000000000005</v>
      </c>
      <c r="V840" s="3">
        <v>0</v>
      </c>
      <c r="W840" s="3">
        <v>70.650000000000006</v>
      </c>
      <c r="X840" s="29">
        <f t="shared" si="41"/>
        <v>0.70650000000000002</v>
      </c>
      <c r="Y840" s="23">
        <v>0</v>
      </c>
      <c r="Z840" s="3">
        <v>0</v>
      </c>
      <c r="AA840" s="30">
        <v>9.19E-4</v>
      </c>
      <c r="AB840">
        <v>0.70399999999999996</v>
      </c>
    </row>
    <row r="841" spans="1:28">
      <c r="A841" s="3">
        <v>840</v>
      </c>
      <c r="B841" s="3">
        <v>840</v>
      </c>
      <c r="C841" s="9" t="s">
        <v>3373</v>
      </c>
      <c r="D841" s="9" t="s">
        <v>3374</v>
      </c>
      <c r="E841" s="9" t="s">
        <v>3375</v>
      </c>
      <c r="F841" t="s">
        <v>3376</v>
      </c>
      <c r="G841" s="9">
        <v>20</v>
      </c>
      <c r="H841" s="21">
        <f t="shared" si="39"/>
        <v>0.8</v>
      </c>
      <c r="I841" s="31">
        <v>0.64603600000000005</v>
      </c>
      <c r="J841" s="21">
        <v>1</v>
      </c>
      <c r="K841" s="23">
        <v>0</v>
      </c>
      <c r="L841" s="32">
        <v>0.41</v>
      </c>
      <c r="M841" s="23">
        <v>1</v>
      </c>
      <c r="N841" s="24">
        <v>0</v>
      </c>
      <c r="O841" s="32">
        <v>0.81</v>
      </c>
      <c r="P841" s="23">
        <v>1</v>
      </c>
      <c r="Q841" s="24">
        <v>0</v>
      </c>
      <c r="R841" s="3" t="b">
        <v>0</v>
      </c>
      <c r="S841" s="3" t="b">
        <v>0</v>
      </c>
      <c r="T841" s="3">
        <v>97.17</v>
      </c>
      <c r="U841" s="29">
        <f t="shared" si="40"/>
        <v>0.97170000000000001</v>
      </c>
      <c r="V841" s="3">
        <v>0</v>
      </c>
      <c r="W841" s="3">
        <v>98.24</v>
      </c>
      <c r="X841" s="29">
        <f t="shared" si="41"/>
        <v>0.98239999999999994</v>
      </c>
      <c r="Y841" s="23">
        <v>0</v>
      </c>
      <c r="Z841" s="3">
        <v>0</v>
      </c>
      <c r="AA841" s="30">
        <v>4.4299999999999998E-4</v>
      </c>
      <c r="AB841">
        <v>0.86599999999999999</v>
      </c>
    </row>
    <row r="842" spans="1:28">
      <c r="A842" s="3">
        <v>841</v>
      </c>
      <c r="B842" s="3">
        <v>841</v>
      </c>
      <c r="C842" s="9" t="s">
        <v>3377</v>
      </c>
      <c r="D842" s="9" t="s">
        <v>3378</v>
      </c>
      <c r="E842" s="9" t="s">
        <v>3379</v>
      </c>
      <c r="F842" t="s">
        <v>3380</v>
      </c>
      <c r="G842" s="9">
        <v>20</v>
      </c>
      <c r="H842" s="21">
        <f t="shared" si="39"/>
        <v>0.8</v>
      </c>
      <c r="I842" s="31">
        <v>0.89951099999999995</v>
      </c>
      <c r="J842" s="21">
        <v>1</v>
      </c>
      <c r="K842" s="23">
        <v>1</v>
      </c>
      <c r="L842" s="32">
        <v>0.78</v>
      </c>
      <c r="M842" s="23">
        <v>1</v>
      </c>
      <c r="N842" s="24">
        <v>1</v>
      </c>
      <c r="O842" s="32">
        <v>0.63</v>
      </c>
      <c r="P842" s="23">
        <v>1</v>
      </c>
      <c r="Q842" s="24">
        <v>0</v>
      </c>
      <c r="R842" s="3" t="b">
        <v>0</v>
      </c>
      <c r="S842" s="3" t="b">
        <v>0</v>
      </c>
      <c r="T842" s="3">
        <v>88.69</v>
      </c>
      <c r="U842" s="29">
        <f t="shared" si="40"/>
        <v>0.88690000000000002</v>
      </c>
      <c r="V842" s="3">
        <v>0</v>
      </c>
      <c r="W842" s="3">
        <v>87.06</v>
      </c>
      <c r="X842" s="29">
        <f t="shared" si="41"/>
        <v>0.87060000000000004</v>
      </c>
      <c r="Y842" s="23">
        <v>0</v>
      </c>
      <c r="Z842" s="3">
        <v>0</v>
      </c>
      <c r="AA842" s="30">
        <v>4.37E-4</v>
      </c>
      <c r="AB842">
        <v>0.66100000000000003</v>
      </c>
    </row>
    <row r="843" spans="1:28">
      <c r="A843" s="3">
        <v>842</v>
      </c>
      <c r="B843" s="3">
        <v>842</v>
      </c>
      <c r="C843" s="9" t="s">
        <v>3381</v>
      </c>
      <c r="D843" s="9" t="s">
        <v>3382</v>
      </c>
      <c r="E843" s="9" t="s">
        <v>3383</v>
      </c>
      <c r="F843" t="s">
        <v>3384</v>
      </c>
      <c r="G843" s="9">
        <v>21</v>
      </c>
      <c r="H843" s="21">
        <f t="shared" si="39"/>
        <v>0.79</v>
      </c>
      <c r="I843" s="31">
        <v>0.77631300000000003</v>
      </c>
      <c r="J843" s="21">
        <v>1</v>
      </c>
      <c r="K843" s="23">
        <v>1</v>
      </c>
      <c r="L843" s="32">
        <v>0.77</v>
      </c>
      <c r="M843" s="23">
        <v>1</v>
      </c>
      <c r="N843" s="24">
        <v>1</v>
      </c>
      <c r="O843" s="32">
        <v>0.74</v>
      </c>
      <c r="P843" s="23">
        <v>1</v>
      </c>
      <c r="Q843" s="24">
        <v>0</v>
      </c>
      <c r="R843" s="3" t="b">
        <v>0</v>
      </c>
      <c r="S843" s="3" t="b">
        <v>0</v>
      </c>
      <c r="T843" s="3">
        <v>91.84</v>
      </c>
      <c r="U843" s="29">
        <f t="shared" si="40"/>
        <v>0.91839999999999999</v>
      </c>
      <c r="V843" s="3">
        <v>0</v>
      </c>
      <c r="W843" s="3">
        <v>90.88</v>
      </c>
      <c r="X843" s="29">
        <f t="shared" si="41"/>
        <v>0.90879999999999994</v>
      </c>
      <c r="Y843" s="23">
        <v>0</v>
      </c>
      <c r="Z843" s="3">
        <v>0</v>
      </c>
      <c r="AA843" s="30">
        <v>6.4499999999999996E-4</v>
      </c>
      <c r="AB843">
        <v>0.63400000000000001</v>
      </c>
    </row>
    <row r="844" spans="1:28">
      <c r="A844" s="3">
        <v>843</v>
      </c>
      <c r="B844" s="3">
        <v>843</v>
      </c>
      <c r="C844" s="9" t="s">
        <v>3385</v>
      </c>
      <c r="D844" s="9" t="s">
        <v>3386</v>
      </c>
      <c r="E844" s="9" t="s">
        <v>3387</v>
      </c>
      <c r="F844" t="s">
        <v>3388</v>
      </c>
      <c r="G844" s="9">
        <v>23</v>
      </c>
      <c r="H844" s="21">
        <f t="shared" si="39"/>
        <v>0.77</v>
      </c>
      <c r="I844" s="31">
        <v>0.61771399999999999</v>
      </c>
      <c r="J844" s="21">
        <v>1</v>
      </c>
      <c r="K844" s="23">
        <v>0</v>
      </c>
      <c r="L844" s="32">
        <v>0.23</v>
      </c>
      <c r="M844" s="23">
        <v>1</v>
      </c>
      <c r="N844" s="24">
        <v>0</v>
      </c>
      <c r="O844" s="32">
        <v>0.72</v>
      </c>
      <c r="P844" s="23">
        <v>0</v>
      </c>
      <c r="Q844" s="24">
        <v>0</v>
      </c>
      <c r="R844" s="3" t="b">
        <v>0</v>
      </c>
      <c r="S844" s="3" t="b">
        <v>0</v>
      </c>
      <c r="T844" s="3">
        <v>71.53</v>
      </c>
      <c r="U844" s="29">
        <f t="shared" si="40"/>
        <v>0.71530000000000005</v>
      </c>
      <c r="V844" s="3">
        <v>0</v>
      </c>
      <c r="W844" s="3">
        <v>61.84</v>
      </c>
      <c r="X844" s="29">
        <f t="shared" si="41"/>
        <v>0.61840000000000006</v>
      </c>
      <c r="Y844" s="23">
        <v>0</v>
      </c>
      <c r="Z844" s="3">
        <v>0</v>
      </c>
      <c r="AA844" s="30">
        <v>2.1599999999999999E-4</v>
      </c>
      <c r="AB844">
        <v>0.39700000000000002</v>
      </c>
    </row>
    <row r="845" spans="1:28">
      <c r="A845" s="3">
        <v>844</v>
      </c>
      <c r="B845" s="3">
        <v>844</v>
      </c>
      <c r="C845" s="9" t="s">
        <v>3389</v>
      </c>
      <c r="D845" s="9" t="s">
        <v>3390</v>
      </c>
      <c r="E845" s="9" t="s">
        <v>3391</v>
      </c>
      <c r="F845" t="s">
        <v>3392</v>
      </c>
      <c r="G845" s="9">
        <v>25</v>
      </c>
      <c r="H845" s="21">
        <f t="shared" si="39"/>
        <v>0.75</v>
      </c>
      <c r="I845" s="31">
        <v>0.74953999999999998</v>
      </c>
      <c r="J845" s="21">
        <v>1</v>
      </c>
      <c r="K845" s="23">
        <v>1</v>
      </c>
      <c r="L845" s="32">
        <v>0.16</v>
      </c>
      <c r="M845" s="23">
        <v>1</v>
      </c>
      <c r="N845" s="24">
        <v>0</v>
      </c>
      <c r="O845" s="32">
        <v>0.49</v>
      </c>
      <c r="P845" s="23">
        <v>1</v>
      </c>
      <c r="Q845" s="24">
        <v>0</v>
      </c>
      <c r="R845" s="3" t="b">
        <v>0</v>
      </c>
      <c r="S845" s="3" t="b">
        <v>0</v>
      </c>
      <c r="T845" s="3">
        <v>37.520000000000003</v>
      </c>
      <c r="U845" s="29">
        <f t="shared" si="40"/>
        <v>0.37520000000000003</v>
      </c>
      <c r="V845" s="3">
        <v>0</v>
      </c>
      <c r="W845" s="3">
        <v>26.14</v>
      </c>
      <c r="X845" s="29">
        <f t="shared" si="41"/>
        <v>0.26140000000000002</v>
      </c>
      <c r="Y845" s="23">
        <v>0</v>
      </c>
      <c r="Z845" s="3">
        <v>0</v>
      </c>
      <c r="AA845" s="30">
        <v>2.3800000000000001E-4</v>
      </c>
      <c r="AB845">
        <v>0.42599999999999999</v>
      </c>
    </row>
    <row r="846" spans="1:28">
      <c r="A846" s="3">
        <v>845</v>
      </c>
      <c r="B846" s="3">
        <v>845</v>
      </c>
      <c r="C846" s="9" t="s">
        <v>3393</v>
      </c>
      <c r="D846" s="9" t="s">
        <v>3394</v>
      </c>
      <c r="E846" s="9" t="s">
        <v>3395</v>
      </c>
      <c r="F846" t="s">
        <v>3396</v>
      </c>
      <c r="G846" s="9">
        <v>25</v>
      </c>
      <c r="H846" s="21">
        <f t="shared" si="39"/>
        <v>0.75</v>
      </c>
      <c r="I846" s="31">
        <v>0.46304299999999998</v>
      </c>
      <c r="J846" s="21">
        <v>1</v>
      </c>
      <c r="K846" s="23">
        <v>1</v>
      </c>
      <c r="L846" s="32">
        <v>0.48</v>
      </c>
      <c r="M846" s="23">
        <v>1</v>
      </c>
      <c r="N846" s="24">
        <v>1</v>
      </c>
      <c r="O846" s="32">
        <v>0.35</v>
      </c>
      <c r="P846" s="23">
        <v>1</v>
      </c>
      <c r="Q846" s="24">
        <v>1</v>
      </c>
      <c r="R846" s="3" t="b">
        <v>0</v>
      </c>
      <c r="S846" s="3" t="b">
        <v>0</v>
      </c>
      <c r="T846" s="3">
        <v>38.46</v>
      </c>
      <c r="U846" s="29">
        <f t="shared" si="40"/>
        <v>0.3846</v>
      </c>
      <c r="V846" s="3">
        <v>0</v>
      </c>
      <c r="W846" s="3">
        <v>34.380000000000003</v>
      </c>
      <c r="X846" s="29">
        <f t="shared" si="41"/>
        <v>0.34380000000000005</v>
      </c>
      <c r="Y846" s="23">
        <v>0</v>
      </c>
      <c r="Z846" s="3">
        <v>0</v>
      </c>
      <c r="AA846" s="30">
        <v>4.1100000000000002E-4</v>
      </c>
      <c r="AB846">
        <v>0.313</v>
      </c>
    </row>
    <row r="847" spans="1:28">
      <c r="A847" s="3">
        <v>846</v>
      </c>
      <c r="B847" s="3">
        <v>846</v>
      </c>
      <c r="C847" s="9" t="s">
        <v>3397</v>
      </c>
      <c r="D847" s="9" t="s">
        <v>3398</v>
      </c>
      <c r="E847" s="9" t="s">
        <v>3399</v>
      </c>
      <c r="F847" t="s">
        <v>3400</v>
      </c>
      <c r="G847" s="9">
        <v>25</v>
      </c>
      <c r="H847" s="21">
        <f t="shared" si="39"/>
        <v>0.75</v>
      </c>
      <c r="I847" s="31">
        <v>0.69065900000000002</v>
      </c>
      <c r="J847" s="21">
        <v>1</v>
      </c>
      <c r="K847" s="23">
        <v>1</v>
      </c>
      <c r="L847" s="32">
        <v>0.78</v>
      </c>
      <c r="M847" s="23">
        <v>1</v>
      </c>
      <c r="N847" s="24">
        <v>1</v>
      </c>
      <c r="O847" s="32">
        <v>0.65</v>
      </c>
      <c r="P847" s="23">
        <v>1</v>
      </c>
      <c r="Q847" s="24">
        <v>0</v>
      </c>
      <c r="R847" s="3" t="b">
        <v>0</v>
      </c>
      <c r="S847" s="3" t="b">
        <v>0</v>
      </c>
      <c r="T847" s="3">
        <v>89.44</v>
      </c>
      <c r="U847" s="29">
        <f t="shared" si="40"/>
        <v>0.89439999999999997</v>
      </c>
      <c r="V847" s="3">
        <v>0</v>
      </c>
      <c r="W847" s="3">
        <v>92.64</v>
      </c>
      <c r="X847" s="29">
        <f t="shared" si="41"/>
        <v>0.9264</v>
      </c>
      <c r="Y847" s="23">
        <v>0</v>
      </c>
      <c r="Z847" s="3">
        <v>0</v>
      </c>
      <c r="AA847" s="30">
        <v>9.990000000000001E-4</v>
      </c>
      <c r="AB847">
        <v>0.71399999999999997</v>
      </c>
    </row>
    <row r="848" spans="1:28">
      <c r="A848" s="3">
        <v>847</v>
      </c>
      <c r="B848" s="3">
        <v>847</v>
      </c>
      <c r="C848" s="9" t="s">
        <v>3401</v>
      </c>
      <c r="D848" s="9" t="s">
        <v>3402</v>
      </c>
      <c r="E848" s="9" t="s">
        <v>3403</v>
      </c>
      <c r="F848" t="s">
        <v>3404</v>
      </c>
      <c r="G848" s="9">
        <v>25</v>
      </c>
      <c r="H848" s="21">
        <f t="shared" si="39"/>
        <v>0.75</v>
      </c>
      <c r="I848" s="31">
        <v>0.75000699999999998</v>
      </c>
      <c r="J848" s="21">
        <v>1</v>
      </c>
      <c r="K848" s="23">
        <v>1</v>
      </c>
      <c r="L848" s="32">
        <v>0.72</v>
      </c>
      <c r="M848" s="23">
        <v>1</v>
      </c>
      <c r="N848" s="24">
        <v>0</v>
      </c>
      <c r="O848" s="32">
        <v>0.7</v>
      </c>
      <c r="P848" s="23">
        <v>1</v>
      </c>
      <c r="Q848" s="24">
        <v>0</v>
      </c>
      <c r="R848" s="3" t="b">
        <v>0</v>
      </c>
      <c r="S848" s="3" t="b">
        <v>0</v>
      </c>
      <c r="T848" s="3">
        <v>86.04</v>
      </c>
      <c r="U848" s="29">
        <f t="shared" si="40"/>
        <v>0.86040000000000005</v>
      </c>
      <c r="V848" s="3">
        <v>0</v>
      </c>
      <c r="W848" s="3">
        <v>93.45</v>
      </c>
      <c r="X848" s="29">
        <f t="shared" si="41"/>
        <v>0.9345</v>
      </c>
      <c r="Y848" s="23">
        <v>0</v>
      </c>
      <c r="Z848" s="3">
        <v>0</v>
      </c>
      <c r="AA848" s="30">
        <v>2.2000000000000001E-3</v>
      </c>
      <c r="AB848">
        <v>0.49099999999999999</v>
      </c>
    </row>
    <row r="849" spans="1:28">
      <c r="A849" s="3">
        <v>848</v>
      </c>
      <c r="B849" s="3">
        <v>848</v>
      </c>
      <c r="C849" s="9" t="s">
        <v>3405</v>
      </c>
      <c r="D849" s="9" t="s">
        <v>3406</v>
      </c>
      <c r="E849" s="9" t="s">
        <v>3407</v>
      </c>
      <c r="F849" t="s">
        <v>3408</v>
      </c>
      <c r="G849" s="9">
        <v>25</v>
      </c>
      <c r="H849" s="21">
        <f t="shared" si="39"/>
        <v>0.75</v>
      </c>
      <c r="I849" s="31">
        <v>0.87477199999999999</v>
      </c>
      <c r="J849" s="21">
        <v>1</v>
      </c>
      <c r="K849" s="23">
        <v>1</v>
      </c>
      <c r="L849" s="32">
        <v>0.74</v>
      </c>
      <c r="M849" s="23">
        <v>1</v>
      </c>
      <c r="N849" s="24">
        <v>0</v>
      </c>
      <c r="O849" s="32">
        <v>0.59</v>
      </c>
      <c r="P849" s="23">
        <v>1</v>
      </c>
      <c r="Q849" s="24">
        <v>0</v>
      </c>
      <c r="R849" s="3" t="b">
        <v>0</v>
      </c>
      <c r="S849" s="3" t="b">
        <v>0</v>
      </c>
      <c r="T849" s="3">
        <v>86.52</v>
      </c>
      <c r="U849" s="29">
        <f t="shared" si="40"/>
        <v>0.86519999999999997</v>
      </c>
      <c r="V849" s="3">
        <v>0</v>
      </c>
      <c r="W849" s="3">
        <v>91.56</v>
      </c>
      <c r="X849" s="29">
        <f t="shared" si="41"/>
        <v>0.91559999999999997</v>
      </c>
      <c r="Y849" s="23">
        <v>0</v>
      </c>
      <c r="Z849" s="3">
        <v>0</v>
      </c>
      <c r="AA849" s="30">
        <v>1.34E-3</v>
      </c>
      <c r="AB849">
        <v>0.47499999999999998</v>
      </c>
    </row>
    <row r="850" spans="1:28">
      <c r="A850" s="3">
        <v>849</v>
      </c>
      <c r="B850" s="3">
        <v>849</v>
      </c>
      <c r="C850" s="9" t="s">
        <v>3409</v>
      </c>
      <c r="D850" s="9" t="s">
        <v>3410</v>
      </c>
      <c r="E850" s="9" t="s">
        <v>3411</v>
      </c>
      <c r="F850" t="s">
        <v>3412</v>
      </c>
      <c r="G850" s="9">
        <v>25</v>
      </c>
      <c r="H850" s="21">
        <f t="shared" si="39"/>
        <v>0.75</v>
      </c>
      <c r="I850" s="31">
        <v>0.36276399999999998</v>
      </c>
      <c r="J850" s="21">
        <v>1</v>
      </c>
      <c r="K850" s="23">
        <v>0</v>
      </c>
      <c r="L850" s="32">
        <v>0.16</v>
      </c>
      <c r="M850" s="23">
        <v>1</v>
      </c>
      <c r="N850" s="24">
        <v>0</v>
      </c>
      <c r="O850" s="32">
        <v>0.64</v>
      </c>
      <c r="P850" s="23">
        <v>1</v>
      </c>
      <c r="Q850" s="24">
        <v>0</v>
      </c>
      <c r="R850" s="3" t="b">
        <v>0</v>
      </c>
      <c r="S850" s="3" t="b">
        <v>0</v>
      </c>
      <c r="T850" s="3">
        <v>76.790000000000006</v>
      </c>
      <c r="U850" s="29">
        <f t="shared" si="40"/>
        <v>0.76790000000000003</v>
      </c>
      <c r="V850" s="3">
        <v>0</v>
      </c>
      <c r="W850" s="3">
        <v>67.61</v>
      </c>
      <c r="X850" s="29">
        <f t="shared" si="41"/>
        <v>0.67610000000000003</v>
      </c>
      <c r="Y850" s="23">
        <v>0</v>
      </c>
      <c r="Z850" s="3">
        <v>0</v>
      </c>
      <c r="AA850" s="30">
        <v>4.8200000000000001E-4</v>
      </c>
      <c r="AB850">
        <v>0.33</v>
      </c>
    </row>
    <row r="851" spans="1:28">
      <c r="A851" s="3">
        <v>850</v>
      </c>
      <c r="B851" s="3">
        <v>850</v>
      </c>
      <c r="C851" s="9" t="s">
        <v>3413</v>
      </c>
      <c r="D851" s="9" t="s">
        <v>3414</v>
      </c>
      <c r="E851" s="9" t="s">
        <v>3415</v>
      </c>
      <c r="F851" t="s">
        <v>3416</v>
      </c>
      <c r="G851" s="9">
        <v>25</v>
      </c>
      <c r="H851" s="21">
        <f t="shared" si="39"/>
        <v>0.75</v>
      </c>
      <c r="I851" s="31">
        <v>0.74975800000000004</v>
      </c>
      <c r="J851" s="21">
        <v>1</v>
      </c>
      <c r="K851" s="23">
        <v>1</v>
      </c>
      <c r="L851" s="32">
        <v>0.54</v>
      </c>
      <c r="M851" s="23">
        <v>1</v>
      </c>
      <c r="N851" s="24">
        <v>0</v>
      </c>
      <c r="O851" s="32">
        <v>0.46</v>
      </c>
      <c r="P851" s="23">
        <v>1</v>
      </c>
      <c r="Q851" s="24">
        <v>0</v>
      </c>
      <c r="R851" s="3" t="b">
        <v>0</v>
      </c>
      <c r="S851" s="3" t="b">
        <v>0</v>
      </c>
      <c r="T851" s="3">
        <v>66.16</v>
      </c>
      <c r="U851" s="29">
        <f t="shared" si="40"/>
        <v>0.66159999999999997</v>
      </c>
      <c r="V851" s="3">
        <v>0</v>
      </c>
      <c r="W851" s="3">
        <v>51.92</v>
      </c>
      <c r="X851" s="29">
        <f t="shared" si="41"/>
        <v>0.51919999999999999</v>
      </c>
      <c r="Y851" s="23">
        <v>0</v>
      </c>
      <c r="Z851" s="3">
        <v>0</v>
      </c>
      <c r="AA851" s="30">
        <v>5.5900000000000004E-4</v>
      </c>
      <c r="AB851">
        <v>0.63400000000000001</v>
      </c>
    </row>
    <row r="852" spans="1:28">
      <c r="A852" s="3">
        <v>851</v>
      </c>
      <c r="B852" s="3">
        <v>851</v>
      </c>
      <c r="C852" s="9" t="s">
        <v>3417</v>
      </c>
      <c r="D852" s="9" t="s">
        <v>3418</v>
      </c>
      <c r="E852" s="9" t="s">
        <v>3419</v>
      </c>
      <c r="F852" t="s">
        <v>3420</v>
      </c>
      <c r="G852" s="9">
        <v>26</v>
      </c>
      <c r="H852" s="21">
        <f t="shared" si="39"/>
        <v>0.74</v>
      </c>
      <c r="I852" s="31">
        <v>0.67067200000000005</v>
      </c>
      <c r="J852" s="21">
        <v>1</v>
      </c>
      <c r="K852" s="23">
        <v>0</v>
      </c>
      <c r="L852" s="32">
        <v>0.52</v>
      </c>
      <c r="M852" s="23">
        <v>1</v>
      </c>
      <c r="N852" s="24">
        <v>0</v>
      </c>
      <c r="O852" s="32">
        <v>0.66</v>
      </c>
      <c r="P852" s="23">
        <v>0</v>
      </c>
      <c r="Q852" s="24">
        <v>0</v>
      </c>
      <c r="R852" s="3" t="b">
        <v>0</v>
      </c>
      <c r="S852" s="3" t="b">
        <v>0</v>
      </c>
      <c r="T852" s="3">
        <v>76.89</v>
      </c>
      <c r="U852" s="29">
        <f t="shared" si="40"/>
        <v>0.76890000000000003</v>
      </c>
      <c r="V852" s="3">
        <v>0</v>
      </c>
      <c r="W852" s="3">
        <v>60.42</v>
      </c>
      <c r="X852" s="29">
        <f t="shared" si="41"/>
        <v>0.60420000000000007</v>
      </c>
      <c r="Y852" s="23">
        <v>0</v>
      </c>
      <c r="Z852" s="3">
        <v>0</v>
      </c>
      <c r="AA852" s="30">
        <v>3.4499999999999998E-4</v>
      </c>
      <c r="AB852">
        <v>0.57699999999999996</v>
      </c>
    </row>
    <row r="853" spans="1:28">
      <c r="A853" s="3">
        <v>852</v>
      </c>
      <c r="B853" s="3">
        <v>852</v>
      </c>
      <c r="C853" s="9" t="s">
        <v>3421</v>
      </c>
      <c r="D853" s="9" t="s">
        <v>3422</v>
      </c>
      <c r="E853" s="9" t="s">
        <v>3423</v>
      </c>
      <c r="F853" t="s">
        <v>3424</v>
      </c>
      <c r="G853" s="9">
        <v>27</v>
      </c>
      <c r="H853" s="21">
        <f t="shared" si="39"/>
        <v>0.73</v>
      </c>
      <c r="I853" s="31">
        <v>0.63744699999999999</v>
      </c>
      <c r="J853" s="21">
        <v>1</v>
      </c>
      <c r="K853" s="23">
        <v>1</v>
      </c>
      <c r="L853" s="32">
        <v>0.61</v>
      </c>
      <c r="M853" s="23">
        <v>1</v>
      </c>
      <c r="N853" s="24">
        <v>1</v>
      </c>
      <c r="O853" s="32">
        <v>0.74</v>
      </c>
      <c r="P853" s="23">
        <v>1</v>
      </c>
      <c r="Q853" s="24">
        <v>1</v>
      </c>
      <c r="R853" s="3" t="b">
        <v>0</v>
      </c>
      <c r="S853" s="3" t="b">
        <v>0</v>
      </c>
      <c r="T853" s="3">
        <v>60.44</v>
      </c>
      <c r="U853" s="29">
        <f t="shared" si="40"/>
        <v>0.60439999999999994</v>
      </c>
      <c r="V853" s="3">
        <v>0</v>
      </c>
      <c r="W853" s="3">
        <v>52.1</v>
      </c>
      <c r="X853" s="29">
        <f t="shared" si="41"/>
        <v>0.52100000000000002</v>
      </c>
      <c r="Y853" s="23">
        <v>0</v>
      </c>
      <c r="Z853" s="3">
        <v>0</v>
      </c>
      <c r="AA853" s="30">
        <v>6.7199999999999996E-4</v>
      </c>
      <c r="AB853">
        <v>0.442</v>
      </c>
    </row>
    <row r="854" spans="1:28">
      <c r="A854" s="3">
        <v>853</v>
      </c>
      <c r="B854" s="3">
        <v>853</v>
      </c>
      <c r="C854" s="9" t="s">
        <v>3425</v>
      </c>
      <c r="D854" s="9" t="s">
        <v>3426</v>
      </c>
      <c r="E854" s="9" t="s">
        <v>3427</v>
      </c>
      <c r="F854" t="s">
        <v>3428</v>
      </c>
      <c r="G854" s="9">
        <v>29</v>
      </c>
      <c r="H854" s="21">
        <f t="shared" si="39"/>
        <v>0.71</v>
      </c>
      <c r="I854" s="31">
        <v>0.71616100000000005</v>
      </c>
      <c r="J854" s="21">
        <v>1</v>
      </c>
      <c r="K854" s="23">
        <v>1</v>
      </c>
      <c r="L854" s="32">
        <v>0.46</v>
      </c>
      <c r="M854" s="23">
        <v>1</v>
      </c>
      <c r="N854" s="24">
        <v>0</v>
      </c>
      <c r="O854" s="32">
        <v>0.79</v>
      </c>
      <c r="P854" s="23">
        <v>0</v>
      </c>
      <c r="Q854" s="24">
        <v>0</v>
      </c>
      <c r="R854" s="3" t="b">
        <v>0</v>
      </c>
      <c r="S854" s="3" t="b">
        <v>0</v>
      </c>
      <c r="T854" s="3">
        <v>50.61</v>
      </c>
      <c r="U854" s="29">
        <f t="shared" si="40"/>
        <v>0.50609999999999999</v>
      </c>
      <c r="V854" s="3">
        <v>0</v>
      </c>
      <c r="W854" s="3">
        <v>42.43</v>
      </c>
      <c r="X854" s="29">
        <f t="shared" si="41"/>
        <v>0.42430000000000001</v>
      </c>
      <c r="Y854" s="23">
        <v>0</v>
      </c>
      <c r="Z854" s="3">
        <v>0</v>
      </c>
      <c r="AA854" s="30">
        <v>8.7600000000000002E-5</v>
      </c>
      <c r="AB854">
        <v>0.7</v>
      </c>
    </row>
    <row r="855" spans="1:28">
      <c r="A855" s="3">
        <v>854</v>
      </c>
      <c r="B855" s="3">
        <v>854</v>
      </c>
      <c r="C855" s="9" t="s">
        <v>3429</v>
      </c>
      <c r="D855" s="9" t="s">
        <v>3430</v>
      </c>
      <c r="E855" s="9" t="s">
        <v>3431</v>
      </c>
      <c r="F855" t="s">
        <v>3432</v>
      </c>
      <c r="G855" s="9">
        <v>29</v>
      </c>
      <c r="H855" s="21">
        <f t="shared" si="39"/>
        <v>0.71</v>
      </c>
      <c r="I855" s="31">
        <v>0.73785999999999996</v>
      </c>
      <c r="J855" s="21">
        <v>1</v>
      </c>
      <c r="K855" s="23">
        <v>0</v>
      </c>
      <c r="L855" s="32">
        <v>0.62</v>
      </c>
      <c r="M855" s="23">
        <v>1</v>
      </c>
      <c r="N855" s="24">
        <v>0</v>
      </c>
      <c r="O855" s="32">
        <v>1.08</v>
      </c>
      <c r="P855" s="23">
        <v>0</v>
      </c>
      <c r="Q855" s="24">
        <v>0</v>
      </c>
      <c r="R855" s="3" t="b">
        <v>0</v>
      </c>
      <c r="S855" s="3" t="b">
        <v>0</v>
      </c>
      <c r="T855" s="3">
        <v>93.86</v>
      </c>
      <c r="U855" s="29">
        <f t="shared" si="40"/>
        <v>0.93859999999999999</v>
      </c>
      <c r="V855" s="3">
        <v>0</v>
      </c>
      <c r="W855" s="3">
        <v>93.47</v>
      </c>
      <c r="X855" s="29">
        <f t="shared" si="41"/>
        <v>0.93469999999999998</v>
      </c>
      <c r="Y855" s="23">
        <v>0</v>
      </c>
      <c r="Z855" s="3">
        <v>0</v>
      </c>
      <c r="AA855" s="30">
        <v>5.0600000000000005E-4</v>
      </c>
      <c r="AB855">
        <v>0.69399999999999995</v>
      </c>
    </row>
    <row r="856" spans="1:28">
      <c r="A856" s="3">
        <v>855</v>
      </c>
      <c r="B856" s="3">
        <v>855</v>
      </c>
      <c r="C856" s="9" t="s">
        <v>3433</v>
      </c>
      <c r="D856" s="9" t="s">
        <v>3434</v>
      </c>
      <c r="E856" s="9" t="s">
        <v>3435</v>
      </c>
      <c r="F856" t="s">
        <v>3436</v>
      </c>
      <c r="G856" s="9">
        <v>30</v>
      </c>
      <c r="H856" s="21">
        <f t="shared" si="39"/>
        <v>0.7</v>
      </c>
      <c r="I856" s="31">
        <v>0.197327</v>
      </c>
      <c r="J856" s="21">
        <v>1</v>
      </c>
      <c r="K856" s="23">
        <v>0</v>
      </c>
      <c r="L856" s="32">
        <v>0.22</v>
      </c>
      <c r="M856" s="23">
        <v>1</v>
      </c>
      <c r="N856" s="24">
        <v>0</v>
      </c>
      <c r="O856" s="32">
        <v>0.55000000000000004</v>
      </c>
      <c r="P856" s="23">
        <v>1</v>
      </c>
      <c r="Q856" s="24">
        <v>0</v>
      </c>
      <c r="R856" s="3" t="b">
        <v>0</v>
      </c>
      <c r="S856" s="3" t="b">
        <v>0</v>
      </c>
      <c r="T856" s="3">
        <v>29.76</v>
      </c>
      <c r="U856" s="29">
        <f t="shared" si="40"/>
        <v>0.29760000000000003</v>
      </c>
      <c r="V856" s="3">
        <v>0</v>
      </c>
      <c r="W856" s="3">
        <v>37.39</v>
      </c>
      <c r="X856" s="29">
        <f t="shared" si="41"/>
        <v>0.37390000000000001</v>
      </c>
      <c r="Y856" s="23">
        <v>0</v>
      </c>
      <c r="Z856" s="3">
        <v>0</v>
      </c>
      <c r="AA856" s="30">
        <v>2.04E-4</v>
      </c>
      <c r="AB856">
        <v>0.16200000000000001</v>
      </c>
    </row>
    <row r="857" spans="1:28">
      <c r="A857" s="3">
        <v>856</v>
      </c>
      <c r="B857" s="3">
        <v>856</v>
      </c>
      <c r="C857" s="9" t="s">
        <v>3437</v>
      </c>
      <c r="D857" s="9" t="s">
        <v>3438</v>
      </c>
      <c r="E857" s="9" t="s">
        <v>3439</v>
      </c>
      <c r="F857" t="s">
        <v>3440</v>
      </c>
      <c r="G857" s="9">
        <v>30</v>
      </c>
      <c r="H857" s="21">
        <f t="shared" si="39"/>
        <v>0.7</v>
      </c>
      <c r="I857" s="31">
        <v>0.64263099999999995</v>
      </c>
      <c r="J857" s="21">
        <v>1</v>
      </c>
      <c r="K857" s="23">
        <v>1</v>
      </c>
      <c r="L857" s="32">
        <v>0.6</v>
      </c>
      <c r="M857" s="23">
        <v>1</v>
      </c>
      <c r="N857" s="24">
        <v>0</v>
      </c>
      <c r="O857" s="32">
        <v>0.27</v>
      </c>
      <c r="P857" s="23">
        <v>1</v>
      </c>
      <c r="Q857" s="24">
        <v>0</v>
      </c>
      <c r="R857" s="3" t="b">
        <v>0</v>
      </c>
      <c r="S857" s="3" t="b">
        <v>0</v>
      </c>
      <c r="T857" s="3">
        <v>35.700000000000003</v>
      </c>
      <c r="U857" s="29">
        <f t="shared" si="40"/>
        <v>0.35700000000000004</v>
      </c>
      <c r="V857" s="3">
        <v>0</v>
      </c>
      <c r="W857" s="3">
        <v>36.71</v>
      </c>
      <c r="X857" s="29">
        <f t="shared" si="41"/>
        <v>0.36709999999999998</v>
      </c>
      <c r="Y857" s="23">
        <v>0</v>
      </c>
      <c r="Z857" s="3">
        <v>0</v>
      </c>
      <c r="AA857" s="30">
        <v>4.5300000000000001E-4</v>
      </c>
      <c r="AB857">
        <v>0.48099999999999998</v>
      </c>
    </row>
    <row r="858" spans="1:28">
      <c r="A858" s="3">
        <v>857</v>
      </c>
      <c r="B858" s="3">
        <v>857</v>
      </c>
      <c r="C858" s="9" t="s">
        <v>3441</v>
      </c>
      <c r="D858" s="9" t="s">
        <v>3442</v>
      </c>
      <c r="E858" s="9" t="s">
        <v>3443</v>
      </c>
      <c r="F858" t="s">
        <v>3444</v>
      </c>
      <c r="G858" s="9">
        <v>30</v>
      </c>
      <c r="H858" s="21">
        <f t="shared" si="39"/>
        <v>0.7</v>
      </c>
      <c r="I858" s="31">
        <v>0.77668099999999995</v>
      </c>
      <c r="J858" s="21">
        <v>1</v>
      </c>
      <c r="K858" s="23">
        <v>1</v>
      </c>
      <c r="L858" s="32">
        <v>0.74</v>
      </c>
      <c r="M858" s="23">
        <v>1</v>
      </c>
      <c r="N858" s="24">
        <v>0</v>
      </c>
      <c r="O858" s="32">
        <v>0.6</v>
      </c>
      <c r="P858" s="23">
        <v>1</v>
      </c>
      <c r="Q858" s="24">
        <v>0</v>
      </c>
      <c r="R858" s="3" t="b">
        <v>0</v>
      </c>
      <c r="S858" s="3" t="b">
        <v>0</v>
      </c>
      <c r="T858" s="3">
        <v>17.38</v>
      </c>
      <c r="U858" s="29">
        <f t="shared" si="40"/>
        <v>0.17379999999999998</v>
      </c>
      <c r="V858" s="3">
        <v>0</v>
      </c>
      <c r="W858" s="3">
        <v>13.3</v>
      </c>
      <c r="X858" s="29">
        <f t="shared" si="41"/>
        <v>0.13300000000000001</v>
      </c>
      <c r="Y858" s="23">
        <v>0</v>
      </c>
      <c r="Z858" s="3">
        <v>0</v>
      </c>
      <c r="AA858" s="30">
        <v>2.3000000000000001E-4</v>
      </c>
      <c r="AB858">
        <v>0.42399999999999999</v>
      </c>
    </row>
    <row r="859" spans="1:28">
      <c r="A859" s="3">
        <v>858</v>
      </c>
      <c r="B859" s="3">
        <v>858</v>
      </c>
      <c r="C859" s="9" t="s">
        <v>3445</v>
      </c>
      <c r="D859" s="9" t="s">
        <v>3446</v>
      </c>
      <c r="E859" s="9" t="s">
        <v>3447</v>
      </c>
      <c r="F859" t="s">
        <v>3448</v>
      </c>
      <c r="G859" s="9">
        <v>33</v>
      </c>
      <c r="H859" s="21">
        <f t="shared" si="39"/>
        <v>0.67</v>
      </c>
      <c r="I859" s="31">
        <v>0.53261999999999998</v>
      </c>
      <c r="J859" s="21">
        <v>1</v>
      </c>
      <c r="K859" s="23">
        <v>0</v>
      </c>
      <c r="L859" s="32">
        <v>0.78</v>
      </c>
      <c r="M859" s="23">
        <v>1</v>
      </c>
      <c r="N859" s="24">
        <v>0</v>
      </c>
      <c r="O859" s="32">
        <v>0.69</v>
      </c>
      <c r="P859" s="23">
        <v>0</v>
      </c>
      <c r="Q859" s="24">
        <v>0</v>
      </c>
      <c r="R859" s="3" t="b">
        <v>0</v>
      </c>
      <c r="S859" s="3" t="b">
        <v>0</v>
      </c>
      <c r="T859" s="3">
        <v>55.41</v>
      </c>
      <c r="U859" s="29">
        <f t="shared" si="40"/>
        <v>0.55409999999999993</v>
      </c>
      <c r="V859" s="3">
        <v>0</v>
      </c>
      <c r="W859" s="3">
        <v>79.2</v>
      </c>
      <c r="X859" s="29">
        <f t="shared" si="41"/>
        <v>0.79200000000000004</v>
      </c>
      <c r="Y859" s="23">
        <v>0</v>
      </c>
      <c r="Z859" s="3">
        <v>0</v>
      </c>
      <c r="AA859" s="30">
        <v>4.28E-4</v>
      </c>
      <c r="AB859">
        <v>0.75900000000000001</v>
      </c>
    </row>
    <row r="860" spans="1:28">
      <c r="A860" s="3">
        <v>859</v>
      </c>
      <c r="B860" s="3">
        <v>859</v>
      </c>
      <c r="C860" s="9" t="s">
        <v>3449</v>
      </c>
      <c r="D860" s="9" t="s">
        <v>3450</v>
      </c>
      <c r="E860" s="9" t="s">
        <v>3451</v>
      </c>
      <c r="F860" t="s">
        <v>3452</v>
      </c>
      <c r="G860" s="9">
        <v>34</v>
      </c>
      <c r="H860" s="21">
        <f t="shared" si="39"/>
        <v>0.66</v>
      </c>
      <c r="I860" s="31">
        <v>0.45752599999999999</v>
      </c>
      <c r="J860" s="21">
        <v>1</v>
      </c>
      <c r="K860" s="23">
        <v>0</v>
      </c>
      <c r="L860" s="32">
        <v>0.48</v>
      </c>
      <c r="M860" s="23">
        <v>1</v>
      </c>
      <c r="N860" s="24">
        <v>0</v>
      </c>
      <c r="O860" s="32">
        <v>0.53</v>
      </c>
      <c r="P860" s="23">
        <v>1</v>
      </c>
      <c r="Q860" s="24">
        <v>0</v>
      </c>
      <c r="R860" s="3" t="b">
        <v>0</v>
      </c>
      <c r="S860" s="3" t="b">
        <v>0</v>
      </c>
      <c r="T860" s="3">
        <v>60.73</v>
      </c>
      <c r="U860" s="29">
        <f t="shared" si="40"/>
        <v>0.60729999999999995</v>
      </c>
      <c r="V860" s="3">
        <v>0</v>
      </c>
      <c r="W860" s="3">
        <v>64.69</v>
      </c>
      <c r="X860" s="29">
        <f t="shared" si="41"/>
        <v>0.64690000000000003</v>
      </c>
      <c r="Y860" s="23">
        <v>0</v>
      </c>
      <c r="Z860" s="3">
        <v>0</v>
      </c>
      <c r="AA860" s="30">
        <v>1.1900000000000001E-4</v>
      </c>
      <c r="AB860">
        <v>0.52400000000000002</v>
      </c>
    </row>
    <row r="861" spans="1:28">
      <c r="A861" s="3">
        <v>860</v>
      </c>
      <c r="B861" s="3">
        <v>860</v>
      </c>
      <c r="C861" s="9" t="s">
        <v>3453</v>
      </c>
      <c r="D861" s="9" t="s">
        <v>3454</v>
      </c>
      <c r="E861" s="9" t="s">
        <v>3455</v>
      </c>
      <c r="F861" t="s">
        <v>3456</v>
      </c>
      <c r="G861" s="9">
        <v>35</v>
      </c>
      <c r="H861" s="21">
        <f t="shared" si="39"/>
        <v>0.65</v>
      </c>
      <c r="I861" s="31">
        <v>0.76638499999999998</v>
      </c>
      <c r="J861" s="21">
        <v>1</v>
      </c>
      <c r="K861" s="23">
        <v>1</v>
      </c>
      <c r="L861" s="32">
        <v>0.64</v>
      </c>
      <c r="M861" s="23">
        <v>1</v>
      </c>
      <c r="N861" s="24">
        <v>1</v>
      </c>
      <c r="O861" s="32">
        <v>0.62</v>
      </c>
      <c r="P861" s="23">
        <v>1</v>
      </c>
      <c r="Q861" s="24">
        <v>0</v>
      </c>
      <c r="R861" s="3" t="b">
        <v>0</v>
      </c>
      <c r="S861" s="3" t="b">
        <v>0</v>
      </c>
      <c r="T861" s="3">
        <v>66.75</v>
      </c>
      <c r="U861" s="29">
        <f t="shared" si="40"/>
        <v>0.66749999999999998</v>
      </c>
      <c r="V861" s="3">
        <v>0</v>
      </c>
      <c r="W861" s="3">
        <v>70.67</v>
      </c>
      <c r="X861" s="29">
        <f t="shared" si="41"/>
        <v>0.70669999999999999</v>
      </c>
      <c r="Y861" s="23">
        <v>0</v>
      </c>
      <c r="Z861" s="3">
        <v>0</v>
      </c>
      <c r="AA861" s="30">
        <v>1.92E-4</v>
      </c>
      <c r="AB861">
        <v>0.71</v>
      </c>
    </row>
    <row r="862" spans="1:28">
      <c r="A862" s="3">
        <v>861</v>
      </c>
      <c r="B862" s="3">
        <v>861</v>
      </c>
      <c r="C862" s="9" t="s">
        <v>3457</v>
      </c>
      <c r="D862" s="9" t="s">
        <v>3458</v>
      </c>
      <c r="E862" s="9" t="s">
        <v>3459</v>
      </c>
      <c r="F862" t="s">
        <v>3460</v>
      </c>
      <c r="G862" s="9">
        <v>36</v>
      </c>
      <c r="H862" s="21">
        <f t="shared" si="39"/>
        <v>0.64</v>
      </c>
      <c r="I862" s="31">
        <v>0.649787</v>
      </c>
      <c r="J862" s="21">
        <v>1</v>
      </c>
      <c r="K862" s="23">
        <v>1</v>
      </c>
      <c r="L862" s="32">
        <v>0.7</v>
      </c>
      <c r="M862" s="23">
        <v>1</v>
      </c>
      <c r="N862" s="24">
        <v>0</v>
      </c>
      <c r="O862" s="32">
        <v>0.65</v>
      </c>
      <c r="P862" s="23">
        <v>1</v>
      </c>
      <c r="Q862" s="24">
        <v>0</v>
      </c>
      <c r="R862" s="3" t="b">
        <v>0</v>
      </c>
      <c r="S862" s="3" t="b">
        <v>0</v>
      </c>
      <c r="T862" s="3">
        <v>88.01</v>
      </c>
      <c r="U862" s="29">
        <f t="shared" si="40"/>
        <v>0.8801000000000001</v>
      </c>
      <c r="V862" s="3">
        <v>0</v>
      </c>
      <c r="W862" s="3">
        <v>87.93</v>
      </c>
      <c r="X862" s="29">
        <f t="shared" si="41"/>
        <v>0.87930000000000008</v>
      </c>
      <c r="Y862" s="23">
        <v>0</v>
      </c>
      <c r="Z862" s="3">
        <v>0</v>
      </c>
      <c r="AA862" s="30">
        <v>3.2699999999999998E-4</v>
      </c>
      <c r="AB862">
        <v>0.58599999999999997</v>
      </c>
    </row>
    <row r="863" spans="1:28">
      <c r="A863" s="3">
        <v>862</v>
      </c>
      <c r="B863" s="3">
        <v>862</v>
      </c>
      <c r="C863" s="9" t="s">
        <v>3461</v>
      </c>
      <c r="D863" s="9" t="s">
        <v>3462</v>
      </c>
      <c r="E863" s="9" t="s">
        <v>3463</v>
      </c>
      <c r="F863" t="s">
        <v>3464</v>
      </c>
      <c r="G863" s="9">
        <v>36</v>
      </c>
      <c r="H863" s="21">
        <f t="shared" si="39"/>
        <v>0.64</v>
      </c>
      <c r="I863" s="31">
        <v>0.89563700000000002</v>
      </c>
      <c r="J863" s="21">
        <v>1</v>
      </c>
      <c r="K863" s="23">
        <v>0</v>
      </c>
      <c r="L863" s="32">
        <v>0.93</v>
      </c>
      <c r="M863" s="23">
        <v>1</v>
      </c>
      <c r="N863" s="24">
        <v>1</v>
      </c>
      <c r="O863" s="32">
        <v>0.84</v>
      </c>
      <c r="P863" s="23">
        <v>0</v>
      </c>
      <c r="Q863" s="24">
        <v>1</v>
      </c>
      <c r="R863" s="3" t="b">
        <v>0</v>
      </c>
      <c r="S863" s="3" t="b">
        <v>0</v>
      </c>
      <c r="T863" s="3">
        <v>96.22</v>
      </c>
      <c r="U863" s="29">
        <f t="shared" si="40"/>
        <v>0.96219999999999994</v>
      </c>
      <c r="V863" s="3">
        <v>0</v>
      </c>
      <c r="W863" s="3">
        <v>96.76</v>
      </c>
      <c r="X863" s="29">
        <f t="shared" si="41"/>
        <v>0.96760000000000002</v>
      </c>
      <c r="Y863" s="23">
        <v>0</v>
      </c>
      <c r="Z863" s="3">
        <v>0</v>
      </c>
      <c r="AA863" s="30">
        <v>1.7799999999999999E-3</v>
      </c>
      <c r="AB863">
        <v>0.68200000000000005</v>
      </c>
    </row>
    <row r="864" spans="1:28">
      <c r="A864" s="3">
        <v>863</v>
      </c>
      <c r="B864" s="3">
        <v>863</v>
      </c>
      <c r="C864" s="9" t="s">
        <v>3465</v>
      </c>
      <c r="D864" s="9" t="s">
        <v>3466</v>
      </c>
      <c r="E864" s="9" t="s">
        <v>3467</v>
      </c>
      <c r="F864" t="s">
        <v>3468</v>
      </c>
      <c r="G864" s="9">
        <v>36</v>
      </c>
      <c r="H864" s="21">
        <f t="shared" si="39"/>
        <v>0.64</v>
      </c>
      <c r="I864" s="31">
        <v>0.65878700000000001</v>
      </c>
      <c r="J864" s="21">
        <v>1</v>
      </c>
      <c r="K864" s="23">
        <v>1</v>
      </c>
      <c r="L864" s="32">
        <v>0.51</v>
      </c>
      <c r="M864" s="23">
        <v>1</v>
      </c>
      <c r="N864" s="24">
        <v>1</v>
      </c>
      <c r="O864" s="32">
        <v>0.64</v>
      </c>
      <c r="P864" s="23">
        <v>1</v>
      </c>
      <c r="Q864" s="24">
        <v>0</v>
      </c>
      <c r="R864" s="3" t="b">
        <v>0</v>
      </c>
      <c r="S864" s="3" t="b">
        <v>0</v>
      </c>
      <c r="T864" s="3">
        <v>48.7</v>
      </c>
      <c r="U864" s="29">
        <f t="shared" si="40"/>
        <v>0.48700000000000004</v>
      </c>
      <c r="V864" s="3">
        <v>0</v>
      </c>
      <c r="W864" s="3">
        <v>34.57</v>
      </c>
      <c r="X864" s="29">
        <f t="shared" si="41"/>
        <v>0.34570000000000001</v>
      </c>
      <c r="Y864" s="23">
        <v>0</v>
      </c>
      <c r="Z864" s="3">
        <v>0</v>
      </c>
      <c r="AA864" s="30">
        <v>1.6899999999999999E-4</v>
      </c>
      <c r="AB864">
        <v>0.76900000000000002</v>
      </c>
    </row>
    <row r="865" spans="1:28">
      <c r="A865" s="3">
        <v>864</v>
      </c>
      <c r="B865" s="3">
        <v>864</v>
      </c>
      <c r="C865" s="9" t="s">
        <v>3469</v>
      </c>
      <c r="D865" s="9" t="s">
        <v>3470</v>
      </c>
      <c r="E865" s="9" t="s">
        <v>3471</v>
      </c>
      <c r="F865" t="s">
        <v>3472</v>
      </c>
      <c r="G865" s="9">
        <v>40</v>
      </c>
      <c r="H865" s="21">
        <f t="shared" si="39"/>
        <v>0.6</v>
      </c>
      <c r="I865" s="31">
        <v>0.59920099999999998</v>
      </c>
      <c r="J865" s="21">
        <v>1</v>
      </c>
      <c r="K865" s="23">
        <v>1</v>
      </c>
      <c r="L865" s="32">
        <v>0.15</v>
      </c>
      <c r="M865" s="23">
        <v>1</v>
      </c>
      <c r="N865" s="24">
        <v>0</v>
      </c>
      <c r="O865" s="32">
        <v>0.7</v>
      </c>
      <c r="P865" s="23">
        <v>1</v>
      </c>
      <c r="Q865" s="24">
        <v>0</v>
      </c>
      <c r="R865" s="3" t="b">
        <v>0</v>
      </c>
      <c r="S865" s="3" t="b">
        <v>0</v>
      </c>
      <c r="T865" s="3">
        <v>31.14</v>
      </c>
      <c r="U865" s="29">
        <f t="shared" si="40"/>
        <v>0.31140000000000001</v>
      </c>
      <c r="V865" s="3">
        <v>0</v>
      </c>
      <c r="W865" s="3">
        <v>26.93</v>
      </c>
      <c r="X865" s="29">
        <f t="shared" si="41"/>
        <v>0.26929999999999998</v>
      </c>
      <c r="Y865" s="23">
        <v>0</v>
      </c>
      <c r="Z865" s="3">
        <v>0</v>
      </c>
      <c r="AA865" s="30">
        <v>1.75E-4</v>
      </c>
      <c r="AB865">
        <v>0.16</v>
      </c>
    </row>
    <row r="866" spans="1:28">
      <c r="A866" s="3">
        <v>865</v>
      </c>
      <c r="B866" s="3">
        <v>865</v>
      </c>
      <c r="C866" s="9" t="s">
        <v>3473</v>
      </c>
      <c r="D866" s="9" t="s">
        <v>3474</v>
      </c>
      <c r="E866" s="9" t="s">
        <v>3475</v>
      </c>
      <c r="F866" t="s">
        <v>3476</v>
      </c>
      <c r="G866" s="9">
        <v>40</v>
      </c>
      <c r="H866" s="21">
        <f t="shared" si="39"/>
        <v>0.6</v>
      </c>
      <c r="I866" s="31">
        <v>0.55123299999999997</v>
      </c>
      <c r="J866" s="21">
        <v>1</v>
      </c>
      <c r="K866" s="23">
        <v>1</v>
      </c>
      <c r="L866" s="32">
        <v>0.37</v>
      </c>
      <c r="M866" s="23">
        <v>1</v>
      </c>
      <c r="N866" s="24">
        <v>0</v>
      </c>
      <c r="O866" s="32">
        <v>0.43</v>
      </c>
      <c r="P866" s="23">
        <v>1</v>
      </c>
      <c r="Q866" s="24">
        <v>0</v>
      </c>
      <c r="R866" s="3" t="b">
        <v>0</v>
      </c>
      <c r="S866" s="3" t="b">
        <v>0</v>
      </c>
      <c r="T866" s="3">
        <v>61.37</v>
      </c>
      <c r="U866" s="29">
        <f t="shared" si="40"/>
        <v>0.61370000000000002</v>
      </c>
      <c r="V866" s="3">
        <v>0</v>
      </c>
      <c r="W866" s="3">
        <v>58.27</v>
      </c>
      <c r="X866" s="29">
        <f t="shared" si="41"/>
        <v>0.5827</v>
      </c>
      <c r="Y866" s="23">
        <v>0</v>
      </c>
      <c r="Z866" s="3">
        <v>0</v>
      </c>
      <c r="AA866" s="30">
        <v>1.5699999999999999E-4</v>
      </c>
      <c r="AB866">
        <v>0.39100000000000001</v>
      </c>
    </row>
    <row r="867" spans="1:28">
      <c r="A867" s="3">
        <v>866</v>
      </c>
      <c r="B867" s="3">
        <v>866</v>
      </c>
      <c r="C867" s="9" t="s">
        <v>3477</v>
      </c>
      <c r="D867" s="9" t="s">
        <v>3478</v>
      </c>
      <c r="E867" s="9" t="s">
        <v>3479</v>
      </c>
      <c r="F867" t="s">
        <v>3480</v>
      </c>
      <c r="G867" s="9">
        <v>40</v>
      </c>
      <c r="H867" s="21">
        <f t="shared" si="39"/>
        <v>0.6</v>
      </c>
      <c r="I867" s="31">
        <v>0.44901200000000002</v>
      </c>
      <c r="J867" s="21">
        <v>1</v>
      </c>
      <c r="K867" s="23">
        <v>1</v>
      </c>
      <c r="L867" s="32">
        <v>0.45</v>
      </c>
      <c r="M867" s="23">
        <v>1</v>
      </c>
      <c r="N867" s="24">
        <v>0</v>
      </c>
      <c r="O867" s="32">
        <v>0.47</v>
      </c>
      <c r="P867" s="23">
        <v>1</v>
      </c>
      <c r="Q867" s="24">
        <v>0</v>
      </c>
      <c r="R867" s="3" t="b">
        <v>0</v>
      </c>
      <c r="S867" s="3" t="b">
        <v>0</v>
      </c>
      <c r="T867" s="3">
        <v>52.19</v>
      </c>
      <c r="U867" s="29">
        <f t="shared" si="40"/>
        <v>0.52190000000000003</v>
      </c>
      <c r="V867" s="3">
        <v>0</v>
      </c>
      <c r="W867" s="3">
        <v>51.43</v>
      </c>
      <c r="X867" s="29">
        <f t="shared" si="41"/>
        <v>0.51429999999999998</v>
      </c>
      <c r="Y867" s="23">
        <v>0</v>
      </c>
      <c r="Z867" s="3">
        <v>0</v>
      </c>
      <c r="AA867" s="30">
        <v>7.9799999999999999E-4</v>
      </c>
      <c r="AB867">
        <v>0.34799999999999998</v>
      </c>
    </row>
    <row r="868" spans="1:28">
      <c r="A868" s="3">
        <v>867</v>
      </c>
      <c r="B868" s="3">
        <v>867</v>
      </c>
      <c r="C868" s="9" t="s">
        <v>3481</v>
      </c>
      <c r="D868" s="9" t="s">
        <v>3482</v>
      </c>
      <c r="E868" s="9" t="s">
        <v>3483</v>
      </c>
      <c r="F868" t="s">
        <v>3484</v>
      </c>
      <c r="G868" s="9">
        <v>40</v>
      </c>
      <c r="H868" s="21">
        <f t="shared" si="39"/>
        <v>0.6</v>
      </c>
      <c r="I868" s="31">
        <v>0.59963299999999997</v>
      </c>
      <c r="J868" s="21">
        <v>1</v>
      </c>
      <c r="K868" s="23">
        <v>0</v>
      </c>
      <c r="L868" s="32">
        <v>0.34</v>
      </c>
      <c r="M868" s="23">
        <v>1</v>
      </c>
      <c r="N868" s="24">
        <v>0</v>
      </c>
      <c r="O868" s="32">
        <v>0.47</v>
      </c>
      <c r="P868" s="23">
        <v>0</v>
      </c>
      <c r="Q868" s="24">
        <v>0</v>
      </c>
      <c r="R868" s="3" t="b">
        <v>0</v>
      </c>
      <c r="S868" s="3" t="b">
        <v>0</v>
      </c>
      <c r="T868" s="3">
        <v>45.21</v>
      </c>
      <c r="U868" s="29">
        <f t="shared" si="40"/>
        <v>0.4521</v>
      </c>
      <c r="V868" s="3">
        <v>0</v>
      </c>
      <c r="W868" s="3">
        <v>55.36</v>
      </c>
      <c r="X868" s="29">
        <f t="shared" si="41"/>
        <v>0.55359999999999998</v>
      </c>
      <c r="Y868" s="23">
        <v>0</v>
      </c>
      <c r="Z868" s="3">
        <v>0</v>
      </c>
      <c r="AA868" s="30">
        <v>5.1400000000000003E-4</v>
      </c>
      <c r="AB868">
        <v>0.221</v>
      </c>
    </row>
    <row r="869" spans="1:28">
      <c r="A869" s="3">
        <v>868</v>
      </c>
      <c r="B869" s="3">
        <v>868</v>
      </c>
      <c r="C869" s="9" t="s">
        <v>3485</v>
      </c>
      <c r="D869" s="9" t="s">
        <v>3486</v>
      </c>
      <c r="E869" s="9" t="s">
        <v>3487</v>
      </c>
      <c r="F869" t="s">
        <v>3488</v>
      </c>
      <c r="G869" s="9">
        <v>45</v>
      </c>
      <c r="H869" s="21">
        <f t="shared" si="39"/>
        <v>0.55000000000000004</v>
      </c>
      <c r="I869" s="31">
        <v>0.55379900000000004</v>
      </c>
      <c r="J869" s="21">
        <v>1</v>
      </c>
      <c r="K869" s="23">
        <v>1</v>
      </c>
      <c r="L869" s="32">
        <v>0.59</v>
      </c>
      <c r="M869" s="23">
        <v>1</v>
      </c>
      <c r="N869" s="24">
        <v>0</v>
      </c>
      <c r="O869" s="32">
        <v>0.37</v>
      </c>
      <c r="P869" s="23">
        <v>1</v>
      </c>
      <c r="Q869" s="24">
        <v>0</v>
      </c>
      <c r="R869" s="3" t="b">
        <v>0</v>
      </c>
      <c r="S869" s="3" t="b">
        <v>0</v>
      </c>
      <c r="T869" s="3">
        <v>76.58</v>
      </c>
      <c r="U869" s="29">
        <f t="shared" si="40"/>
        <v>0.76580000000000004</v>
      </c>
      <c r="V869" s="3">
        <v>0</v>
      </c>
      <c r="W869" s="3">
        <v>71.53</v>
      </c>
      <c r="X869" s="29">
        <f t="shared" si="41"/>
        <v>0.71530000000000005</v>
      </c>
      <c r="Y869" s="23">
        <v>0</v>
      </c>
      <c r="Z869" s="3">
        <v>0</v>
      </c>
      <c r="AA869" s="30">
        <v>2.2900000000000001E-4</v>
      </c>
      <c r="AB869">
        <v>0.56299999999999994</v>
      </c>
    </row>
    <row r="870" spans="1:28">
      <c r="A870" s="3">
        <v>869</v>
      </c>
      <c r="B870" s="3">
        <v>869</v>
      </c>
      <c r="C870" s="9" t="s">
        <v>3489</v>
      </c>
      <c r="D870" s="9" t="s">
        <v>3490</v>
      </c>
      <c r="E870" s="9" t="s">
        <v>3491</v>
      </c>
      <c r="F870" t="s">
        <v>3492</v>
      </c>
      <c r="G870" s="9">
        <v>45</v>
      </c>
      <c r="H870" s="21">
        <f t="shared" si="39"/>
        <v>0.55000000000000004</v>
      </c>
      <c r="I870" s="31">
        <v>0.49184699999999998</v>
      </c>
      <c r="J870" s="21">
        <v>1</v>
      </c>
      <c r="K870" s="23">
        <v>1</v>
      </c>
      <c r="L870" s="32">
        <v>0.49</v>
      </c>
      <c r="M870" s="23">
        <v>1</v>
      </c>
      <c r="N870" s="24">
        <v>1</v>
      </c>
      <c r="O870" s="32">
        <v>0.21</v>
      </c>
      <c r="P870" s="23">
        <v>0</v>
      </c>
      <c r="Q870" s="24">
        <v>1</v>
      </c>
      <c r="R870" s="3" t="b">
        <v>0</v>
      </c>
      <c r="S870" s="3" t="b">
        <v>0</v>
      </c>
      <c r="T870" s="3">
        <v>27.5</v>
      </c>
      <c r="U870" s="29">
        <f t="shared" si="40"/>
        <v>0.27500000000000002</v>
      </c>
      <c r="V870" s="3">
        <v>0</v>
      </c>
      <c r="W870" s="3">
        <v>22.03</v>
      </c>
      <c r="X870" s="29">
        <f t="shared" si="41"/>
        <v>0.22030000000000002</v>
      </c>
      <c r="Y870" s="23">
        <v>0</v>
      </c>
      <c r="Z870" s="3">
        <v>0</v>
      </c>
      <c r="AA870" s="30">
        <v>8.8700000000000001E-5</v>
      </c>
      <c r="AB870">
        <v>0.27</v>
      </c>
    </row>
    <row r="871" spans="1:28">
      <c r="A871" s="3">
        <v>870</v>
      </c>
      <c r="B871" s="3">
        <v>870</v>
      </c>
      <c r="C871" s="9" t="s">
        <v>3493</v>
      </c>
      <c r="D871" s="9" t="s">
        <v>3494</v>
      </c>
      <c r="E871" s="9" t="s">
        <v>3495</v>
      </c>
      <c r="F871" t="s">
        <v>3496</v>
      </c>
      <c r="G871" s="9">
        <v>45</v>
      </c>
      <c r="H871" s="21">
        <f t="shared" si="39"/>
        <v>0.55000000000000004</v>
      </c>
      <c r="I871" s="31">
        <v>0.33089600000000002</v>
      </c>
      <c r="J871" s="21">
        <v>1</v>
      </c>
      <c r="K871" s="23">
        <v>0</v>
      </c>
      <c r="L871" s="32">
        <v>0.37</v>
      </c>
      <c r="M871" s="23">
        <v>1</v>
      </c>
      <c r="N871" s="24">
        <v>0</v>
      </c>
      <c r="O871" s="32">
        <v>0.54</v>
      </c>
      <c r="P871" s="23">
        <v>1</v>
      </c>
      <c r="Q871" s="24">
        <v>0</v>
      </c>
      <c r="R871" s="3" t="b">
        <v>0</v>
      </c>
      <c r="S871" s="3" t="b">
        <v>0</v>
      </c>
      <c r="T871" s="3">
        <v>37.96</v>
      </c>
      <c r="U871" s="29">
        <f t="shared" si="40"/>
        <v>0.37959999999999999</v>
      </c>
      <c r="V871" s="3">
        <v>0</v>
      </c>
      <c r="W871" s="3">
        <v>48.15</v>
      </c>
      <c r="X871" s="29">
        <f t="shared" si="41"/>
        <v>0.48149999999999998</v>
      </c>
      <c r="Y871" s="23">
        <v>0</v>
      </c>
      <c r="Z871" s="3">
        <v>0</v>
      </c>
      <c r="AA871" s="30">
        <v>3.97E-4</v>
      </c>
      <c r="AB871">
        <v>0.14499999999999999</v>
      </c>
    </row>
    <row r="872" spans="1:28">
      <c r="A872" s="3">
        <v>871</v>
      </c>
      <c r="B872" s="3">
        <v>871</v>
      </c>
      <c r="C872" s="9" t="s">
        <v>3497</v>
      </c>
      <c r="D872" s="9" t="s">
        <v>3498</v>
      </c>
      <c r="E872" s="9" t="s">
        <v>3499</v>
      </c>
      <c r="F872" t="s">
        <v>3500</v>
      </c>
      <c r="G872" s="9">
        <v>48</v>
      </c>
      <c r="H872" s="21">
        <f t="shared" si="39"/>
        <v>0.52</v>
      </c>
      <c r="I872" s="31">
        <v>0.51864299999999997</v>
      </c>
      <c r="J872" s="21">
        <v>1</v>
      </c>
      <c r="K872" s="23">
        <v>1</v>
      </c>
      <c r="L872" s="32">
        <v>0.48</v>
      </c>
      <c r="M872" s="23">
        <v>1</v>
      </c>
      <c r="N872" s="24">
        <v>1</v>
      </c>
      <c r="O872" s="32">
        <v>0.7</v>
      </c>
      <c r="P872" s="23">
        <v>1</v>
      </c>
      <c r="Q872" s="24">
        <v>1</v>
      </c>
      <c r="R872" s="3" t="b">
        <v>0</v>
      </c>
      <c r="S872" s="3" t="b">
        <v>0</v>
      </c>
      <c r="T872" s="3">
        <v>57.19</v>
      </c>
      <c r="U872" s="29">
        <f t="shared" si="40"/>
        <v>0.57189999999999996</v>
      </c>
      <c r="V872" s="3">
        <v>0</v>
      </c>
      <c r="W872" s="3">
        <v>51.15</v>
      </c>
      <c r="X872" s="29">
        <f t="shared" si="41"/>
        <v>0.51149999999999995</v>
      </c>
      <c r="Y872" s="23">
        <v>0</v>
      </c>
      <c r="Z872" s="3">
        <v>0</v>
      </c>
      <c r="AA872" s="30">
        <v>1.9799999999999999E-4</v>
      </c>
      <c r="AB872">
        <v>0.58199999999999996</v>
      </c>
    </row>
    <row r="873" spans="1:28">
      <c r="A873" s="3">
        <v>872</v>
      </c>
      <c r="B873" s="3">
        <v>872</v>
      </c>
      <c r="C873" s="9" t="s">
        <v>3501</v>
      </c>
      <c r="D873" s="9" t="s">
        <v>3502</v>
      </c>
      <c r="E873" s="9" t="s">
        <v>3503</v>
      </c>
      <c r="F873" t="s">
        <v>3504</v>
      </c>
      <c r="G873" s="9">
        <v>50</v>
      </c>
      <c r="H873" s="21">
        <f t="shared" si="39"/>
        <v>0.5</v>
      </c>
      <c r="I873" s="31">
        <v>0.49941600000000003</v>
      </c>
      <c r="J873" s="21">
        <v>1</v>
      </c>
      <c r="K873" s="23">
        <v>1</v>
      </c>
      <c r="L873" s="32">
        <v>0.42</v>
      </c>
      <c r="M873" s="23">
        <v>1</v>
      </c>
      <c r="N873" s="24">
        <v>1</v>
      </c>
      <c r="O873" s="32">
        <v>0.31</v>
      </c>
      <c r="P873" s="23">
        <v>1</v>
      </c>
      <c r="Q873" s="24">
        <v>0</v>
      </c>
      <c r="R873" s="3" t="b">
        <v>0</v>
      </c>
      <c r="S873" s="3" t="b">
        <v>0</v>
      </c>
      <c r="T873" s="3">
        <v>38.79</v>
      </c>
      <c r="U873" s="29">
        <f t="shared" si="40"/>
        <v>0.38789999999999997</v>
      </c>
      <c r="V873" s="3">
        <v>0</v>
      </c>
      <c r="W873" s="3">
        <v>30.04</v>
      </c>
      <c r="X873" s="29">
        <f t="shared" si="41"/>
        <v>0.3004</v>
      </c>
      <c r="Y873" s="23">
        <v>0</v>
      </c>
      <c r="Z873" s="3">
        <v>0</v>
      </c>
      <c r="AA873" s="30">
        <v>1.05E-4</v>
      </c>
      <c r="AB873">
        <v>0.31</v>
      </c>
    </row>
    <row r="874" spans="1:28">
      <c r="A874" s="3">
        <v>873</v>
      </c>
      <c r="B874" s="3">
        <v>873</v>
      </c>
      <c r="C874" s="9" t="s">
        <v>3505</v>
      </c>
      <c r="D874" s="9" t="s">
        <v>3506</v>
      </c>
      <c r="E874" s="9" t="s">
        <v>3507</v>
      </c>
      <c r="F874" t="s">
        <v>3508</v>
      </c>
      <c r="G874" s="9">
        <v>50</v>
      </c>
      <c r="H874" s="21">
        <f t="shared" si="39"/>
        <v>0.5</v>
      </c>
      <c r="I874" s="31">
        <v>0.43808799999999998</v>
      </c>
      <c r="J874" s="21">
        <v>1</v>
      </c>
      <c r="K874" s="23">
        <v>1</v>
      </c>
      <c r="L874" s="32">
        <v>0.46</v>
      </c>
      <c r="M874" s="23">
        <v>1</v>
      </c>
      <c r="N874" s="24">
        <v>1</v>
      </c>
      <c r="O874" s="32">
        <v>0.51</v>
      </c>
      <c r="P874" s="23">
        <v>0</v>
      </c>
      <c r="Q874" s="24">
        <v>1</v>
      </c>
      <c r="R874" s="3" t="b">
        <v>0</v>
      </c>
      <c r="S874" s="3" t="b">
        <v>0</v>
      </c>
      <c r="T874" s="3">
        <v>45.39</v>
      </c>
      <c r="U874" s="29">
        <f t="shared" si="40"/>
        <v>0.45390000000000003</v>
      </c>
      <c r="V874" s="3">
        <v>0</v>
      </c>
      <c r="W874" s="3">
        <v>46.85</v>
      </c>
      <c r="X874" s="29">
        <f t="shared" si="41"/>
        <v>0.46850000000000003</v>
      </c>
      <c r="Y874" s="23">
        <v>0</v>
      </c>
      <c r="Z874" s="3">
        <v>1</v>
      </c>
      <c r="AA874" s="30">
        <v>4.4000000000000002E-4</v>
      </c>
      <c r="AB874">
        <v>0.24299999999999999</v>
      </c>
    </row>
    <row r="875" spans="1:28">
      <c r="A875" s="3">
        <v>874</v>
      </c>
      <c r="B875" s="3">
        <v>874</v>
      </c>
      <c r="C875" s="9" t="s">
        <v>3509</v>
      </c>
      <c r="D875" s="9" t="s">
        <v>3510</v>
      </c>
      <c r="E875" s="9" t="s">
        <v>3511</v>
      </c>
      <c r="F875" t="s">
        <v>3512</v>
      </c>
      <c r="G875" s="9">
        <v>50</v>
      </c>
      <c r="H875" s="21">
        <f t="shared" si="39"/>
        <v>0.5</v>
      </c>
      <c r="I875" s="31">
        <v>0.49435600000000002</v>
      </c>
      <c r="J875" s="21">
        <v>1</v>
      </c>
      <c r="K875" s="23">
        <v>1</v>
      </c>
      <c r="L875" s="32">
        <v>0.34</v>
      </c>
      <c r="M875" s="23">
        <v>1</v>
      </c>
      <c r="N875" s="24">
        <v>0</v>
      </c>
      <c r="O875" s="32">
        <v>0.68</v>
      </c>
      <c r="P875" s="23">
        <v>1</v>
      </c>
      <c r="Q875" s="24">
        <v>0</v>
      </c>
      <c r="R875" s="3" t="b">
        <v>0</v>
      </c>
      <c r="S875" s="3" t="b">
        <v>0</v>
      </c>
      <c r="T875" s="3">
        <v>47.75</v>
      </c>
      <c r="U875" s="29">
        <f t="shared" si="40"/>
        <v>0.47749999999999998</v>
      </c>
      <c r="V875" s="3">
        <v>0</v>
      </c>
      <c r="W875" s="3">
        <v>62.7</v>
      </c>
      <c r="X875" s="29">
        <f t="shared" si="41"/>
        <v>0.627</v>
      </c>
      <c r="Y875" s="23">
        <v>0</v>
      </c>
      <c r="Z875" s="3">
        <v>0</v>
      </c>
      <c r="AA875" s="30">
        <v>4.2099999999999999E-4</v>
      </c>
      <c r="AB875">
        <v>0.28199999999999997</v>
      </c>
    </row>
    <row r="876" spans="1:28">
      <c r="A876" s="3">
        <v>875</v>
      </c>
      <c r="B876" s="3">
        <v>875</v>
      </c>
      <c r="C876" s="9" t="s">
        <v>3513</v>
      </c>
      <c r="D876" s="9" t="s">
        <v>3514</v>
      </c>
      <c r="E876" s="9" t="s">
        <v>3515</v>
      </c>
      <c r="F876" t="s">
        <v>3516</v>
      </c>
      <c r="G876" s="9">
        <v>50</v>
      </c>
      <c r="H876" s="21">
        <f t="shared" si="39"/>
        <v>0.5</v>
      </c>
      <c r="I876" s="31">
        <v>0.41950999999999999</v>
      </c>
      <c r="J876" s="21">
        <v>1</v>
      </c>
      <c r="K876" s="23">
        <v>1</v>
      </c>
      <c r="L876" s="32">
        <v>0.55000000000000004</v>
      </c>
      <c r="M876" s="23">
        <v>1</v>
      </c>
      <c r="N876" s="24">
        <v>0</v>
      </c>
      <c r="O876" s="32">
        <v>0.74</v>
      </c>
      <c r="P876" s="23">
        <v>0</v>
      </c>
      <c r="Q876" s="24">
        <v>0</v>
      </c>
      <c r="R876" s="3" t="b">
        <v>0</v>
      </c>
      <c r="S876" s="3" t="b">
        <v>0</v>
      </c>
      <c r="T876" s="3">
        <v>84.91</v>
      </c>
      <c r="U876" s="29">
        <f t="shared" si="40"/>
        <v>0.84909999999999997</v>
      </c>
      <c r="V876" s="3">
        <v>0</v>
      </c>
      <c r="W876" s="3">
        <v>88.2</v>
      </c>
      <c r="X876" s="29">
        <f t="shared" si="41"/>
        <v>0.88200000000000001</v>
      </c>
      <c r="Y876" s="23">
        <v>0</v>
      </c>
      <c r="Z876" s="3">
        <v>0</v>
      </c>
      <c r="AA876" s="30">
        <v>4.2499999999999998E-4</v>
      </c>
      <c r="AB876">
        <v>0.4</v>
      </c>
    </row>
    <row r="877" spans="1:28">
      <c r="A877" s="3">
        <v>876</v>
      </c>
      <c r="B877" s="3">
        <v>876</v>
      </c>
      <c r="C877" s="9" t="s">
        <v>3517</v>
      </c>
      <c r="D877" s="9" t="s">
        <v>3518</v>
      </c>
      <c r="E877" s="9" t="s">
        <v>3519</v>
      </c>
      <c r="F877" t="s">
        <v>3520</v>
      </c>
      <c r="G877" s="9">
        <v>54</v>
      </c>
      <c r="H877" s="21">
        <f t="shared" si="39"/>
        <v>0.46</v>
      </c>
      <c r="I877" s="31">
        <v>0.33767599999999998</v>
      </c>
      <c r="J877" s="21">
        <v>1</v>
      </c>
      <c r="K877" s="23">
        <v>0</v>
      </c>
      <c r="L877" s="32">
        <v>0.3</v>
      </c>
      <c r="M877" s="23">
        <v>1</v>
      </c>
      <c r="N877" s="24">
        <v>0</v>
      </c>
      <c r="O877" s="32">
        <v>0.27</v>
      </c>
      <c r="P877" s="23">
        <v>0</v>
      </c>
      <c r="Q877" s="24">
        <v>0</v>
      </c>
      <c r="R877" s="3" t="b">
        <v>0</v>
      </c>
      <c r="S877" s="3" t="b">
        <v>0</v>
      </c>
      <c r="T877" s="3">
        <v>55.02</v>
      </c>
      <c r="U877" s="29">
        <f t="shared" si="40"/>
        <v>0.55020000000000002</v>
      </c>
      <c r="V877" s="3">
        <v>0</v>
      </c>
      <c r="W877" s="3">
        <v>49.45</v>
      </c>
      <c r="X877" s="29">
        <f t="shared" si="41"/>
        <v>0.49450000000000005</v>
      </c>
      <c r="Y877" s="23">
        <v>0</v>
      </c>
      <c r="Z877" s="3">
        <v>0</v>
      </c>
      <c r="AA877" s="30">
        <v>1.16E-4</v>
      </c>
      <c r="AB877">
        <v>0.438</v>
      </c>
    </row>
    <row r="878" spans="1:28">
      <c r="A878" s="3">
        <v>877</v>
      </c>
      <c r="B878" s="3">
        <v>877</v>
      </c>
      <c r="C878" s="9" t="s">
        <v>3521</v>
      </c>
      <c r="D878" s="9" t="s">
        <v>3522</v>
      </c>
      <c r="E878" s="9" t="s">
        <v>3523</v>
      </c>
      <c r="F878" t="s">
        <v>3524</v>
      </c>
      <c r="G878" s="9">
        <v>54</v>
      </c>
      <c r="H878" s="21">
        <f t="shared" si="39"/>
        <v>0.46</v>
      </c>
      <c r="I878" s="31">
        <v>0.421651</v>
      </c>
      <c r="J878" s="21">
        <v>1</v>
      </c>
      <c r="K878" s="23">
        <v>0</v>
      </c>
      <c r="L878" s="32">
        <v>0.14000000000000001</v>
      </c>
      <c r="M878" s="23">
        <v>1</v>
      </c>
      <c r="N878" s="24">
        <v>0</v>
      </c>
      <c r="O878" s="32">
        <v>0.31</v>
      </c>
      <c r="P878" s="23">
        <v>1</v>
      </c>
      <c r="Q878" s="24">
        <v>0</v>
      </c>
      <c r="R878" s="3" t="b">
        <v>0</v>
      </c>
      <c r="S878" s="3" t="b">
        <v>0</v>
      </c>
      <c r="T878" s="3">
        <v>7.71</v>
      </c>
      <c r="U878" s="29">
        <f t="shared" si="40"/>
        <v>7.7100000000000002E-2</v>
      </c>
      <c r="V878" s="3">
        <v>0</v>
      </c>
      <c r="W878" s="3">
        <v>10.24</v>
      </c>
      <c r="X878" s="29">
        <f t="shared" si="41"/>
        <v>0.1024</v>
      </c>
      <c r="Y878" s="23">
        <v>0</v>
      </c>
      <c r="Z878" s="3">
        <v>1</v>
      </c>
      <c r="AA878" s="30">
        <v>1.8100000000000001E-4</v>
      </c>
      <c r="AB878">
        <v>9.7000000000000003E-2</v>
      </c>
    </row>
    <row r="879" spans="1:28">
      <c r="A879" s="3">
        <v>878</v>
      </c>
      <c r="B879" s="3">
        <v>878</v>
      </c>
      <c r="C879" s="9" t="s">
        <v>3525</v>
      </c>
      <c r="D879" s="9" t="s">
        <v>3526</v>
      </c>
      <c r="E879" s="9" t="s">
        <v>3527</v>
      </c>
      <c r="F879" t="s">
        <v>3528</v>
      </c>
      <c r="G879" s="9">
        <v>55</v>
      </c>
      <c r="H879" s="21">
        <f t="shared" si="39"/>
        <v>0.45</v>
      </c>
      <c r="I879" s="31">
        <v>0.367008</v>
      </c>
      <c r="J879" s="21">
        <v>1</v>
      </c>
      <c r="K879" s="23">
        <v>1</v>
      </c>
      <c r="L879" s="32">
        <v>0.08</v>
      </c>
      <c r="M879" s="23">
        <v>1</v>
      </c>
      <c r="N879" s="24">
        <v>0</v>
      </c>
      <c r="O879" s="32">
        <v>0.36</v>
      </c>
      <c r="P879" s="23">
        <v>1</v>
      </c>
      <c r="Q879" s="24">
        <v>0</v>
      </c>
      <c r="R879" s="3" t="b">
        <v>0</v>
      </c>
      <c r="S879" s="3" t="b">
        <v>0</v>
      </c>
      <c r="T879" s="3">
        <v>36.39</v>
      </c>
      <c r="U879" s="29">
        <f t="shared" si="40"/>
        <v>0.3639</v>
      </c>
      <c r="V879" s="3">
        <v>0</v>
      </c>
      <c r="W879" s="3">
        <v>39.49</v>
      </c>
      <c r="X879" s="29">
        <f t="shared" si="41"/>
        <v>0.39490000000000003</v>
      </c>
      <c r="Y879" s="23">
        <v>0</v>
      </c>
      <c r="Z879" s="3">
        <v>0</v>
      </c>
      <c r="AA879" s="30">
        <v>3.4100000000000002E-5</v>
      </c>
      <c r="AB879">
        <v>0</v>
      </c>
    </row>
    <row r="880" spans="1:28">
      <c r="A880" s="3">
        <v>879</v>
      </c>
      <c r="B880" s="3">
        <v>879</v>
      </c>
      <c r="C880" s="9" t="s">
        <v>3529</v>
      </c>
      <c r="D880" s="9" t="s">
        <v>3530</v>
      </c>
      <c r="E880" s="9" t="s">
        <v>3531</v>
      </c>
      <c r="F880" t="s">
        <v>3532</v>
      </c>
      <c r="G880" s="9">
        <v>55</v>
      </c>
      <c r="H880" s="21">
        <f t="shared" si="39"/>
        <v>0.45</v>
      </c>
      <c r="I880" s="31">
        <v>0.78653300000000004</v>
      </c>
      <c r="J880" s="21">
        <v>1</v>
      </c>
      <c r="K880" s="23">
        <v>0</v>
      </c>
      <c r="L880" s="32">
        <v>0.53</v>
      </c>
      <c r="M880" s="23">
        <v>1</v>
      </c>
      <c r="N880" s="24">
        <v>0</v>
      </c>
      <c r="O880" s="32">
        <v>0.28999999999999998</v>
      </c>
      <c r="P880" s="23">
        <v>0</v>
      </c>
      <c r="Q880" s="24">
        <v>0</v>
      </c>
      <c r="R880" s="3" t="b">
        <v>0</v>
      </c>
      <c r="S880" s="3" t="b">
        <v>0</v>
      </c>
      <c r="T880" s="3">
        <v>73.260000000000005</v>
      </c>
      <c r="U880" s="29">
        <f t="shared" si="40"/>
        <v>0.73260000000000003</v>
      </c>
      <c r="V880" s="3">
        <v>0</v>
      </c>
      <c r="W880" s="3">
        <v>58.39</v>
      </c>
      <c r="X880" s="29">
        <f t="shared" si="41"/>
        <v>0.58389999999999997</v>
      </c>
      <c r="Y880" s="23">
        <v>0</v>
      </c>
      <c r="Z880" s="3">
        <v>0</v>
      </c>
      <c r="AA880" s="30">
        <v>2.7799999999999998E-4</v>
      </c>
      <c r="AB880">
        <v>0.57199999999999995</v>
      </c>
    </row>
    <row r="881" spans="1:28">
      <c r="A881" s="3">
        <v>880</v>
      </c>
      <c r="B881" s="3">
        <v>880</v>
      </c>
      <c r="C881" s="9" t="s">
        <v>3533</v>
      </c>
      <c r="D881" s="9" t="s">
        <v>3534</v>
      </c>
      <c r="E881" s="9" t="s">
        <v>3535</v>
      </c>
      <c r="F881" t="s">
        <v>3536</v>
      </c>
      <c r="G881" s="9">
        <v>55</v>
      </c>
      <c r="H881" s="21">
        <f t="shared" si="39"/>
        <v>0.45</v>
      </c>
      <c r="I881" s="31">
        <v>0.347887</v>
      </c>
      <c r="J881" s="21">
        <v>1</v>
      </c>
      <c r="K881" s="23">
        <v>0</v>
      </c>
      <c r="L881" s="32">
        <v>0.23</v>
      </c>
      <c r="M881" s="23">
        <v>1</v>
      </c>
      <c r="N881" s="24">
        <v>1</v>
      </c>
      <c r="O881" s="32">
        <v>0.42</v>
      </c>
      <c r="P881" s="23">
        <v>1</v>
      </c>
      <c r="Q881" s="24">
        <v>0</v>
      </c>
      <c r="R881" s="3" t="b">
        <v>0</v>
      </c>
      <c r="S881" s="3" t="b">
        <v>0</v>
      </c>
      <c r="T881" s="3">
        <v>11.97</v>
      </c>
      <c r="U881" s="29">
        <f t="shared" si="40"/>
        <v>0.1197</v>
      </c>
      <c r="V881" s="3">
        <v>0</v>
      </c>
      <c r="W881" s="3">
        <v>7.6</v>
      </c>
      <c r="X881" s="29">
        <f t="shared" si="41"/>
        <v>7.5999999999999998E-2</v>
      </c>
      <c r="Y881" s="23">
        <v>0</v>
      </c>
      <c r="Z881" s="3">
        <v>0</v>
      </c>
      <c r="AA881" s="30">
        <v>1.34E-4</v>
      </c>
      <c r="AB881">
        <v>7.4999999999999997E-2</v>
      </c>
    </row>
    <row r="882" spans="1:28">
      <c r="A882" s="3">
        <v>881</v>
      </c>
      <c r="B882" s="3">
        <v>881</v>
      </c>
      <c r="C882" s="9" t="s">
        <v>3537</v>
      </c>
      <c r="D882" s="9" t="s">
        <v>3538</v>
      </c>
      <c r="E882" s="9" t="s">
        <v>3539</v>
      </c>
      <c r="F882" t="s">
        <v>3540</v>
      </c>
      <c r="G882" s="9">
        <v>55</v>
      </c>
      <c r="H882" s="21">
        <f t="shared" si="39"/>
        <v>0.45</v>
      </c>
      <c r="I882" s="31">
        <v>0.29557099999999997</v>
      </c>
      <c r="J882" s="21">
        <v>1</v>
      </c>
      <c r="K882" s="23">
        <v>1</v>
      </c>
      <c r="L882" s="32">
        <v>0.18</v>
      </c>
      <c r="M882" s="23">
        <v>1</v>
      </c>
      <c r="N882" s="24">
        <v>0</v>
      </c>
      <c r="O882" s="32">
        <v>0.45</v>
      </c>
      <c r="P882" s="23">
        <v>1</v>
      </c>
      <c r="Q882" s="24">
        <v>0</v>
      </c>
      <c r="R882" s="3" t="b">
        <v>0</v>
      </c>
      <c r="S882" s="3" t="b">
        <v>0</v>
      </c>
      <c r="T882" s="3">
        <v>15.38</v>
      </c>
      <c r="U882" s="29">
        <f t="shared" si="40"/>
        <v>0.15380000000000002</v>
      </c>
      <c r="V882" s="3">
        <v>0</v>
      </c>
      <c r="W882" s="3">
        <v>18.809999999999999</v>
      </c>
      <c r="X882" s="29">
        <f t="shared" si="41"/>
        <v>0.18809999999999999</v>
      </c>
      <c r="Y882" s="23">
        <v>0</v>
      </c>
      <c r="Z882" s="3">
        <v>0</v>
      </c>
      <c r="AA882" s="30">
        <v>1.11E-4</v>
      </c>
      <c r="AB882">
        <v>0.28299999999999997</v>
      </c>
    </row>
    <row r="883" spans="1:28">
      <c r="A883" s="3">
        <v>882</v>
      </c>
      <c r="B883" s="3">
        <v>882</v>
      </c>
      <c r="C883" s="9" t="s">
        <v>3541</v>
      </c>
      <c r="D883" s="9" t="s">
        <v>3542</v>
      </c>
      <c r="E883" s="9" t="s">
        <v>3543</v>
      </c>
      <c r="F883" t="s">
        <v>3544</v>
      </c>
      <c r="G883" s="9">
        <v>58</v>
      </c>
      <c r="H883" s="21">
        <f t="shared" si="39"/>
        <v>0.42</v>
      </c>
      <c r="I883" s="31">
        <v>0.48659799999999997</v>
      </c>
      <c r="J883" s="21">
        <v>1</v>
      </c>
      <c r="K883" s="23">
        <v>1</v>
      </c>
      <c r="L883" s="32">
        <v>0.49</v>
      </c>
      <c r="M883" s="23">
        <v>1</v>
      </c>
      <c r="N883" s="24">
        <v>1</v>
      </c>
      <c r="O883" s="32">
        <v>0.67</v>
      </c>
      <c r="P883" s="23">
        <v>0</v>
      </c>
      <c r="Q883" s="24">
        <v>0</v>
      </c>
      <c r="R883" s="3" t="b">
        <v>0</v>
      </c>
      <c r="S883" s="3" t="b">
        <v>0</v>
      </c>
      <c r="T883" s="3">
        <v>68.8</v>
      </c>
      <c r="U883" s="29">
        <f t="shared" si="40"/>
        <v>0.68799999999999994</v>
      </c>
      <c r="V883" s="3">
        <v>0</v>
      </c>
      <c r="W883" s="3">
        <v>63.32</v>
      </c>
      <c r="X883" s="29">
        <f t="shared" si="41"/>
        <v>0.63319999999999999</v>
      </c>
      <c r="Y883" s="23">
        <v>0</v>
      </c>
      <c r="Z883" s="3">
        <v>0</v>
      </c>
      <c r="AA883" s="30">
        <v>1.92E-4</v>
      </c>
      <c r="AB883">
        <v>0.53</v>
      </c>
    </row>
    <row r="884" spans="1:28">
      <c r="A884" s="3">
        <v>883</v>
      </c>
      <c r="B884" s="3">
        <v>883</v>
      </c>
      <c r="C884" s="9" t="s">
        <v>3545</v>
      </c>
      <c r="D884" s="9" t="s">
        <v>3546</v>
      </c>
      <c r="E884" s="9" t="s">
        <v>3547</v>
      </c>
      <c r="F884" t="s">
        <v>3548</v>
      </c>
      <c r="G884" s="9">
        <v>60</v>
      </c>
      <c r="H884" s="21">
        <f t="shared" si="39"/>
        <v>0.4</v>
      </c>
      <c r="I884" s="31">
        <v>0.404692</v>
      </c>
      <c r="J884" s="21">
        <v>1</v>
      </c>
      <c r="K884" s="23">
        <v>1</v>
      </c>
      <c r="L884" s="32">
        <v>0.09</v>
      </c>
      <c r="M884" s="23">
        <v>1</v>
      </c>
      <c r="N884" s="24">
        <v>0</v>
      </c>
      <c r="O884" s="32">
        <v>0.74</v>
      </c>
      <c r="P884" s="23">
        <v>0</v>
      </c>
      <c r="Q884" s="24">
        <v>0</v>
      </c>
      <c r="R884" s="3" t="b">
        <v>1</v>
      </c>
      <c r="S884" s="3" t="b">
        <v>0</v>
      </c>
      <c r="T884" s="3">
        <v>61.34</v>
      </c>
      <c r="U884" s="29">
        <f t="shared" si="40"/>
        <v>0.61340000000000006</v>
      </c>
      <c r="V884" s="3">
        <v>1</v>
      </c>
      <c r="W884" s="3">
        <v>62.65</v>
      </c>
      <c r="X884" s="29">
        <f t="shared" si="41"/>
        <v>0.62649999999999995</v>
      </c>
      <c r="Y884" s="23">
        <v>0</v>
      </c>
      <c r="Z884" s="3">
        <v>0</v>
      </c>
      <c r="AA884" s="30">
        <v>1.1400000000000001E-4</v>
      </c>
      <c r="AB884">
        <v>0.20300000000000001</v>
      </c>
    </row>
    <row r="885" spans="1:28">
      <c r="A885" s="3">
        <v>884</v>
      </c>
      <c r="B885" s="3">
        <v>884</v>
      </c>
      <c r="C885" s="9" t="s">
        <v>3549</v>
      </c>
      <c r="D885" s="9" t="s">
        <v>3550</v>
      </c>
      <c r="E885" s="9" t="s">
        <v>3551</v>
      </c>
      <c r="F885" t="s">
        <v>3552</v>
      </c>
      <c r="G885" s="9">
        <v>60</v>
      </c>
      <c r="H885" s="21">
        <f t="shared" si="39"/>
        <v>0.4</v>
      </c>
      <c r="I885" s="31">
        <v>0.40020099999999997</v>
      </c>
      <c r="J885" s="21">
        <v>1</v>
      </c>
      <c r="K885" s="23">
        <v>0</v>
      </c>
      <c r="L885" s="32">
        <v>0.81</v>
      </c>
      <c r="M885" s="23">
        <v>1</v>
      </c>
      <c r="N885" s="24">
        <v>0</v>
      </c>
      <c r="O885" s="32">
        <v>0.45</v>
      </c>
      <c r="P885" s="23">
        <v>0</v>
      </c>
      <c r="Q885" s="24">
        <v>0</v>
      </c>
      <c r="R885" s="3" t="b">
        <v>0</v>
      </c>
      <c r="S885" s="3" t="b">
        <v>0</v>
      </c>
      <c r="T885" s="3">
        <v>84.92</v>
      </c>
      <c r="U885" s="29">
        <f t="shared" si="40"/>
        <v>0.84920000000000007</v>
      </c>
      <c r="V885" s="3">
        <v>0</v>
      </c>
      <c r="W885" s="3">
        <v>91.35</v>
      </c>
      <c r="X885" s="29">
        <f t="shared" si="41"/>
        <v>0.91349999999999998</v>
      </c>
      <c r="Y885" s="23">
        <v>0</v>
      </c>
      <c r="Z885" s="3">
        <v>0</v>
      </c>
      <c r="AA885" s="30">
        <v>1.75E-4</v>
      </c>
      <c r="AB885">
        <v>0.55100000000000005</v>
      </c>
    </row>
    <row r="886" spans="1:28">
      <c r="A886" s="3">
        <v>885</v>
      </c>
      <c r="B886" s="3">
        <v>885</v>
      </c>
      <c r="C886" s="9" t="s">
        <v>3553</v>
      </c>
      <c r="D886" s="9" t="s">
        <v>3554</v>
      </c>
      <c r="E886" s="9" t="s">
        <v>3555</v>
      </c>
      <c r="F886" t="s">
        <v>3556</v>
      </c>
      <c r="G886" s="9">
        <v>60</v>
      </c>
      <c r="H886" s="21">
        <f t="shared" si="39"/>
        <v>0.4</v>
      </c>
      <c r="I886" s="31">
        <v>0.81814500000000001</v>
      </c>
      <c r="J886" s="21">
        <v>1</v>
      </c>
      <c r="K886" s="23">
        <v>0</v>
      </c>
      <c r="L886" s="32">
        <v>0.59</v>
      </c>
      <c r="M886" s="23">
        <v>1</v>
      </c>
      <c r="N886" s="24">
        <v>0</v>
      </c>
      <c r="O886" s="32">
        <v>0.77</v>
      </c>
      <c r="P886" s="23">
        <v>0</v>
      </c>
      <c r="Q886" s="24">
        <v>0</v>
      </c>
      <c r="R886" s="3" t="b">
        <v>0</v>
      </c>
      <c r="S886" s="3" t="b">
        <v>0</v>
      </c>
      <c r="T886" s="3">
        <v>61.71</v>
      </c>
      <c r="U886" s="29">
        <f t="shared" si="40"/>
        <v>0.61709999999999998</v>
      </c>
      <c r="V886" s="3">
        <v>0</v>
      </c>
      <c r="W886" s="3">
        <v>46.89</v>
      </c>
      <c r="X886" s="29">
        <f t="shared" si="41"/>
        <v>0.46889999999999998</v>
      </c>
      <c r="Y886" s="23">
        <v>0</v>
      </c>
      <c r="Z886" s="3">
        <v>0</v>
      </c>
      <c r="AA886" s="30">
        <v>4.0200000000000001E-4</v>
      </c>
      <c r="AB886">
        <v>0.58799999999999997</v>
      </c>
    </row>
    <row r="887" spans="1:28">
      <c r="A887" s="3">
        <v>886</v>
      </c>
      <c r="B887" s="3">
        <v>886</v>
      </c>
      <c r="C887" s="9" t="s">
        <v>3557</v>
      </c>
      <c r="D887" s="9" t="s">
        <v>3558</v>
      </c>
      <c r="E887" s="9" t="s">
        <v>3559</v>
      </c>
      <c r="F887" t="s">
        <v>3560</v>
      </c>
      <c r="G887" s="9">
        <v>60</v>
      </c>
      <c r="H887" s="21">
        <f t="shared" si="39"/>
        <v>0.4</v>
      </c>
      <c r="I887" s="31">
        <v>0.44405800000000001</v>
      </c>
      <c r="J887" s="21">
        <v>1</v>
      </c>
      <c r="K887" s="23">
        <v>0</v>
      </c>
      <c r="L887" s="32">
        <v>0.36</v>
      </c>
      <c r="M887" s="23">
        <v>1</v>
      </c>
      <c r="N887" s="24">
        <v>0</v>
      </c>
      <c r="O887" s="32">
        <v>0.56999999999999995</v>
      </c>
      <c r="P887" s="23">
        <v>0</v>
      </c>
      <c r="Q887" s="24">
        <v>0</v>
      </c>
      <c r="R887" s="3" t="b">
        <v>0</v>
      </c>
      <c r="S887" s="3" t="b">
        <v>0</v>
      </c>
      <c r="T887" s="3">
        <v>37.450000000000003</v>
      </c>
      <c r="U887" s="29">
        <f t="shared" si="40"/>
        <v>0.37450000000000006</v>
      </c>
      <c r="V887" s="3">
        <v>0</v>
      </c>
      <c r="W887" s="3">
        <v>33.700000000000003</v>
      </c>
      <c r="X887" s="29">
        <f t="shared" si="41"/>
        <v>0.33700000000000002</v>
      </c>
      <c r="Y887" s="23">
        <v>0</v>
      </c>
      <c r="Z887" s="3">
        <v>0</v>
      </c>
      <c r="AA887" s="30">
        <v>2.1699999999999999E-4</v>
      </c>
      <c r="AB887">
        <v>0.30399999999999999</v>
      </c>
    </row>
    <row r="888" spans="1:28">
      <c r="A888" s="3">
        <v>887</v>
      </c>
      <c r="B888" s="3">
        <v>887</v>
      </c>
      <c r="C888" s="9" t="s">
        <v>3561</v>
      </c>
      <c r="D888" s="9" t="s">
        <v>3562</v>
      </c>
      <c r="E888" s="9" t="s">
        <v>3563</v>
      </c>
      <c r="F888" t="s">
        <v>3564</v>
      </c>
      <c r="G888" s="9">
        <v>62</v>
      </c>
      <c r="H888" s="21">
        <f t="shared" si="39"/>
        <v>0.38</v>
      </c>
      <c r="I888" s="31">
        <v>0.38051600000000002</v>
      </c>
      <c r="J888" s="21">
        <v>1</v>
      </c>
      <c r="K888" s="23">
        <v>1</v>
      </c>
      <c r="L888" s="32">
        <v>0.56000000000000005</v>
      </c>
      <c r="M888" s="23">
        <v>1</v>
      </c>
      <c r="N888" s="24">
        <v>0</v>
      </c>
      <c r="O888" s="32">
        <v>0.76</v>
      </c>
      <c r="P888" s="23">
        <v>1</v>
      </c>
      <c r="Q888" s="24">
        <v>0</v>
      </c>
      <c r="R888" s="3" t="b">
        <v>0</v>
      </c>
      <c r="S888" s="3" t="b">
        <v>0</v>
      </c>
      <c r="T888" s="3">
        <v>81.99</v>
      </c>
      <c r="U888" s="29">
        <f t="shared" si="40"/>
        <v>0.81989999999999996</v>
      </c>
      <c r="V888" s="3">
        <v>0</v>
      </c>
      <c r="W888" s="3">
        <v>87.01</v>
      </c>
      <c r="X888" s="29">
        <f t="shared" si="41"/>
        <v>0.8701000000000001</v>
      </c>
      <c r="Y888" s="23">
        <v>0</v>
      </c>
      <c r="Z888" s="3">
        <v>0</v>
      </c>
      <c r="AA888" s="30">
        <v>2.1100000000000001E-4</v>
      </c>
      <c r="AB888">
        <v>0.56499999999999995</v>
      </c>
    </row>
    <row r="889" spans="1:28">
      <c r="A889" s="3">
        <v>888</v>
      </c>
      <c r="B889" s="3">
        <v>888</v>
      </c>
      <c r="C889" s="9" t="s">
        <v>3565</v>
      </c>
      <c r="D889" s="9" t="s">
        <v>3566</v>
      </c>
      <c r="E889" s="9" t="s">
        <v>3567</v>
      </c>
      <c r="F889" t="s">
        <v>3568</v>
      </c>
      <c r="G889" s="9">
        <v>62</v>
      </c>
      <c r="H889" s="21">
        <f t="shared" si="39"/>
        <v>0.38</v>
      </c>
      <c r="I889" s="31">
        <v>0.395061</v>
      </c>
      <c r="J889" s="21">
        <v>1</v>
      </c>
      <c r="K889" s="23">
        <v>0</v>
      </c>
      <c r="L889" s="32">
        <v>0.37</v>
      </c>
      <c r="M889" s="23">
        <v>1</v>
      </c>
      <c r="N889" s="24">
        <v>0</v>
      </c>
      <c r="O889" s="32">
        <v>0.68</v>
      </c>
      <c r="P889" s="23">
        <v>0</v>
      </c>
      <c r="Q889" s="24">
        <v>0</v>
      </c>
      <c r="R889" s="3" t="b">
        <v>0</v>
      </c>
      <c r="S889" s="3" t="b">
        <v>0</v>
      </c>
      <c r="T889" s="3">
        <v>44.52</v>
      </c>
      <c r="U889" s="29">
        <f t="shared" si="40"/>
        <v>0.44520000000000004</v>
      </c>
      <c r="V889" s="3">
        <v>0</v>
      </c>
      <c r="W889" s="3">
        <v>36.479999999999997</v>
      </c>
      <c r="X889" s="29">
        <f t="shared" si="41"/>
        <v>0.36479999999999996</v>
      </c>
      <c r="Y889" s="23">
        <v>0</v>
      </c>
      <c r="Z889" s="3">
        <v>0</v>
      </c>
      <c r="AA889" s="30">
        <v>2.3599999999999999E-4</v>
      </c>
      <c r="AB889">
        <v>0.44400000000000001</v>
      </c>
    </row>
    <row r="890" spans="1:28">
      <c r="A890" s="3">
        <v>889</v>
      </c>
      <c r="B890" s="3">
        <v>889</v>
      </c>
      <c r="C890" s="9" t="s">
        <v>3569</v>
      </c>
      <c r="D890" s="9" t="s">
        <v>3570</v>
      </c>
      <c r="E890" s="9" t="s">
        <v>3571</v>
      </c>
      <c r="F890" t="s">
        <v>3572</v>
      </c>
      <c r="G890" s="9">
        <v>63</v>
      </c>
      <c r="H890" s="21">
        <f t="shared" si="39"/>
        <v>0.37</v>
      </c>
      <c r="I890" s="31">
        <v>0.372255</v>
      </c>
      <c r="J890" s="21">
        <v>1</v>
      </c>
      <c r="K890" s="23">
        <v>0</v>
      </c>
      <c r="L890" s="32">
        <v>0.36</v>
      </c>
      <c r="M890" s="23">
        <v>1</v>
      </c>
      <c r="N890" s="24">
        <v>0</v>
      </c>
      <c r="O890" s="32">
        <v>0.46</v>
      </c>
      <c r="P890" s="23">
        <v>0</v>
      </c>
      <c r="Q890" s="24">
        <v>0</v>
      </c>
      <c r="R890" s="3" t="b">
        <v>0</v>
      </c>
      <c r="S890" s="3" t="b">
        <v>0</v>
      </c>
      <c r="T890" s="3">
        <v>54.36</v>
      </c>
      <c r="U890" s="29">
        <f t="shared" si="40"/>
        <v>0.54359999999999997</v>
      </c>
      <c r="V890" s="3">
        <v>0</v>
      </c>
      <c r="W890" s="3">
        <v>65.98</v>
      </c>
      <c r="X890" s="29">
        <f t="shared" si="41"/>
        <v>0.65980000000000005</v>
      </c>
      <c r="Y890" s="23">
        <v>0</v>
      </c>
      <c r="Z890" s="3">
        <v>0</v>
      </c>
      <c r="AA890" s="30">
        <v>3.97E-4</v>
      </c>
      <c r="AB890">
        <v>0.53800000000000003</v>
      </c>
    </row>
    <row r="891" spans="1:28">
      <c r="A891" s="3">
        <v>890</v>
      </c>
      <c r="B891" s="3">
        <v>890</v>
      </c>
      <c r="C891" s="9" t="s">
        <v>3573</v>
      </c>
      <c r="D891" s="9" t="s">
        <v>3574</v>
      </c>
      <c r="E891" s="9" t="s">
        <v>3575</v>
      </c>
      <c r="F891" t="s">
        <v>3576</v>
      </c>
      <c r="G891" s="9">
        <v>63</v>
      </c>
      <c r="H891" s="21">
        <f t="shared" si="39"/>
        <v>0.37</v>
      </c>
      <c r="I891" s="31">
        <v>0.37002699999999999</v>
      </c>
      <c r="J891" s="21">
        <v>1</v>
      </c>
      <c r="K891" s="23">
        <v>1</v>
      </c>
      <c r="L891" s="32">
        <v>0.43</v>
      </c>
      <c r="M891" s="23">
        <v>1</v>
      </c>
      <c r="N891" s="24">
        <v>1</v>
      </c>
      <c r="O891" s="32">
        <v>0.64</v>
      </c>
      <c r="P891" s="23">
        <v>1</v>
      </c>
      <c r="Q891" s="24">
        <v>1</v>
      </c>
      <c r="R891" s="3" t="b">
        <v>0</v>
      </c>
      <c r="S891" s="3" t="b">
        <v>0</v>
      </c>
      <c r="T891" s="3">
        <v>41.61</v>
      </c>
      <c r="U891" s="29">
        <f t="shared" si="40"/>
        <v>0.41609999999999997</v>
      </c>
      <c r="V891" s="3">
        <v>0</v>
      </c>
      <c r="W891" s="3">
        <v>27.77</v>
      </c>
      <c r="X891" s="29">
        <f t="shared" si="41"/>
        <v>0.2777</v>
      </c>
      <c r="Y891" s="23">
        <v>0</v>
      </c>
      <c r="Z891" s="3">
        <v>0</v>
      </c>
      <c r="AA891" s="30">
        <v>8.7399999999999999E-4</v>
      </c>
      <c r="AB891">
        <v>0.69399999999999995</v>
      </c>
    </row>
    <row r="892" spans="1:28">
      <c r="A892" s="3">
        <v>891</v>
      </c>
      <c r="B892" s="3">
        <v>891</v>
      </c>
      <c r="C892" s="9" t="s">
        <v>3577</v>
      </c>
      <c r="D892" s="9" t="s">
        <v>3578</v>
      </c>
      <c r="E892" s="9" t="s">
        <v>3579</v>
      </c>
      <c r="F892" t="s">
        <v>3580</v>
      </c>
      <c r="G892" s="9">
        <v>65</v>
      </c>
      <c r="H892" s="21">
        <f t="shared" si="39"/>
        <v>0.35</v>
      </c>
      <c r="I892" s="31">
        <v>0.21968599999999999</v>
      </c>
      <c r="J892" s="21">
        <v>1</v>
      </c>
      <c r="K892" s="23">
        <v>1</v>
      </c>
      <c r="L892" s="32">
        <v>7.0000000000000007E-2</v>
      </c>
      <c r="M892" s="23">
        <v>1</v>
      </c>
      <c r="N892" s="24">
        <v>0</v>
      </c>
      <c r="O892" s="32">
        <v>0.43</v>
      </c>
      <c r="P892" s="23">
        <v>1</v>
      </c>
      <c r="Q892" s="24">
        <v>0</v>
      </c>
      <c r="R892" s="3" t="b">
        <v>0</v>
      </c>
      <c r="S892" s="3" t="b">
        <v>0</v>
      </c>
      <c r="T892" s="3">
        <v>12.32</v>
      </c>
      <c r="U892" s="29">
        <f t="shared" si="40"/>
        <v>0.1232</v>
      </c>
      <c r="V892" s="3">
        <v>0</v>
      </c>
      <c r="W892" s="3">
        <v>11.97</v>
      </c>
      <c r="X892" s="29">
        <f t="shared" si="41"/>
        <v>0.1197</v>
      </c>
      <c r="Y892" s="23">
        <v>0</v>
      </c>
      <c r="Z892" s="3">
        <v>0</v>
      </c>
      <c r="AA892" s="30">
        <v>1.5699999999999999E-4</v>
      </c>
      <c r="AB892">
        <v>7.4999999999999997E-2</v>
      </c>
    </row>
    <row r="893" spans="1:28">
      <c r="A893" s="3">
        <v>892</v>
      </c>
      <c r="B893" s="3">
        <v>892</v>
      </c>
      <c r="C893" s="9" t="s">
        <v>3581</v>
      </c>
      <c r="D893" s="9" t="s">
        <v>3582</v>
      </c>
      <c r="E893" s="9" t="s">
        <v>3583</v>
      </c>
      <c r="F893" t="s">
        <v>3584</v>
      </c>
      <c r="G893" s="9">
        <v>65</v>
      </c>
      <c r="H893" s="21">
        <f t="shared" si="39"/>
        <v>0.35</v>
      </c>
      <c r="I893" s="31">
        <v>0.35072199999999998</v>
      </c>
      <c r="J893" s="21">
        <v>1</v>
      </c>
      <c r="K893" s="23">
        <v>1</v>
      </c>
      <c r="L893" s="32">
        <v>0.34</v>
      </c>
      <c r="M893" s="23">
        <v>1</v>
      </c>
      <c r="N893" s="24">
        <v>0</v>
      </c>
      <c r="O893" s="32">
        <v>0.77</v>
      </c>
      <c r="P893" s="23">
        <v>0</v>
      </c>
      <c r="Q893" s="24">
        <v>0</v>
      </c>
      <c r="R893" s="3" t="b">
        <v>0</v>
      </c>
      <c r="S893" s="3" t="b">
        <v>0</v>
      </c>
      <c r="T893" s="3">
        <v>25.52</v>
      </c>
      <c r="U893" s="29">
        <f t="shared" si="40"/>
        <v>0.25519999999999998</v>
      </c>
      <c r="V893" s="3">
        <v>0</v>
      </c>
      <c r="W893" s="3">
        <v>21.41</v>
      </c>
      <c r="X893" s="29">
        <f t="shared" si="41"/>
        <v>0.21410000000000001</v>
      </c>
      <c r="Y893" s="23">
        <v>0</v>
      </c>
      <c r="Z893" s="3">
        <v>0</v>
      </c>
      <c r="AA893" s="30">
        <v>3.5800000000000003E-5</v>
      </c>
      <c r="AB893">
        <v>0.71299999999999997</v>
      </c>
    </row>
    <row r="894" spans="1:28">
      <c r="A894" s="3">
        <v>893</v>
      </c>
      <c r="B894" s="3">
        <v>893</v>
      </c>
      <c r="C894" s="9" t="s">
        <v>3585</v>
      </c>
      <c r="D894" s="9" t="s">
        <v>3586</v>
      </c>
      <c r="E894" s="9" t="s">
        <v>3587</v>
      </c>
      <c r="F894" t="s">
        <v>3588</v>
      </c>
      <c r="G894" s="9">
        <v>65</v>
      </c>
      <c r="H894" s="21">
        <f t="shared" si="39"/>
        <v>0.35</v>
      </c>
      <c r="I894" s="31">
        <v>0.34955399999999998</v>
      </c>
      <c r="J894" s="21">
        <v>1</v>
      </c>
      <c r="K894" s="23">
        <v>0</v>
      </c>
      <c r="L894" s="32">
        <v>0.04</v>
      </c>
      <c r="M894" s="23">
        <v>1</v>
      </c>
      <c r="N894" s="24">
        <v>0</v>
      </c>
      <c r="O894" s="32">
        <v>0.45</v>
      </c>
      <c r="P894" s="23">
        <v>1</v>
      </c>
      <c r="Q894" s="24">
        <v>0</v>
      </c>
      <c r="R894" s="3" t="b">
        <v>0</v>
      </c>
      <c r="S894" s="3" t="b">
        <v>0</v>
      </c>
      <c r="T894" s="3">
        <v>30.51</v>
      </c>
      <c r="U894" s="29">
        <f t="shared" si="40"/>
        <v>0.30510000000000004</v>
      </c>
      <c r="V894" s="3">
        <v>0</v>
      </c>
      <c r="W894" s="3">
        <v>28.34</v>
      </c>
      <c r="X894" s="29">
        <f t="shared" si="41"/>
        <v>0.28339999999999999</v>
      </c>
      <c r="Y894" s="23">
        <v>0</v>
      </c>
      <c r="Z894" s="3">
        <v>0</v>
      </c>
      <c r="AA894" s="30">
        <v>6.0900000000000003E-5</v>
      </c>
      <c r="AB894">
        <v>0</v>
      </c>
    </row>
    <row r="895" spans="1:28">
      <c r="A895" s="3">
        <v>894</v>
      </c>
      <c r="B895" s="3">
        <v>894</v>
      </c>
      <c r="C895" s="9" t="s">
        <v>3589</v>
      </c>
      <c r="D895" s="9" t="s">
        <v>3590</v>
      </c>
      <c r="E895" s="9" t="s">
        <v>3591</v>
      </c>
      <c r="F895" t="s">
        <v>3592</v>
      </c>
      <c r="G895" s="9">
        <v>65</v>
      </c>
      <c r="H895" s="21">
        <f t="shared" si="39"/>
        <v>0.35</v>
      </c>
      <c r="I895" s="31">
        <v>0.35079500000000002</v>
      </c>
      <c r="J895" s="21">
        <v>1</v>
      </c>
      <c r="K895" s="23">
        <v>1</v>
      </c>
      <c r="L895" s="32">
        <v>0.36</v>
      </c>
      <c r="M895" s="23">
        <v>1</v>
      </c>
      <c r="N895" s="24">
        <v>0</v>
      </c>
      <c r="O895" s="32">
        <v>0.5</v>
      </c>
      <c r="P895" s="23">
        <v>0</v>
      </c>
      <c r="Q895" s="24">
        <v>0</v>
      </c>
      <c r="R895" s="3" t="b">
        <v>0</v>
      </c>
      <c r="S895" s="3" t="b">
        <v>0</v>
      </c>
      <c r="T895" s="3">
        <v>48.86</v>
      </c>
      <c r="U895" s="29">
        <f t="shared" si="40"/>
        <v>0.48859999999999998</v>
      </c>
      <c r="V895" s="3">
        <v>0</v>
      </c>
      <c r="W895" s="3">
        <v>47.12</v>
      </c>
      <c r="X895" s="29">
        <f t="shared" si="41"/>
        <v>0.47119999999999995</v>
      </c>
      <c r="Y895" s="23">
        <v>0</v>
      </c>
      <c r="Z895" s="3">
        <v>0</v>
      </c>
      <c r="AA895" s="30">
        <v>5.2800000000000004E-4</v>
      </c>
      <c r="AB895">
        <v>0.373</v>
      </c>
    </row>
    <row r="896" spans="1:28">
      <c r="A896" s="3">
        <v>895</v>
      </c>
      <c r="B896" s="3">
        <v>895</v>
      </c>
      <c r="C896" s="9" t="s">
        <v>3593</v>
      </c>
      <c r="D896" s="9" t="s">
        <v>3594</v>
      </c>
      <c r="E896" s="9" t="s">
        <v>3595</v>
      </c>
      <c r="F896" t="s">
        <v>3596</v>
      </c>
      <c r="G896" s="9">
        <v>65</v>
      </c>
      <c r="H896" s="21">
        <f t="shared" si="39"/>
        <v>0.35</v>
      </c>
      <c r="I896" s="31">
        <v>0.38686100000000001</v>
      </c>
      <c r="J896" s="21">
        <v>1</v>
      </c>
      <c r="K896" s="23">
        <v>1</v>
      </c>
      <c r="L896" s="32">
        <v>0.27</v>
      </c>
      <c r="M896" s="23">
        <v>1</v>
      </c>
      <c r="N896" s="24">
        <v>0</v>
      </c>
      <c r="O896" s="32">
        <v>0.31</v>
      </c>
      <c r="P896" s="23">
        <v>1</v>
      </c>
      <c r="Q896" s="24">
        <v>0</v>
      </c>
      <c r="R896" s="3" t="b">
        <v>0</v>
      </c>
      <c r="S896" s="3" t="b">
        <v>0</v>
      </c>
      <c r="T896" s="3">
        <v>39.86</v>
      </c>
      <c r="U896" s="29">
        <f t="shared" si="40"/>
        <v>0.39860000000000001</v>
      </c>
      <c r="V896" s="3">
        <v>0</v>
      </c>
      <c r="W896" s="3">
        <v>33.369999999999997</v>
      </c>
      <c r="X896" s="29">
        <f t="shared" si="41"/>
        <v>0.3337</v>
      </c>
      <c r="Y896" s="23">
        <v>0</v>
      </c>
      <c r="Z896" s="3">
        <v>0</v>
      </c>
      <c r="AA896" s="30">
        <v>2.0100000000000001E-4</v>
      </c>
      <c r="AB896">
        <v>0.214</v>
      </c>
    </row>
    <row r="897" spans="1:28">
      <c r="A897" s="3">
        <v>896</v>
      </c>
      <c r="B897" s="3">
        <v>896</v>
      </c>
      <c r="C897" s="9" t="s">
        <v>3597</v>
      </c>
      <c r="D897" s="9" t="s">
        <v>3598</v>
      </c>
      <c r="E897" s="9" t="s">
        <v>3599</v>
      </c>
      <c r="F897" t="s">
        <v>3600</v>
      </c>
      <c r="G897" s="9">
        <v>65</v>
      </c>
      <c r="H897" s="21">
        <f t="shared" si="39"/>
        <v>0.35</v>
      </c>
      <c r="I897" s="31">
        <v>0.23655200000000001</v>
      </c>
      <c r="J897" s="21">
        <v>1</v>
      </c>
      <c r="K897" s="23">
        <v>1</v>
      </c>
      <c r="L897" s="32">
        <v>0.08</v>
      </c>
      <c r="M897" s="23">
        <v>1</v>
      </c>
      <c r="N897" s="24">
        <v>0</v>
      </c>
      <c r="O897" s="33">
        <v>-0.24</v>
      </c>
      <c r="P897" s="23">
        <v>1</v>
      </c>
      <c r="Q897" s="24">
        <v>0</v>
      </c>
      <c r="R897" s="3" t="b">
        <v>0</v>
      </c>
      <c r="S897" s="3" t="b">
        <v>0</v>
      </c>
      <c r="T897" s="3">
        <v>11.49</v>
      </c>
      <c r="U897" s="29">
        <f t="shared" si="40"/>
        <v>0.1149</v>
      </c>
      <c r="V897" s="3">
        <v>0</v>
      </c>
      <c r="W897" s="3">
        <v>11.27</v>
      </c>
      <c r="X897" s="29">
        <f t="shared" si="41"/>
        <v>0.11269999999999999</v>
      </c>
      <c r="Y897" s="23">
        <v>0</v>
      </c>
      <c r="Z897" s="3">
        <v>0</v>
      </c>
      <c r="AA897" s="30">
        <v>3.0000000000000001E-5</v>
      </c>
      <c r="AB897">
        <v>3.1E-2</v>
      </c>
    </row>
    <row r="898" spans="1:28">
      <c r="A898" s="3">
        <v>897</v>
      </c>
      <c r="B898" s="3">
        <v>897</v>
      </c>
      <c r="C898" s="9" t="s">
        <v>3601</v>
      </c>
      <c r="D898" s="9" t="s">
        <v>3602</v>
      </c>
      <c r="E898" s="9" t="s">
        <v>3603</v>
      </c>
      <c r="F898" t="s">
        <v>3604</v>
      </c>
      <c r="G898" s="9">
        <v>65</v>
      </c>
      <c r="H898" s="21">
        <f t="shared" si="39"/>
        <v>0.35</v>
      </c>
      <c r="I898" s="31">
        <v>0.43017699999999998</v>
      </c>
      <c r="J898" s="21">
        <v>1</v>
      </c>
      <c r="K898" s="23">
        <v>0</v>
      </c>
      <c r="L898" s="32">
        <v>0.35</v>
      </c>
      <c r="M898" s="23">
        <v>1</v>
      </c>
      <c r="N898" s="24">
        <v>0</v>
      </c>
      <c r="O898" s="32">
        <v>0.64</v>
      </c>
      <c r="P898" s="23">
        <v>0</v>
      </c>
      <c r="Q898" s="24">
        <v>0</v>
      </c>
      <c r="R898" s="3" t="b">
        <v>0</v>
      </c>
      <c r="S898" s="3" t="b">
        <v>0</v>
      </c>
      <c r="T898" s="3">
        <v>37.85</v>
      </c>
      <c r="U898" s="29">
        <f t="shared" si="40"/>
        <v>0.3785</v>
      </c>
      <c r="V898" s="3">
        <v>0</v>
      </c>
      <c r="W898" s="3">
        <v>30.16</v>
      </c>
      <c r="X898" s="29">
        <f t="shared" si="41"/>
        <v>0.30159999999999998</v>
      </c>
      <c r="Y898" s="23">
        <v>0</v>
      </c>
      <c r="Z898" s="3">
        <v>0</v>
      </c>
      <c r="AA898" s="30">
        <v>2.7700000000000001E-4</v>
      </c>
      <c r="AB898">
        <v>0.442</v>
      </c>
    </row>
    <row r="899" spans="1:28">
      <c r="A899" s="3">
        <v>898</v>
      </c>
      <c r="B899" s="3">
        <v>898</v>
      </c>
      <c r="C899" s="9" t="s">
        <v>3605</v>
      </c>
      <c r="D899" s="9" t="s">
        <v>3606</v>
      </c>
      <c r="E899" s="9" t="s">
        <v>3607</v>
      </c>
      <c r="F899" t="s">
        <v>3608</v>
      </c>
      <c r="G899" s="9">
        <v>66</v>
      </c>
      <c r="H899" s="21">
        <f t="shared" ref="H899:H962" si="42">(100-G899)/100</f>
        <v>0.34</v>
      </c>
      <c r="I899" s="31">
        <v>0.33560600000000002</v>
      </c>
      <c r="J899" s="21">
        <v>1</v>
      </c>
      <c r="K899" s="23">
        <v>0</v>
      </c>
      <c r="L899" s="32">
        <v>0.4</v>
      </c>
      <c r="M899" s="23">
        <v>1</v>
      </c>
      <c r="N899" s="24">
        <v>1</v>
      </c>
      <c r="O899" s="32">
        <v>0.72</v>
      </c>
      <c r="P899" s="23">
        <v>1</v>
      </c>
      <c r="Q899" s="24">
        <v>0</v>
      </c>
      <c r="R899" s="3" t="b">
        <v>0</v>
      </c>
      <c r="S899" s="3" t="b">
        <v>0</v>
      </c>
      <c r="T899" s="3">
        <v>67.36</v>
      </c>
      <c r="U899" s="29">
        <f t="shared" ref="U899:U962" si="43">T899/100</f>
        <v>0.67359999999999998</v>
      </c>
      <c r="V899" s="3">
        <v>0</v>
      </c>
      <c r="W899" s="3">
        <v>72.760000000000005</v>
      </c>
      <c r="X899" s="29">
        <f t="shared" ref="X899:X962" si="44">W899/100</f>
        <v>0.72760000000000002</v>
      </c>
      <c r="Y899" s="23">
        <v>0</v>
      </c>
      <c r="Z899" s="3">
        <v>0</v>
      </c>
      <c r="AA899" s="30">
        <v>8.6399999999999997E-4</v>
      </c>
      <c r="AB899">
        <v>0.52500000000000002</v>
      </c>
    </row>
    <row r="900" spans="1:28">
      <c r="A900" s="3">
        <v>899</v>
      </c>
      <c r="B900" s="3">
        <v>899</v>
      </c>
      <c r="C900" s="9" t="s">
        <v>3609</v>
      </c>
      <c r="D900" s="9" t="s">
        <v>3610</v>
      </c>
      <c r="E900" s="9" t="s">
        <v>3611</v>
      </c>
      <c r="F900" t="s">
        <v>3612</v>
      </c>
      <c r="G900" s="9">
        <v>66</v>
      </c>
      <c r="H900" s="21">
        <f t="shared" si="42"/>
        <v>0.34</v>
      </c>
      <c r="I900" s="31">
        <v>0.53883199999999998</v>
      </c>
      <c r="J900" s="21">
        <v>1</v>
      </c>
      <c r="K900" s="23">
        <v>0</v>
      </c>
      <c r="L900" s="32">
        <v>0.56999999999999995</v>
      </c>
      <c r="M900" s="23">
        <v>1</v>
      </c>
      <c r="N900" s="24">
        <v>0</v>
      </c>
      <c r="O900" s="32">
        <v>0.75</v>
      </c>
      <c r="P900" s="23">
        <v>0</v>
      </c>
      <c r="Q900" s="24">
        <v>0</v>
      </c>
      <c r="R900" s="3" t="b">
        <v>0</v>
      </c>
      <c r="S900" s="3" t="b">
        <v>0</v>
      </c>
      <c r="T900" s="3">
        <v>69.5</v>
      </c>
      <c r="U900" s="29">
        <f t="shared" si="43"/>
        <v>0.69499999999999995</v>
      </c>
      <c r="V900" s="3">
        <v>0</v>
      </c>
      <c r="W900" s="3">
        <v>38.04</v>
      </c>
      <c r="X900" s="29">
        <f t="shared" si="44"/>
        <v>0.38040000000000002</v>
      </c>
      <c r="Y900" s="23">
        <v>0</v>
      </c>
      <c r="Z900" s="3">
        <v>0</v>
      </c>
      <c r="AA900" s="30">
        <v>2.7E-4</v>
      </c>
      <c r="AB900">
        <v>0.44500000000000001</v>
      </c>
    </row>
    <row r="901" spans="1:28">
      <c r="A901" s="3">
        <v>900</v>
      </c>
      <c r="B901" s="3">
        <v>900</v>
      </c>
      <c r="C901" s="9" t="s">
        <v>3613</v>
      </c>
      <c r="D901" s="9" t="s">
        <v>3614</v>
      </c>
      <c r="E901" s="9" t="s">
        <v>3615</v>
      </c>
      <c r="F901" t="s">
        <v>3616</v>
      </c>
      <c r="G901" s="9">
        <v>69.5</v>
      </c>
      <c r="H901" s="21">
        <f t="shared" si="42"/>
        <v>0.30499999999999999</v>
      </c>
      <c r="I901" s="31">
        <v>0.26615</v>
      </c>
      <c r="J901" s="21">
        <v>1</v>
      </c>
      <c r="K901" s="23">
        <v>1</v>
      </c>
      <c r="L901" s="32">
        <v>0.32</v>
      </c>
      <c r="M901" s="23">
        <v>1</v>
      </c>
      <c r="N901" s="24">
        <v>0</v>
      </c>
      <c r="O901" s="32">
        <v>0.65</v>
      </c>
      <c r="P901" s="23">
        <v>1</v>
      </c>
      <c r="Q901" s="24">
        <v>0</v>
      </c>
      <c r="R901" s="3" t="b">
        <v>0</v>
      </c>
      <c r="S901" s="3" t="b">
        <v>0</v>
      </c>
      <c r="T901" s="3">
        <v>32.18</v>
      </c>
      <c r="U901" s="29">
        <f t="shared" si="43"/>
        <v>0.32179999999999997</v>
      </c>
      <c r="V901" s="3">
        <v>0</v>
      </c>
      <c r="W901" s="3">
        <v>40.65</v>
      </c>
      <c r="X901" s="29">
        <f t="shared" si="44"/>
        <v>0.40649999999999997</v>
      </c>
      <c r="Y901" s="23">
        <v>0</v>
      </c>
      <c r="Z901" s="3">
        <v>0</v>
      </c>
      <c r="AA901" s="30">
        <v>2.2699999999999999E-4</v>
      </c>
      <c r="AB901">
        <v>0.27800000000000002</v>
      </c>
    </row>
    <row r="902" spans="1:28">
      <c r="A902" s="3">
        <v>901</v>
      </c>
      <c r="B902" s="3">
        <v>901</v>
      </c>
      <c r="C902" s="9" t="s">
        <v>3617</v>
      </c>
      <c r="D902" s="9" t="s">
        <v>3618</v>
      </c>
      <c r="E902" s="9" t="s">
        <v>3619</v>
      </c>
      <c r="F902" t="s">
        <v>3620</v>
      </c>
      <c r="G902" s="9">
        <v>70</v>
      </c>
      <c r="H902" s="21">
        <f t="shared" si="42"/>
        <v>0.3</v>
      </c>
      <c r="I902" s="31">
        <v>0.25227500000000003</v>
      </c>
      <c r="J902" s="21">
        <v>1</v>
      </c>
      <c r="K902" s="23">
        <v>1</v>
      </c>
      <c r="L902" s="32">
        <v>0.28999999999999998</v>
      </c>
      <c r="M902" s="23">
        <v>1</v>
      </c>
      <c r="N902" s="24">
        <v>0</v>
      </c>
      <c r="O902" s="32">
        <v>0.52</v>
      </c>
      <c r="P902" s="23">
        <v>1</v>
      </c>
      <c r="Q902" s="24">
        <v>0</v>
      </c>
      <c r="R902" s="3" t="b">
        <v>0</v>
      </c>
      <c r="S902" s="3" t="b">
        <v>0</v>
      </c>
      <c r="T902" s="3">
        <v>26.51</v>
      </c>
      <c r="U902" s="29">
        <f t="shared" si="43"/>
        <v>0.2651</v>
      </c>
      <c r="V902" s="3">
        <v>0</v>
      </c>
      <c r="W902" s="3">
        <v>28.73</v>
      </c>
      <c r="X902" s="29">
        <f t="shared" si="44"/>
        <v>0.2873</v>
      </c>
      <c r="Y902" s="23">
        <v>0</v>
      </c>
      <c r="Z902" s="3">
        <v>0</v>
      </c>
      <c r="AA902" s="30">
        <v>1.7799999999999999E-4</v>
      </c>
      <c r="AB902">
        <v>0.27100000000000002</v>
      </c>
    </row>
    <row r="903" spans="1:28">
      <c r="A903" s="3">
        <v>902</v>
      </c>
      <c r="B903" s="3">
        <v>902</v>
      </c>
      <c r="C903" s="9" t="s">
        <v>3621</v>
      </c>
      <c r="D903" s="9" t="s">
        <v>3622</v>
      </c>
      <c r="E903" s="9" t="s">
        <v>3623</v>
      </c>
      <c r="F903" t="s">
        <v>3624</v>
      </c>
      <c r="G903" s="9">
        <v>70</v>
      </c>
      <c r="H903" s="21">
        <f t="shared" si="42"/>
        <v>0.3</v>
      </c>
      <c r="I903" s="31">
        <v>0.28979700000000003</v>
      </c>
      <c r="J903" s="21">
        <v>1</v>
      </c>
      <c r="K903" s="23">
        <v>1</v>
      </c>
      <c r="L903" s="32">
        <v>0.17</v>
      </c>
      <c r="M903" s="23">
        <v>1</v>
      </c>
      <c r="N903" s="24">
        <v>1</v>
      </c>
      <c r="O903" s="32">
        <v>0.61</v>
      </c>
      <c r="P903" s="23">
        <v>1</v>
      </c>
      <c r="Q903" s="24">
        <v>0</v>
      </c>
      <c r="R903" s="3" t="b">
        <v>0</v>
      </c>
      <c r="S903" s="3" t="b">
        <v>0</v>
      </c>
      <c r="T903" s="3">
        <v>21.33</v>
      </c>
      <c r="U903" s="29">
        <f t="shared" si="43"/>
        <v>0.21329999999999999</v>
      </c>
      <c r="V903" s="3">
        <v>0</v>
      </c>
      <c r="W903" s="3">
        <v>23.64</v>
      </c>
      <c r="X903" s="29">
        <f t="shared" si="44"/>
        <v>0.2364</v>
      </c>
      <c r="Y903" s="23">
        <v>0</v>
      </c>
      <c r="Z903" s="3">
        <v>0</v>
      </c>
      <c r="AA903" s="30">
        <v>5.6300000000000002E-4</v>
      </c>
      <c r="AB903">
        <v>0</v>
      </c>
    </row>
    <row r="904" spans="1:28">
      <c r="A904" s="3">
        <v>903</v>
      </c>
      <c r="B904" s="3">
        <v>903</v>
      </c>
      <c r="C904" s="9" t="s">
        <v>3625</v>
      </c>
      <c r="D904" s="9" t="s">
        <v>3626</v>
      </c>
      <c r="E904" s="9" t="s">
        <v>3627</v>
      </c>
      <c r="F904" t="s">
        <v>3628</v>
      </c>
      <c r="G904" s="9">
        <v>70</v>
      </c>
      <c r="H904" s="21">
        <f t="shared" si="42"/>
        <v>0.3</v>
      </c>
      <c r="I904" s="31">
        <v>0.15257000000000001</v>
      </c>
      <c r="J904" s="21">
        <v>1</v>
      </c>
      <c r="K904" s="23">
        <v>1</v>
      </c>
      <c r="L904" s="32">
        <v>0.06</v>
      </c>
      <c r="M904" s="23">
        <v>1</v>
      </c>
      <c r="N904" s="24">
        <v>0</v>
      </c>
      <c r="O904" s="32">
        <v>0.45</v>
      </c>
      <c r="P904" s="23">
        <v>1</v>
      </c>
      <c r="Q904" s="24">
        <v>0</v>
      </c>
      <c r="R904" s="3" t="b">
        <v>0</v>
      </c>
      <c r="S904" s="3" t="b">
        <v>0</v>
      </c>
      <c r="T904" s="3">
        <v>7.44</v>
      </c>
      <c r="U904" s="29">
        <f t="shared" si="43"/>
        <v>7.4400000000000008E-2</v>
      </c>
      <c r="V904" s="3">
        <v>0</v>
      </c>
      <c r="W904" s="3">
        <v>7.03</v>
      </c>
      <c r="X904" s="29">
        <f t="shared" si="44"/>
        <v>7.0300000000000001E-2</v>
      </c>
      <c r="Y904" s="23">
        <v>0</v>
      </c>
      <c r="Z904" s="3">
        <v>0</v>
      </c>
      <c r="AA904" s="30">
        <v>5.0699999999999999E-5</v>
      </c>
      <c r="AB904">
        <v>0.161</v>
      </c>
    </row>
    <row r="905" spans="1:28">
      <c r="A905" s="3">
        <v>904</v>
      </c>
      <c r="B905" s="3">
        <v>904</v>
      </c>
      <c r="C905" s="9" t="s">
        <v>3629</v>
      </c>
      <c r="D905" s="9" t="s">
        <v>3630</v>
      </c>
      <c r="E905" s="9" t="s">
        <v>3631</v>
      </c>
      <c r="F905" t="s">
        <v>3632</v>
      </c>
      <c r="G905" s="9">
        <v>72</v>
      </c>
      <c r="H905" s="21">
        <f t="shared" si="42"/>
        <v>0.28000000000000003</v>
      </c>
      <c r="I905" s="31">
        <v>0.44912600000000003</v>
      </c>
      <c r="J905" s="21">
        <v>1</v>
      </c>
      <c r="K905" s="23">
        <v>0</v>
      </c>
      <c r="L905" s="32">
        <v>0.47</v>
      </c>
      <c r="M905" s="23">
        <v>1</v>
      </c>
      <c r="N905" s="24">
        <v>0</v>
      </c>
      <c r="O905" s="32">
        <v>0.56000000000000005</v>
      </c>
      <c r="P905" s="23">
        <v>0</v>
      </c>
      <c r="Q905" s="24">
        <v>0</v>
      </c>
      <c r="R905" s="3" t="b">
        <v>0</v>
      </c>
      <c r="S905" s="3" t="b">
        <v>0</v>
      </c>
      <c r="T905" s="3">
        <v>51.79</v>
      </c>
      <c r="U905" s="29">
        <f t="shared" si="43"/>
        <v>0.51790000000000003</v>
      </c>
      <c r="V905" s="3">
        <v>0</v>
      </c>
      <c r="W905" s="3">
        <v>48.72</v>
      </c>
      <c r="X905" s="29">
        <f t="shared" si="44"/>
        <v>0.48719999999999997</v>
      </c>
      <c r="Y905" s="23">
        <v>0</v>
      </c>
      <c r="Z905" s="3">
        <v>0</v>
      </c>
      <c r="AA905" s="30">
        <v>1.7100000000000001E-4</v>
      </c>
      <c r="AB905">
        <v>0.43099999999999999</v>
      </c>
    </row>
    <row r="906" spans="1:28">
      <c r="A906" s="3">
        <v>905</v>
      </c>
      <c r="B906" s="3">
        <v>905</v>
      </c>
      <c r="C906" s="9" t="s">
        <v>3633</v>
      </c>
      <c r="D906" s="9" t="s">
        <v>3634</v>
      </c>
      <c r="E906" s="9" t="s">
        <v>3635</v>
      </c>
      <c r="F906" t="s">
        <v>3636</v>
      </c>
      <c r="G906" s="9">
        <v>74</v>
      </c>
      <c r="H906" s="21">
        <f t="shared" si="42"/>
        <v>0.26</v>
      </c>
      <c r="I906" s="31">
        <v>0.25960100000000003</v>
      </c>
      <c r="J906" s="21">
        <v>1</v>
      </c>
      <c r="K906" s="23">
        <v>0</v>
      </c>
      <c r="L906" s="32">
        <v>0.08</v>
      </c>
      <c r="M906" s="23">
        <v>1</v>
      </c>
      <c r="N906" s="24">
        <v>0</v>
      </c>
      <c r="O906" s="33">
        <v>-0.13</v>
      </c>
      <c r="P906" s="23">
        <v>1</v>
      </c>
      <c r="Q906" s="24">
        <v>0</v>
      </c>
      <c r="R906" s="3" t="b">
        <v>1</v>
      </c>
      <c r="S906" s="3" t="b">
        <v>1</v>
      </c>
      <c r="T906" s="3">
        <v>5.48</v>
      </c>
      <c r="U906" s="29">
        <f t="shared" si="43"/>
        <v>5.4800000000000001E-2</v>
      </c>
      <c r="V906" s="3">
        <v>1</v>
      </c>
      <c r="W906" s="3">
        <v>7.09</v>
      </c>
      <c r="X906" s="29">
        <f t="shared" si="44"/>
        <v>7.0900000000000005E-2</v>
      </c>
      <c r="Y906" s="23">
        <v>1</v>
      </c>
      <c r="Z906" s="3">
        <v>0</v>
      </c>
      <c r="AA906" s="30">
        <v>4.4799999999999998E-5</v>
      </c>
      <c r="AB906">
        <v>5.6000000000000001E-2</v>
      </c>
    </row>
    <row r="907" spans="1:28">
      <c r="A907" s="3">
        <v>906</v>
      </c>
      <c r="B907" s="3">
        <v>906</v>
      </c>
      <c r="C907" s="9" t="s">
        <v>3637</v>
      </c>
      <c r="D907" s="9" t="s">
        <v>3638</v>
      </c>
      <c r="E907" s="9" t="s">
        <v>3639</v>
      </c>
      <c r="F907" t="s">
        <v>3640</v>
      </c>
      <c r="G907" s="9">
        <v>75</v>
      </c>
      <c r="H907" s="21">
        <f t="shared" si="42"/>
        <v>0.25</v>
      </c>
      <c r="I907" s="31">
        <v>0.184895</v>
      </c>
      <c r="J907" s="21">
        <v>1</v>
      </c>
      <c r="K907" s="23">
        <v>1</v>
      </c>
      <c r="L907" s="32">
        <v>0.18</v>
      </c>
      <c r="M907" s="23">
        <v>1</v>
      </c>
      <c r="N907" s="24">
        <v>1</v>
      </c>
      <c r="O907" s="32">
        <v>0.45</v>
      </c>
      <c r="P907" s="23">
        <v>1</v>
      </c>
      <c r="Q907" s="24">
        <v>0</v>
      </c>
      <c r="R907" s="3" t="b">
        <v>0</v>
      </c>
      <c r="S907" s="3" t="b">
        <v>0</v>
      </c>
      <c r="T907" s="3">
        <v>47.45</v>
      </c>
      <c r="U907" s="29">
        <f t="shared" si="43"/>
        <v>0.47450000000000003</v>
      </c>
      <c r="V907" s="3">
        <v>0</v>
      </c>
      <c r="W907" s="3">
        <v>53.84</v>
      </c>
      <c r="X907" s="29">
        <f t="shared" si="44"/>
        <v>0.53839999999999999</v>
      </c>
      <c r="Y907" s="23">
        <v>0</v>
      </c>
      <c r="Z907" s="3">
        <v>1</v>
      </c>
      <c r="AA907" s="30">
        <v>2.5900000000000001E-4</v>
      </c>
      <c r="AB907">
        <v>0.02</v>
      </c>
    </row>
    <row r="908" spans="1:28">
      <c r="A908" s="3">
        <v>907</v>
      </c>
      <c r="B908" s="3">
        <v>907</v>
      </c>
      <c r="C908" s="9" t="s">
        <v>3641</v>
      </c>
      <c r="D908" s="9" t="s">
        <v>3642</v>
      </c>
      <c r="E908" s="9" t="s">
        <v>3643</v>
      </c>
      <c r="F908" t="s">
        <v>3644</v>
      </c>
      <c r="G908" s="9">
        <v>75</v>
      </c>
      <c r="H908" s="21">
        <f t="shared" si="42"/>
        <v>0.25</v>
      </c>
      <c r="I908" s="31">
        <v>0.20727400000000001</v>
      </c>
      <c r="J908" s="21">
        <v>1</v>
      </c>
      <c r="K908" s="23">
        <v>1</v>
      </c>
      <c r="L908" s="32">
        <v>0.24</v>
      </c>
      <c r="M908" s="23">
        <v>1</v>
      </c>
      <c r="N908" s="24">
        <v>0</v>
      </c>
      <c r="O908" s="32">
        <v>0.68</v>
      </c>
      <c r="P908" s="23">
        <v>0</v>
      </c>
      <c r="Q908" s="24">
        <v>0</v>
      </c>
      <c r="R908" s="3" t="b">
        <v>0</v>
      </c>
      <c r="S908" s="3" t="b">
        <v>0</v>
      </c>
      <c r="T908" s="3">
        <v>26.6</v>
      </c>
      <c r="U908" s="29">
        <f t="shared" si="43"/>
        <v>0.26600000000000001</v>
      </c>
      <c r="V908" s="3">
        <v>0</v>
      </c>
      <c r="W908" s="3">
        <v>44.84</v>
      </c>
      <c r="X908" s="29">
        <f t="shared" si="44"/>
        <v>0.44840000000000002</v>
      </c>
      <c r="Y908" s="23">
        <v>0</v>
      </c>
      <c r="Z908" s="3">
        <v>0</v>
      </c>
      <c r="AA908" s="30">
        <v>2.6600000000000001E-4</v>
      </c>
      <c r="AB908">
        <v>0.28899999999999998</v>
      </c>
    </row>
    <row r="909" spans="1:28">
      <c r="A909" s="3">
        <v>908</v>
      </c>
      <c r="B909" s="3">
        <v>908</v>
      </c>
      <c r="C909" s="9" t="s">
        <v>3645</v>
      </c>
      <c r="D909" s="9" t="s">
        <v>3646</v>
      </c>
      <c r="E909" s="9" t="s">
        <v>3647</v>
      </c>
      <c r="F909" t="s">
        <v>3648</v>
      </c>
      <c r="G909" s="9">
        <v>77</v>
      </c>
      <c r="H909" s="21">
        <f t="shared" si="42"/>
        <v>0.23</v>
      </c>
      <c r="I909" s="31">
        <v>0.25046600000000002</v>
      </c>
      <c r="J909" s="21">
        <v>1</v>
      </c>
      <c r="K909" s="23">
        <v>1</v>
      </c>
      <c r="L909" s="32">
        <v>0.23</v>
      </c>
      <c r="M909" s="23">
        <v>1</v>
      </c>
      <c r="N909" s="24">
        <v>1</v>
      </c>
      <c r="O909" s="32">
        <v>0.27</v>
      </c>
      <c r="P909" s="23">
        <v>1</v>
      </c>
      <c r="Q909" s="24">
        <v>1</v>
      </c>
      <c r="R909" s="3" t="b">
        <v>0</v>
      </c>
      <c r="S909" s="3" t="b">
        <v>0</v>
      </c>
      <c r="T909" s="3">
        <v>58.49</v>
      </c>
      <c r="U909" s="29">
        <f t="shared" si="43"/>
        <v>0.58489999999999998</v>
      </c>
      <c r="V909" s="3">
        <v>0</v>
      </c>
      <c r="W909" s="3">
        <v>56.84</v>
      </c>
      <c r="X909" s="29">
        <f t="shared" si="44"/>
        <v>0.56840000000000002</v>
      </c>
      <c r="Y909" s="23">
        <v>0</v>
      </c>
      <c r="Z909" s="3">
        <v>0</v>
      </c>
      <c r="AA909" s="30">
        <v>2.31E-4</v>
      </c>
      <c r="AB909">
        <v>0.45700000000000002</v>
      </c>
    </row>
    <row r="910" spans="1:28">
      <c r="A910" s="3">
        <v>909</v>
      </c>
      <c r="B910" s="3">
        <v>909</v>
      </c>
      <c r="C910" s="9" t="s">
        <v>3649</v>
      </c>
      <c r="D910" s="9" t="s">
        <v>3650</v>
      </c>
      <c r="E910" s="9" t="s">
        <v>3651</v>
      </c>
      <c r="F910" t="s">
        <v>3652</v>
      </c>
      <c r="G910" s="9">
        <v>79</v>
      </c>
      <c r="H910" s="21">
        <f t="shared" si="42"/>
        <v>0.21</v>
      </c>
      <c r="I910" s="31">
        <v>0.21662100000000001</v>
      </c>
      <c r="J910" s="21">
        <v>1</v>
      </c>
      <c r="K910" s="23">
        <v>1</v>
      </c>
      <c r="L910" s="32">
        <v>0.09</v>
      </c>
      <c r="M910" s="23">
        <v>1</v>
      </c>
      <c r="N910" s="24">
        <v>0</v>
      </c>
      <c r="O910" s="32">
        <v>0.26</v>
      </c>
      <c r="P910" s="23">
        <v>1</v>
      </c>
      <c r="Q910" s="24">
        <v>0</v>
      </c>
      <c r="R910" s="3" t="b">
        <v>0</v>
      </c>
      <c r="S910" s="3" t="b">
        <v>0</v>
      </c>
      <c r="T910" s="3">
        <v>15.74</v>
      </c>
      <c r="U910" s="29">
        <f t="shared" si="43"/>
        <v>0.15740000000000001</v>
      </c>
      <c r="V910" s="3">
        <v>0</v>
      </c>
      <c r="W910" s="3">
        <v>18.12</v>
      </c>
      <c r="X910" s="29">
        <f t="shared" si="44"/>
        <v>0.1812</v>
      </c>
      <c r="Y910" s="23">
        <v>0</v>
      </c>
      <c r="Z910" s="3">
        <v>0</v>
      </c>
      <c r="AA910" s="30">
        <v>2.0699999999999999E-4</v>
      </c>
      <c r="AB910">
        <v>0</v>
      </c>
    </row>
    <row r="911" spans="1:28">
      <c r="A911" s="3">
        <v>910</v>
      </c>
      <c r="B911" s="3">
        <v>910</v>
      </c>
      <c r="C911" s="9" t="s">
        <v>3653</v>
      </c>
      <c r="D911" s="9" t="s">
        <v>3654</v>
      </c>
      <c r="E911" s="9" t="s">
        <v>3655</v>
      </c>
      <c r="F911" t="s">
        <v>3656</v>
      </c>
      <c r="G911" s="9">
        <v>80</v>
      </c>
      <c r="H911" s="21">
        <f t="shared" si="42"/>
        <v>0.2</v>
      </c>
      <c r="I911" s="31">
        <v>0.19981099999999999</v>
      </c>
      <c r="J911" s="21">
        <v>1</v>
      </c>
      <c r="K911" s="23">
        <v>1</v>
      </c>
      <c r="L911" s="32">
        <v>0.02</v>
      </c>
      <c r="M911" s="23">
        <v>1</v>
      </c>
      <c r="N911" s="24">
        <v>0</v>
      </c>
      <c r="O911" s="32">
        <v>0.2</v>
      </c>
      <c r="P911" s="23">
        <v>1</v>
      </c>
      <c r="Q911" s="24">
        <v>0</v>
      </c>
      <c r="R911" s="3" t="b">
        <v>0</v>
      </c>
      <c r="S911" s="3" t="b">
        <v>0</v>
      </c>
      <c r="T911" s="3">
        <v>3.68</v>
      </c>
      <c r="U911" s="29">
        <f t="shared" si="43"/>
        <v>3.6799999999999999E-2</v>
      </c>
      <c r="V911" s="3">
        <v>0</v>
      </c>
      <c r="W911" s="3">
        <v>4.87</v>
      </c>
      <c r="X911" s="29">
        <f t="shared" si="44"/>
        <v>4.87E-2</v>
      </c>
      <c r="Y911" s="23">
        <v>0</v>
      </c>
      <c r="Z911" s="3">
        <v>0</v>
      </c>
      <c r="AA911" s="30">
        <v>2.34E-5</v>
      </c>
      <c r="AB911">
        <v>0</v>
      </c>
    </row>
    <row r="912" spans="1:28">
      <c r="A912" s="3">
        <v>911</v>
      </c>
      <c r="B912" s="3">
        <v>911</v>
      </c>
      <c r="C912" s="9" t="s">
        <v>3657</v>
      </c>
      <c r="D912" s="9" t="s">
        <v>3658</v>
      </c>
      <c r="E912" s="9" t="s">
        <v>3659</v>
      </c>
      <c r="F912" t="s">
        <v>3660</v>
      </c>
      <c r="G912" s="9">
        <v>80</v>
      </c>
      <c r="H912" s="21">
        <f t="shared" si="42"/>
        <v>0.2</v>
      </c>
      <c r="I912" s="31">
        <v>0.45921499999999998</v>
      </c>
      <c r="J912" s="21">
        <v>0</v>
      </c>
      <c r="K912" s="23">
        <v>0</v>
      </c>
      <c r="L912" s="32">
        <v>0.13</v>
      </c>
      <c r="M912" s="23">
        <v>1</v>
      </c>
      <c r="N912" s="24">
        <v>0</v>
      </c>
      <c r="O912" s="32">
        <v>0.06</v>
      </c>
      <c r="P912" s="23">
        <v>1</v>
      </c>
      <c r="Q912" s="24">
        <v>0</v>
      </c>
      <c r="R912" s="3" t="b">
        <v>0</v>
      </c>
      <c r="S912" s="3" t="b">
        <v>0</v>
      </c>
      <c r="T912" s="3">
        <v>12.22</v>
      </c>
      <c r="U912" s="29">
        <f t="shared" si="43"/>
        <v>0.1222</v>
      </c>
      <c r="V912" s="3">
        <v>0</v>
      </c>
      <c r="W912" s="3">
        <v>9.94</v>
      </c>
      <c r="X912" s="29">
        <f t="shared" si="44"/>
        <v>9.9399999999999988E-2</v>
      </c>
      <c r="Y912" s="23">
        <v>0</v>
      </c>
      <c r="Z912" s="3">
        <v>0</v>
      </c>
      <c r="AA912" s="30">
        <v>7.5199999999999998E-5</v>
      </c>
      <c r="AB912">
        <v>0.38700000000000001</v>
      </c>
    </row>
    <row r="913" spans="1:28">
      <c r="A913" s="3">
        <v>912</v>
      </c>
      <c r="B913" s="3">
        <v>912</v>
      </c>
      <c r="C913" s="9" t="s">
        <v>3661</v>
      </c>
      <c r="D913" s="9" t="s">
        <v>3662</v>
      </c>
      <c r="E913" s="9" t="s">
        <v>3663</v>
      </c>
      <c r="F913" t="s">
        <v>3664</v>
      </c>
      <c r="G913" s="9">
        <v>80</v>
      </c>
      <c r="H913" s="21">
        <f t="shared" si="42"/>
        <v>0.2</v>
      </c>
      <c r="I913" s="31">
        <v>0.199568</v>
      </c>
      <c r="J913" s="21">
        <v>1</v>
      </c>
      <c r="K913" s="23">
        <v>1</v>
      </c>
      <c r="L913" s="32">
        <v>0.05</v>
      </c>
      <c r="M913" s="23">
        <v>1</v>
      </c>
      <c r="N913" s="24">
        <v>0</v>
      </c>
      <c r="O913" s="32">
        <v>0.35</v>
      </c>
      <c r="P913" s="23">
        <v>1</v>
      </c>
      <c r="Q913" s="24">
        <v>0</v>
      </c>
      <c r="R913" s="3" t="b">
        <v>0</v>
      </c>
      <c r="S913" s="3" t="b">
        <v>0</v>
      </c>
      <c r="T913" s="3">
        <v>8.92</v>
      </c>
      <c r="U913" s="29">
        <f t="shared" si="43"/>
        <v>8.9200000000000002E-2</v>
      </c>
      <c r="V913" s="3">
        <v>0</v>
      </c>
      <c r="W913" s="3">
        <v>11.57</v>
      </c>
      <c r="X913" s="29">
        <f t="shared" si="44"/>
        <v>0.1157</v>
      </c>
      <c r="Y913" s="23">
        <v>0</v>
      </c>
      <c r="Z913" s="3">
        <v>0</v>
      </c>
      <c r="AA913" s="30">
        <v>1.73E-5</v>
      </c>
      <c r="AB913">
        <v>3.3000000000000002E-2</v>
      </c>
    </row>
    <row r="914" spans="1:28">
      <c r="A914" s="3">
        <v>913</v>
      </c>
      <c r="B914" s="3">
        <v>913</v>
      </c>
      <c r="C914" s="9" t="s">
        <v>3665</v>
      </c>
      <c r="D914" s="9" t="s">
        <v>3666</v>
      </c>
      <c r="E914" s="9" t="s">
        <v>3667</v>
      </c>
      <c r="F914" t="s">
        <v>3668</v>
      </c>
      <c r="G914" s="9">
        <v>80</v>
      </c>
      <c r="H914" s="21">
        <f t="shared" si="42"/>
        <v>0.2</v>
      </c>
      <c r="I914" s="31">
        <v>0.37109300000000001</v>
      </c>
      <c r="J914" s="21">
        <v>1</v>
      </c>
      <c r="K914" s="23">
        <v>0</v>
      </c>
      <c r="L914" s="32">
        <v>0.31</v>
      </c>
      <c r="M914" s="23">
        <v>1</v>
      </c>
      <c r="N914" s="24">
        <v>0</v>
      </c>
      <c r="O914" s="32">
        <v>0.72</v>
      </c>
      <c r="P914" s="23">
        <v>0</v>
      </c>
      <c r="Q914" s="24">
        <v>0</v>
      </c>
      <c r="R914" s="3" t="b">
        <v>0</v>
      </c>
      <c r="S914" s="3" t="b">
        <v>0</v>
      </c>
      <c r="T914" s="3">
        <v>33.72</v>
      </c>
      <c r="U914" s="29">
        <f t="shared" si="43"/>
        <v>0.3372</v>
      </c>
      <c r="V914" s="3">
        <v>0</v>
      </c>
      <c r="W914" s="3">
        <v>30.2</v>
      </c>
      <c r="X914" s="29">
        <f t="shared" si="44"/>
        <v>0.30199999999999999</v>
      </c>
      <c r="Y914" s="23">
        <v>0</v>
      </c>
      <c r="Z914" s="3">
        <v>0</v>
      </c>
      <c r="AA914" s="30">
        <v>2.0000000000000001E-4</v>
      </c>
      <c r="AB914">
        <v>0.4</v>
      </c>
    </row>
    <row r="915" spans="1:28">
      <c r="A915" s="3">
        <v>914</v>
      </c>
      <c r="B915" s="3">
        <v>914</v>
      </c>
      <c r="C915" s="9" t="s">
        <v>3669</v>
      </c>
      <c r="D915" s="9" t="s">
        <v>3670</v>
      </c>
      <c r="E915" s="9" t="s">
        <v>3671</v>
      </c>
      <c r="F915" t="s">
        <v>3672</v>
      </c>
      <c r="G915" s="9">
        <v>81</v>
      </c>
      <c r="H915" s="21">
        <f t="shared" si="42"/>
        <v>0.19</v>
      </c>
      <c r="I915" s="31">
        <v>0.191193</v>
      </c>
      <c r="J915" s="21">
        <v>1</v>
      </c>
      <c r="K915" s="23">
        <v>1</v>
      </c>
      <c r="L915" s="32">
        <v>0.14000000000000001</v>
      </c>
      <c r="M915" s="23">
        <v>1</v>
      </c>
      <c r="N915" s="24">
        <v>1</v>
      </c>
      <c r="O915" s="32">
        <v>0.55000000000000004</v>
      </c>
      <c r="P915" s="23">
        <v>1</v>
      </c>
      <c r="Q915" s="24">
        <v>1</v>
      </c>
      <c r="R915" s="3" t="b">
        <v>0</v>
      </c>
      <c r="S915" s="3" t="b">
        <v>0</v>
      </c>
      <c r="T915" s="3">
        <v>13.99</v>
      </c>
      <c r="U915" s="29">
        <f t="shared" si="43"/>
        <v>0.1399</v>
      </c>
      <c r="V915" s="3">
        <v>0</v>
      </c>
      <c r="W915" s="3">
        <v>14.72</v>
      </c>
      <c r="X915" s="29">
        <f t="shared" si="44"/>
        <v>0.1472</v>
      </c>
      <c r="Y915" s="23">
        <v>0</v>
      </c>
      <c r="Z915" s="3">
        <v>0</v>
      </c>
      <c r="AA915" s="30">
        <v>1.73E-4</v>
      </c>
      <c r="AB915">
        <v>6.2E-2</v>
      </c>
    </row>
    <row r="916" spans="1:28">
      <c r="A916" s="3">
        <v>915</v>
      </c>
      <c r="B916" s="3">
        <v>915</v>
      </c>
      <c r="C916" s="9" t="s">
        <v>3673</v>
      </c>
      <c r="D916" s="9" t="s">
        <v>3674</v>
      </c>
      <c r="E916" s="9" t="s">
        <v>3675</v>
      </c>
      <c r="F916" t="s">
        <v>3676</v>
      </c>
      <c r="G916" s="9">
        <v>82</v>
      </c>
      <c r="H916" s="21">
        <f t="shared" si="42"/>
        <v>0.18</v>
      </c>
      <c r="I916" s="31">
        <v>0.119149</v>
      </c>
      <c r="J916" s="21">
        <v>1</v>
      </c>
      <c r="K916" s="23">
        <v>0</v>
      </c>
      <c r="L916" s="32">
        <v>0.14000000000000001</v>
      </c>
      <c r="M916" s="23">
        <v>1</v>
      </c>
      <c r="N916" s="24">
        <v>1</v>
      </c>
      <c r="O916" s="32">
        <v>0.34</v>
      </c>
      <c r="P916" s="23">
        <v>1</v>
      </c>
      <c r="Q916" s="24">
        <v>0</v>
      </c>
      <c r="R916" s="3" t="b">
        <v>0</v>
      </c>
      <c r="S916" s="3" t="b">
        <v>0</v>
      </c>
      <c r="T916" s="3">
        <v>26.87</v>
      </c>
      <c r="U916" s="29">
        <f t="shared" si="43"/>
        <v>0.26869999999999999</v>
      </c>
      <c r="V916" s="3">
        <v>0</v>
      </c>
      <c r="W916" s="3">
        <v>25.44</v>
      </c>
      <c r="X916" s="29">
        <f t="shared" si="44"/>
        <v>0.25440000000000002</v>
      </c>
      <c r="Y916" s="23">
        <v>0</v>
      </c>
      <c r="Z916" s="3">
        <v>0</v>
      </c>
      <c r="AA916" s="30">
        <v>3.28E-4</v>
      </c>
      <c r="AB916">
        <v>3.5000000000000003E-2</v>
      </c>
    </row>
    <row r="917" spans="1:28">
      <c r="A917" s="3">
        <v>916</v>
      </c>
      <c r="B917" s="3">
        <v>916</v>
      </c>
      <c r="C917" s="9" t="s">
        <v>3677</v>
      </c>
      <c r="D917" s="9" t="s">
        <v>3678</v>
      </c>
      <c r="E917" s="9" t="s">
        <v>3679</v>
      </c>
      <c r="F917" t="s">
        <v>3680</v>
      </c>
      <c r="G917" s="9">
        <v>82</v>
      </c>
      <c r="H917" s="21">
        <f t="shared" si="42"/>
        <v>0.18</v>
      </c>
      <c r="I917" s="31">
        <v>0.25059900000000002</v>
      </c>
      <c r="J917" s="21">
        <v>1</v>
      </c>
      <c r="K917" s="23">
        <v>1</v>
      </c>
      <c r="L917" s="32">
        <v>0.28999999999999998</v>
      </c>
      <c r="M917" s="23">
        <v>1</v>
      </c>
      <c r="N917" s="24">
        <v>1</v>
      </c>
      <c r="O917" s="32">
        <v>0.73</v>
      </c>
      <c r="P917" s="23">
        <v>0</v>
      </c>
      <c r="Q917" s="24">
        <v>0</v>
      </c>
      <c r="R917" s="3" t="b">
        <v>0</v>
      </c>
      <c r="S917" s="3" t="b">
        <v>0</v>
      </c>
      <c r="T917" s="3">
        <v>38.24</v>
      </c>
      <c r="U917" s="29">
        <f t="shared" si="43"/>
        <v>0.38240000000000002</v>
      </c>
      <c r="V917" s="3">
        <v>0</v>
      </c>
      <c r="W917" s="3">
        <v>32.119999999999997</v>
      </c>
      <c r="X917" s="29">
        <f t="shared" si="44"/>
        <v>0.32119999999999999</v>
      </c>
      <c r="Y917" s="23">
        <v>0</v>
      </c>
      <c r="Z917" s="3">
        <v>0</v>
      </c>
      <c r="AA917" s="30">
        <v>1.6100000000000001E-4</v>
      </c>
      <c r="AB917">
        <v>0.40799999999999997</v>
      </c>
    </row>
    <row r="918" spans="1:28">
      <c r="A918" s="3">
        <v>917</v>
      </c>
      <c r="B918" s="3">
        <v>917</v>
      </c>
      <c r="C918" s="9" t="s">
        <v>3681</v>
      </c>
      <c r="D918" s="9" t="s">
        <v>3682</v>
      </c>
      <c r="E918" s="9" t="s">
        <v>3683</v>
      </c>
      <c r="F918" t="s">
        <v>3684</v>
      </c>
      <c r="G918" s="9">
        <v>83</v>
      </c>
      <c r="H918" s="21">
        <f t="shared" si="42"/>
        <v>0.17</v>
      </c>
      <c r="I918" s="31">
        <v>0.39129000000000003</v>
      </c>
      <c r="J918" s="21">
        <v>1</v>
      </c>
      <c r="K918" s="23">
        <v>0</v>
      </c>
      <c r="L918" s="32">
        <v>0.33</v>
      </c>
      <c r="M918" s="23">
        <v>1</v>
      </c>
      <c r="N918" s="24">
        <v>0</v>
      </c>
      <c r="O918" s="32">
        <v>0.21</v>
      </c>
      <c r="P918" s="23">
        <v>0</v>
      </c>
      <c r="Q918" s="24">
        <v>0</v>
      </c>
      <c r="R918" s="3" t="b">
        <v>0</v>
      </c>
      <c r="S918" s="3" t="b">
        <v>0</v>
      </c>
      <c r="T918" s="3">
        <v>23.45</v>
      </c>
      <c r="U918" s="29">
        <f t="shared" si="43"/>
        <v>0.23449999999999999</v>
      </c>
      <c r="V918" s="3">
        <v>0</v>
      </c>
      <c r="W918" s="3">
        <v>21.92</v>
      </c>
      <c r="X918" s="29">
        <f t="shared" si="44"/>
        <v>0.21920000000000001</v>
      </c>
      <c r="Y918" s="23">
        <v>0</v>
      </c>
      <c r="Z918" s="3">
        <v>0</v>
      </c>
      <c r="AA918" s="30">
        <v>1.46E-4</v>
      </c>
      <c r="AB918">
        <v>0.40799999999999997</v>
      </c>
    </row>
    <row r="919" spans="1:28">
      <c r="A919" s="3">
        <v>918</v>
      </c>
      <c r="B919" s="3">
        <v>918</v>
      </c>
      <c r="C919" s="9" t="s">
        <v>3685</v>
      </c>
      <c r="D919" s="9" t="s">
        <v>3686</v>
      </c>
      <c r="E919" s="9" t="s">
        <v>3687</v>
      </c>
      <c r="F919" t="s">
        <v>3688</v>
      </c>
      <c r="G919" s="9">
        <v>83</v>
      </c>
      <c r="H919" s="21">
        <f t="shared" si="42"/>
        <v>0.17</v>
      </c>
      <c r="I919" s="31">
        <v>0.17019799999999999</v>
      </c>
      <c r="J919" s="21">
        <v>1</v>
      </c>
      <c r="K919" s="23">
        <v>1</v>
      </c>
      <c r="L919" s="32">
        <v>0.13</v>
      </c>
      <c r="M919" s="23">
        <v>1</v>
      </c>
      <c r="N919" s="24">
        <v>0</v>
      </c>
      <c r="O919" s="32">
        <v>0.54</v>
      </c>
      <c r="P919" s="23">
        <v>1</v>
      </c>
      <c r="Q919" s="24">
        <v>0</v>
      </c>
      <c r="R919" s="3" t="b">
        <v>0</v>
      </c>
      <c r="S919" s="3" t="b">
        <v>0</v>
      </c>
      <c r="T919" s="3">
        <v>12.61</v>
      </c>
      <c r="U919" s="29">
        <f t="shared" si="43"/>
        <v>0.12609999999999999</v>
      </c>
      <c r="V919" s="3">
        <v>0</v>
      </c>
      <c r="W919" s="3">
        <v>15.03</v>
      </c>
      <c r="X919" s="29">
        <f t="shared" si="44"/>
        <v>0.15029999999999999</v>
      </c>
      <c r="Y919" s="23">
        <v>0</v>
      </c>
      <c r="Z919" s="3">
        <v>0</v>
      </c>
      <c r="AA919" s="30">
        <v>2.1699999999999999E-4</v>
      </c>
      <c r="AB919">
        <v>0.113</v>
      </c>
    </row>
    <row r="920" spans="1:28">
      <c r="A920" s="3">
        <v>919</v>
      </c>
      <c r="B920" s="3">
        <v>919</v>
      </c>
      <c r="C920" s="9" t="s">
        <v>3689</v>
      </c>
      <c r="D920" s="9" t="s">
        <v>3690</v>
      </c>
      <c r="E920" s="9" t="s">
        <v>3691</v>
      </c>
      <c r="F920" t="s">
        <v>3692</v>
      </c>
      <c r="G920" s="9">
        <v>84</v>
      </c>
      <c r="H920" s="21">
        <f t="shared" si="42"/>
        <v>0.16</v>
      </c>
      <c r="I920" s="31">
        <v>0.33588299999999999</v>
      </c>
      <c r="J920" s="21">
        <v>1</v>
      </c>
      <c r="K920" s="23">
        <v>0</v>
      </c>
      <c r="L920" s="32">
        <v>0.23</v>
      </c>
      <c r="M920" s="23">
        <v>1</v>
      </c>
      <c r="N920" s="24">
        <v>0</v>
      </c>
      <c r="O920" s="32">
        <v>0.22</v>
      </c>
      <c r="P920" s="23">
        <v>1</v>
      </c>
      <c r="Q920" s="24">
        <v>0</v>
      </c>
      <c r="R920" s="3" t="b">
        <v>0</v>
      </c>
      <c r="S920" s="3" t="b">
        <v>0</v>
      </c>
      <c r="T920" s="3">
        <v>53.6</v>
      </c>
      <c r="U920" s="29">
        <f t="shared" si="43"/>
        <v>0.53600000000000003</v>
      </c>
      <c r="V920" s="3">
        <v>0</v>
      </c>
      <c r="W920" s="3">
        <v>44.58</v>
      </c>
      <c r="X920" s="29">
        <f t="shared" si="44"/>
        <v>0.44579999999999997</v>
      </c>
      <c r="Y920" s="23">
        <v>0</v>
      </c>
      <c r="Z920" s="3">
        <v>0</v>
      </c>
      <c r="AA920" s="30">
        <v>1.1E-4</v>
      </c>
      <c r="AB920">
        <v>0.47699999999999998</v>
      </c>
    </row>
    <row r="921" spans="1:28">
      <c r="A921" s="3">
        <v>920</v>
      </c>
      <c r="B921" s="3">
        <v>920</v>
      </c>
      <c r="C921" s="9" t="s">
        <v>3693</v>
      </c>
      <c r="D921" s="9" t="s">
        <v>3694</v>
      </c>
      <c r="E921" s="9" t="s">
        <v>3695</v>
      </c>
      <c r="F921" t="s">
        <v>3696</v>
      </c>
      <c r="G921" s="9">
        <v>85</v>
      </c>
      <c r="H921" s="21">
        <f t="shared" si="42"/>
        <v>0.15</v>
      </c>
      <c r="I921" s="31">
        <v>0.15023400000000001</v>
      </c>
      <c r="J921" s="21">
        <v>1</v>
      </c>
      <c r="K921" s="23">
        <v>1</v>
      </c>
      <c r="L921" s="32">
        <v>0.08</v>
      </c>
      <c r="M921" s="23">
        <v>1</v>
      </c>
      <c r="N921" s="24">
        <v>0</v>
      </c>
      <c r="O921" s="32">
        <v>0.55000000000000004</v>
      </c>
      <c r="P921" s="23">
        <v>1</v>
      </c>
      <c r="Q921" s="24">
        <v>0</v>
      </c>
      <c r="R921" s="3" t="b">
        <v>0</v>
      </c>
      <c r="S921" s="3" t="b">
        <v>0</v>
      </c>
      <c r="T921" s="3">
        <v>9.61</v>
      </c>
      <c r="U921" s="29">
        <f t="shared" si="43"/>
        <v>9.6099999999999991E-2</v>
      </c>
      <c r="V921" s="3">
        <v>0</v>
      </c>
      <c r="W921" s="3">
        <v>11.13</v>
      </c>
      <c r="X921" s="29">
        <f t="shared" si="44"/>
        <v>0.11130000000000001</v>
      </c>
      <c r="Y921" s="23">
        <v>0</v>
      </c>
      <c r="Z921" s="3">
        <v>0</v>
      </c>
      <c r="AA921" s="30">
        <v>4.5000000000000003E-5</v>
      </c>
      <c r="AB921">
        <v>0.111</v>
      </c>
    </row>
    <row r="922" spans="1:28">
      <c r="A922" s="3">
        <v>921</v>
      </c>
      <c r="B922" s="3">
        <v>921</v>
      </c>
      <c r="C922" s="9" t="s">
        <v>3697</v>
      </c>
      <c r="D922" s="9" t="s">
        <v>3698</v>
      </c>
      <c r="E922" s="9" t="s">
        <v>3699</v>
      </c>
      <c r="F922" t="s">
        <v>3699</v>
      </c>
      <c r="G922" s="9">
        <v>85</v>
      </c>
      <c r="H922" s="21">
        <f t="shared" si="42"/>
        <v>0.15</v>
      </c>
      <c r="I922" s="31">
        <v>0.15088399999999999</v>
      </c>
      <c r="J922" s="21">
        <v>1</v>
      </c>
      <c r="K922" s="23">
        <v>1</v>
      </c>
      <c r="L922" s="32">
        <v>0.56000000000000005</v>
      </c>
      <c r="M922" s="23">
        <v>1</v>
      </c>
      <c r="N922" s="24">
        <v>0</v>
      </c>
      <c r="O922" s="32">
        <v>0.65</v>
      </c>
      <c r="P922" s="23">
        <v>1</v>
      </c>
      <c r="Q922" s="24">
        <v>0</v>
      </c>
      <c r="R922" s="3" t="b">
        <v>0</v>
      </c>
      <c r="S922" s="3" t="b">
        <v>0</v>
      </c>
      <c r="T922" s="3">
        <v>51.03</v>
      </c>
      <c r="U922" s="29">
        <f t="shared" si="43"/>
        <v>0.51029999999999998</v>
      </c>
      <c r="V922" s="3">
        <v>0</v>
      </c>
      <c r="W922" s="3">
        <v>49.67</v>
      </c>
      <c r="X922" s="29">
        <f t="shared" si="44"/>
        <v>0.49670000000000003</v>
      </c>
      <c r="Y922" s="23">
        <v>0</v>
      </c>
      <c r="Z922" s="3">
        <v>0</v>
      </c>
      <c r="AA922" s="30">
        <v>1.1100000000000001E-3</v>
      </c>
      <c r="AB922">
        <v>0.57499999999999996</v>
      </c>
    </row>
    <row r="923" spans="1:28">
      <c r="A923" s="3">
        <v>922</v>
      </c>
      <c r="B923" s="3">
        <v>922</v>
      </c>
      <c r="C923" s="9" t="s">
        <v>3700</v>
      </c>
      <c r="D923" s="9" t="s">
        <v>3701</v>
      </c>
      <c r="E923" s="9" t="s">
        <v>3702</v>
      </c>
      <c r="F923" t="s">
        <v>3703</v>
      </c>
      <c r="G923" s="9">
        <v>85</v>
      </c>
      <c r="H923" s="21">
        <f t="shared" si="42"/>
        <v>0.15</v>
      </c>
      <c r="I923" s="31">
        <v>0.21299000000000001</v>
      </c>
      <c r="J923" s="21">
        <v>1</v>
      </c>
      <c r="K923" s="23">
        <v>1</v>
      </c>
      <c r="L923" s="32">
        <v>0.82</v>
      </c>
      <c r="M923" s="23">
        <v>1</v>
      </c>
      <c r="N923" s="24">
        <v>0</v>
      </c>
      <c r="O923" s="32">
        <v>0.68</v>
      </c>
      <c r="P923" s="23">
        <v>0</v>
      </c>
      <c r="Q923" s="24">
        <v>0</v>
      </c>
      <c r="R923" s="3" t="b">
        <v>0</v>
      </c>
      <c r="S923" s="3" t="b">
        <v>0</v>
      </c>
      <c r="T923" s="3">
        <v>51.14</v>
      </c>
      <c r="U923" s="29">
        <f t="shared" si="43"/>
        <v>0.51139999999999997</v>
      </c>
      <c r="V923" s="3">
        <v>0</v>
      </c>
      <c r="W923" s="3">
        <v>47.3</v>
      </c>
      <c r="X923" s="29">
        <f t="shared" si="44"/>
        <v>0.47299999999999998</v>
      </c>
      <c r="Y923" s="23">
        <v>0</v>
      </c>
      <c r="Z923" s="3">
        <v>0</v>
      </c>
      <c r="AA923" s="30">
        <v>1.9000000000000001E-4</v>
      </c>
      <c r="AB923">
        <v>0.51900000000000002</v>
      </c>
    </row>
    <row r="924" spans="1:28">
      <c r="A924" s="3">
        <v>923</v>
      </c>
      <c r="B924" s="3">
        <v>923</v>
      </c>
      <c r="C924" s="9" t="s">
        <v>3704</v>
      </c>
      <c r="D924" s="9" t="s">
        <v>3705</v>
      </c>
      <c r="E924" s="9" t="s">
        <v>3706</v>
      </c>
      <c r="F924" t="s">
        <v>3707</v>
      </c>
      <c r="G924" s="9">
        <v>85</v>
      </c>
      <c r="H924" s="21">
        <f t="shared" si="42"/>
        <v>0.15</v>
      </c>
      <c r="I924" s="31">
        <v>0.21592500000000001</v>
      </c>
      <c r="J924" s="21">
        <v>1</v>
      </c>
      <c r="K924" s="23">
        <v>1</v>
      </c>
      <c r="L924" s="32">
        <v>0.67</v>
      </c>
      <c r="M924" s="23">
        <v>1</v>
      </c>
      <c r="N924" s="24">
        <v>1</v>
      </c>
      <c r="O924" s="32">
        <v>0.03</v>
      </c>
      <c r="P924" s="23">
        <v>1</v>
      </c>
      <c r="Q924" s="24">
        <v>1</v>
      </c>
      <c r="R924" s="3" t="b">
        <v>0</v>
      </c>
      <c r="S924" s="3" t="b">
        <v>0</v>
      </c>
      <c r="T924" s="3">
        <v>17.190000000000001</v>
      </c>
      <c r="U924" s="29">
        <f t="shared" si="43"/>
        <v>0.17190000000000003</v>
      </c>
      <c r="V924" s="3">
        <v>0</v>
      </c>
      <c r="W924" s="3">
        <v>13.52</v>
      </c>
      <c r="X924" s="29">
        <f t="shared" si="44"/>
        <v>0.13519999999999999</v>
      </c>
      <c r="Y924" s="23">
        <v>0</v>
      </c>
      <c r="Z924" s="3">
        <v>0</v>
      </c>
      <c r="AA924" s="30">
        <v>6.69E-5</v>
      </c>
      <c r="AB924">
        <v>0.249</v>
      </c>
    </row>
    <row r="925" spans="1:28">
      <c r="A925" s="3">
        <v>924</v>
      </c>
      <c r="B925" s="3">
        <v>924</v>
      </c>
      <c r="C925" s="9" t="s">
        <v>3708</v>
      </c>
      <c r="D925" s="9" t="s">
        <v>3709</v>
      </c>
      <c r="E925" s="9" t="s">
        <v>3710</v>
      </c>
      <c r="F925" t="s">
        <v>3711</v>
      </c>
      <c r="G925" s="9">
        <v>88</v>
      </c>
      <c r="H925" s="21">
        <f t="shared" si="42"/>
        <v>0.12</v>
      </c>
      <c r="I925" s="31">
        <v>0.102893</v>
      </c>
      <c r="J925" s="21">
        <v>1</v>
      </c>
      <c r="K925" s="23">
        <v>1</v>
      </c>
      <c r="L925" s="32">
        <v>0.1</v>
      </c>
      <c r="M925" s="23">
        <v>1</v>
      </c>
      <c r="N925" s="24">
        <v>0</v>
      </c>
      <c r="O925" s="32">
        <v>0.45</v>
      </c>
      <c r="P925" s="23">
        <v>1</v>
      </c>
      <c r="Q925" s="24">
        <v>0</v>
      </c>
      <c r="R925" s="3" t="b">
        <v>0</v>
      </c>
      <c r="S925" s="3" t="b">
        <v>0</v>
      </c>
      <c r="T925" s="3">
        <v>28.01</v>
      </c>
      <c r="U925" s="29">
        <f t="shared" si="43"/>
        <v>0.28010000000000002</v>
      </c>
      <c r="V925" s="3">
        <v>0</v>
      </c>
      <c r="W925" s="3">
        <v>31.87</v>
      </c>
      <c r="X925" s="29">
        <f t="shared" si="44"/>
        <v>0.31869999999999998</v>
      </c>
      <c r="Y925" s="23">
        <v>0</v>
      </c>
      <c r="Z925" s="3">
        <v>0</v>
      </c>
      <c r="AA925" s="30">
        <v>3.8900000000000002E-4</v>
      </c>
      <c r="AB925">
        <v>7.8E-2</v>
      </c>
    </row>
    <row r="926" spans="1:28">
      <c r="A926" s="3">
        <v>925</v>
      </c>
      <c r="B926" s="3">
        <v>925</v>
      </c>
      <c r="C926" s="9" t="s">
        <v>3712</v>
      </c>
      <c r="D926" s="9" t="s">
        <v>3713</v>
      </c>
      <c r="E926" s="9" t="s">
        <v>3714</v>
      </c>
      <c r="F926" t="s">
        <v>3715</v>
      </c>
      <c r="G926" s="9">
        <v>88</v>
      </c>
      <c r="H926" s="21">
        <f t="shared" si="42"/>
        <v>0.12</v>
      </c>
      <c r="I926" s="31">
        <v>0.187005</v>
      </c>
      <c r="J926" s="21">
        <v>1</v>
      </c>
      <c r="K926" s="23">
        <v>1</v>
      </c>
      <c r="L926" s="32">
        <v>0.26</v>
      </c>
      <c r="M926" s="23">
        <v>1</v>
      </c>
      <c r="N926" s="24">
        <v>1</v>
      </c>
      <c r="O926" s="32">
        <v>0.48</v>
      </c>
      <c r="P926" s="23">
        <v>1</v>
      </c>
      <c r="Q926" s="24">
        <v>0</v>
      </c>
      <c r="R926" s="3" t="b">
        <v>0</v>
      </c>
      <c r="S926" s="3" t="b">
        <v>0</v>
      </c>
      <c r="T926" s="3">
        <v>45.73</v>
      </c>
      <c r="U926" s="29">
        <f t="shared" si="43"/>
        <v>0.45729999999999998</v>
      </c>
      <c r="V926" s="3">
        <v>0</v>
      </c>
      <c r="W926" s="3">
        <v>44.36</v>
      </c>
      <c r="X926" s="29">
        <f t="shared" si="44"/>
        <v>0.44359999999999999</v>
      </c>
      <c r="Y926" s="23">
        <v>0</v>
      </c>
      <c r="Z926" s="3">
        <v>1</v>
      </c>
      <c r="AA926" s="30">
        <v>1.9699999999999999E-4</v>
      </c>
      <c r="AB926">
        <v>0.22800000000000001</v>
      </c>
    </row>
    <row r="927" spans="1:28">
      <c r="A927" s="3">
        <v>926</v>
      </c>
      <c r="B927" s="3">
        <v>926</v>
      </c>
      <c r="C927" s="9" t="s">
        <v>3716</v>
      </c>
      <c r="D927" s="9" t="s">
        <v>3717</v>
      </c>
      <c r="E927" s="9" t="s">
        <v>3718</v>
      </c>
      <c r="F927" t="s">
        <v>3719</v>
      </c>
      <c r="G927" s="9">
        <v>89</v>
      </c>
      <c r="H927" s="21">
        <f t="shared" si="42"/>
        <v>0.11</v>
      </c>
      <c r="I927" s="31">
        <v>0.14205300000000001</v>
      </c>
      <c r="J927" s="21">
        <v>1</v>
      </c>
      <c r="K927" s="23">
        <v>1</v>
      </c>
      <c r="L927" s="32">
        <v>0.17</v>
      </c>
      <c r="M927" s="23">
        <v>1</v>
      </c>
      <c r="N927" s="24">
        <v>1</v>
      </c>
      <c r="O927" s="32">
        <v>0.49</v>
      </c>
      <c r="P927" s="23">
        <v>1</v>
      </c>
      <c r="Q927" s="24">
        <v>0</v>
      </c>
      <c r="R927" s="3" t="b">
        <v>0</v>
      </c>
      <c r="S927" s="3" t="b">
        <v>0</v>
      </c>
      <c r="T927" s="3">
        <v>53.48</v>
      </c>
      <c r="U927" s="29">
        <f t="shared" si="43"/>
        <v>0.53479999999999994</v>
      </c>
      <c r="V927" s="3">
        <v>0</v>
      </c>
      <c r="W927" s="3">
        <v>44.68</v>
      </c>
      <c r="X927" s="29">
        <f t="shared" si="44"/>
        <v>0.44679999999999997</v>
      </c>
      <c r="Y927" s="23">
        <v>0</v>
      </c>
      <c r="Z927" s="3">
        <v>0</v>
      </c>
      <c r="AA927" s="30">
        <v>4.2900000000000002E-4</v>
      </c>
      <c r="AB927">
        <v>8.4000000000000005E-2</v>
      </c>
    </row>
    <row r="928" spans="1:28">
      <c r="A928" s="3">
        <v>927</v>
      </c>
      <c r="B928" s="3">
        <v>927</v>
      </c>
      <c r="C928" s="9" t="s">
        <v>3720</v>
      </c>
      <c r="D928" s="9" t="s">
        <v>3721</v>
      </c>
      <c r="E928" s="9" t="s">
        <v>3722</v>
      </c>
      <c r="F928" t="s">
        <v>3723</v>
      </c>
      <c r="G928" s="9">
        <v>90</v>
      </c>
      <c r="H928" s="21">
        <f t="shared" si="42"/>
        <v>0.1</v>
      </c>
      <c r="I928" s="31">
        <v>0.13197900000000001</v>
      </c>
      <c r="J928" s="21">
        <v>1</v>
      </c>
      <c r="K928" s="23">
        <v>1</v>
      </c>
      <c r="L928" s="32">
        <v>0.32</v>
      </c>
      <c r="M928" s="23">
        <v>1</v>
      </c>
      <c r="N928" s="24">
        <v>0</v>
      </c>
      <c r="O928" s="32">
        <v>0.83</v>
      </c>
      <c r="P928" s="23">
        <v>1</v>
      </c>
      <c r="Q928" s="24">
        <v>0</v>
      </c>
      <c r="R928" s="3" t="b">
        <v>0</v>
      </c>
      <c r="S928" s="3" t="b">
        <v>0</v>
      </c>
      <c r="T928" s="3">
        <v>65.709999999999994</v>
      </c>
      <c r="U928" s="29">
        <f t="shared" si="43"/>
        <v>0.65709999999999991</v>
      </c>
      <c r="V928" s="3">
        <v>0</v>
      </c>
      <c r="W928" s="3">
        <v>74</v>
      </c>
      <c r="X928" s="29">
        <f t="shared" si="44"/>
        <v>0.74</v>
      </c>
      <c r="Y928" s="23">
        <v>0</v>
      </c>
      <c r="Z928" s="3">
        <v>0</v>
      </c>
      <c r="AA928" s="30">
        <v>1.13E-4</v>
      </c>
      <c r="AB928">
        <v>0.502</v>
      </c>
    </row>
    <row r="929" spans="1:28">
      <c r="A929" s="3">
        <v>928</v>
      </c>
      <c r="B929" s="3">
        <v>928</v>
      </c>
      <c r="C929" s="9" t="s">
        <v>3724</v>
      </c>
      <c r="D929" s="9" t="s">
        <v>3725</v>
      </c>
      <c r="E929" s="9" t="s">
        <v>3726</v>
      </c>
      <c r="F929" t="s">
        <v>3727</v>
      </c>
      <c r="G929" s="9">
        <v>90</v>
      </c>
      <c r="H929" s="21">
        <f t="shared" si="42"/>
        <v>0.1</v>
      </c>
      <c r="I929" s="31">
        <v>0.101634</v>
      </c>
      <c r="J929" s="21">
        <v>1</v>
      </c>
      <c r="K929" s="23">
        <v>0</v>
      </c>
      <c r="L929" s="32">
        <v>0.08</v>
      </c>
      <c r="M929" s="23">
        <v>1</v>
      </c>
      <c r="N929" s="24">
        <v>0</v>
      </c>
      <c r="O929" s="32">
        <v>0.28000000000000003</v>
      </c>
      <c r="P929" s="23">
        <v>0</v>
      </c>
      <c r="Q929" s="24">
        <v>0</v>
      </c>
      <c r="R929" s="3" t="b">
        <v>0</v>
      </c>
      <c r="S929" s="3" t="b">
        <v>0</v>
      </c>
      <c r="T929" s="3">
        <v>8</v>
      </c>
      <c r="U929" s="29">
        <f t="shared" si="43"/>
        <v>0.08</v>
      </c>
      <c r="V929" s="3">
        <v>0</v>
      </c>
      <c r="W929" s="3">
        <v>8.02</v>
      </c>
      <c r="X929" s="29">
        <f t="shared" si="44"/>
        <v>8.0199999999999994E-2</v>
      </c>
      <c r="Y929" s="23">
        <v>0</v>
      </c>
      <c r="Z929" s="3">
        <v>0</v>
      </c>
      <c r="AA929" s="30">
        <v>9.1100000000000005E-5</v>
      </c>
      <c r="AB929">
        <v>0.122</v>
      </c>
    </row>
    <row r="930" spans="1:28">
      <c r="A930" s="3">
        <v>929</v>
      </c>
      <c r="B930" s="3">
        <v>929</v>
      </c>
      <c r="C930" s="9" t="s">
        <v>3728</v>
      </c>
      <c r="D930" s="9" t="s">
        <v>3729</v>
      </c>
      <c r="E930" s="9" t="s">
        <v>3730</v>
      </c>
      <c r="F930" t="s">
        <v>3731</v>
      </c>
      <c r="G930" s="9">
        <v>90</v>
      </c>
      <c r="H930" s="21">
        <f t="shared" si="42"/>
        <v>0.1</v>
      </c>
      <c r="I930" s="31">
        <v>5.6242E-2</v>
      </c>
      <c r="J930" s="21">
        <v>1</v>
      </c>
      <c r="K930" s="23">
        <v>0</v>
      </c>
      <c r="L930" s="32">
        <v>0.25</v>
      </c>
      <c r="M930" s="23">
        <v>1</v>
      </c>
      <c r="N930" s="24">
        <v>0</v>
      </c>
      <c r="O930" s="32">
        <v>0.53</v>
      </c>
      <c r="P930" s="23">
        <v>1</v>
      </c>
      <c r="Q930" s="24">
        <v>0</v>
      </c>
      <c r="R930" s="3" t="b">
        <v>0</v>
      </c>
      <c r="S930" s="3" t="b">
        <v>1</v>
      </c>
      <c r="T930" s="3">
        <v>11.52</v>
      </c>
      <c r="U930" s="29">
        <f t="shared" si="43"/>
        <v>0.1152</v>
      </c>
      <c r="V930" s="3">
        <v>0</v>
      </c>
      <c r="W930" s="3">
        <v>10.97</v>
      </c>
      <c r="X930" s="29">
        <f t="shared" si="44"/>
        <v>0.10970000000000001</v>
      </c>
      <c r="Y930" s="23">
        <v>1</v>
      </c>
      <c r="Z930" s="3">
        <v>0</v>
      </c>
      <c r="AA930" s="30">
        <v>1.21E-4</v>
      </c>
      <c r="AB930">
        <v>6.9000000000000006E-2</v>
      </c>
    </row>
    <row r="931" spans="1:28">
      <c r="A931" s="3">
        <v>930</v>
      </c>
      <c r="B931" s="3">
        <v>930</v>
      </c>
      <c r="C931" s="9" t="s">
        <v>3732</v>
      </c>
      <c r="D931" s="9" t="s">
        <v>3733</v>
      </c>
      <c r="E931" s="9" t="s">
        <v>3734</v>
      </c>
      <c r="F931" t="s">
        <v>3735</v>
      </c>
      <c r="G931" s="9">
        <v>90</v>
      </c>
      <c r="H931" s="21">
        <f t="shared" si="42"/>
        <v>0.1</v>
      </c>
      <c r="I931" s="31">
        <v>0.10007000000000001</v>
      </c>
      <c r="J931" s="21">
        <v>1</v>
      </c>
      <c r="K931" s="23">
        <v>1</v>
      </c>
      <c r="L931" s="32">
        <v>0.17</v>
      </c>
      <c r="M931" s="23">
        <v>1</v>
      </c>
      <c r="N931" s="24">
        <v>0</v>
      </c>
      <c r="O931" s="32">
        <v>0.31</v>
      </c>
      <c r="P931" s="23">
        <v>1</v>
      </c>
      <c r="Q931" s="24">
        <v>0</v>
      </c>
      <c r="R931" s="3" t="b">
        <v>0</v>
      </c>
      <c r="S931" s="3" t="b">
        <v>0</v>
      </c>
      <c r="T931" s="3">
        <v>33.67</v>
      </c>
      <c r="U931" s="29">
        <f t="shared" si="43"/>
        <v>0.3367</v>
      </c>
      <c r="V931" s="3">
        <v>0</v>
      </c>
      <c r="W931" s="3">
        <v>27.3</v>
      </c>
      <c r="X931" s="29">
        <f t="shared" si="44"/>
        <v>0.27300000000000002</v>
      </c>
      <c r="Y931" s="23">
        <v>0</v>
      </c>
      <c r="Z931" s="3">
        <v>0</v>
      </c>
      <c r="AA931" s="30">
        <v>8.2800000000000003E-6</v>
      </c>
      <c r="AB931">
        <v>0.22</v>
      </c>
    </row>
    <row r="932" spans="1:28">
      <c r="A932" s="3">
        <v>931</v>
      </c>
      <c r="B932" s="3">
        <v>931</v>
      </c>
      <c r="C932" s="9" t="s">
        <v>3736</v>
      </c>
      <c r="D932" s="9" t="s">
        <v>3737</v>
      </c>
      <c r="E932" s="9" t="s">
        <v>3738</v>
      </c>
      <c r="F932" t="s">
        <v>3739</v>
      </c>
      <c r="G932" s="9">
        <v>90</v>
      </c>
      <c r="H932" s="21">
        <f t="shared" si="42"/>
        <v>0.1</v>
      </c>
      <c r="I932" s="31">
        <v>0.180113</v>
      </c>
      <c r="J932" s="21">
        <v>1</v>
      </c>
      <c r="K932" s="23">
        <v>1</v>
      </c>
      <c r="L932" s="32">
        <v>0.25</v>
      </c>
      <c r="M932" s="23">
        <v>1</v>
      </c>
      <c r="N932" s="24">
        <v>0</v>
      </c>
      <c r="O932" s="32">
        <v>0.63</v>
      </c>
      <c r="P932" s="23">
        <v>1</v>
      </c>
      <c r="Q932" s="24">
        <v>0</v>
      </c>
      <c r="R932" s="3" t="b">
        <v>0</v>
      </c>
      <c r="S932" s="3" t="b">
        <v>0</v>
      </c>
      <c r="T932" s="3">
        <v>28.82</v>
      </c>
      <c r="U932" s="29">
        <f t="shared" si="43"/>
        <v>0.28820000000000001</v>
      </c>
      <c r="V932" s="3">
        <v>0</v>
      </c>
      <c r="W932" s="3">
        <v>33.380000000000003</v>
      </c>
      <c r="X932" s="29">
        <f t="shared" si="44"/>
        <v>0.33380000000000004</v>
      </c>
      <c r="Y932" s="23">
        <v>0</v>
      </c>
      <c r="Z932" s="3">
        <v>0</v>
      </c>
      <c r="AA932" s="30">
        <v>1.95E-4</v>
      </c>
      <c r="AB932">
        <v>0.28199999999999997</v>
      </c>
    </row>
    <row r="933" spans="1:28">
      <c r="A933" s="3">
        <v>932</v>
      </c>
      <c r="B933" s="3">
        <v>932</v>
      </c>
      <c r="C933" s="9" t="s">
        <v>3740</v>
      </c>
      <c r="D933" s="9" t="s">
        <v>3741</v>
      </c>
      <c r="E933" s="9" t="s">
        <v>3742</v>
      </c>
      <c r="F933" t="s">
        <v>3743</v>
      </c>
      <c r="G933" s="9">
        <v>90</v>
      </c>
      <c r="H933" s="21">
        <f t="shared" si="42"/>
        <v>0.1</v>
      </c>
      <c r="I933" s="31">
        <v>0.42594599999999999</v>
      </c>
      <c r="J933" s="21">
        <v>1</v>
      </c>
      <c r="K933" s="23">
        <v>0</v>
      </c>
      <c r="L933" s="32">
        <v>0.34</v>
      </c>
      <c r="M933" s="23">
        <v>1</v>
      </c>
      <c r="N933" s="24">
        <v>0</v>
      </c>
      <c r="O933" s="32">
        <v>0.48</v>
      </c>
      <c r="P933" s="23">
        <v>0</v>
      </c>
      <c r="Q933" s="24">
        <v>0</v>
      </c>
      <c r="R933" s="3" t="b">
        <v>0</v>
      </c>
      <c r="S933" s="3" t="b">
        <v>0</v>
      </c>
      <c r="T933" s="3">
        <v>19.5</v>
      </c>
      <c r="U933" s="29">
        <f t="shared" si="43"/>
        <v>0.19500000000000001</v>
      </c>
      <c r="V933" s="3">
        <v>0</v>
      </c>
      <c r="W933" s="3">
        <v>11.43</v>
      </c>
      <c r="X933" s="29">
        <f t="shared" si="44"/>
        <v>0.1143</v>
      </c>
      <c r="Y933" s="23">
        <v>0</v>
      </c>
      <c r="Z933" s="3">
        <v>0</v>
      </c>
      <c r="AA933" s="30">
        <v>9.2E-5</v>
      </c>
      <c r="AB933">
        <v>0.374</v>
      </c>
    </row>
    <row r="934" spans="1:28">
      <c r="A934" s="3">
        <v>933</v>
      </c>
      <c r="B934" s="3">
        <v>933</v>
      </c>
      <c r="C934" s="9" t="s">
        <v>3744</v>
      </c>
      <c r="D934" s="9" t="s">
        <v>3745</v>
      </c>
      <c r="E934" s="9" t="s">
        <v>3746</v>
      </c>
      <c r="F934" t="s">
        <v>3747</v>
      </c>
      <c r="G934" s="9">
        <v>90</v>
      </c>
      <c r="H934" s="21">
        <f t="shared" si="42"/>
        <v>0.1</v>
      </c>
      <c r="I934" s="31">
        <v>0.116509</v>
      </c>
      <c r="J934" s="21">
        <v>1</v>
      </c>
      <c r="K934" s="23">
        <v>1</v>
      </c>
      <c r="L934" s="32">
        <v>0.2</v>
      </c>
      <c r="M934" s="23">
        <v>1</v>
      </c>
      <c r="N934" s="24">
        <v>1</v>
      </c>
      <c r="O934" s="32">
        <v>0.56999999999999995</v>
      </c>
      <c r="P934" s="23">
        <v>1</v>
      </c>
      <c r="Q934" s="24">
        <v>1</v>
      </c>
      <c r="R934" s="3" t="b">
        <v>0</v>
      </c>
      <c r="S934" s="3" t="b">
        <v>0</v>
      </c>
      <c r="T934" s="3">
        <v>5.74</v>
      </c>
      <c r="U934" s="29">
        <f t="shared" si="43"/>
        <v>5.74E-2</v>
      </c>
      <c r="V934" s="3">
        <v>0</v>
      </c>
      <c r="W934" s="3">
        <v>6.26</v>
      </c>
      <c r="X934" s="29">
        <f t="shared" si="44"/>
        <v>6.2600000000000003E-2</v>
      </c>
      <c r="Y934" s="23">
        <v>0</v>
      </c>
      <c r="Z934" s="3">
        <v>0</v>
      </c>
      <c r="AA934" s="30">
        <v>6.1199999999999997E-5</v>
      </c>
      <c r="AB934">
        <v>0.35299999999999998</v>
      </c>
    </row>
    <row r="935" spans="1:28">
      <c r="A935" s="3">
        <v>934</v>
      </c>
      <c r="B935" s="3">
        <v>934</v>
      </c>
      <c r="C935" s="9" t="s">
        <v>3748</v>
      </c>
      <c r="D935" s="9" t="s">
        <v>3749</v>
      </c>
      <c r="E935" s="9" t="s">
        <v>3750</v>
      </c>
      <c r="F935" t="s">
        <v>3751</v>
      </c>
      <c r="G935" s="9">
        <v>90</v>
      </c>
      <c r="H935" s="21">
        <f t="shared" si="42"/>
        <v>0.1</v>
      </c>
      <c r="I935" s="31">
        <v>9.6564999999999998E-2</v>
      </c>
      <c r="J935" s="21">
        <v>1</v>
      </c>
      <c r="K935" s="23">
        <v>0</v>
      </c>
      <c r="L935" s="32">
        <v>0.48</v>
      </c>
      <c r="M935" s="23">
        <v>1</v>
      </c>
      <c r="N935" s="24">
        <v>0</v>
      </c>
      <c r="O935" s="32">
        <v>0.77</v>
      </c>
      <c r="P935" s="23">
        <v>0</v>
      </c>
      <c r="Q935" s="24">
        <v>0</v>
      </c>
      <c r="R935" s="3" t="b">
        <v>0</v>
      </c>
      <c r="S935" s="3" t="b">
        <v>0</v>
      </c>
      <c r="T935" s="3">
        <v>28.48</v>
      </c>
      <c r="U935" s="29">
        <f t="shared" si="43"/>
        <v>0.2848</v>
      </c>
      <c r="V935" s="3">
        <v>0</v>
      </c>
      <c r="W935" s="3">
        <v>43.5</v>
      </c>
      <c r="X935" s="29">
        <f t="shared" si="44"/>
        <v>0.435</v>
      </c>
      <c r="Y935" s="23">
        <v>0</v>
      </c>
      <c r="Z935" s="3">
        <v>0</v>
      </c>
      <c r="AA935" s="30">
        <v>9.2E-5</v>
      </c>
      <c r="AB935">
        <v>0.443</v>
      </c>
    </row>
    <row r="936" spans="1:28">
      <c r="A936" s="3">
        <v>935</v>
      </c>
      <c r="B936" s="3">
        <v>935</v>
      </c>
      <c r="C936" s="9" t="s">
        <v>3752</v>
      </c>
      <c r="D936" s="9" t="s">
        <v>3753</v>
      </c>
      <c r="E936" s="9" t="s">
        <v>3754</v>
      </c>
      <c r="F936" t="s">
        <v>3755</v>
      </c>
      <c r="G936" s="9">
        <v>90</v>
      </c>
      <c r="H936" s="21">
        <f t="shared" si="42"/>
        <v>0.1</v>
      </c>
      <c r="I936" s="31">
        <v>9.7229999999999997E-2</v>
      </c>
      <c r="J936" s="21">
        <v>1</v>
      </c>
      <c r="K936" s="23">
        <v>0</v>
      </c>
      <c r="L936" s="32">
        <v>0.05</v>
      </c>
      <c r="M936" s="23">
        <v>1</v>
      </c>
      <c r="N936" s="24">
        <v>0</v>
      </c>
      <c r="O936" s="32">
        <v>0.49</v>
      </c>
      <c r="P936" s="23">
        <v>1</v>
      </c>
      <c r="Q936" s="24">
        <v>0</v>
      </c>
      <c r="R936" s="3" t="b">
        <v>0</v>
      </c>
      <c r="S936" s="3" t="b">
        <v>0</v>
      </c>
      <c r="T936" s="3">
        <v>14.18</v>
      </c>
      <c r="U936" s="29">
        <f t="shared" si="43"/>
        <v>0.14180000000000001</v>
      </c>
      <c r="V936" s="3">
        <v>0</v>
      </c>
      <c r="W936" s="3">
        <v>12.41</v>
      </c>
      <c r="X936" s="29">
        <f t="shared" si="44"/>
        <v>0.1241</v>
      </c>
      <c r="Y936" s="23">
        <v>0</v>
      </c>
      <c r="Z936" s="3">
        <v>0</v>
      </c>
      <c r="AA936" s="30">
        <v>3.5200000000000002E-5</v>
      </c>
      <c r="AB936">
        <v>4.1000000000000002E-2</v>
      </c>
    </row>
    <row r="937" spans="1:28">
      <c r="A937" s="3">
        <v>936</v>
      </c>
      <c r="B937" s="3">
        <v>936</v>
      </c>
      <c r="C937" s="9" t="s">
        <v>3756</v>
      </c>
      <c r="D937" s="9" t="s">
        <v>3757</v>
      </c>
      <c r="E937" s="9" t="s">
        <v>3758</v>
      </c>
      <c r="F937" t="s">
        <v>3759</v>
      </c>
      <c r="G937" s="9">
        <v>91</v>
      </c>
      <c r="H937" s="21">
        <f t="shared" si="42"/>
        <v>0.09</v>
      </c>
      <c r="I937" s="31">
        <v>0.12853999999999999</v>
      </c>
      <c r="J937" s="21">
        <v>1</v>
      </c>
      <c r="K937" s="23">
        <v>0</v>
      </c>
      <c r="L937" s="32">
        <v>0.18</v>
      </c>
      <c r="M937" s="23">
        <v>1</v>
      </c>
      <c r="N937" s="24">
        <v>0</v>
      </c>
      <c r="O937" s="32">
        <v>0.79</v>
      </c>
      <c r="P937" s="23">
        <v>0</v>
      </c>
      <c r="Q937" s="24">
        <v>0</v>
      </c>
      <c r="R937" s="3" t="b">
        <v>0</v>
      </c>
      <c r="S937" s="3" t="b">
        <v>0</v>
      </c>
      <c r="T937" s="3">
        <v>29.64</v>
      </c>
      <c r="U937" s="29">
        <f t="shared" si="43"/>
        <v>0.2964</v>
      </c>
      <c r="V937" s="3">
        <v>0</v>
      </c>
      <c r="W937" s="3">
        <v>37.01</v>
      </c>
      <c r="X937" s="29">
        <f t="shared" si="44"/>
        <v>0.37009999999999998</v>
      </c>
      <c r="Y937" s="23">
        <v>0</v>
      </c>
      <c r="Z937" s="3">
        <v>0</v>
      </c>
      <c r="AA937" s="30">
        <v>6.3600000000000001E-5</v>
      </c>
      <c r="AB937">
        <v>0.32100000000000001</v>
      </c>
    </row>
    <row r="938" spans="1:28">
      <c r="A938" s="3">
        <v>937</v>
      </c>
      <c r="B938" s="3">
        <v>937</v>
      </c>
      <c r="C938" s="9" t="s">
        <v>3760</v>
      </c>
      <c r="D938" s="9" t="s">
        <v>3761</v>
      </c>
      <c r="E938" s="9" t="s">
        <v>3762</v>
      </c>
      <c r="F938" t="s">
        <v>3763</v>
      </c>
      <c r="G938" s="9">
        <v>91</v>
      </c>
      <c r="H938" s="21">
        <f t="shared" si="42"/>
        <v>0.09</v>
      </c>
      <c r="I938" s="31">
        <v>8.9899000000000007E-2</v>
      </c>
      <c r="J938" s="21">
        <v>1</v>
      </c>
      <c r="K938" s="23">
        <v>1</v>
      </c>
      <c r="L938" s="32">
        <v>0.04</v>
      </c>
      <c r="M938" s="23">
        <v>1</v>
      </c>
      <c r="N938" s="24">
        <v>0</v>
      </c>
      <c r="O938" s="32">
        <v>0</v>
      </c>
      <c r="P938" s="23">
        <v>1</v>
      </c>
      <c r="Q938" s="24">
        <v>0</v>
      </c>
      <c r="R938" s="3" t="b">
        <v>0</v>
      </c>
      <c r="S938" s="3" t="b">
        <v>0</v>
      </c>
      <c r="T938" s="3">
        <v>2.2999999999999998</v>
      </c>
      <c r="U938" s="29">
        <f t="shared" si="43"/>
        <v>2.3E-2</v>
      </c>
      <c r="V938" s="3">
        <v>0</v>
      </c>
      <c r="W938" s="3">
        <v>3.8</v>
      </c>
      <c r="X938" s="29">
        <f t="shared" si="44"/>
        <v>3.7999999999999999E-2</v>
      </c>
      <c r="Y938" s="23">
        <v>0</v>
      </c>
      <c r="Z938" s="3">
        <v>0</v>
      </c>
      <c r="AA938" s="30">
        <v>2.0000000000000002E-5</v>
      </c>
      <c r="AB938">
        <v>5.7000000000000002E-2</v>
      </c>
    </row>
    <row r="939" spans="1:28">
      <c r="A939" s="3">
        <v>938</v>
      </c>
      <c r="B939" s="3">
        <v>938</v>
      </c>
      <c r="C939" s="9" t="s">
        <v>3764</v>
      </c>
      <c r="D939" s="9" t="s">
        <v>3765</v>
      </c>
      <c r="E939" s="9" t="s">
        <v>3766</v>
      </c>
      <c r="F939" t="s">
        <v>3767</v>
      </c>
      <c r="G939" s="9">
        <v>91</v>
      </c>
      <c r="H939" s="21">
        <f t="shared" si="42"/>
        <v>0.09</v>
      </c>
      <c r="I939" s="31">
        <v>0.109085</v>
      </c>
      <c r="J939" s="21">
        <v>1</v>
      </c>
      <c r="K939" s="23">
        <v>1</v>
      </c>
      <c r="L939" s="32">
        <v>0.42</v>
      </c>
      <c r="M939" s="23">
        <v>1</v>
      </c>
      <c r="N939" s="24">
        <v>0</v>
      </c>
      <c r="O939" s="32">
        <v>0.7</v>
      </c>
      <c r="P939" s="23">
        <v>1</v>
      </c>
      <c r="Q939" s="24">
        <v>0</v>
      </c>
      <c r="R939" s="3" t="b">
        <v>0</v>
      </c>
      <c r="S939" s="3" t="b">
        <v>0</v>
      </c>
      <c r="T939" s="3">
        <v>12.56</v>
      </c>
      <c r="U939" s="29">
        <f t="shared" si="43"/>
        <v>0.12560000000000002</v>
      </c>
      <c r="V939" s="3">
        <v>0</v>
      </c>
      <c r="W939" s="3">
        <v>20.11</v>
      </c>
      <c r="X939" s="29">
        <f t="shared" si="44"/>
        <v>0.2011</v>
      </c>
      <c r="Y939" s="23">
        <v>0</v>
      </c>
      <c r="Z939" s="3">
        <v>1</v>
      </c>
      <c r="AA939" s="30">
        <v>9.2E-5</v>
      </c>
      <c r="AB939">
        <v>0.14000000000000001</v>
      </c>
    </row>
    <row r="940" spans="1:28">
      <c r="A940" s="3">
        <v>939</v>
      </c>
      <c r="B940" s="3">
        <v>939</v>
      </c>
      <c r="C940" s="9" t="s">
        <v>3768</v>
      </c>
      <c r="D940" s="9" t="s">
        <v>3769</v>
      </c>
      <c r="E940" s="9" t="s">
        <v>3770</v>
      </c>
      <c r="F940" t="s">
        <v>3771</v>
      </c>
      <c r="G940" s="9">
        <v>91</v>
      </c>
      <c r="H940" s="21">
        <f t="shared" si="42"/>
        <v>0.09</v>
      </c>
      <c r="I940" s="31">
        <v>0.13028400000000001</v>
      </c>
      <c r="J940" s="21">
        <v>1</v>
      </c>
      <c r="K940" s="23">
        <v>1</v>
      </c>
      <c r="L940" s="32">
        <v>0.19</v>
      </c>
      <c r="M940" s="23">
        <v>1</v>
      </c>
      <c r="N940" s="24">
        <v>1</v>
      </c>
      <c r="O940" s="32">
        <v>0.69</v>
      </c>
      <c r="P940" s="23">
        <v>1</v>
      </c>
      <c r="Q940" s="24">
        <v>1</v>
      </c>
      <c r="R940" s="3" t="b">
        <v>0</v>
      </c>
      <c r="S940" s="3" t="b">
        <v>0</v>
      </c>
      <c r="T940" s="3">
        <v>25.41</v>
      </c>
      <c r="U940" s="29">
        <f t="shared" si="43"/>
        <v>0.25409999999999999</v>
      </c>
      <c r="V940" s="3">
        <v>0</v>
      </c>
      <c r="W940" s="3">
        <v>39.71</v>
      </c>
      <c r="X940" s="29">
        <f t="shared" si="44"/>
        <v>0.39710000000000001</v>
      </c>
      <c r="Y940" s="23">
        <v>0</v>
      </c>
      <c r="Z940" s="3">
        <v>0</v>
      </c>
      <c r="AA940" s="30">
        <v>4.7100000000000001E-4</v>
      </c>
      <c r="AB940">
        <v>0.17699999999999999</v>
      </c>
    </row>
    <row r="941" spans="1:28">
      <c r="A941" s="3">
        <v>940</v>
      </c>
      <c r="B941" s="3">
        <v>940</v>
      </c>
      <c r="C941" s="9" t="s">
        <v>3772</v>
      </c>
      <c r="D941" s="9" t="s">
        <v>3773</v>
      </c>
      <c r="E941" s="9" t="s">
        <v>3774</v>
      </c>
      <c r="F941" t="s">
        <v>3775</v>
      </c>
      <c r="G941" s="9">
        <v>91</v>
      </c>
      <c r="H941" s="21">
        <f t="shared" si="42"/>
        <v>0.09</v>
      </c>
      <c r="I941" s="31">
        <v>0.24824199999999999</v>
      </c>
      <c r="J941" s="21">
        <v>1</v>
      </c>
      <c r="K941" s="23">
        <v>1</v>
      </c>
      <c r="L941" s="32">
        <v>0.24</v>
      </c>
      <c r="M941" s="23">
        <v>1</v>
      </c>
      <c r="N941" s="24">
        <v>0</v>
      </c>
      <c r="O941" s="32">
        <v>0.55000000000000004</v>
      </c>
      <c r="P941" s="23">
        <v>1</v>
      </c>
      <c r="Q941" s="24">
        <v>0</v>
      </c>
      <c r="R941" s="3" t="b">
        <v>0</v>
      </c>
      <c r="S941" s="3" t="b">
        <v>0</v>
      </c>
      <c r="T941" s="3">
        <v>25.36</v>
      </c>
      <c r="U941" s="29">
        <f t="shared" si="43"/>
        <v>0.25359999999999999</v>
      </c>
      <c r="V941" s="3">
        <v>0</v>
      </c>
      <c r="W941" s="3">
        <v>26.18</v>
      </c>
      <c r="X941" s="29">
        <f t="shared" si="44"/>
        <v>0.26179999999999998</v>
      </c>
      <c r="Y941" s="23">
        <v>0</v>
      </c>
      <c r="Z941" s="3">
        <v>0</v>
      </c>
      <c r="AA941" s="30">
        <v>4.2900000000000002E-4</v>
      </c>
      <c r="AB941">
        <v>0.19800000000000001</v>
      </c>
    </row>
    <row r="942" spans="1:28">
      <c r="A942" s="3">
        <v>941</v>
      </c>
      <c r="B942" s="3">
        <v>941</v>
      </c>
      <c r="C942" s="9" t="s">
        <v>3776</v>
      </c>
      <c r="D942" s="9" t="s">
        <v>3777</v>
      </c>
      <c r="E942" s="9" t="s">
        <v>3778</v>
      </c>
      <c r="F942" t="s">
        <v>3779</v>
      </c>
      <c r="G942" s="9">
        <v>92</v>
      </c>
      <c r="H942" s="21">
        <f t="shared" si="42"/>
        <v>0.08</v>
      </c>
      <c r="I942" s="31">
        <v>5.1618999999999998E-2</v>
      </c>
      <c r="J942" s="21">
        <v>1</v>
      </c>
      <c r="K942" s="23">
        <v>0</v>
      </c>
      <c r="L942" s="32">
        <v>0.11</v>
      </c>
      <c r="M942" s="23">
        <v>1</v>
      </c>
      <c r="N942" s="24">
        <v>0</v>
      </c>
      <c r="O942" s="32">
        <v>0.52</v>
      </c>
      <c r="P942" s="23">
        <v>0</v>
      </c>
      <c r="Q942" s="24">
        <v>0</v>
      </c>
      <c r="R942" s="3" t="b">
        <v>0</v>
      </c>
      <c r="S942" s="3" t="b">
        <v>0</v>
      </c>
      <c r="T942" s="3">
        <v>9.91</v>
      </c>
      <c r="U942" s="29">
        <f t="shared" si="43"/>
        <v>9.9100000000000008E-2</v>
      </c>
      <c r="V942" s="3">
        <v>0</v>
      </c>
      <c r="W942" s="3">
        <v>12.65</v>
      </c>
      <c r="X942" s="29">
        <f t="shared" si="44"/>
        <v>0.1265</v>
      </c>
      <c r="Y942" s="23">
        <v>0</v>
      </c>
      <c r="Z942" s="3">
        <v>0</v>
      </c>
      <c r="AA942" s="30">
        <v>1.12E-4</v>
      </c>
      <c r="AB942">
        <v>0.12</v>
      </c>
    </row>
    <row r="943" spans="1:28">
      <c r="A943" s="3">
        <v>942</v>
      </c>
      <c r="B943" s="3">
        <v>942</v>
      </c>
      <c r="C943" s="9" t="s">
        <v>3780</v>
      </c>
      <c r="D943" s="9" t="s">
        <v>3781</v>
      </c>
      <c r="E943" s="9" t="s">
        <v>3782</v>
      </c>
      <c r="F943" t="s">
        <v>3783</v>
      </c>
      <c r="G943" s="9">
        <v>93</v>
      </c>
      <c r="H943" s="21">
        <f t="shared" si="42"/>
        <v>7.0000000000000007E-2</v>
      </c>
      <c r="I943" s="31">
        <v>7.0064000000000001E-2</v>
      </c>
      <c r="J943" s="21">
        <v>1</v>
      </c>
      <c r="K943" s="23">
        <v>1</v>
      </c>
      <c r="L943" s="32">
        <v>0.05</v>
      </c>
      <c r="M943" s="23">
        <v>1</v>
      </c>
      <c r="N943" s="24">
        <v>0</v>
      </c>
      <c r="O943" s="32">
        <v>0.36</v>
      </c>
      <c r="P943" s="23">
        <v>1</v>
      </c>
      <c r="Q943" s="24">
        <v>0</v>
      </c>
      <c r="R943" s="3" t="b">
        <v>0</v>
      </c>
      <c r="S943" s="3" t="b">
        <v>0</v>
      </c>
      <c r="T943" s="3">
        <v>22.07</v>
      </c>
      <c r="U943" s="29">
        <f t="shared" si="43"/>
        <v>0.22070000000000001</v>
      </c>
      <c r="V943" s="3">
        <v>0</v>
      </c>
      <c r="W943" s="3">
        <v>31.01</v>
      </c>
      <c r="X943" s="29">
        <f t="shared" si="44"/>
        <v>0.31010000000000004</v>
      </c>
      <c r="Y943" s="23">
        <v>0</v>
      </c>
      <c r="Z943" s="3">
        <v>0</v>
      </c>
      <c r="AA943" s="30">
        <v>1.44E-4</v>
      </c>
      <c r="AB943">
        <v>0.16500000000000001</v>
      </c>
    </row>
    <row r="944" spans="1:28">
      <c r="A944" s="3">
        <v>943</v>
      </c>
      <c r="B944" s="3">
        <v>943</v>
      </c>
      <c r="C944" s="9" t="s">
        <v>3784</v>
      </c>
      <c r="D944" s="9" t="s">
        <v>3785</v>
      </c>
      <c r="E944" s="9" t="s">
        <v>3786</v>
      </c>
      <c r="F944" t="s">
        <v>3787</v>
      </c>
      <c r="G944" s="9">
        <v>93</v>
      </c>
      <c r="H944" s="21">
        <f t="shared" si="42"/>
        <v>7.0000000000000007E-2</v>
      </c>
      <c r="I944" s="31">
        <v>0.123886</v>
      </c>
      <c r="J944" s="21">
        <v>1</v>
      </c>
      <c r="K944" s="23">
        <v>0</v>
      </c>
      <c r="L944" s="32">
        <v>0.23</v>
      </c>
      <c r="M944" s="23">
        <v>1</v>
      </c>
      <c r="N944" s="24">
        <v>0</v>
      </c>
      <c r="O944" s="32">
        <v>0.11</v>
      </c>
      <c r="P944" s="23">
        <v>0</v>
      </c>
      <c r="Q944" s="24">
        <v>0</v>
      </c>
      <c r="R944" s="3" t="b">
        <v>0</v>
      </c>
      <c r="S944" s="3" t="b">
        <v>0</v>
      </c>
      <c r="T944" s="3">
        <v>3.39</v>
      </c>
      <c r="U944" s="29">
        <f t="shared" si="43"/>
        <v>3.39E-2</v>
      </c>
      <c r="V944" s="3">
        <v>0</v>
      </c>
      <c r="W944" s="3">
        <v>2.79</v>
      </c>
      <c r="X944" s="29">
        <f t="shared" si="44"/>
        <v>2.7900000000000001E-2</v>
      </c>
      <c r="Y944" s="23">
        <v>0</v>
      </c>
      <c r="Z944" s="3">
        <v>0</v>
      </c>
      <c r="AA944" s="30">
        <v>8.0000000000000007E-5</v>
      </c>
      <c r="AB944">
        <v>0.19</v>
      </c>
    </row>
    <row r="945" spans="1:28">
      <c r="A945" s="3">
        <v>944</v>
      </c>
      <c r="B945" s="3">
        <v>944</v>
      </c>
      <c r="C945" s="9" t="s">
        <v>3788</v>
      </c>
      <c r="D945" s="9" t="s">
        <v>3789</v>
      </c>
      <c r="E945" s="9" t="s">
        <v>3790</v>
      </c>
      <c r="F945" t="s">
        <v>3791</v>
      </c>
      <c r="G945" s="9">
        <v>93</v>
      </c>
      <c r="H945" s="21">
        <f t="shared" si="42"/>
        <v>7.0000000000000007E-2</v>
      </c>
      <c r="I945" s="31">
        <v>6.9960999999999995E-2</v>
      </c>
      <c r="J945" s="21">
        <v>1</v>
      </c>
      <c r="K945" s="23">
        <v>1</v>
      </c>
      <c r="L945" s="32">
        <v>0.01</v>
      </c>
      <c r="M945" s="23">
        <v>1</v>
      </c>
      <c r="N945" s="24">
        <v>0</v>
      </c>
      <c r="O945" s="33">
        <v>-0.15</v>
      </c>
      <c r="P945" s="23">
        <v>1</v>
      </c>
      <c r="Q945" s="24">
        <v>0</v>
      </c>
      <c r="R945" s="3" t="b">
        <v>0</v>
      </c>
      <c r="S945" s="3" t="b">
        <v>0</v>
      </c>
      <c r="T945" s="3">
        <v>3.88</v>
      </c>
      <c r="U945" s="29">
        <f t="shared" si="43"/>
        <v>3.8800000000000001E-2</v>
      </c>
      <c r="V945" s="3">
        <v>0</v>
      </c>
      <c r="W945" s="3">
        <v>4.6399999999999997</v>
      </c>
      <c r="X945" s="29">
        <f t="shared" si="44"/>
        <v>4.6399999999999997E-2</v>
      </c>
      <c r="Y945" s="23">
        <v>0</v>
      </c>
      <c r="Z945" s="3">
        <v>1</v>
      </c>
      <c r="AA945" s="30">
        <v>2.7399999999999999E-5</v>
      </c>
      <c r="AB945">
        <v>0</v>
      </c>
    </row>
    <row r="946" spans="1:28">
      <c r="A946" s="3">
        <v>945</v>
      </c>
      <c r="B946" s="3">
        <v>945</v>
      </c>
      <c r="C946" s="9" t="s">
        <v>3792</v>
      </c>
      <c r="D946" s="9" t="s">
        <v>3793</v>
      </c>
      <c r="E946" s="9" t="s">
        <v>3794</v>
      </c>
      <c r="F946" t="s">
        <v>3795</v>
      </c>
      <c r="G946" s="9">
        <v>93</v>
      </c>
      <c r="H946" s="21">
        <f t="shared" si="42"/>
        <v>7.0000000000000007E-2</v>
      </c>
      <c r="I946" s="31">
        <v>8.3516999999999994E-2</v>
      </c>
      <c r="J946" s="21">
        <v>1</v>
      </c>
      <c r="K946" s="23">
        <v>1</v>
      </c>
      <c r="L946" s="32">
        <v>0.04</v>
      </c>
      <c r="M946" s="23">
        <v>1</v>
      </c>
      <c r="N946" s="24">
        <v>0</v>
      </c>
      <c r="O946" s="32">
        <v>0.44</v>
      </c>
      <c r="P946" s="23">
        <v>1</v>
      </c>
      <c r="Q946" s="24">
        <v>0</v>
      </c>
      <c r="R946" s="3" t="b">
        <v>0</v>
      </c>
      <c r="S946" s="3" t="b">
        <v>0</v>
      </c>
      <c r="T946" s="3">
        <v>10.91</v>
      </c>
      <c r="U946" s="29">
        <f t="shared" si="43"/>
        <v>0.1091</v>
      </c>
      <c r="V946" s="3">
        <v>0</v>
      </c>
      <c r="W946" s="3">
        <v>15.58</v>
      </c>
      <c r="X946" s="29">
        <f t="shared" si="44"/>
        <v>0.15579999999999999</v>
      </c>
      <c r="Y946" s="23">
        <v>0</v>
      </c>
      <c r="Z946" s="3">
        <v>0</v>
      </c>
      <c r="AA946" s="30">
        <v>8.2899999999999996E-5</v>
      </c>
      <c r="AB946">
        <v>0.11</v>
      </c>
    </row>
    <row r="947" spans="1:28">
      <c r="A947" s="3">
        <v>946</v>
      </c>
      <c r="B947" s="3">
        <v>946</v>
      </c>
      <c r="C947" s="9" t="s">
        <v>3796</v>
      </c>
      <c r="D947" s="9" t="s">
        <v>3797</v>
      </c>
      <c r="E947" s="9" t="s">
        <v>3798</v>
      </c>
      <c r="F947" t="s">
        <v>3799</v>
      </c>
      <c r="G947" s="9">
        <v>94</v>
      </c>
      <c r="H947" s="21">
        <f t="shared" si="42"/>
        <v>0.06</v>
      </c>
      <c r="I947" s="31">
        <v>6.0497000000000002E-2</v>
      </c>
      <c r="J947" s="21">
        <v>1</v>
      </c>
      <c r="K947" s="23">
        <v>0</v>
      </c>
      <c r="L947" s="32">
        <v>0.21</v>
      </c>
      <c r="M947" s="23">
        <v>1</v>
      </c>
      <c r="N947" s="24">
        <v>1</v>
      </c>
      <c r="O947" s="32">
        <v>0.38</v>
      </c>
      <c r="P947" s="23">
        <v>1</v>
      </c>
      <c r="Q947" s="24">
        <v>0</v>
      </c>
      <c r="R947" s="3" t="b">
        <v>0</v>
      </c>
      <c r="S947" s="3" t="b">
        <v>0</v>
      </c>
      <c r="T947" s="3">
        <v>42.06</v>
      </c>
      <c r="U947" s="29">
        <f t="shared" si="43"/>
        <v>0.42060000000000003</v>
      </c>
      <c r="V947" s="3">
        <v>0</v>
      </c>
      <c r="W947" s="3">
        <v>47.95</v>
      </c>
      <c r="X947" s="29">
        <f t="shared" si="44"/>
        <v>0.47950000000000004</v>
      </c>
      <c r="Y947" s="23">
        <v>0</v>
      </c>
      <c r="Z947" s="3">
        <v>0</v>
      </c>
      <c r="AA947" s="30">
        <v>2.4499999999999999E-4</v>
      </c>
      <c r="AB947">
        <v>0.70399999999999996</v>
      </c>
    </row>
    <row r="948" spans="1:28">
      <c r="A948" s="3">
        <v>947</v>
      </c>
      <c r="B948" s="3">
        <v>947</v>
      </c>
      <c r="C948" s="9" t="s">
        <v>3800</v>
      </c>
      <c r="D948" s="9" t="s">
        <v>3801</v>
      </c>
      <c r="E948" s="9" t="s">
        <v>3802</v>
      </c>
      <c r="F948" t="s">
        <v>3803</v>
      </c>
      <c r="G948" s="9">
        <v>94</v>
      </c>
      <c r="H948" s="21">
        <f t="shared" si="42"/>
        <v>0.06</v>
      </c>
      <c r="I948" s="31">
        <v>0.11641700000000001</v>
      </c>
      <c r="J948" s="21">
        <v>1</v>
      </c>
      <c r="K948" s="23">
        <v>1</v>
      </c>
      <c r="L948" s="32">
        <v>0.25</v>
      </c>
      <c r="M948" s="23">
        <v>1</v>
      </c>
      <c r="N948" s="24">
        <v>0</v>
      </c>
      <c r="O948" s="32">
        <v>0.62</v>
      </c>
      <c r="P948" s="23">
        <v>1</v>
      </c>
      <c r="Q948" s="24">
        <v>0</v>
      </c>
      <c r="R948" s="3" t="b">
        <v>0</v>
      </c>
      <c r="S948" s="3" t="b">
        <v>0</v>
      </c>
      <c r="T948" s="3">
        <v>38.85</v>
      </c>
      <c r="U948" s="29">
        <f t="shared" si="43"/>
        <v>0.38850000000000001</v>
      </c>
      <c r="V948" s="3">
        <v>0</v>
      </c>
      <c r="W948" s="3">
        <v>50.14</v>
      </c>
      <c r="X948" s="29">
        <f t="shared" si="44"/>
        <v>0.50139999999999996</v>
      </c>
      <c r="Y948" s="23">
        <v>0</v>
      </c>
      <c r="Z948" s="3">
        <v>0</v>
      </c>
      <c r="AA948" s="30">
        <v>9.19E-4</v>
      </c>
      <c r="AB948">
        <v>0.29299999999999998</v>
      </c>
    </row>
    <row r="949" spans="1:28">
      <c r="A949" s="3">
        <v>948</v>
      </c>
      <c r="B949" s="3">
        <v>948</v>
      </c>
      <c r="C949" s="9" t="s">
        <v>3804</v>
      </c>
      <c r="D949" s="9" t="s">
        <v>3805</v>
      </c>
      <c r="E949" s="9" t="s">
        <v>3806</v>
      </c>
      <c r="F949" t="s">
        <v>3807</v>
      </c>
      <c r="G949" s="9">
        <v>94</v>
      </c>
      <c r="H949" s="21">
        <f t="shared" si="42"/>
        <v>0.06</v>
      </c>
      <c r="I949" s="31">
        <v>0.37165799999999999</v>
      </c>
      <c r="J949" s="21">
        <v>1</v>
      </c>
      <c r="K949" s="23">
        <v>0</v>
      </c>
      <c r="L949" s="32">
        <v>0.32</v>
      </c>
      <c r="M949" s="23">
        <v>1</v>
      </c>
      <c r="N949" s="24">
        <v>0</v>
      </c>
      <c r="O949" s="32">
        <v>0.71</v>
      </c>
      <c r="P949" s="23">
        <v>0</v>
      </c>
      <c r="Q949" s="24">
        <v>0</v>
      </c>
      <c r="R949" s="3" t="b">
        <v>0</v>
      </c>
      <c r="S949" s="3" t="b">
        <v>0</v>
      </c>
      <c r="T949" s="3">
        <v>62.3</v>
      </c>
      <c r="U949" s="29">
        <f t="shared" si="43"/>
        <v>0.623</v>
      </c>
      <c r="V949" s="3">
        <v>0</v>
      </c>
      <c r="W949" s="3">
        <v>48.53</v>
      </c>
      <c r="X949" s="29">
        <f t="shared" si="44"/>
        <v>0.48530000000000001</v>
      </c>
      <c r="Y949" s="23">
        <v>0</v>
      </c>
      <c r="Z949" s="3">
        <v>0</v>
      </c>
      <c r="AA949" s="30">
        <v>3.01E-4</v>
      </c>
      <c r="AB949">
        <v>0.5</v>
      </c>
    </row>
    <row r="950" spans="1:28">
      <c r="A950" s="3">
        <v>949</v>
      </c>
      <c r="B950" s="3">
        <v>949</v>
      </c>
      <c r="C950" s="9" t="s">
        <v>3808</v>
      </c>
      <c r="D950" s="9" t="s">
        <v>3809</v>
      </c>
      <c r="E950" s="9" t="s">
        <v>3810</v>
      </c>
      <c r="F950" t="s">
        <v>3811</v>
      </c>
      <c r="G950" s="9">
        <v>94</v>
      </c>
      <c r="H950" s="21">
        <f t="shared" si="42"/>
        <v>0.06</v>
      </c>
      <c r="I950" s="31">
        <v>0.43587700000000001</v>
      </c>
      <c r="J950" s="21">
        <v>1</v>
      </c>
      <c r="K950" s="23">
        <v>0</v>
      </c>
      <c r="L950" s="32">
        <v>0.18</v>
      </c>
      <c r="M950" s="23">
        <v>1</v>
      </c>
      <c r="N950" s="24">
        <v>0</v>
      </c>
      <c r="O950" s="32">
        <v>0.22</v>
      </c>
      <c r="P950" s="23">
        <v>0</v>
      </c>
      <c r="Q950" s="24">
        <v>0</v>
      </c>
      <c r="R950" s="3" t="b">
        <v>0</v>
      </c>
      <c r="S950" s="3" t="b">
        <v>0</v>
      </c>
      <c r="T950" s="3">
        <v>34.200000000000003</v>
      </c>
      <c r="U950" s="29">
        <f t="shared" si="43"/>
        <v>0.34200000000000003</v>
      </c>
      <c r="V950" s="3">
        <v>0</v>
      </c>
      <c r="W950" s="3">
        <v>29.87</v>
      </c>
      <c r="X950" s="29">
        <f t="shared" si="44"/>
        <v>0.29870000000000002</v>
      </c>
      <c r="Y950" s="23">
        <v>0</v>
      </c>
      <c r="Z950" s="3">
        <v>0</v>
      </c>
      <c r="AA950" s="30">
        <v>8.42E-5</v>
      </c>
      <c r="AB950">
        <v>0.36</v>
      </c>
    </row>
    <row r="951" spans="1:28">
      <c r="A951" s="3">
        <v>950</v>
      </c>
      <c r="B951" s="3">
        <v>950</v>
      </c>
      <c r="C951" s="9" t="s">
        <v>3812</v>
      </c>
      <c r="D951" s="9" t="s">
        <v>3813</v>
      </c>
      <c r="E951" s="9" t="s">
        <v>3814</v>
      </c>
      <c r="F951" t="s">
        <v>3815</v>
      </c>
      <c r="G951" s="9">
        <v>94</v>
      </c>
      <c r="H951" s="21">
        <f t="shared" si="42"/>
        <v>0.06</v>
      </c>
      <c r="I951" s="31">
        <v>6.0724E-2</v>
      </c>
      <c r="J951" s="21">
        <v>1</v>
      </c>
      <c r="K951" s="23">
        <v>0</v>
      </c>
      <c r="L951" s="32">
        <v>0.28000000000000003</v>
      </c>
      <c r="M951" s="23">
        <v>1</v>
      </c>
      <c r="N951" s="24">
        <v>0</v>
      </c>
      <c r="O951" s="32">
        <v>0.64</v>
      </c>
      <c r="P951" s="23">
        <v>1</v>
      </c>
      <c r="Q951" s="24">
        <v>0</v>
      </c>
      <c r="R951" s="3" t="b">
        <v>0</v>
      </c>
      <c r="S951" s="3" t="b">
        <v>0</v>
      </c>
      <c r="T951" s="3">
        <v>30.44</v>
      </c>
      <c r="U951" s="29">
        <f t="shared" si="43"/>
        <v>0.3044</v>
      </c>
      <c r="V951" s="3">
        <v>0</v>
      </c>
      <c r="W951" s="3">
        <v>43.8</v>
      </c>
      <c r="X951" s="29">
        <f t="shared" si="44"/>
        <v>0.43799999999999994</v>
      </c>
      <c r="Y951" s="23">
        <v>0</v>
      </c>
      <c r="Z951" s="3">
        <v>0</v>
      </c>
      <c r="AA951" s="30">
        <v>1.2800000000000001E-3</v>
      </c>
      <c r="AB951">
        <v>0.33300000000000002</v>
      </c>
    </row>
    <row r="952" spans="1:28">
      <c r="A952" s="3">
        <v>951</v>
      </c>
      <c r="B952" s="3">
        <v>951</v>
      </c>
      <c r="C952" s="9" t="s">
        <v>3816</v>
      </c>
      <c r="D952" s="9" t="s">
        <v>3817</v>
      </c>
      <c r="E952" s="9" t="s">
        <v>3818</v>
      </c>
      <c r="F952" t="s">
        <v>3819</v>
      </c>
      <c r="G952" s="9">
        <v>95</v>
      </c>
      <c r="H952" s="21">
        <f t="shared" si="42"/>
        <v>0.05</v>
      </c>
      <c r="I952" s="31">
        <v>0.31605699999999998</v>
      </c>
      <c r="J952" s="21">
        <v>1</v>
      </c>
      <c r="K952" s="23">
        <v>0</v>
      </c>
      <c r="L952" s="32">
        <v>0.41</v>
      </c>
      <c r="M952" s="23">
        <v>1</v>
      </c>
      <c r="N952" s="24">
        <v>0</v>
      </c>
      <c r="O952" s="32">
        <v>0.68</v>
      </c>
      <c r="P952" s="23">
        <v>1</v>
      </c>
      <c r="Q952" s="24">
        <v>0</v>
      </c>
      <c r="R952" s="3" t="b">
        <v>0</v>
      </c>
      <c r="S952" s="3" t="b">
        <v>0</v>
      </c>
      <c r="T952" s="3">
        <v>52.26</v>
      </c>
      <c r="U952" s="29">
        <f t="shared" si="43"/>
        <v>0.52259999999999995</v>
      </c>
      <c r="V952" s="3">
        <v>0</v>
      </c>
      <c r="W952" s="3">
        <v>53.08</v>
      </c>
      <c r="X952" s="29">
        <f t="shared" si="44"/>
        <v>0.53079999999999994</v>
      </c>
      <c r="Y952" s="23">
        <v>0</v>
      </c>
      <c r="Z952" s="3">
        <v>0</v>
      </c>
      <c r="AA952" s="30">
        <v>1.8000000000000001E-4</v>
      </c>
      <c r="AB952">
        <v>0.40100000000000002</v>
      </c>
    </row>
    <row r="953" spans="1:28">
      <c r="A953" s="3">
        <v>952</v>
      </c>
      <c r="B953" s="3">
        <v>952</v>
      </c>
      <c r="C953" s="9" t="s">
        <v>3820</v>
      </c>
      <c r="D953" s="9" t="s">
        <v>3821</v>
      </c>
      <c r="E953" s="9" t="s">
        <v>3822</v>
      </c>
      <c r="F953" t="s">
        <v>3823</v>
      </c>
      <c r="G953" s="9">
        <v>95</v>
      </c>
      <c r="H953" s="21">
        <f t="shared" si="42"/>
        <v>0.05</v>
      </c>
      <c r="I953" s="31">
        <v>5.9628E-2</v>
      </c>
      <c r="J953" s="21">
        <v>1</v>
      </c>
      <c r="K953" s="23">
        <v>1</v>
      </c>
      <c r="L953" s="32">
        <v>0.08</v>
      </c>
      <c r="M953" s="23">
        <v>1</v>
      </c>
      <c r="N953" s="24">
        <v>1</v>
      </c>
      <c r="O953" s="32">
        <v>0.31</v>
      </c>
      <c r="P953" s="23">
        <v>1</v>
      </c>
      <c r="Q953" s="24">
        <v>0</v>
      </c>
      <c r="R953" s="3" t="b">
        <v>0</v>
      </c>
      <c r="S953" s="3" t="b">
        <v>0</v>
      </c>
      <c r="T953" s="3">
        <v>29.25</v>
      </c>
      <c r="U953" s="29">
        <f t="shared" si="43"/>
        <v>0.29249999999999998</v>
      </c>
      <c r="V953" s="3">
        <v>0</v>
      </c>
      <c r="W953" s="3">
        <v>28.09</v>
      </c>
      <c r="X953" s="29">
        <f t="shared" si="44"/>
        <v>0.28089999999999998</v>
      </c>
      <c r="Y953" s="23">
        <v>0</v>
      </c>
      <c r="Z953" s="3">
        <v>0</v>
      </c>
      <c r="AA953" s="30">
        <v>2.7999999999999998E-4</v>
      </c>
      <c r="AB953">
        <v>4.3999999999999997E-2</v>
      </c>
    </row>
    <row r="954" spans="1:28">
      <c r="A954" s="3">
        <v>953</v>
      </c>
      <c r="B954" s="3">
        <v>953</v>
      </c>
      <c r="C954" s="9" t="s">
        <v>3824</v>
      </c>
      <c r="D954" s="9" t="s">
        <v>3825</v>
      </c>
      <c r="E954" s="9" t="s">
        <v>3826</v>
      </c>
      <c r="F954" t="s">
        <v>3827</v>
      </c>
      <c r="G954" s="9">
        <v>95</v>
      </c>
      <c r="H954" s="21">
        <f t="shared" si="42"/>
        <v>0.05</v>
      </c>
      <c r="I954" s="31">
        <v>5.0549999999999998E-2</v>
      </c>
      <c r="J954" s="21">
        <v>1</v>
      </c>
      <c r="K954" s="23">
        <v>0</v>
      </c>
      <c r="L954" s="32">
        <v>0.27</v>
      </c>
      <c r="M954" s="23">
        <v>1</v>
      </c>
      <c r="N954" s="24">
        <v>0</v>
      </c>
      <c r="O954" s="32">
        <v>0.28999999999999998</v>
      </c>
      <c r="P954" s="23">
        <v>1</v>
      </c>
      <c r="Q954" s="24">
        <v>0</v>
      </c>
      <c r="R954" s="3" t="b">
        <v>0</v>
      </c>
      <c r="S954" s="3" t="b">
        <v>0</v>
      </c>
      <c r="T954" s="3">
        <v>30.84</v>
      </c>
      <c r="U954" s="29">
        <f t="shared" si="43"/>
        <v>0.30840000000000001</v>
      </c>
      <c r="V954" s="3">
        <v>0</v>
      </c>
      <c r="W954" s="3">
        <v>26.32</v>
      </c>
      <c r="X954" s="29">
        <f t="shared" si="44"/>
        <v>0.26319999999999999</v>
      </c>
      <c r="Y954" s="23">
        <v>0</v>
      </c>
      <c r="Z954" s="3">
        <v>0</v>
      </c>
      <c r="AA954" s="30">
        <v>2.4800000000000001E-4</v>
      </c>
      <c r="AB954">
        <v>0.151</v>
      </c>
    </row>
    <row r="955" spans="1:28">
      <c r="A955" s="3">
        <v>954</v>
      </c>
      <c r="B955" s="3">
        <v>954</v>
      </c>
      <c r="C955" s="9" t="s">
        <v>3828</v>
      </c>
      <c r="D955" s="9" t="s">
        <v>3829</v>
      </c>
      <c r="E955" s="9" t="s">
        <v>3830</v>
      </c>
      <c r="F955" t="s">
        <v>3831</v>
      </c>
      <c r="G955" s="9">
        <v>95</v>
      </c>
      <c r="H955" s="21">
        <f t="shared" si="42"/>
        <v>0.05</v>
      </c>
      <c r="I955" s="31">
        <v>4.2714000000000002E-2</v>
      </c>
      <c r="J955" s="21">
        <v>1</v>
      </c>
      <c r="K955" s="23">
        <v>1</v>
      </c>
      <c r="L955" s="32">
        <v>0.04</v>
      </c>
      <c r="M955" s="23">
        <v>1</v>
      </c>
      <c r="N955" s="24">
        <v>1</v>
      </c>
      <c r="O955" s="32">
        <v>0.43</v>
      </c>
      <c r="P955" s="23">
        <v>1</v>
      </c>
      <c r="Q955" s="24">
        <v>0</v>
      </c>
      <c r="R955" s="3" t="b">
        <v>0</v>
      </c>
      <c r="S955" s="3" t="b">
        <v>0</v>
      </c>
      <c r="T955" s="3">
        <v>3.52</v>
      </c>
      <c r="U955" s="29">
        <f t="shared" si="43"/>
        <v>3.5200000000000002E-2</v>
      </c>
      <c r="V955" s="3">
        <v>0</v>
      </c>
      <c r="W955" s="3">
        <v>5.62</v>
      </c>
      <c r="X955" s="29">
        <f t="shared" si="44"/>
        <v>5.62E-2</v>
      </c>
      <c r="Y955" s="23">
        <v>0</v>
      </c>
      <c r="Z955" s="3">
        <v>1</v>
      </c>
      <c r="AA955" s="30">
        <v>7.7799999999999994E-5</v>
      </c>
      <c r="AB955">
        <v>0.06</v>
      </c>
    </row>
    <row r="956" spans="1:28">
      <c r="A956" s="3">
        <v>955</v>
      </c>
      <c r="B956" s="3">
        <v>955</v>
      </c>
      <c r="C956" s="9" t="s">
        <v>3832</v>
      </c>
      <c r="D956" s="9" t="s">
        <v>3833</v>
      </c>
      <c r="E956" s="9" t="s">
        <v>3834</v>
      </c>
      <c r="F956" t="s">
        <v>3835</v>
      </c>
      <c r="G956" s="9">
        <v>95</v>
      </c>
      <c r="H956" s="21">
        <f t="shared" si="42"/>
        <v>0.05</v>
      </c>
      <c r="I956" s="31">
        <v>4.9938999999999997E-2</v>
      </c>
      <c r="J956" s="21">
        <v>1</v>
      </c>
      <c r="K956" s="23">
        <v>1</v>
      </c>
      <c r="L956" s="32">
        <v>0.05</v>
      </c>
      <c r="M956" s="23">
        <v>1</v>
      </c>
      <c r="N956" s="24">
        <v>0</v>
      </c>
      <c r="O956" s="32">
        <v>0.36</v>
      </c>
      <c r="P956" s="23">
        <v>1</v>
      </c>
      <c r="Q956" s="24">
        <v>0</v>
      </c>
      <c r="R956" s="3" t="b">
        <v>0</v>
      </c>
      <c r="S956" s="3" t="b">
        <v>0</v>
      </c>
      <c r="T956" s="3">
        <v>13.35</v>
      </c>
      <c r="U956" s="29">
        <f t="shared" si="43"/>
        <v>0.13350000000000001</v>
      </c>
      <c r="V956" s="3">
        <v>0</v>
      </c>
      <c r="W956" s="3">
        <v>18.95</v>
      </c>
      <c r="X956" s="29">
        <f t="shared" si="44"/>
        <v>0.1895</v>
      </c>
      <c r="Y956" s="23">
        <v>0</v>
      </c>
      <c r="Z956" s="3">
        <v>0</v>
      </c>
      <c r="AA956" s="30">
        <v>1.8100000000000001E-4</v>
      </c>
      <c r="AB956">
        <v>8.4000000000000005E-2</v>
      </c>
    </row>
    <row r="957" spans="1:28">
      <c r="A957" s="3">
        <v>956</v>
      </c>
      <c r="B957" s="3">
        <v>956</v>
      </c>
      <c r="C957" s="9" t="s">
        <v>3836</v>
      </c>
      <c r="D957" s="9" t="s">
        <v>3837</v>
      </c>
      <c r="E957" s="9" t="s">
        <v>3838</v>
      </c>
      <c r="F957" t="s">
        <v>3839</v>
      </c>
      <c r="G957" s="9">
        <v>95</v>
      </c>
      <c r="H957" s="21">
        <f t="shared" si="42"/>
        <v>0.05</v>
      </c>
      <c r="I957" s="31">
        <v>0.233852</v>
      </c>
      <c r="J957" s="21">
        <v>1</v>
      </c>
      <c r="K957" s="23">
        <v>1</v>
      </c>
      <c r="L957" s="32">
        <v>0.09</v>
      </c>
      <c r="M957" s="23">
        <v>1</v>
      </c>
      <c r="N957" s="24">
        <v>0</v>
      </c>
      <c r="O957" s="32">
        <v>0.47</v>
      </c>
      <c r="P957" s="23">
        <v>1</v>
      </c>
      <c r="Q957" s="24">
        <v>0</v>
      </c>
      <c r="R957" s="3" t="b">
        <v>0</v>
      </c>
      <c r="S957" s="3" t="b">
        <v>0</v>
      </c>
      <c r="T957" s="3">
        <v>12.75</v>
      </c>
      <c r="U957" s="29">
        <f t="shared" si="43"/>
        <v>0.1275</v>
      </c>
      <c r="V957" s="3">
        <v>0</v>
      </c>
      <c r="W957" s="3">
        <v>14.31</v>
      </c>
      <c r="X957" s="29">
        <f t="shared" si="44"/>
        <v>0.1431</v>
      </c>
      <c r="Y957" s="23">
        <v>0</v>
      </c>
      <c r="Z957" s="3">
        <v>0</v>
      </c>
      <c r="AA957" s="30">
        <v>1.6799999999999999E-4</v>
      </c>
      <c r="AB957">
        <v>9.9000000000000005E-2</v>
      </c>
    </row>
    <row r="958" spans="1:28">
      <c r="A958" s="3">
        <v>957</v>
      </c>
      <c r="B958" s="3">
        <v>957</v>
      </c>
      <c r="C958" s="9" t="s">
        <v>3840</v>
      </c>
      <c r="D958" s="9" t="s">
        <v>3841</v>
      </c>
      <c r="E958" s="9" t="s">
        <v>3842</v>
      </c>
      <c r="F958" t="s">
        <v>3843</v>
      </c>
      <c r="G958" s="9">
        <v>95</v>
      </c>
      <c r="H958" s="21">
        <f t="shared" si="42"/>
        <v>0.05</v>
      </c>
      <c r="I958" s="31">
        <v>0.111174</v>
      </c>
      <c r="J958" s="21">
        <v>1</v>
      </c>
      <c r="K958" s="23">
        <v>1</v>
      </c>
      <c r="L958" s="32">
        <v>0.06</v>
      </c>
      <c r="M958" s="23">
        <v>1</v>
      </c>
      <c r="N958" s="24">
        <v>0</v>
      </c>
      <c r="O958" s="33">
        <v>-0.17</v>
      </c>
      <c r="P958" s="23">
        <v>1</v>
      </c>
      <c r="Q958" s="24">
        <v>0</v>
      </c>
      <c r="R958" s="3" t="b">
        <v>0</v>
      </c>
      <c r="S958" s="3" t="b">
        <v>0</v>
      </c>
      <c r="T958" s="3">
        <v>5.74</v>
      </c>
      <c r="U958" s="29">
        <f t="shared" si="43"/>
        <v>5.74E-2</v>
      </c>
      <c r="V958" s="3">
        <v>0</v>
      </c>
      <c r="W958" s="3">
        <v>7.8</v>
      </c>
      <c r="X958" s="29">
        <f t="shared" si="44"/>
        <v>7.8E-2</v>
      </c>
      <c r="Y958" s="23">
        <v>0</v>
      </c>
      <c r="Z958" s="3">
        <v>0</v>
      </c>
      <c r="AA958" s="30">
        <v>6.8200000000000004E-5</v>
      </c>
      <c r="AB958">
        <v>7.0999999999999994E-2</v>
      </c>
    </row>
    <row r="959" spans="1:28">
      <c r="A959" s="3">
        <v>958</v>
      </c>
      <c r="B959" s="3">
        <v>958</v>
      </c>
      <c r="C959" s="9" t="s">
        <v>3844</v>
      </c>
      <c r="D959" s="9" t="s">
        <v>3845</v>
      </c>
      <c r="E959" s="9" t="s">
        <v>3846</v>
      </c>
      <c r="F959" t="s">
        <v>3847</v>
      </c>
      <c r="G959" s="9">
        <v>95</v>
      </c>
      <c r="H959" s="21">
        <f t="shared" si="42"/>
        <v>0.05</v>
      </c>
      <c r="I959" s="31">
        <v>3.5631000000000003E-2</v>
      </c>
      <c r="J959" s="21">
        <v>1</v>
      </c>
      <c r="K959" s="23">
        <v>1</v>
      </c>
      <c r="L959" s="32">
        <v>7.0000000000000007E-2</v>
      </c>
      <c r="M959" s="23">
        <v>1</v>
      </c>
      <c r="N959" s="24">
        <v>0</v>
      </c>
      <c r="O959" s="32">
        <v>0.45</v>
      </c>
      <c r="P959" s="23">
        <v>1</v>
      </c>
      <c r="Q959" s="24">
        <v>0</v>
      </c>
      <c r="R959" s="3" t="b">
        <v>0</v>
      </c>
      <c r="S959" s="3" t="b">
        <v>0</v>
      </c>
      <c r="T959" s="3">
        <v>0.99</v>
      </c>
      <c r="U959" s="29">
        <f t="shared" si="43"/>
        <v>9.8999999999999991E-3</v>
      </c>
      <c r="V959" s="3">
        <v>0</v>
      </c>
      <c r="W959" s="3">
        <v>0.77</v>
      </c>
      <c r="X959" s="29">
        <f t="shared" si="44"/>
        <v>7.7000000000000002E-3</v>
      </c>
      <c r="Y959" s="23">
        <v>0</v>
      </c>
      <c r="Z959" s="3">
        <v>0</v>
      </c>
      <c r="AA959" s="30">
        <v>6.72E-6</v>
      </c>
      <c r="AB959">
        <v>1.9E-2</v>
      </c>
    </row>
    <row r="960" spans="1:28">
      <c r="A960" s="3">
        <v>959</v>
      </c>
      <c r="B960" s="3">
        <v>959</v>
      </c>
      <c r="C960" s="9" t="s">
        <v>3848</v>
      </c>
      <c r="D960" s="9" t="s">
        <v>3849</v>
      </c>
      <c r="E960" s="9" t="s">
        <v>3850</v>
      </c>
      <c r="F960" t="s">
        <v>3851</v>
      </c>
      <c r="G960" s="9">
        <v>95</v>
      </c>
      <c r="H960" s="21">
        <f t="shared" si="42"/>
        <v>0.05</v>
      </c>
      <c r="I960" s="31">
        <v>2.3705E-2</v>
      </c>
      <c r="J960" s="21">
        <v>1</v>
      </c>
      <c r="K960" s="23">
        <v>0</v>
      </c>
      <c r="L960" s="32">
        <v>7.0000000000000007E-2</v>
      </c>
      <c r="M960" s="23">
        <v>1</v>
      </c>
      <c r="N960" s="24">
        <v>0</v>
      </c>
      <c r="O960" s="32">
        <v>0.25</v>
      </c>
      <c r="P960" s="23">
        <v>1</v>
      </c>
      <c r="Q960" s="24">
        <v>0</v>
      </c>
      <c r="R960" s="3" t="b">
        <v>0</v>
      </c>
      <c r="S960" s="3" t="b">
        <v>0</v>
      </c>
      <c r="T960" s="3">
        <v>1.36</v>
      </c>
      <c r="U960" s="29">
        <f t="shared" si="43"/>
        <v>1.3600000000000001E-2</v>
      </c>
      <c r="V960" s="3">
        <v>0</v>
      </c>
      <c r="W960" s="3">
        <v>1.25</v>
      </c>
      <c r="X960" s="29">
        <f t="shared" si="44"/>
        <v>1.2500000000000001E-2</v>
      </c>
      <c r="Y960" s="23">
        <v>0</v>
      </c>
      <c r="Z960" s="3">
        <v>0</v>
      </c>
      <c r="AA960" s="30">
        <v>5.1600000000000001E-5</v>
      </c>
      <c r="AB960">
        <v>1.9E-2</v>
      </c>
    </row>
    <row r="961" spans="1:28">
      <c r="A961" s="3">
        <v>960</v>
      </c>
      <c r="B961" s="3">
        <v>960</v>
      </c>
      <c r="C961" s="9" t="s">
        <v>3852</v>
      </c>
      <c r="D961" s="9" t="s">
        <v>3853</v>
      </c>
      <c r="E961" s="9" t="s">
        <v>3854</v>
      </c>
      <c r="F961" t="s">
        <v>3855</v>
      </c>
      <c r="G961" s="9">
        <v>96</v>
      </c>
      <c r="H961" s="21">
        <f t="shared" si="42"/>
        <v>0.04</v>
      </c>
      <c r="I961" s="31">
        <v>4.2654999999999998E-2</v>
      </c>
      <c r="J961" s="21">
        <v>0</v>
      </c>
      <c r="K961" s="23">
        <v>0</v>
      </c>
      <c r="L961" s="32">
        <v>0.06</v>
      </c>
      <c r="M961" s="23">
        <v>1</v>
      </c>
      <c r="N961" s="24">
        <v>1</v>
      </c>
      <c r="O961" s="32">
        <v>0.7</v>
      </c>
      <c r="P961" s="23">
        <v>1</v>
      </c>
      <c r="Q961" s="24">
        <v>0</v>
      </c>
      <c r="R961" s="3" t="b">
        <v>0</v>
      </c>
      <c r="S961" s="3" t="b">
        <v>0</v>
      </c>
      <c r="T961" s="3">
        <v>54.22</v>
      </c>
      <c r="U961" s="29">
        <f t="shared" si="43"/>
        <v>0.54220000000000002</v>
      </c>
      <c r="V961" s="3">
        <v>0</v>
      </c>
      <c r="W961" s="3">
        <v>42.07</v>
      </c>
      <c r="X961" s="29">
        <f t="shared" si="44"/>
        <v>0.42070000000000002</v>
      </c>
      <c r="Y961" s="23">
        <v>0</v>
      </c>
      <c r="Z961" s="3">
        <v>0</v>
      </c>
      <c r="AA961" s="30">
        <v>8.7600000000000002E-5</v>
      </c>
      <c r="AB961">
        <v>0.24399999999999999</v>
      </c>
    </row>
    <row r="962" spans="1:28">
      <c r="A962" s="3">
        <v>961</v>
      </c>
      <c r="B962" s="3">
        <v>961</v>
      </c>
      <c r="C962" s="9" t="s">
        <v>3856</v>
      </c>
      <c r="D962" s="9" t="s">
        <v>3857</v>
      </c>
      <c r="E962" s="9" t="s">
        <v>3858</v>
      </c>
      <c r="F962" t="s">
        <v>3859</v>
      </c>
      <c r="G962" s="9">
        <v>96</v>
      </c>
      <c r="H962" s="21">
        <f t="shared" si="42"/>
        <v>0.04</v>
      </c>
      <c r="I962" s="31">
        <v>7.4010999999999993E-2</v>
      </c>
      <c r="J962" s="21">
        <v>1</v>
      </c>
      <c r="K962" s="23">
        <v>1</v>
      </c>
      <c r="L962" s="32">
        <v>0.08</v>
      </c>
      <c r="M962" s="23">
        <v>1</v>
      </c>
      <c r="N962" s="24">
        <v>0</v>
      </c>
      <c r="O962" s="32">
        <v>0.47</v>
      </c>
      <c r="P962" s="23">
        <v>1</v>
      </c>
      <c r="Q962" s="24">
        <v>0</v>
      </c>
      <c r="R962" s="3" t="b">
        <v>0</v>
      </c>
      <c r="S962" s="3" t="b">
        <v>0</v>
      </c>
      <c r="T962" s="3">
        <v>12.73</v>
      </c>
      <c r="U962" s="29">
        <f t="shared" si="43"/>
        <v>0.1273</v>
      </c>
      <c r="V962" s="3">
        <v>0</v>
      </c>
      <c r="W962" s="3">
        <v>13.06</v>
      </c>
      <c r="X962" s="29">
        <f t="shared" si="44"/>
        <v>0.13059999999999999</v>
      </c>
      <c r="Y962" s="23">
        <v>0</v>
      </c>
      <c r="Z962" s="3">
        <v>0</v>
      </c>
      <c r="AA962" s="30">
        <v>1.8699999999999999E-4</v>
      </c>
      <c r="AB962">
        <v>8.7999999999999995E-2</v>
      </c>
    </row>
    <row r="963" spans="1:28">
      <c r="A963" s="3">
        <v>962</v>
      </c>
      <c r="B963" s="3">
        <v>962</v>
      </c>
      <c r="C963" s="9" t="s">
        <v>3860</v>
      </c>
      <c r="D963" s="9" t="s">
        <v>3861</v>
      </c>
      <c r="E963" s="9" t="s">
        <v>3862</v>
      </c>
      <c r="F963" t="s">
        <v>3863</v>
      </c>
      <c r="G963" s="9">
        <v>96</v>
      </c>
      <c r="H963" s="21">
        <f t="shared" ref="H963:H1026" si="45">(100-G963)/100</f>
        <v>0.04</v>
      </c>
      <c r="I963" s="31">
        <v>4.0231999999999997E-2</v>
      </c>
      <c r="J963" s="21">
        <v>1</v>
      </c>
      <c r="K963" s="23">
        <v>0</v>
      </c>
      <c r="L963" s="32">
        <v>0.24</v>
      </c>
      <c r="M963" s="23">
        <v>1</v>
      </c>
      <c r="N963" s="24">
        <v>0</v>
      </c>
      <c r="O963" s="32">
        <v>0.3</v>
      </c>
      <c r="P963" s="23">
        <v>1</v>
      </c>
      <c r="Q963" s="24">
        <v>0</v>
      </c>
      <c r="R963" s="3" t="b">
        <v>0</v>
      </c>
      <c r="S963" s="3" t="b">
        <v>0</v>
      </c>
      <c r="T963" s="3">
        <v>18.59</v>
      </c>
      <c r="U963" s="29">
        <f t="shared" ref="U963:U1026" si="46">T963/100</f>
        <v>0.18590000000000001</v>
      </c>
      <c r="V963" s="3">
        <v>0</v>
      </c>
      <c r="W963" s="3">
        <v>14.03</v>
      </c>
      <c r="X963" s="29">
        <f t="shared" ref="X963:X1026" si="47">W963/100</f>
        <v>0.14029999999999998</v>
      </c>
      <c r="Y963" s="23">
        <v>0</v>
      </c>
      <c r="Z963" s="3">
        <v>0</v>
      </c>
      <c r="AA963" s="30">
        <v>4.9200000000000003E-5</v>
      </c>
      <c r="AB963">
        <v>0.23</v>
      </c>
    </row>
    <row r="964" spans="1:28">
      <c r="A964" s="3">
        <v>963</v>
      </c>
      <c r="B964" s="3">
        <v>963</v>
      </c>
      <c r="C964" s="9" t="s">
        <v>3864</v>
      </c>
      <c r="D964" s="9" t="s">
        <v>3865</v>
      </c>
      <c r="E964" s="9" t="s">
        <v>3866</v>
      </c>
      <c r="F964" t="s">
        <v>3867</v>
      </c>
      <c r="G964" s="9">
        <v>96</v>
      </c>
      <c r="H964" s="21">
        <f t="shared" si="45"/>
        <v>0.04</v>
      </c>
      <c r="I964" s="31">
        <v>6.3014000000000001E-2</v>
      </c>
      <c r="J964" s="21">
        <v>1</v>
      </c>
      <c r="K964" s="23">
        <v>0</v>
      </c>
      <c r="L964" s="32">
        <v>0.2</v>
      </c>
      <c r="M964" s="23">
        <v>1</v>
      </c>
      <c r="N964" s="24">
        <v>0</v>
      </c>
      <c r="O964" s="32">
        <v>0.49</v>
      </c>
      <c r="P964" s="23">
        <v>0</v>
      </c>
      <c r="Q964" s="24">
        <v>0</v>
      </c>
      <c r="R964" s="3" t="b">
        <v>0</v>
      </c>
      <c r="S964" s="3" t="b">
        <v>0</v>
      </c>
      <c r="T964" s="3">
        <v>11.19</v>
      </c>
      <c r="U964" s="29">
        <f t="shared" si="46"/>
        <v>0.1119</v>
      </c>
      <c r="V964" s="3">
        <v>0</v>
      </c>
      <c r="W964" s="3">
        <v>8.23</v>
      </c>
      <c r="X964" s="29">
        <f t="shared" si="47"/>
        <v>8.2299999999999998E-2</v>
      </c>
      <c r="Y964" s="23">
        <v>0</v>
      </c>
      <c r="Z964" s="3">
        <v>0</v>
      </c>
      <c r="AA964" s="30">
        <v>6.86E-5</v>
      </c>
      <c r="AB964">
        <v>0.35499999999999998</v>
      </c>
    </row>
    <row r="965" spans="1:28">
      <c r="A965" s="3">
        <v>964</v>
      </c>
      <c r="B965" s="3">
        <v>964</v>
      </c>
      <c r="C965" s="9" t="s">
        <v>3868</v>
      </c>
      <c r="D965" s="9" t="s">
        <v>3869</v>
      </c>
      <c r="E965" s="9" t="s">
        <v>3870</v>
      </c>
      <c r="F965" t="s">
        <v>3871</v>
      </c>
      <c r="G965" s="9">
        <v>96</v>
      </c>
      <c r="H965" s="21">
        <f t="shared" si="45"/>
        <v>0.04</v>
      </c>
      <c r="I965" s="31">
        <v>9.4218999999999997E-2</v>
      </c>
      <c r="J965" s="21">
        <v>1</v>
      </c>
      <c r="K965" s="23">
        <v>1</v>
      </c>
      <c r="L965" s="32">
        <v>0.48</v>
      </c>
      <c r="M965" s="23">
        <v>1</v>
      </c>
      <c r="N965" s="24">
        <v>0</v>
      </c>
      <c r="O965" s="32">
        <v>0.68</v>
      </c>
      <c r="P965" s="23">
        <v>1</v>
      </c>
      <c r="Q965" s="24">
        <v>0</v>
      </c>
      <c r="R965" s="3" t="b">
        <v>0</v>
      </c>
      <c r="S965" s="3" t="b">
        <v>0</v>
      </c>
      <c r="T965" s="3">
        <v>2.52</v>
      </c>
      <c r="U965" s="29">
        <f t="shared" si="46"/>
        <v>2.52E-2</v>
      </c>
      <c r="V965" s="3">
        <v>0</v>
      </c>
      <c r="W965" s="3">
        <v>5.91</v>
      </c>
      <c r="X965" s="29">
        <f t="shared" si="47"/>
        <v>5.91E-2</v>
      </c>
      <c r="Y965" s="23">
        <v>0</v>
      </c>
      <c r="Z965" s="3">
        <v>1</v>
      </c>
      <c r="AA965" s="30">
        <v>3.5800000000000003E-5</v>
      </c>
      <c r="AB965">
        <v>0.26300000000000001</v>
      </c>
    </row>
    <row r="966" spans="1:28">
      <c r="A966" s="3">
        <v>965</v>
      </c>
      <c r="B966" s="3">
        <v>965</v>
      </c>
      <c r="C966" s="9" t="s">
        <v>3872</v>
      </c>
      <c r="D966" s="9" t="s">
        <v>3873</v>
      </c>
      <c r="E966" s="9" t="s">
        <v>3874</v>
      </c>
      <c r="F966" t="s">
        <v>3875</v>
      </c>
      <c r="G966" s="9">
        <v>96.5</v>
      </c>
      <c r="H966" s="21">
        <f t="shared" si="45"/>
        <v>3.5000000000000003E-2</v>
      </c>
      <c r="I966" s="31">
        <v>0.100261</v>
      </c>
      <c r="J966" s="21">
        <v>1</v>
      </c>
      <c r="K966" s="23">
        <v>1</v>
      </c>
      <c r="L966" s="32">
        <v>0.1</v>
      </c>
      <c r="M966" s="23">
        <v>1</v>
      </c>
      <c r="N966" s="24">
        <v>0</v>
      </c>
      <c r="O966" s="32">
        <v>0.46</v>
      </c>
      <c r="P966" s="23">
        <v>1</v>
      </c>
      <c r="Q966" s="24">
        <v>0</v>
      </c>
      <c r="R966" s="3" t="b">
        <v>0</v>
      </c>
      <c r="S966" s="3" t="b">
        <v>0</v>
      </c>
      <c r="T966" s="3">
        <v>8.2899999999999991</v>
      </c>
      <c r="U966" s="29">
        <f t="shared" si="46"/>
        <v>8.2899999999999988E-2</v>
      </c>
      <c r="V966" s="3">
        <v>0</v>
      </c>
      <c r="W966" s="3">
        <v>5.27</v>
      </c>
      <c r="X966" s="29">
        <f t="shared" si="47"/>
        <v>5.2699999999999997E-2</v>
      </c>
      <c r="Y966" s="23">
        <v>0</v>
      </c>
      <c r="Z966" s="3">
        <v>0</v>
      </c>
      <c r="AA966" s="30">
        <v>4.0500000000000002E-5</v>
      </c>
      <c r="AB966">
        <v>0.129</v>
      </c>
    </row>
    <row r="967" spans="1:28">
      <c r="A967" s="3">
        <v>966</v>
      </c>
      <c r="B967" s="3">
        <v>966</v>
      </c>
      <c r="C967" s="9" t="s">
        <v>3876</v>
      </c>
      <c r="D967" s="9" t="s">
        <v>3877</v>
      </c>
      <c r="E967" s="9" t="s">
        <v>3878</v>
      </c>
      <c r="F967" t="s">
        <v>3879</v>
      </c>
      <c r="G967" s="9">
        <v>97</v>
      </c>
      <c r="H967" s="21">
        <f t="shared" si="45"/>
        <v>0.03</v>
      </c>
      <c r="I967" s="31">
        <v>0.123597</v>
      </c>
      <c r="J967" s="21">
        <v>1</v>
      </c>
      <c r="K967" s="23">
        <v>1</v>
      </c>
      <c r="L967" s="32">
        <v>0.27</v>
      </c>
      <c r="M967" s="23">
        <v>1</v>
      </c>
      <c r="N967" s="24">
        <v>0</v>
      </c>
      <c r="O967" s="32">
        <v>0.62</v>
      </c>
      <c r="P967" s="23">
        <v>0</v>
      </c>
      <c r="Q967" s="24">
        <v>0</v>
      </c>
      <c r="R967" s="3" t="b">
        <v>0</v>
      </c>
      <c r="S967" s="3" t="b">
        <v>0</v>
      </c>
      <c r="T967" s="3">
        <v>11.46</v>
      </c>
      <c r="U967" s="29">
        <f t="shared" si="46"/>
        <v>0.11460000000000001</v>
      </c>
      <c r="V967" s="3">
        <v>0</v>
      </c>
      <c r="W967" s="3">
        <v>16.95</v>
      </c>
      <c r="X967" s="29">
        <f t="shared" si="47"/>
        <v>0.16949999999999998</v>
      </c>
      <c r="Y967" s="23">
        <v>0</v>
      </c>
      <c r="Z967" s="3">
        <v>0</v>
      </c>
      <c r="AA967" s="30">
        <v>2.5300000000000002E-4</v>
      </c>
      <c r="AB967">
        <v>0.218</v>
      </c>
    </row>
    <row r="968" spans="1:28">
      <c r="A968" s="3">
        <v>967</v>
      </c>
      <c r="B968" s="3">
        <v>967</v>
      </c>
      <c r="C968" s="9" t="s">
        <v>3880</v>
      </c>
      <c r="D968" s="9" t="s">
        <v>3881</v>
      </c>
      <c r="E968" s="9" t="s">
        <v>3882</v>
      </c>
      <c r="F968" t="s">
        <v>3883</v>
      </c>
      <c r="G968" s="9">
        <v>97</v>
      </c>
      <c r="H968" s="21">
        <f t="shared" si="45"/>
        <v>0.03</v>
      </c>
      <c r="I968" s="31">
        <v>6.9260000000000002E-2</v>
      </c>
      <c r="J968" s="21">
        <v>1</v>
      </c>
      <c r="K968" s="23">
        <v>1</v>
      </c>
      <c r="L968" s="32">
        <v>0.04</v>
      </c>
      <c r="M968" s="23">
        <v>1</v>
      </c>
      <c r="N968" s="24">
        <v>1</v>
      </c>
      <c r="O968" s="32">
        <v>0.39</v>
      </c>
      <c r="P968" s="23">
        <v>1</v>
      </c>
      <c r="Q968" s="24">
        <v>0</v>
      </c>
      <c r="R968" s="3" t="b">
        <v>0</v>
      </c>
      <c r="S968" s="3" t="b">
        <v>0</v>
      </c>
      <c r="T968" s="3">
        <v>5.82</v>
      </c>
      <c r="U968" s="29">
        <f t="shared" si="46"/>
        <v>5.8200000000000002E-2</v>
      </c>
      <c r="V968" s="3">
        <v>0</v>
      </c>
      <c r="W968" s="3">
        <v>7.21</v>
      </c>
      <c r="X968" s="29">
        <f t="shared" si="47"/>
        <v>7.2099999999999997E-2</v>
      </c>
      <c r="Y968" s="23">
        <v>0</v>
      </c>
      <c r="Z968" s="3">
        <v>0</v>
      </c>
      <c r="AA968" s="30">
        <v>1.44E-4</v>
      </c>
      <c r="AB968">
        <v>7.0999999999999994E-2</v>
      </c>
    </row>
    <row r="969" spans="1:28">
      <c r="A969" s="3">
        <v>968</v>
      </c>
      <c r="B969" s="3">
        <v>968</v>
      </c>
      <c r="C969" s="9" t="s">
        <v>3884</v>
      </c>
      <c r="D969" s="9" t="s">
        <v>3885</v>
      </c>
      <c r="E969" s="9" t="s">
        <v>3886</v>
      </c>
      <c r="F969" t="s">
        <v>3887</v>
      </c>
      <c r="G969" s="9">
        <v>97</v>
      </c>
      <c r="H969" s="21">
        <f t="shared" si="45"/>
        <v>0.03</v>
      </c>
      <c r="I969" s="31">
        <v>0.14094300000000001</v>
      </c>
      <c r="J969" s="21">
        <v>1</v>
      </c>
      <c r="K969" s="23">
        <v>0</v>
      </c>
      <c r="L969" s="32">
        <v>7.0000000000000007E-2</v>
      </c>
      <c r="M969" s="23">
        <v>1</v>
      </c>
      <c r="N969" s="24">
        <v>0</v>
      </c>
      <c r="O969" s="32">
        <v>0.59</v>
      </c>
      <c r="P969" s="23">
        <v>0</v>
      </c>
      <c r="Q969" s="24">
        <v>0</v>
      </c>
      <c r="R969" s="3" t="b">
        <v>0</v>
      </c>
      <c r="S969" s="3" t="b">
        <v>0</v>
      </c>
      <c r="T969" s="3">
        <v>9.33</v>
      </c>
      <c r="U969" s="29">
        <f t="shared" si="46"/>
        <v>9.3299999999999994E-2</v>
      </c>
      <c r="V969" s="3">
        <v>0</v>
      </c>
      <c r="W969" s="3">
        <v>5.78</v>
      </c>
      <c r="X969" s="29">
        <f t="shared" si="47"/>
        <v>5.7800000000000004E-2</v>
      </c>
      <c r="Y969" s="23">
        <v>0</v>
      </c>
      <c r="Z969" s="3">
        <v>0</v>
      </c>
      <c r="AA969" s="30">
        <v>4.1399999999999997E-5</v>
      </c>
      <c r="AB969">
        <v>0.106</v>
      </c>
    </row>
    <row r="970" spans="1:28">
      <c r="A970" s="3">
        <v>969</v>
      </c>
      <c r="B970" s="3">
        <v>969</v>
      </c>
      <c r="C970" s="9" t="s">
        <v>3888</v>
      </c>
      <c r="D970" s="9" t="s">
        <v>3889</v>
      </c>
      <c r="E970" s="9" t="s">
        <v>3890</v>
      </c>
      <c r="F970" t="s">
        <v>3891</v>
      </c>
      <c r="G970" s="9">
        <v>97</v>
      </c>
      <c r="H970" s="21">
        <f t="shared" si="45"/>
        <v>0.03</v>
      </c>
      <c r="I970" s="31">
        <v>3.0046E-2</v>
      </c>
      <c r="J970" s="21">
        <v>1</v>
      </c>
      <c r="K970" s="23">
        <v>1</v>
      </c>
      <c r="L970" s="32">
        <v>0.05</v>
      </c>
      <c r="M970" s="23">
        <v>1</v>
      </c>
      <c r="N970" s="24">
        <v>0</v>
      </c>
      <c r="O970" s="32">
        <v>0.34</v>
      </c>
      <c r="P970" s="23">
        <v>1</v>
      </c>
      <c r="Q970" s="24">
        <v>0</v>
      </c>
      <c r="R970" s="3" t="b">
        <v>0</v>
      </c>
      <c r="S970" s="3" t="b">
        <v>0</v>
      </c>
      <c r="T970" s="3">
        <v>20.6</v>
      </c>
      <c r="U970" s="29">
        <f t="shared" si="46"/>
        <v>0.20600000000000002</v>
      </c>
      <c r="V970" s="3">
        <v>0</v>
      </c>
      <c r="W970" s="3">
        <v>26.62</v>
      </c>
      <c r="X970" s="29">
        <f t="shared" si="47"/>
        <v>0.26619999999999999</v>
      </c>
      <c r="Y970" s="23">
        <v>0</v>
      </c>
      <c r="Z970" s="3">
        <v>0</v>
      </c>
      <c r="AA970" s="30">
        <v>1.6799999999999999E-4</v>
      </c>
      <c r="AB970">
        <v>9.0999999999999998E-2</v>
      </c>
    </row>
    <row r="971" spans="1:28">
      <c r="A971" s="3">
        <v>970</v>
      </c>
      <c r="B971" s="3">
        <v>970</v>
      </c>
      <c r="C971" s="9" t="s">
        <v>3892</v>
      </c>
      <c r="D971" s="9" t="s">
        <v>3893</v>
      </c>
      <c r="E971" s="9" t="s">
        <v>3894</v>
      </c>
      <c r="F971" t="s">
        <v>3895</v>
      </c>
      <c r="G971" s="9">
        <v>97</v>
      </c>
      <c r="H971" s="21">
        <f t="shared" si="45"/>
        <v>0.03</v>
      </c>
      <c r="I971" s="31">
        <v>4.0189999999999997E-2</v>
      </c>
      <c r="J971" s="21">
        <v>1</v>
      </c>
      <c r="K971" s="23">
        <v>1</v>
      </c>
      <c r="L971" s="32">
        <v>0.03</v>
      </c>
      <c r="M971" s="23">
        <v>1</v>
      </c>
      <c r="N971" s="24">
        <v>0</v>
      </c>
      <c r="O971" s="32">
        <v>0.23</v>
      </c>
      <c r="P971" s="23">
        <v>0</v>
      </c>
      <c r="Q971" s="24">
        <v>0</v>
      </c>
      <c r="R971" s="3" t="b">
        <v>1</v>
      </c>
      <c r="S971" s="3" t="b">
        <v>1</v>
      </c>
      <c r="T971" s="3">
        <v>3.88</v>
      </c>
      <c r="U971" s="29">
        <f t="shared" si="46"/>
        <v>3.8800000000000001E-2</v>
      </c>
      <c r="V971" s="3">
        <v>1</v>
      </c>
      <c r="W971" s="3">
        <v>3.84</v>
      </c>
      <c r="X971" s="29">
        <f t="shared" si="47"/>
        <v>3.8399999999999997E-2</v>
      </c>
      <c r="Y971" s="23">
        <v>1</v>
      </c>
      <c r="Z971" s="3">
        <v>0</v>
      </c>
      <c r="AA971" s="30">
        <v>1.8099999999999999E-5</v>
      </c>
      <c r="AB971">
        <v>0.10100000000000001</v>
      </c>
    </row>
    <row r="972" spans="1:28">
      <c r="A972" s="3">
        <v>971</v>
      </c>
      <c r="B972" s="3">
        <v>971</v>
      </c>
      <c r="C972" s="9" t="s">
        <v>3896</v>
      </c>
      <c r="D972" s="9" t="s">
        <v>3897</v>
      </c>
      <c r="E972" s="9" t="s">
        <v>3898</v>
      </c>
      <c r="F972" t="s">
        <v>3899</v>
      </c>
      <c r="G972" s="9">
        <v>98</v>
      </c>
      <c r="H972" s="21">
        <f t="shared" si="45"/>
        <v>0.02</v>
      </c>
      <c r="I972" s="31">
        <v>1.6178000000000001E-2</v>
      </c>
      <c r="J972" s="21">
        <v>1</v>
      </c>
      <c r="K972" s="23">
        <v>0</v>
      </c>
      <c r="L972" s="32">
        <v>0.04</v>
      </c>
      <c r="M972" s="23">
        <v>1</v>
      </c>
      <c r="N972" s="24">
        <v>1</v>
      </c>
      <c r="O972" s="32">
        <v>0.4</v>
      </c>
      <c r="P972" s="23">
        <v>1</v>
      </c>
      <c r="Q972" s="24">
        <v>0</v>
      </c>
      <c r="R972" s="3" t="b">
        <v>0</v>
      </c>
      <c r="S972" s="3" t="b">
        <v>0</v>
      </c>
      <c r="T972" s="3">
        <v>3.64</v>
      </c>
      <c r="U972" s="29">
        <f t="shared" si="46"/>
        <v>3.6400000000000002E-2</v>
      </c>
      <c r="V972" s="3">
        <v>0</v>
      </c>
      <c r="W972" s="3">
        <v>4.83</v>
      </c>
      <c r="X972" s="29">
        <f t="shared" si="47"/>
        <v>4.8300000000000003E-2</v>
      </c>
      <c r="Y972" s="23">
        <v>0</v>
      </c>
      <c r="Z972" s="3">
        <v>0</v>
      </c>
      <c r="AA972" s="30">
        <v>1.5699999999999999E-5</v>
      </c>
      <c r="AB972">
        <v>2.4E-2</v>
      </c>
    </row>
    <row r="973" spans="1:28">
      <c r="A973" s="3">
        <v>972</v>
      </c>
      <c r="B973" s="3">
        <v>972</v>
      </c>
      <c r="C973" s="9" t="s">
        <v>3900</v>
      </c>
      <c r="D973" s="9" t="s">
        <v>3901</v>
      </c>
      <c r="E973" s="9" t="s">
        <v>3902</v>
      </c>
      <c r="F973" t="s">
        <v>3903</v>
      </c>
      <c r="G973" s="9">
        <v>98</v>
      </c>
      <c r="H973" s="21">
        <f t="shared" si="45"/>
        <v>0.02</v>
      </c>
      <c r="I973" s="31">
        <v>3.5268000000000001E-2</v>
      </c>
      <c r="J973" s="21">
        <v>1</v>
      </c>
      <c r="K973" s="23">
        <v>0</v>
      </c>
      <c r="L973" s="32">
        <v>0.05</v>
      </c>
      <c r="M973" s="23">
        <v>1</v>
      </c>
      <c r="N973" s="24">
        <v>0</v>
      </c>
      <c r="O973" s="33">
        <v>-0.02</v>
      </c>
      <c r="P973" s="23">
        <v>0</v>
      </c>
      <c r="Q973" s="24">
        <v>0</v>
      </c>
      <c r="R973" s="3" t="b">
        <v>0</v>
      </c>
      <c r="S973" s="3" t="b">
        <v>0</v>
      </c>
      <c r="T973" s="3">
        <v>2.19</v>
      </c>
      <c r="U973" s="29">
        <f t="shared" si="46"/>
        <v>2.1899999999999999E-2</v>
      </c>
      <c r="V973" s="3">
        <v>0</v>
      </c>
      <c r="W973" s="3">
        <v>2.62</v>
      </c>
      <c r="X973" s="29">
        <f t="shared" si="47"/>
        <v>2.6200000000000001E-2</v>
      </c>
      <c r="Y973" s="23">
        <v>0</v>
      </c>
      <c r="Z973" s="3">
        <v>0</v>
      </c>
      <c r="AA973" s="30">
        <v>1.6500000000000001E-5</v>
      </c>
      <c r="AB973">
        <v>8.1000000000000003E-2</v>
      </c>
    </row>
    <row r="974" spans="1:28">
      <c r="A974" s="3">
        <v>973</v>
      </c>
      <c r="B974" s="3">
        <v>973</v>
      </c>
      <c r="C974" s="9" t="s">
        <v>3904</v>
      </c>
      <c r="D974" s="9" t="s">
        <v>3905</v>
      </c>
      <c r="E974" s="9" t="s">
        <v>3906</v>
      </c>
      <c r="F974" t="s">
        <v>3907</v>
      </c>
      <c r="G974" s="9">
        <v>98</v>
      </c>
      <c r="H974" s="21">
        <f t="shared" si="45"/>
        <v>0.02</v>
      </c>
      <c r="I974" s="31">
        <v>1.2130999999999999E-2</v>
      </c>
      <c r="J974" s="21">
        <v>1</v>
      </c>
      <c r="K974" s="23">
        <v>1</v>
      </c>
      <c r="L974" s="32">
        <v>0.14000000000000001</v>
      </c>
      <c r="M974" s="23">
        <v>1</v>
      </c>
      <c r="N974" s="24">
        <v>0</v>
      </c>
      <c r="O974" s="32">
        <v>0.41</v>
      </c>
      <c r="P974" s="23">
        <v>1</v>
      </c>
      <c r="Q974" s="24">
        <v>0</v>
      </c>
      <c r="R974" s="3" t="b">
        <v>0</v>
      </c>
      <c r="S974" s="3" t="b">
        <v>0</v>
      </c>
      <c r="T974" s="3">
        <v>5.87</v>
      </c>
      <c r="U974" s="29">
        <f t="shared" si="46"/>
        <v>5.8700000000000002E-2</v>
      </c>
      <c r="V974" s="3">
        <v>0</v>
      </c>
      <c r="W974" s="3">
        <v>5.83</v>
      </c>
      <c r="X974" s="29">
        <f t="shared" si="47"/>
        <v>5.8299999999999998E-2</v>
      </c>
      <c r="Y974" s="23">
        <v>0</v>
      </c>
      <c r="Z974" s="3">
        <v>0</v>
      </c>
      <c r="AA974" s="30">
        <v>1.5699999999999999E-5</v>
      </c>
      <c r="AB974">
        <v>7.9000000000000001E-2</v>
      </c>
    </row>
    <row r="975" spans="1:28">
      <c r="A975" s="3">
        <v>974</v>
      </c>
      <c r="B975" s="3">
        <v>974</v>
      </c>
      <c r="C975" s="9" t="s">
        <v>3908</v>
      </c>
      <c r="D975" s="9" t="s">
        <v>3909</v>
      </c>
      <c r="E975" s="9" t="s">
        <v>3910</v>
      </c>
      <c r="F975" t="s">
        <v>3911</v>
      </c>
      <c r="G975" s="9">
        <v>98</v>
      </c>
      <c r="H975" s="21">
        <f t="shared" si="45"/>
        <v>0.02</v>
      </c>
      <c r="I975" s="31">
        <v>2.9929999999999998E-2</v>
      </c>
      <c r="J975" s="21">
        <v>0</v>
      </c>
      <c r="K975" s="23">
        <v>0</v>
      </c>
      <c r="L975" s="32">
        <v>0.17</v>
      </c>
      <c r="M975" s="23">
        <v>1</v>
      </c>
      <c r="N975" s="24">
        <v>0</v>
      </c>
      <c r="O975" s="32">
        <v>0.53</v>
      </c>
      <c r="P975" s="23">
        <v>0</v>
      </c>
      <c r="Q975" s="24">
        <v>0</v>
      </c>
      <c r="R975" s="3" t="b">
        <v>0</v>
      </c>
      <c r="S975" s="3" t="b">
        <v>0</v>
      </c>
      <c r="T975" s="3">
        <v>0.43</v>
      </c>
      <c r="U975" s="29">
        <f t="shared" si="46"/>
        <v>4.3E-3</v>
      </c>
      <c r="V975" s="3">
        <v>0</v>
      </c>
      <c r="W975" s="3">
        <v>0.56999999999999995</v>
      </c>
      <c r="X975" s="29">
        <f t="shared" si="47"/>
        <v>5.6999999999999993E-3</v>
      </c>
      <c r="Y975" s="23">
        <v>0</v>
      </c>
      <c r="Z975" s="3">
        <v>0</v>
      </c>
      <c r="AA975" s="30">
        <v>3.2899999999999998E-6</v>
      </c>
      <c r="AB975">
        <v>0.23300000000000001</v>
      </c>
    </row>
    <row r="976" spans="1:28">
      <c r="A976" s="3">
        <v>975</v>
      </c>
      <c r="B976" s="3">
        <v>975</v>
      </c>
      <c r="C976" s="9" t="s">
        <v>3912</v>
      </c>
      <c r="D976" s="9" t="s">
        <v>3913</v>
      </c>
      <c r="E976" s="9" t="s">
        <v>3914</v>
      </c>
      <c r="F976" t="s">
        <v>3915</v>
      </c>
      <c r="G976" s="9">
        <v>98</v>
      </c>
      <c r="H976" s="21">
        <f t="shared" si="45"/>
        <v>0.02</v>
      </c>
      <c r="I976" s="31">
        <v>8.3812999999999999E-2</v>
      </c>
      <c r="J976" s="21">
        <v>1</v>
      </c>
      <c r="K976" s="23">
        <v>0</v>
      </c>
      <c r="L976" s="32">
        <v>0.03</v>
      </c>
      <c r="M976" s="23">
        <v>1</v>
      </c>
      <c r="N976" s="24">
        <v>0</v>
      </c>
      <c r="O976" s="32">
        <v>0.32</v>
      </c>
      <c r="P976" s="23">
        <v>1</v>
      </c>
      <c r="Q976" s="24">
        <v>0</v>
      </c>
      <c r="R976" s="3" t="b">
        <v>1</v>
      </c>
      <c r="S976" s="3" t="b">
        <v>1</v>
      </c>
      <c r="T976" s="3">
        <v>4.68</v>
      </c>
      <c r="U976" s="29">
        <f t="shared" si="46"/>
        <v>4.6799999999999994E-2</v>
      </c>
      <c r="V976" s="3">
        <v>1</v>
      </c>
      <c r="W976" s="3">
        <v>4.45</v>
      </c>
      <c r="X976" s="29">
        <f t="shared" si="47"/>
        <v>4.4500000000000005E-2</v>
      </c>
      <c r="Y976" s="23">
        <v>1</v>
      </c>
      <c r="Z976" s="3">
        <v>1</v>
      </c>
      <c r="AA976" s="30">
        <v>2.6999999999999999E-5</v>
      </c>
      <c r="AB976">
        <v>0</v>
      </c>
    </row>
    <row r="977" spans="1:28">
      <c r="A977" s="3">
        <v>976</v>
      </c>
      <c r="B977" s="3">
        <v>976</v>
      </c>
      <c r="C977" s="9" t="s">
        <v>3916</v>
      </c>
      <c r="D977" s="9" t="s">
        <v>3917</v>
      </c>
      <c r="E977" s="9" t="s">
        <v>3918</v>
      </c>
      <c r="F977" t="s">
        <v>3919</v>
      </c>
      <c r="G977" s="9">
        <v>98</v>
      </c>
      <c r="H977" s="21">
        <f t="shared" si="45"/>
        <v>0.02</v>
      </c>
      <c r="I977" s="31">
        <v>0.12500900000000001</v>
      </c>
      <c r="J977" s="21">
        <v>1</v>
      </c>
      <c r="K977" s="23">
        <v>0</v>
      </c>
      <c r="L977" s="32">
        <v>7.0000000000000007E-2</v>
      </c>
      <c r="M977" s="23">
        <v>1</v>
      </c>
      <c r="N977" s="24">
        <v>0</v>
      </c>
      <c r="O977" s="32">
        <v>0.15</v>
      </c>
      <c r="P977" s="23">
        <v>1</v>
      </c>
      <c r="Q977" s="24">
        <v>0</v>
      </c>
      <c r="R977" s="3" t="b">
        <v>0</v>
      </c>
      <c r="S977" s="3" t="b">
        <v>0</v>
      </c>
      <c r="T977" s="3">
        <v>11.36</v>
      </c>
      <c r="U977" s="29">
        <f t="shared" si="46"/>
        <v>0.11359999999999999</v>
      </c>
      <c r="V977" s="3">
        <v>0</v>
      </c>
      <c r="W977" s="3">
        <v>8.01</v>
      </c>
      <c r="X977" s="29">
        <f t="shared" si="47"/>
        <v>8.0100000000000005E-2</v>
      </c>
      <c r="Y977" s="23">
        <v>0</v>
      </c>
      <c r="Z977" s="3">
        <v>0</v>
      </c>
      <c r="AA977" s="30">
        <v>2.0299999999999999E-5</v>
      </c>
      <c r="AB977">
        <v>3.4000000000000002E-2</v>
      </c>
    </row>
    <row r="978" spans="1:28">
      <c r="A978" s="3">
        <v>977</v>
      </c>
      <c r="B978" s="3">
        <v>977</v>
      </c>
      <c r="C978" s="9" t="s">
        <v>3920</v>
      </c>
      <c r="D978" s="9" t="s">
        <v>3921</v>
      </c>
      <c r="E978" s="9" t="s">
        <v>3922</v>
      </c>
      <c r="F978" t="s">
        <v>3923</v>
      </c>
      <c r="G978" s="9">
        <v>98</v>
      </c>
      <c r="H978" s="21">
        <f t="shared" si="45"/>
        <v>0.02</v>
      </c>
      <c r="I978" s="31">
        <v>4.4512000000000003E-2</v>
      </c>
      <c r="J978" s="21">
        <v>1</v>
      </c>
      <c r="K978" s="23">
        <v>1</v>
      </c>
      <c r="L978" s="32">
        <v>0.06</v>
      </c>
      <c r="M978" s="23">
        <v>1</v>
      </c>
      <c r="N978" s="24">
        <v>0</v>
      </c>
      <c r="O978" s="32">
        <v>0.06</v>
      </c>
      <c r="P978" s="23">
        <v>1</v>
      </c>
      <c r="Q978" s="24">
        <v>0</v>
      </c>
      <c r="R978" s="3" t="b">
        <v>0</v>
      </c>
      <c r="S978" s="3" t="b">
        <v>0</v>
      </c>
      <c r="T978" s="3">
        <v>3.07</v>
      </c>
      <c r="U978" s="29">
        <f t="shared" si="46"/>
        <v>3.0699999999999998E-2</v>
      </c>
      <c r="V978" s="3">
        <v>0</v>
      </c>
      <c r="W978" s="3">
        <v>4.75</v>
      </c>
      <c r="X978" s="29">
        <f t="shared" si="47"/>
        <v>4.7500000000000001E-2</v>
      </c>
      <c r="Y978" s="23">
        <v>0</v>
      </c>
      <c r="Z978" s="3">
        <v>0</v>
      </c>
      <c r="AA978" s="30">
        <v>1.47E-4</v>
      </c>
      <c r="AB978">
        <v>2.4E-2</v>
      </c>
    </row>
    <row r="979" spans="1:28">
      <c r="A979" s="3">
        <v>978</v>
      </c>
      <c r="B979" s="3">
        <v>978</v>
      </c>
      <c r="C979" s="9" t="s">
        <v>3924</v>
      </c>
      <c r="D979" s="9" t="s">
        <v>3925</v>
      </c>
      <c r="E979" s="9" t="s">
        <v>3926</v>
      </c>
      <c r="F979" t="s">
        <v>3927</v>
      </c>
      <c r="G979" s="9">
        <v>98.5</v>
      </c>
      <c r="H979" s="21">
        <f t="shared" si="45"/>
        <v>1.4999999999999999E-2</v>
      </c>
      <c r="I979" s="31">
        <v>1.7524999999999999E-2</v>
      </c>
      <c r="J979" s="21">
        <v>1</v>
      </c>
      <c r="K979" s="23">
        <v>1</v>
      </c>
      <c r="L979" s="32">
        <v>0.09</v>
      </c>
      <c r="M979" s="23">
        <v>1</v>
      </c>
      <c r="N979" s="24">
        <v>0</v>
      </c>
      <c r="O979" s="32">
        <v>0.53</v>
      </c>
      <c r="P979" s="23">
        <v>0</v>
      </c>
      <c r="Q979" s="24">
        <v>0</v>
      </c>
      <c r="R979" s="3" t="b">
        <v>0</v>
      </c>
      <c r="S979" s="3" t="b">
        <v>0</v>
      </c>
      <c r="T979" s="3">
        <v>5.23</v>
      </c>
      <c r="U979" s="29">
        <f t="shared" si="46"/>
        <v>5.2300000000000006E-2</v>
      </c>
      <c r="V979" s="3">
        <v>0</v>
      </c>
      <c r="W979" s="3">
        <v>5.68</v>
      </c>
      <c r="X979" s="29">
        <f t="shared" si="47"/>
        <v>5.6799999999999996E-2</v>
      </c>
      <c r="Y979" s="23">
        <v>0</v>
      </c>
      <c r="Z979" s="3">
        <v>0</v>
      </c>
      <c r="AA979" s="30">
        <v>3.3699999999999999E-5</v>
      </c>
      <c r="AB979">
        <v>0</v>
      </c>
    </row>
    <row r="980" spans="1:28">
      <c r="A980" s="3">
        <v>979</v>
      </c>
      <c r="B980" s="3">
        <v>979</v>
      </c>
      <c r="C980" s="9" t="s">
        <v>3928</v>
      </c>
      <c r="D980" s="9" t="s">
        <v>3929</v>
      </c>
      <c r="E980" s="9" t="s">
        <v>3930</v>
      </c>
      <c r="F980" t="s">
        <v>3931</v>
      </c>
      <c r="G980" s="9">
        <v>99</v>
      </c>
      <c r="H980" s="21">
        <f t="shared" si="45"/>
        <v>0.01</v>
      </c>
      <c r="I980" s="31">
        <v>7.0124000000000006E-2</v>
      </c>
      <c r="J980" s="21">
        <v>1</v>
      </c>
      <c r="K980" s="23">
        <v>0</v>
      </c>
      <c r="L980" s="32">
        <v>0.04</v>
      </c>
      <c r="M980" s="23">
        <v>1</v>
      </c>
      <c r="N980" s="24">
        <v>0</v>
      </c>
      <c r="O980" s="32">
        <v>0.04</v>
      </c>
      <c r="P980" s="23">
        <v>1</v>
      </c>
      <c r="Q980" s="24">
        <v>0</v>
      </c>
      <c r="R980" s="3" t="b">
        <v>0</v>
      </c>
      <c r="S980" s="3" t="b">
        <v>0</v>
      </c>
      <c r="T980" s="3">
        <v>6.72</v>
      </c>
      <c r="U980" s="29">
        <f t="shared" si="46"/>
        <v>6.7199999999999996E-2</v>
      </c>
      <c r="V980" s="3">
        <v>0</v>
      </c>
      <c r="W980" s="3">
        <v>11.56</v>
      </c>
      <c r="X980" s="29">
        <f t="shared" si="47"/>
        <v>0.11560000000000001</v>
      </c>
      <c r="Y980" s="23">
        <v>0</v>
      </c>
      <c r="Z980" s="3">
        <v>0</v>
      </c>
      <c r="AA980" s="30">
        <v>1.06E-4</v>
      </c>
      <c r="AB980">
        <v>0.13100000000000001</v>
      </c>
    </row>
    <row r="981" spans="1:28">
      <c r="A981" s="3">
        <v>980</v>
      </c>
      <c r="B981" s="3">
        <v>980</v>
      </c>
      <c r="C981" s="9" t="s">
        <v>3932</v>
      </c>
      <c r="D981" s="9" t="s">
        <v>3933</v>
      </c>
      <c r="E981" s="9" t="s">
        <v>3934</v>
      </c>
      <c r="F981" t="s">
        <v>3935</v>
      </c>
      <c r="G981" s="9">
        <v>99</v>
      </c>
      <c r="H981" s="21">
        <f t="shared" si="45"/>
        <v>0.01</v>
      </c>
      <c r="I981" s="31">
        <v>0.11776300000000001</v>
      </c>
      <c r="J981" s="21">
        <v>1</v>
      </c>
      <c r="K981" s="23">
        <v>1</v>
      </c>
      <c r="L981" s="32">
        <v>0.25</v>
      </c>
      <c r="M981" s="23">
        <v>1</v>
      </c>
      <c r="N981" s="24">
        <v>0</v>
      </c>
      <c r="O981" s="32">
        <v>0.41</v>
      </c>
      <c r="P981" s="23">
        <v>1</v>
      </c>
      <c r="Q981" s="24">
        <v>0</v>
      </c>
      <c r="R981" s="3" t="b">
        <v>0</v>
      </c>
      <c r="S981" s="3" t="b">
        <v>0</v>
      </c>
      <c r="T981" s="3">
        <v>8.4499999999999993</v>
      </c>
      <c r="U981" s="29">
        <f t="shared" si="46"/>
        <v>8.4499999999999992E-2</v>
      </c>
      <c r="V981" s="3">
        <v>0</v>
      </c>
      <c r="W981" s="3">
        <v>12.42</v>
      </c>
      <c r="X981" s="29">
        <f t="shared" si="47"/>
        <v>0.1242</v>
      </c>
      <c r="Y981" s="23">
        <v>0</v>
      </c>
      <c r="Z981" s="3">
        <v>0</v>
      </c>
      <c r="AA981" s="30">
        <v>5.1600000000000001E-5</v>
      </c>
      <c r="AB981">
        <v>0.47799999999999998</v>
      </c>
    </row>
    <row r="982" spans="1:28">
      <c r="A982" s="3">
        <v>981</v>
      </c>
      <c r="B982" s="3">
        <v>981</v>
      </c>
      <c r="C982" s="9" t="s">
        <v>3936</v>
      </c>
      <c r="D982" s="9" t="s">
        <v>3937</v>
      </c>
      <c r="E982" s="9" t="s">
        <v>3938</v>
      </c>
      <c r="F982" t="s">
        <v>3939</v>
      </c>
      <c r="G982" s="9">
        <v>99</v>
      </c>
      <c r="H982" s="21">
        <f t="shared" si="45"/>
        <v>0.01</v>
      </c>
      <c r="I982" s="31">
        <v>1.5348000000000001E-2</v>
      </c>
      <c r="J982" s="21">
        <v>1</v>
      </c>
      <c r="K982" s="23">
        <v>1</v>
      </c>
      <c r="L982" s="32">
        <v>0.01</v>
      </c>
      <c r="M982" s="23">
        <v>1</v>
      </c>
      <c r="N982" s="24">
        <v>1</v>
      </c>
      <c r="O982" s="32">
        <v>0.44</v>
      </c>
      <c r="P982" s="23">
        <v>1</v>
      </c>
      <c r="Q982" s="24">
        <v>1</v>
      </c>
      <c r="R982" s="3" t="b">
        <v>0</v>
      </c>
      <c r="S982" s="3" t="b">
        <v>0</v>
      </c>
      <c r="T982" s="3">
        <v>0.95</v>
      </c>
      <c r="U982" s="29">
        <f t="shared" si="46"/>
        <v>9.4999999999999998E-3</v>
      </c>
      <c r="V982" s="3">
        <v>0</v>
      </c>
      <c r="W982" s="3">
        <v>1.67</v>
      </c>
      <c r="X982" s="29">
        <f t="shared" si="47"/>
        <v>1.67E-2</v>
      </c>
      <c r="Y982" s="23">
        <v>0</v>
      </c>
      <c r="Z982" s="3">
        <v>1</v>
      </c>
      <c r="AA982" s="30">
        <v>8.8899999999999996E-6</v>
      </c>
      <c r="AB982">
        <v>5.3999999999999999E-2</v>
      </c>
    </row>
    <row r="983" spans="1:28">
      <c r="A983" s="3">
        <v>982</v>
      </c>
      <c r="B983" s="3">
        <v>982</v>
      </c>
      <c r="C983" s="9" t="s">
        <v>3940</v>
      </c>
      <c r="D983" s="9" t="s">
        <v>3941</v>
      </c>
      <c r="E983" s="9" t="s">
        <v>3942</v>
      </c>
      <c r="F983" t="s">
        <v>3943</v>
      </c>
      <c r="G983" s="9">
        <v>99</v>
      </c>
      <c r="H983" s="21">
        <f t="shared" si="45"/>
        <v>0.01</v>
      </c>
      <c r="I983" s="31">
        <v>1.0068000000000001E-2</v>
      </c>
      <c r="J983" s="21">
        <v>1</v>
      </c>
      <c r="K983" s="23">
        <v>1</v>
      </c>
      <c r="L983" s="32">
        <v>0.02</v>
      </c>
      <c r="M983" s="23">
        <v>1</v>
      </c>
      <c r="N983" s="24">
        <v>0</v>
      </c>
      <c r="O983" s="32">
        <v>0.5</v>
      </c>
      <c r="P983" s="23">
        <v>1</v>
      </c>
      <c r="Q983" s="24">
        <v>0</v>
      </c>
      <c r="R983" s="3" t="b">
        <v>0</v>
      </c>
      <c r="S983" s="3" t="b">
        <v>0</v>
      </c>
      <c r="T983" s="3">
        <v>1.31</v>
      </c>
      <c r="U983" s="29">
        <f t="shared" si="46"/>
        <v>1.3100000000000001E-2</v>
      </c>
      <c r="V983" s="3">
        <v>0</v>
      </c>
      <c r="W983" s="3">
        <v>2.23</v>
      </c>
      <c r="X983" s="29">
        <f t="shared" si="47"/>
        <v>2.23E-2</v>
      </c>
      <c r="Y983" s="23">
        <v>0</v>
      </c>
      <c r="Z983" s="3">
        <v>1</v>
      </c>
      <c r="AA983" s="30">
        <v>1.9000000000000001E-5</v>
      </c>
      <c r="AB983">
        <v>1.4999999999999999E-2</v>
      </c>
    </row>
    <row r="984" spans="1:28">
      <c r="A984" s="3">
        <v>983</v>
      </c>
      <c r="B984" s="3">
        <v>983</v>
      </c>
      <c r="C984" s="9" t="s">
        <v>3944</v>
      </c>
      <c r="D984" s="9" t="s">
        <v>3945</v>
      </c>
      <c r="E984" s="9" t="s">
        <v>3946</v>
      </c>
      <c r="F984" t="s">
        <v>3947</v>
      </c>
      <c r="G984" s="9">
        <v>99</v>
      </c>
      <c r="H984" s="21">
        <f t="shared" si="45"/>
        <v>0.01</v>
      </c>
      <c r="I984" s="31">
        <v>1.5169999999999999E-2</v>
      </c>
      <c r="J984" s="21">
        <v>1</v>
      </c>
      <c r="K984" s="23">
        <v>1</v>
      </c>
      <c r="L984" s="32">
        <v>0.02</v>
      </c>
      <c r="M984" s="23">
        <v>1</v>
      </c>
      <c r="N984" s="24">
        <v>0</v>
      </c>
      <c r="O984" s="32">
        <v>0.41</v>
      </c>
      <c r="P984" s="23">
        <v>1</v>
      </c>
      <c r="Q984" s="24">
        <v>0</v>
      </c>
      <c r="R984" s="3" t="b">
        <v>0</v>
      </c>
      <c r="S984" s="3" t="b">
        <v>0</v>
      </c>
      <c r="T984" s="3">
        <v>0.83</v>
      </c>
      <c r="U984" s="29">
        <f t="shared" si="46"/>
        <v>8.3000000000000001E-3</v>
      </c>
      <c r="V984" s="3">
        <v>0</v>
      </c>
      <c r="W984" s="3">
        <v>1.08</v>
      </c>
      <c r="X984" s="29">
        <f t="shared" si="47"/>
        <v>1.0800000000000001E-2</v>
      </c>
      <c r="Y984" s="23">
        <v>0</v>
      </c>
      <c r="Z984" s="3">
        <v>1</v>
      </c>
      <c r="AA984" s="30">
        <v>1.19E-5</v>
      </c>
      <c r="AB984">
        <v>2.9000000000000001E-2</v>
      </c>
    </row>
    <row r="985" spans="1:28">
      <c r="A985" s="3">
        <v>984</v>
      </c>
      <c r="B985" s="3">
        <v>984</v>
      </c>
      <c r="C985" s="9" t="s">
        <v>3948</v>
      </c>
      <c r="D985" s="9" t="s">
        <v>3949</v>
      </c>
      <c r="E985" s="9" t="s">
        <v>3950</v>
      </c>
      <c r="F985" t="s">
        <v>3951</v>
      </c>
      <c r="G985" s="9">
        <v>99</v>
      </c>
      <c r="H985" s="21">
        <f t="shared" si="45"/>
        <v>0.01</v>
      </c>
      <c r="I985" s="31">
        <v>9.9979999999999999E-3</v>
      </c>
      <c r="J985" s="21">
        <v>1</v>
      </c>
      <c r="K985" s="23">
        <v>0</v>
      </c>
      <c r="L985" s="32">
        <v>0.04</v>
      </c>
      <c r="M985" s="23">
        <v>1</v>
      </c>
      <c r="N985" s="24">
        <v>0</v>
      </c>
      <c r="O985" s="32">
        <v>0.26</v>
      </c>
      <c r="P985" s="23">
        <v>1</v>
      </c>
      <c r="Q985" s="24">
        <v>0</v>
      </c>
      <c r="R985" s="3" t="b">
        <v>0</v>
      </c>
      <c r="S985" s="3" t="b">
        <v>0</v>
      </c>
      <c r="T985" s="3">
        <v>11.93</v>
      </c>
      <c r="U985" s="29">
        <f t="shared" si="46"/>
        <v>0.1193</v>
      </c>
      <c r="V985" s="3">
        <v>0</v>
      </c>
      <c r="W985" s="3">
        <v>12.64</v>
      </c>
      <c r="X985" s="29">
        <f t="shared" si="47"/>
        <v>0.12640000000000001</v>
      </c>
      <c r="Y985" s="23">
        <v>0</v>
      </c>
      <c r="Z985" s="3">
        <v>0</v>
      </c>
      <c r="AA985" s="30">
        <v>5.1900000000000001E-5</v>
      </c>
      <c r="AB985">
        <v>6.7000000000000004E-2</v>
      </c>
    </row>
    <row r="986" spans="1:28">
      <c r="A986" s="3">
        <v>985</v>
      </c>
      <c r="B986" s="3">
        <v>985</v>
      </c>
      <c r="C986" s="9" t="s">
        <v>3952</v>
      </c>
      <c r="D986" s="9" t="s">
        <v>3953</v>
      </c>
      <c r="E986" s="9" t="s">
        <v>3954</v>
      </c>
      <c r="F986" t="s">
        <v>3955</v>
      </c>
      <c r="G986" s="9">
        <v>99</v>
      </c>
      <c r="H986" s="21">
        <f t="shared" si="45"/>
        <v>0.01</v>
      </c>
      <c r="I986" s="31">
        <v>1.0017E-2</v>
      </c>
      <c r="J986" s="21">
        <v>1</v>
      </c>
      <c r="K986" s="23">
        <v>0</v>
      </c>
      <c r="L986" s="32">
        <v>7.0000000000000007E-2</v>
      </c>
      <c r="M986" s="23">
        <v>1</v>
      </c>
      <c r="N986" s="24">
        <v>0</v>
      </c>
      <c r="O986" s="32">
        <v>0.43</v>
      </c>
      <c r="P986" s="23">
        <v>1</v>
      </c>
      <c r="Q986" s="24">
        <v>0</v>
      </c>
      <c r="R986" s="3" t="b">
        <v>0</v>
      </c>
      <c r="S986" s="3" t="b">
        <v>0</v>
      </c>
      <c r="T986" s="3">
        <v>4.26</v>
      </c>
      <c r="U986" s="29">
        <f t="shared" si="46"/>
        <v>4.2599999999999999E-2</v>
      </c>
      <c r="V986" s="3">
        <v>0</v>
      </c>
      <c r="W986" s="3">
        <v>5.57</v>
      </c>
      <c r="X986" s="29">
        <f t="shared" si="47"/>
        <v>5.57E-2</v>
      </c>
      <c r="Y986" s="23">
        <v>0</v>
      </c>
      <c r="Z986" s="3">
        <v>0</v>
      </c>
      <c r="AA986" s="30">
        <v>6.1799999999999998E-5</v>
      </c>
      <c r="AB986">
        <v>1.4999999999999999E-2</v>
      </c>
    </row>
    <row r="987" spans="1:28">
      <c r="A987" s="3">
        <v>986</v>
      </c>
      <c r="B987" s="3">
        <v>986</v>
      </c>
      <c r="C987" s="9" t="s">
        <v>3956</v>
      </c>
      <c r="D987" s="9" t="s">
        <v>3957</v>
      </c>
      <c r="E987" s="9" t="s">
        <v>3958</v>
      </c>
      <c r="F987" t="s">
        <v>3959</v>
      </c>
      <c r="G987" s="9">
        <v>99</v>
      </c>
      <c r="H987" s="21">
        <f t="shared" si="45"/>
        <v>0.01</v>
      </c>
      <c r="I987" s="31">
        <v>3.7359999999999997E-2</v>
      </c>
      <c r="J987" s="21">
        <v>1</v>
      </c>
      <c r="K987" s="23">
        <v>1</v>
      </c>
      <c r="L987" s="32">
        <v>0.02</v>
      </c>
      <c r="M987" s="23">
        <v>1</v>
      </c>
      <c r="N987" s="24">
        <v>1</v>
      </c>
      <c r="O987" s="32">
        <v>0.24</v>
      </c>
      <c r="P987" s="23">
        <v>1</v>
      </c>
      <c r="Q987" s="24">
        <v>0</v>
      </c>
      <c r="R987" s="3" t="b">
        <v>0</v>
      </c>
      <c r="S987" s="3" t="b">
        <v>0</v>
      </c>
      <c r="T987" s="3">
        <v>6.77</v>
      </c>
      <c r="U987" s="29">
        <f t="shared" si="46"/>
        <v>6.7699999999999996E-2</v>
      </c>
      <c r="V987" s="3">
        <v>0</v>
      </c>
      <c r="W987" s="3">
        <v>6.1</v>
      </c>
      <c r="X987" s="29">
        <f t="shared" si="47"/>
        <v>6.0999999999999999E-2</v>
      </c>
      <c r="Y987" s="23">
        <v>0</v>
      </c>
      <c r="Z987" s="3">
        <v>0</v>
      </c>
      <c r="AA987" s="30">
        <v>4.9200000000000003E-5</v>
      </c>
      <c r="AB987">
        <v>2.8000000000000001E-2</v>
      </c>
    </row>
    <row r="988" spans="1:28">
      <c r="A988" s="3">
        <v>987</v>
      </c>
      <c r="B988" s="3">
        <v>987</v>
      </c>
      <c r="C988" s="9" t="s">
        <v>3960</v>
      </c>
      <c r="D988" s="9" t="s">
        <v>3961</v>
      </c>
      <c r="E988" s="9" t="s">
        <v>3962</v>
      </c>
      <c r="F988" t="s">
        <v>3963</v>
      </c>
      <c r="G988" s="9">
        <v>99</v>
      </c>
      <c r="H988" s="21">
        <f t="shared" si="45"/>
        <v>0.01</v>
      </c>
      <c r="I988" s="31">
        <v>5.5420000000000001E-3</v>
      </c>
      <c r="J988" s="21">
        <v>1</v>
      </c>
      <c r="K988" s="23">
        <v>1</v>
      </c>
      <c r="L988" s="32">
        <v>0.01</v>
      </c>
      <c r="M988" s="23">
        <v>1</v>
      </c>
      <c r="N988" s="24">
        <v>1</v>
      </c>
      <c r="O988" s="33">
        <v>-0.27</v>
      </c>
      <c r="P988" s="23">
        <v>1</v>
      </c>
      <c r="Q988" s="24">
        <v>0</v>
      </c>
      <c r="R988" s="3" t="b">
        <v>0</v>
      </c>
      <c r="S988" s="3" t="b">
        <v>0</v>
      </c>
      <c r="T988" s="3">
        <v>0.12</v>
      </c>
      <c r="U988" s="29">
        <f t="shared" si="46"/>
        <v>1.1999999999999999E-3</v>
      </c>
      <c r="V988" s="3">
        <v>0</v>
      </c>
      <c r="W988" s="3">
        <v>0.17</v>
      </c>
      <c r="X988" s="29">
        <f t="shared" si="47"/>
        <v>1.7000000000000001E-3</v>
      </c>
      <c r="Y988" s="23">
        <v>0</v>
      </c>
      <c r="Z988" s="3">
        <v>0</v>
      </c>
      <c r="AA988" s="30">
        <v>7.4099999999999998E-7</v>
      </c>
      <c r="AB988">
        <v>0.19900000000000001</v>
      </c>
    </row>
    <row r="989" spans="1:28">
      <c r="A989" s="3">
        <v>988</v>
      </c>
      <c r="B989" s="3">
        <v>988</v>
      </c>
      <c r="C989" s="9" t="s">
        <v>3964</v>
      </c>
      <c r="D989" s="9" t="s">
        <v>3965</v>
      </c>
      <c r="E989" s="9" t="s">
        <v>3966</v>
      </c>
      <c r="F989" t="s">
        <v>3967</v>
      </c>
      <c r="G989" s="9">
        <v>99</v>
      </c>
      <c r="H989" s="21">
        <f t="shared" si="45"/>
        <v>0.01</v>
      </c>
      <c r="I989" s="31">
        <v>2.7597E-2</v>
      </c>
      <c r="J989" s="21">
        <v>1</v>
      </c>
      <c r="K989" s="23">
        <v>1</v>
      </c>
      <c r="L989" s="32">
        <v>0.03</v>
      </c>
      <c r="M989" s="23">
        <v>1</v>
      </c>
      <c r="N989" s="24">
        <v>1</v>
      </c>
      <c r="O989" s="32">
        <v>0.52</v>
      </c>
      <c r="P989" s="23">
        <v>0</v>
      </c>
      <c r="Q989" s="24">
        <v>1</v>
      </c>
      <c r="R989" s="3" t="b">
        <v>0</v>
      </c>
      <c r="S989" s="3" t="b">
        <v>0</v>
      </c>
      <c r="T989" s="3">
        <v>3.05</v>
      </c>
      <c r="U989" s="29">
        <f t="shared" si="46"/>
        <v>3.0499999999999999E-2</v>
      </c>
      <c r="V989" s="3">
        <v>0</v>
      </c>
      <c r="W989" s="3">
        <v>5.3</v>
      </c>
      <c r="X989" s="29">
        <f t="shared" si="47"/>
        <v>5.2999999999999999E-2</v>
      </c>
      <c r="Y989" s="23">
        <v>0</v>
      </c>
      <c r="Z989" s="3">
        <v>0</v>
      </c>
      <c r="AA989" s="30">
        <v>5.1499999999999998E-5</v>
      </c>
      <c r="AB989">
        <v>3.0000000000000001E-3</v>
      </c>
    </row>
    <row r="990" spans="1:28">
      <c r="A990" s="3">
        <v>989</v>
      </c>
      <c r="B990" s="3">
        <v>989</v>
      </c>
      <c r="C990" s="9" t="s">
        <v>3968</v>
      </c>
      <c r="D990" s="9" t="s">
        <v>3969</v>
      </c>
      <c r="E990" s="9" t="s">
        <v>3970</v>
      </c>
      <c r="F990" t="s">
        <v>3971</v>
      </c>
      <c r="G990" s="9">
        <v>99</v>
      </c>
      <c r="H990" s="21">
        <f t="shared" si="45"/>
        <v>0.01</v>
      </c>
      <c r="I990" s="31">
        <v>1.2322E-2</v>
      </c>
      <c r="J990" s="21">
        <v>0</v>
      </c>
      <c r="K990" s="23">
        <v>0</v>
      </c>
      <c r="L990" s="32">
        <v>0.17</v>
      </c>
      <c r="M990" s="23">
        <v>1</v>
      </c>
      <c r="N990" s="24">
        <v>0</v>
      </c>
      <c r="O990" s="32">
        <v>0.43</v>
      </c>
      <c r="P990" s="23">
        <v>1</v>
      </c>
      <c r="Q990" s="24">
        <v>0</v>
      </c>
      <c r="R990" s="3" t="b">
        <v>0</v>
      </c>
      <c r="S990" s="3" t="b">
        <v>0</v>
      </c>
      <c r="T990" s="3">
        <v>1.55</v>
      </c>
      <c r="U990" s="29">
        <f t="shared" si="46"/>
        <v>1.55E-2</v>
      </c>
      <c r="V990" s="3">
        <v>0</v>
      </c>
      <c r="W990" s="3">
        <v>1.89</v>
      </c>
      <c r="X990" s="29">
        <f t="shared" si="47"/>
        <v>1.89E-2</v>
      </c>
      <c r="Y990" s="23">
        <v>0</v>
      </c>
      <c r="Z990" s="3">
        <v>0</v>
      </c>
      <c r="AA990" s="30">
        <v>8.2799999999999995E-7</v>
      </c>
      <c r="AB990">
        <v>0.26600000000000001</v>
      </c>
    </row>
    <row r="991" spans="1:28">
      <c r="A991" s="3">
        <v>990</v>
      </c>
      <c r="B991" s="3">
        <v>990</v>
      </c>
      <c r="C991" s="9" t="s">
        <v>3972</v>
      </c>
      <c r="D991" s="9" t="s">
        <v>3973</v>
      </c>
      <c r="E991" s="9" t="s">
        <v>3974</v>
      </c>
      <c r="F991" t="s">
        <v>3975</v>
      </c>
      <c r="G991" s="9">
        <v>99</v>
      </c>
      <c r="H991" s="21">
        <f t="shared" si="45"/>
        <v>0.01</v>
      </c>
      <c r="I991" s="31">
        <v>2.1491E-2</v>
      </c>
      <c r="J991" s="21">
        <v>1</v>
      </c>
      <c r="K991" s="23">
        <v>0</v>
      </c>
      <c r="L991" s="32">
        <v>0.1</v>
      </c>
      <c r="M991" s="23">
        <v>1</v>
      </c>
      <c r="N991" s="24">
        <v>0</v>
      </c>
      <c r="O991" s="32">
        <v>0.35</v>
      </c>
      <c r="P991" s="23">
        <v>1</v>
      </c>
      <c r="Q991" s="24">
        <v>0</v>
      </c>
      <c r="R991" s="3" t="b">
        <v>0</v>
      </c>
      <c r="S991" s="3" t="b">
        <v>0</v>
      </c>
      <c r="T991" s="3">
        <v>1.85</v>
      </c>
      <c r="U991" s="29">
        <f t="shared" si="46"/>
        <v>1.8500000000000003E-2</v>
      </c>
      <c r="V991" s="3">
        <v>0</v>
      </c>
      <c r="W991" s="3">
        <v>4.03</v>
      </c>
      <c r="X991" s="29">
        <f t="shared" si="47"/>
        <v>4.0300000000000002E-2</v>
      </c>
      <c r="Y991" s="23">
        <v>0</v>
      </c>
      <c r="Z991" s="3">
        <v>1</v>
      </c>
      <c r="AA991" s="30">
        <v>1.4100000000000001E-5</v>
      </c>
      <c r="AB991">
        <v>0.26400000000000001</v>
      </c>
    </row>
    <row r="992" spans="1:28">
      <c r="A992" s="3">
        <v>991</v>
      </c>
      <c r="B992" s="3">
        <v>991</v>
      </c>
      <c r="C992" s="9" t="s">
        <v>3976</v>
      </c>
      <c r="D992" s="9" t="s">
        <v>3977</v>
      </c>
      <c r="E992" s="9" t="s">
        <v>3978</v>
      </c>
      <c r="F992" t="s">
        <v>3979</v>
      </c>
      <c r="G992" s="9">
        <v>99.4</v>
      </c>
      <c r="H992" s="21">
        <f t="shared" si="45"/>
        <v>5.9999999999999429E-3</v>
      </c>
      <c r="I992" s="31">
        <v>1.2279999999999999E-2</v>
      </c>
      <c r="J992" s="21">
        <v>1</v>
      </c>
      <c r="K992" s="23">
        <v>0</v>
      </c>
      <c r="L992" s="32">
        <v>0.06</v>
      </c>
      <c r="M992" s="23">
        <v>1</v>
      </c>
      <c r="N992" s="24">
        <v>0</v>
      </c>
      <c r="O992" s="32">
        <v>0.28999999999999998</v>
      </c>
      <c r="P992" s="23">
        <v>0</v>
      </c>
      <c r="Q992" s="24">
        <v>0</v>
      </c>
      <c r="R992" s="3" t="b">
        <v>0</v>
      </c>
      <c r="S992" s="3" t="b">
        <v>0</v>
      </c>
      <c r="T992" s="3">
        <v>0.66</v>
      </c>
      <c r="U992" s="29">
        <f t="shared" si="46"/>
        <v>6.6E-3</v>
      </c>
      <c r="V992" s="3">
        <v>0</v>
      </c>
      <c r="W992" s="3">
        <v>0.92</v>
      </c>
      <c r="X992" s="29">
        <f t="shared" si="47"/>
        <v>9.1999999999999998E-3</v>
      </c>
      <c r="Y992" s="23">
        <v>0</v>
      </c>
      <c r="Z992" s="3">
        <v>0</v>
      </c>
      <c r="AA992" s="30">
        <v>5.57E-6</v>
      </c>
      <c r="AB992">
        <v>0.23200000000000001</v>
      </c>
    </row>
    <row r="993" spans="1:28">
      <c r="A993" s="3">
        <v>992</v>
      </c>
      <c r="B993" s="3">
        <v>992</v>
      </c>
      <c r="C993" s="9" t="s">
        <v>3980</v>
      </c>
      <c r="D993" s="9" t="s">
        <v>3981</v>
      </c>
      <c r="E993" s="9" t="s">
        <v>3982</v>
      </c>
      <c r="F993" t="s">
        <v>3983</v>
      </c>
      <c r="G993" s="9">
        <v>99.5</v>
      </c>
      <c r="H993" s="21">
        <f t="shared" si="45"/>
        <v>5.0000000000000001E-3</v>
      </c>
      <c r="I993" s="31">
        <v>7.5269999999999998E-3</v>
      </c>
      <c r="J993" s="21">
        <v>1</v>
      </c>
      <c r="K993" s="23">
        <v>1</v>
      </c>
      <c r="L993" s="32">
        <v>0.04</v>
      </c>
      <c r="M993" s="23">
        <v>1</v>
      </c>
      <c r="N993" s="24">
        <v>0</v>
      </c>
      <c r="O993" s="32">
        <v>0.55000000000000004</v>
      </c>
      <c r="P993" s="23">
        <v>1</v>
      </c>
      <c r="Q993" s="24">
        <v>0</v>
      </c>
      <c r="R993" s="3" t="b">
        <v>0</v>
      </c>
      <c r="S993" s="3" t="b">
        <v>0</v>
      </c>
      <c r="T993" s="3">
        <v>14.44</v>
      </c>
      <c r="U993" s="29">
        <f t="shared" si="46"/>
        <v>0.1444</v>
      </c>
      <c r="V993" s="3">
        <v>0</v>
      </c>
      <c r="W993" s="3">
        <v>15.12</v>
      </c>
      <c r="X993" s="29">
        <f t="shared" si="47"/>
        <v>0.1512</v>
      </c>
      <c r="Y993" s="23">
        <v>0</v>
      </c>
      <c r="Z993" s="3">
        <v>0</v>
      </c>
      <c r="AA993" s="30">
        <v>4.3900000000000003E-6</v>
      </c>
      <c r="AB993">
        <v>8.9999999999999993E-3</v>
      </c>
    </row>
    <row r="994" spans="1:28">
      <c r="A994" s="3">
        <v>993</v>
      </c>
      <c r="B994" s="3">
        <v>993</v>
      </c>
      <c r="C994" s="9" t="s">
        <v>3984</v>
      </c>
      <c r="D994" s="9" t="s">
        <v>3985</v>
      </c>
      <c r="E994" s="9" t="s">
        <v>3986</v>
      </c>
      <c r="F994" t="s">
        <v>3987</v>
      </c>
      <c r="G994" s="9">
        <v>99.5</v>
      </c>
      <c r="H994" s="21">
        <f t="shared" si="45"/>
        <v>5.0000000000000001E-3</v>
      </c>
      <c r="I994" s="31">
        <v>1.2429000000000001E-2</v>
      </c>
      <c r="J994" s="21">
        <v>1</v>
      </c>
      <c r="K994" s="23">
        <v>0</v>
      </c>
      <c r="L994" s="32">
        <v>0.05</v>
      </c>
      <c r="M994" s="23">
        <v>1</v>
      </c>
      <c r="N994" s="24">
        <v>0</v>
      </c>
      <c r="O994" s="32">
        <v>0.4</v>
      </c>
      <c r="P994" s="23">
        <v>1</v>
      </c>
      <c r="Q994" s="24">
        <v>0</v>
      </c>
      <c r="R994" s="3" t="b">
        <v>0</v>
      </c>
      <c r="S994" s="3" t="b">
        <v>0</v>
      </c>
      <c r="T994" s="3">
        <v>10.44</v>
      </c>
      <c r="U994" s="29">
        <f t="shared" si="46"/>
        <v>0.10439999999999999</v>
      </c>
      <c r="V994" s="3">
        <v>0</v>
      </c>
      <c r="W994" s="3">
        <v>6.09</v>
      </c>
      <c r="X994" s="29">
        <f t="shared" si="47"/>
        <v>6.0899999999999996E-2</v>
      </c>
      <c r="Y994" s="23">
        <v>0</v>
      </c>
      <c r="Z994" s="3">
        <v>0</v>
      </c>
      <c r="AA994" s="30">
        <v>9.2399999999999996E-6</v>
      </c>
      <c r="AB994">
        <v>8.1000000000000003E-2</v>
      </c>
    </row>
    <row r="995" spans="1:28">
      <c r="A995" s="3">
        <v>994</v>
      </c>
      <c r="B995" s="3">
        <v>994</v>
      </c>
      <c r="C995" s="9" t="s">
        <v>3988</v>
      </c>
      <c r="D995" s="9" t="s">
        <v>3989</v>
      </c>
      <c r="E995" s="9" t="s">
        <v>3990</v>
      </c>
      <c r="F995" t="s">
        <v>3991</v>
      </c>
      <c r="G995" s="9">
        <v>99.5</v>
      </c>
      <c r="H995" s="21">
        <f t="shared" si="45"/>
        <v>5.0000000000000001E-3</v>
      </c>
      <c r="I995" s="31">
        <v>1.7048000000000001E-2</v>
      </c>
      <c r="J995" s="21">
        <v>1</v>
      </c>
      <c r="K995" s="23">
        <v>1</v>
      </c>
      <c r="L995" s="32">
        <v>0.01</v>
      </c>
      <c r="M995" s="23">
        <v>1</v>
      </c>
      <c r="N995" s="24">
        <v>1</v>
      </c>
      <c r="O995" s="32">
        <v>0.72</v>
      </c>
      <c r="P995" s="23">
        <v>0</v>
      </c>
      <c r="Q995" s="24">
        <v>0</v>
      </c>
      <c r="R995" s="3" t="b">
        <v>0</v>
      </c>
      <c r="S995" s="3" t="b">
        <v>0</v>
      </c>
      <c r="T995" s="3">
        <v>0.99</v>
      </c>
      <c r="U995" s="29">
        <f t="shared" si="46"/>
        <v>9.8999999999999991E-3</v>
      </c>
      <c r="V995" s="3">
        <v>0</v>
      </c>
      <c r="W995" s="3">
        <v>1.49</v>
      </c>
      <c r="X995" s="29">
        <f t="shared" si="47"/>
        <v>1.49E-2</v>
      </c>
      <c r="Y995" s="23">
        <v>0</v>
      </c>
      <c r="Z995" s="3">
        <v>0</v>
      </c>
      <c r="AA995" s="30">
        <v>5.7699999999999998E-6</v>
      </c>
      <c r="AB995">
        <v>0.23100000000000001</v>
      </c>
    </row>
    <row r="996" spans="1:28">
      <c r="A996" s="3">
        <v>995</v>
      </c>
      <c r="B996" s="3">
        <v>995</v>
      </c>
      <c r="C996" s="9" t="s">
        <v>3992</v>
      </c>
      <c r="D996" s="9" t="s">
        <v>3993</v>
      </c>
      <c r="E996" s="9" t="s">
        <v>3994</v>
      </c>
      <c r="F996" t="s">
        <v>3995</v>
      </c>
      <c r="G996" s="9">
        <v>99.5</v>
      </c>
      <c r="H996" s="21">
        <f t="shared" si="45"/>
        <v>5.0000000000000001E-3</v>
      </c>
      <c r="I996" s="31">
        <v>7.5230000000000002E-3</v>
      </c>
      <c r="J996" s="21">
        <v>1</v>
      </c>
      <c r="K996" s="23">
        <v>1</v>
      </c>
      <c r="L996" s="32">
        <v>0.02</v>
      </c>
      <c r="M996" s="23">
        <v>1</v>
      </c>
      <c r="N996" s="24">
        <v>0</v>
      </c>
      <c r="O996" s="32">
        <v>0.38</v>
      </c>
      <c r="P996" s="23">
        <v>1</v>
      </c>
      <c r="Q996" s="24">
        <v>0</v>
      </c>
      <c r="R996" s="3" t="b">
        <v>0</v>
      </c>
      <c r="S996" s="3" t="b">
        <v>0</v>
      </c>
      <c r="T996" s="3">
        <v>6.03</v>
      </c>
      <c r="U996" s="29">
        <f t="shared" si="46"/>
        <v>6.0299999999999999E-2</v>
      </c>
      <c r="V996" s="3">
        <v>0</v>
      </c>
      <c r="W996" s="3">
        <v>2.75</v>
      </c>
      <c r="X996" s="29">
        <f t="shared" si="47"/>
        <v>2.75E-2</v>
      </c>
      <c r="Y996" s="23">
        <v>0</v>
      </c>
      <c r="Z996" s="3">
        <v>0</v>
      </c>
      <c r="AA996" s="30">
        <v>1.04E-5</v>
      </c>
      <c r="AB996">
        <v>0</v>
      </c>
    </row>
    <row r="997" spans="1:28">
      <c r="A997" s="3">
        <v>996</v>
      </c>
      <c r="B997" s="3">
        <v>996</v>
      </c>
      <c r="C997" s="9" t="s">
        <v>3996</v>
      </c>
      <c r="D997" s="9" t="s">
        <v>3997</v>
      </c>
      <c r="E997" s="9" t="s">
        <v>3998</v>
      </c>
      <c r="F997" t="s">
        <v>3999</v>
      </c>
      <c r="G997" s="9">
        <v>99.5</v>
      </c>
      <c r="H997" s="21">
        <f t="shared" si="45"/>
        <v>5.0000000000000001E-3</v>
      </c>
      <c r="I997" s="31">
        <v>2.2921E-2</v>
      </c>
      <c r="J997" s="21">
        <v>1</v>
      </c>
      <c r="K997" s="23">
        <v>1</v>
      </c>
      <c r="L997" s="32">
        <v>0.03</v>
      </c>
      <c r="M997" s="23">
        <v>1</v>
      </c>
      <c r="N997" s="24">
        <v>0</v>
      </c>
      <c r="O997" s="32">
        <v>0.36</v>
      </c>
      <c r="P997" s="23">
        <v>0</v>
      </c>
      <c r="Q997" s="24">
        <v>0</v>
      </c>
      <c r="R997" s="3" t="b">
        <v>0</v>
      </c>
      <c r="S997" s="3" t="b">
        <v>0</v>
      </c>
      <c r="T997" s="3">
        <v>0.1</v>
      </c>
      <c r="U997" s="29">
        <f t="shared" si="46"/>
        <v>1E-3</v>
      </c>
      <c r="V997" s="3">
        <v>0</v>
      </c>
      <c r="W997" s="3">
        <v>0.26</v>
      </c>
      <c r="X997" s="29">
        <f t="shared" si="47"/>
        <v>2.5999999999999999E-3</v>
      </c>
      <c r="Y997" s="23">
        <v>0</v>
      </c>
      <c r="Z997" s="3">
        <v>0</v>
      </c>
      <c r="AA997" s="30">
        <v>1.7999999999999999E-6</v>
      </c>
      <c r="AB997">
        <v>7.1999999999999995E-2</v>
      </c>
    </row>
    <row r="998" spans="1:28">
      <c r="A998" s="3">
        <v>997</v>
      </c>
      <c r="B998" s="3">
        <v>997</v>
      </c>
      <c r="C998" s="9" t="s">
        <v>4000</v>
      </c>
      <c r="D998" s="9" t="s">
        <v>4001</v>
      </c>
      <c r="E998" s="9" t="s">
        <v>4002</v>
      </c>
      <c r="F998" t="s">
        <v>4003</v>
      </c>
      <c r="G998" s="9">
        <v>99.5</v>
      </c>
      <c r="H998" s="21">
        <f t="shared" si="45"/>
        <v>5.0000000000000001E-3</v>
      </c>
      <c r="I998" s="31">
        <v>2.0892000000000001E-2</v>
      </c>
      <c r="J998" s="21">
        <v>1</v>
      </c>
      <c r="K998" s="23">
        <v>1</v>
      </c>
      <c r="L998" s="32">
        <v>0.02</v>
      </c>
      <c r="M998" s="23">
        <v>1</v>
      </c>
      <c r="N998" s="24">
        <v>0</v>
      </c>
      <c r="O998" s="32">
        <v>0.68</v>
      </c>
      <c r="P998" s="23">
        <v>1</v>
      </c>
      <c r="Q998" s="24">
        <v>0</v>
      </c>
      <c r="R998" s="3" t="b">
        <v>0</v>
      </c>
      <c r="S998" s="3" t="b">
        <v>0</v>
      </c>
      <c r="T998" s="3">
        <v>0.65</v>
      </c>
      <c r="U998" s="29">
        <f t="shared" si="46"/>
        <v>6.5000000000000006E-3</v>
      </c>
      <c r="V998" s="3">
        <v>0</v>
      </c>
      <c r="W998" s="3">
        <v>0.8</v>
      </c>
      <c r="X998" s="29">
        <f t="shared" si="47"/>
        <v>8.0000000000000002E-3</v>
      </c>
      <c r="Y998" s="23">
        <v>0</v>
      </c>
      <c r="Z998" s="3">
        <v>0</v>
      </c>
      <c r="AA998" s="30">
        <v>2.9399999999999998E-6</v>
      </c>
      <c r="AB998">
        <v>0</v>
      </c>
    </row>
    <row r="999" spans="1:28">
      <c r="A999" s="3">
        <v>998</v>
      </c>
      <c r="B999" s="3">
        <v>998</v>
      </c>
      <c r="C999" s="9" t="s">
        <v>4004</v>
      </c>
      <c r="D999" s="9" t="s">
        <v>4005</v>
      </c>
      <c r="E999" s="9" t="s">
        <v>4006</v>
      </c>
      <c r="F999" t="s">
        <v>4007</v>
      </c>
      <c r="G999" s="9">
        <v>0.50000000000000011</v>
      </c>
      <c r="H999" s="21">
        <f t="shared" si="45"/>
        <v>0.995</v>
      </c>
      <c r="I999" s="31">
        <v>0.96657000000000004</v>
      </c>
      <c r="J999" s="21">
        <v>1</v>
      </c>
      <c r="K999" s="23">
        <v>0</v>
      </c>
      <c r="L999" s="32">
        <v>0.97</v>
      </c>
      <c r="M999" s="23">
        <v>1</v>
      </c>
      <c r="N999" s="24">
        <v>1</v>
      </c>
      <c r="O999" s="32">
        <v>0.87</v>
      </c>
      <c r="P999" s="23">
        <v>1</v>
      </c>
      <c r="Q999" s="24">
        <v>0</v>
      </c>
      <c r="R999" s="3" t="b">
        <v>0</v>
      </c>
      <c r="S999" s="3" t="b">
        <v>0</v>
      </c>
      <c r="T999" s="3">
        <v>95.74</v>
      </c>
      <c r="U999" s="29">
        <f t="shared" si="46"/>
        <v>0.95739999999999992</v>
      </c>
      <c r="V999" s="3">
        <v>0</v>
      </c>
      <c r="W999" s="3">
        <v>97.07</v>
      </c>
      <c r="X999" s="29">
        <f t="shared" si="47"/>
        <v>0.9706999999999999</v>
      </c>
      <c r="Y999" s="23">
        <v>0</v>
      </c>
      <c r="Z999" s="3">
        <v>0</v>
      </c>
      <c r="AA999" s="30">
        <v>1.34E-3</v>
      </c>
      <c r="AB999">
        <v>0.65700000000000003</v>
      </c>
    </row>
    <row r="1000" spans="1:28">
      <c r="A1000" s="3">
        <v>999</v>
      </c>
      <c r="B1000" s="3">
        <v>999</v>
      </c>
      <c r="C1000" s="9" t="s">
        <v>4008</v>
      </c>
      <c r="D1000" s="9" t="s">
        <v>4009</v>
      </c>
      <c r="E1000" s="9" t="s">
        <v>4010</v>
      </c>
      <c r="F1000" t="s">
        <v>4011</v>
      </c>
      <c r="G1000" s="9">
        <v>0.50000000000000011</v>
      </c>
      <c r="H1000" s="21">
        <f t="shared" si="45"/>
        <v>0.995</v>
      </c>
      <c r="I1000" s="31">
        <v>0.99744999999999995</v>
      </c>
      <c r="J1000" s="21">
        <v>1</v>
      </c>
      <c r="K1000" s="23">
        <v>1</v>
      </c>
      <c r="L1000" s="32">
        <v>0.77</v>
      </c>
      <c r="M1000" s="23">
        <v>1</v>
      </c>
      <c r="N1000" s="24">
        <v>0</v>
      </c>
      <c r="O1000" s="32">
        <v>0.74</v>
      </c>
      <c r="P1000" s="23">
        <v>1</v>
      </c>
      <c r="Q1000" s="24">
        <v>0</v>
      </c>
      <c r="R1000" s="3" t="b">
        <v>0</v>
      </c>
      <c r="S1000" s="3" t="b">
        <v>0</v>
      </c>
      <c r="T1000" s="3">
        <v>93.91</v>
      </c>
      <c r="U1000" s="29">
        <f t="shared" si="46"/>
        <v>0.93909999999999993</v>
      </c>
      <c r="V1000" s="3">
        <v>0</v>
      </c>
      <c r="W1000" s="3">
        <v>95.45</v>
      </c>
      <c r="X1000" s="29">
        <f t="shared" si="47"/>
        <v>0.95450000000000002</v>
      </c>
      <c r="Y1000" s="23">
        <v>0</v>
      </c>
      <c r="Z1000" s="3">
        <v>0</v>
      </c>
      <c r="AA1000" s="30">
        <v>4.4799999999999998E-5</v>
      </c>
      <c r="AB1000">
        <v>0.34699999999999998</v>
      </c>
    </row>
    <row r="1001" spans="1:28">
      <c r="A1001" s="3">
        <v>1000</v>
      </c>
      <c r="B1001" s="3">
        <v>1000</v>
      </c>
      <c r="C1001" s="9" t="s">
        <v>4012</v>
      </c>
      <c r="D1001" s="9" t="s">
        <v>4013</v>
      </c>
      <c r="E1001" s="9" t="s">
        <v>4014</v>
      </c>
      <c r="F1001" t="s">
        <v>4015</v>
      </c>
      <c r="G1001" s="9">
        <v>0.50000000000000011</v>
      </c>
      <c r="H1001" s="21">
        <f t="shared" si="45"/>
        <v>0.995</v>
      </c>
      <c r="I1001" s="31">
        <v>0.99383100000000002</v>
      </c>
      <c r="J1001" s="21">
        <v>0</v>
      </c>
      <c r="K1001" s="23">
        <v>1</v>
      </c>
      <c r="L1001" s="32">
        <v>0.94</v>
      </c>
      <c r="M1001" s="23">
        <v>1</v>
      </c>
      <c r="N1001" s="24">
        <v>0</v>
      </c>
      <c r="O1001" s="32">
        <v>0.72</v>
      </c>
      <c r="P1001" s="23">
        <v>0</v>
      </c>
      <c r="Q1001" s="24">
        <v>0</v>
      </c>
      <c r="R1001" s="3" t="b">
        <v>0</v>
      </c>
      <c r="S1001" s="3" t="b">
        <v>0</v>
      </c>
      <c r="T1001" s="3">
        <v>92.1</v>
      </c>
      <c r="U1001" s="29">
        <f t="shared" si="46"/>
        <v>0.92099999999999993</v>
      </c>
      <c r="V1001" s="3">
        <v>0</v>
      </c>
      <c r="W1001" s="3">
        <v>88.41</v>
      </c>
      <c r="X1001" s="29">
        <f t="shared" si="47"/>
        <v>0.8841</v>
      </c>
      <c r="Y1001" s="23">
        <v>0</v>
      </c>
      <c r="Z1001" s="3">
        <v>0</v>
      </c>
      <c r="AA1001" s="30">
        <v>5.2800000000000004E-4</v>
      </c>
      <c r="AB1001">
        <v>0.48599999999999999</v>
      </c>
    </row>
    <row r="1002" spans="1:28">
      <c r="A1002" s="3">
        <v>1001</v>
      </c>
      <c r="B1002" s="3">
        <v>1001</v>
      </c>
      <c r="C1002" s="9" t="s">
        <v>4016</v>
      </c>
      <c r="D1002" s="9" t="s">
        <v>4017</v>
      </c>
      <c r="E1002" s="9" t="s">
        <v>4018</v>
      </c>
      <c r="F1002" t="s">
        <v>4019</v>
      </c>
      <c r="G1002" s="9">
        <v>0.50000000000000011</v>
      </c>
      <c r="H1002" s="21">
        <f t="shared" si="45"/>
        <v>0.995</v>
      </c>
      <c r="I1002" s="31">
        <v>0.97838599999999998</v>
      </c>
      <c r="J1002" s="21">
        <v>0</v>
      </c>
      <c r="K1002" s="23">
        <v>1</v>
      </c>
      <c r="L1002" s="32">
        <v>0.6</v>
      </c>
      <c r="M1002" s="23">
        <v>1</v>
      </c>
      <c r="N1002" s="24">
        <v>0</v>
      </c>
      <c r="O1002" s="32">
        <v>0.63</v>
      </c>
      <c r="P1002" s="23">
        <v>0</v>
      </c>
      <c r="Q1002" s="24">
        <v>0</v>
      </c>
      <c r="R1002" s="3" t="b">
        <v>0</v>
      </c>
      <c r="S1002" s="3" t="b">
        <v>0</v>
      </c>
      <c r="T1002" s="3">
        <v>64.12</v>
      </c>
      <c r="U1002" s="29">
        <f t="shared" si="46"/>
        <v>0.64119999999999999</v>
      </c>
      <c r="V1002" s="3">
        <v>0</v>
      </c>
      <c r="W1002" s="3">
        <v>59.79</v>
      </c>
      <c r="X1002" s="29">
        <f t="shared" si="47"/>
        <v>0.59789999999999999</v>
      </c>
      <c r="Y1002" s="23">
        <v>0</v>
      </c>
      <c r="Z1002" s="3">
        <v>0</v>
      </c>
      <c r="AA1002" s="30">
        <v>1.7000000000000001E-4</v>
      </c>
      <c r="AB1002">
        <v>0.42499999999999999</v>
      </c>
    </row>
    <row r="1003" spans="1:28">
      <c r="A1003" s="3">
        <v>1002</v>
      </c>
      <c r="B1003" s="3">
        <v>1002</v>
      </c>
      <c r="C1003" s="9" t="s">
        <v>4020</v>
      </c>
      <c r="D1003" s="9" t="s">
        <v>4021</v>
      </c>
      <c r="E1003" s="9" t="s">
        <v>4022</v>
      </c>
      <c r="F1003" t="s">
        <v>4023</v>
      </c>
      <c r="G1003" s="9">
        <v>0.50000000000000011</v>
      </c>
      <c r="H1003" s="21">
        <f t="shared" si="45"/>
        <v>0.995</v>
      </c>
      <c r="I1003" s="31">
        <v>0.99651400000000001</v>
      </c>
      <c r="J1003" s="21">
        <v>1</v>
      </c>
      <c r="K1003" s="23">
        <v>1</v>
      </c>
      <c r="L1003" s="32">
        <v>0.72</v>
      </c>
      <c r="M1003" s="23">
        <v>1</v>
      </c>
      <c r="N1003" s="24">
        <v>0</v>
      </c>
      <c r="O1003" s="32">
        <v>0.68</v>
      </c>
      <c r="P1003" s="23">
        <v>1</v>
      </c>
      <c r="Q1003" s="24">
        <v>0</v>
      </c>
      <c r="R1003" s="3" t="b">
        <v>0</v>
      </c>
      <c r="S1003" s="3" t="b">
        <v>0</v>
      </c>
      <c r="T1003" s="3">
        <v>92.85</v>
      </c>
      <c r="U1003" s="29">
        <f t="shared" si="46"/>
        <v>0.92849999999999999</v>
      </c>
      <c r="V1003" s="3">
        <v>0</v>
      </c>
      <c r="W1003" s="3">
        <v>92.25</v>
      </c>
      <c r="X1003" s="29">
        <f t="shared" si="47"/>
        <v>0.92249999999999999</v>
      </c>
      <c r="Y1003" s="23">
        <v>0</v>
      </c>
      <c r="Z1003" s="3">
        <v>0</v>
      </c>
      <c r="AA1003" s="30">
        <v>6.8800000000000003E-4</v>
      </c>
      <c r="AB1003">
        <v>0.59699999999999998</v>
      </c>
    </row>
    <row r="1004" spans="1:28">
      <c r="A1004" s="3">
        <v>1003</v>
      </c>
      <c r="B1004" s="3">
        <v>1003</v>
      </c>
      <c r="C1004" s="9" t="s">
        <v>4024</v>
      </c>
      <c r="D1004" s="9" t="s">
        <v>4025</v>
      </c>
      <c r="E1004" s="9" t="s">
        <v>4026</v>
      </c>
      <c r="F1004" t="s">
        <v>4027</v>
      </c>
      <c r="G1004" s="9">
        <v>1.0000000000000002</v>
      </c>
      <c r="H1004" s="21">
        <f t="shared" si="45"/>
        <v>0.99</v>
      </c>
      <c r="I1004" s="31">
        <v>0.98980900000000005</v>
      </c>
      <c r="J1004" s="21">
        <v>1</v>
      </c>
      <c r="K1004" s="23">
        <v>1</v>
      </c>
      <c r="L1004" s="32">
        <v>0.85</v>
      </c>
      <c r="M1004" s="23">
        <v>1</v>
      </c>
      <c r="N1004" s="24">
        <v>0</v>
      </c>
      <c r="O1004" s="32">
        <v>0.74</v>
      </c>
      <c r="P1004" s="23">
        <v>1</v>
      </c>
      <c r="Q1004" s="24">
        <v>0</v>
      </c>
      <c r="R1004" s="3" t="b">
        <v>0</v>
      </c>
      <c r="S1004" s="3" t="b">
        <v>0</v>
      </c>
      <c r="T1004" s="3">
        <v>88.17</v>
      </c>
      <c r="U1004" s="29">
        <f t="shared" si="46"/>
        <v>0.88170000000000004</v>
      </c>
      <c r="V1004" s="3">
        <v>0</v>
      </c>
      <c r="W1004" s="3">
        <v>85.9</v>
      </c>
      <c r="X1004" s="29">
        <f t="shared" si="47"/>
        <v>0.8590000000000001</v>
      </c>
      <c r="Y1004" s="23">
        <v>0</v>
      </c>
      <c r="Z1004" s="3">
        <v>0</v>
      </c>
      <c r="AA1004" s="30">
        <v>4.17E-4</v>
      </c>
      <c r="AB1004">
        <v>0.89700000000000002</v>
      </c>
    </row>
    <row r="1005" spans="1:28">
      <c r="A1005" s="3">
        <v>1004</v>
      </c>
      <c r="B1005" s="3">
        <v>1004</v>
      </c>
      <c r="C1005" s="9" t="s">
        <v>4028</v>
      </c>
      <c r="D1005" s="9" t="s">
        <v>4029</v>
      </c>
      <c r="E1005" s="9" t="s">
        <v>4030</v>
      </c>
      <c r="F1005" t="s">
        <v>4031</v>
      </c>
      <c r="G1005" s="9">
        <v>1.0000000000000002</v>
      </c>
      <c r="H1005" s="21">
        <f t="shared" si="45"/>
        <v>0.99</v>
      </c>
      <c r="I1005" s="31">
        <v>0.98906099999999997</v>
      </c>
      <c r="J1005" s="21">
        <v>1</v>
      </c>
      <c r="K1005" s="23">
        <v>1</v>
      </c>
      <c r="L1005" s="32">
        <v>0.59</v>
      </c>
      <c r="M1005" s="23">
        <v>1</v>
      </c>
      <c r="N1005" s="24">
        <v>0</v>
      </c>
      <c r="O1005" s="32">
        <v>0.8</v>
      </c>
      <c r="P1005" s="23">
        <v>1</v>
      </c>
      <c r="Q1005" s="24">
        <v>0</v>
      </c>
      <c r="R1005" s="3" t="b">
        <v>0</v>
      </c>
      <c r="S1005" s="3" t="b">
        <v>0</v>
      </c>
      <c r="T1005" s="3">
        <v>78.900000000000006</v>
      </c>
      <c r="U1005" s="29">
        <f t="shared" si="46"/>
        <v>0.78900000000000003</v>
      </c>
      <c r="V1005" s="3">
        <v>0</v>
      </c>
      <c r="W1005" s="3">
        <v>76.290000000000006</v>
      </c>
      <c r="X1005" s="29">
        <f t="shared" si="47"/>
        <v>0.76290000000000002</v>
      </c>
      <c r="Y1005" s="23">
        <v>0</v>
      </c>
      <c r="Z1005" s="3">
        <v>0</v>
      </c>
      <c r="AA1005" s="30">
        <v>1.17E-3</v>
      </c>
      <c r="AB1005">
        <v>0.46500000000000002</v>
      </c>
    </row>
    <row r="1006" spans="1:28">
      <c r="A1006" s="3">
        <v>1005</v>
      </c>
      <c r="B1006" s="3">
        <v>1005</v>
      </c>
      <c r="C1006" s="9" t="s">
        <v>4032</v>
      </c>
      <c r="D1006" s="9" t="s">
        <v>4033</v>
      </c>
      <c r="E1006" s="9" t="s">
        <v>4034</v>
      </c>
      <c r="F1006" t="s">
        <v>4035</v>
      </c>
      <c r="G1006" s="9">
        <v>1.0000000000000002</v>
      </c>
      <c r="H1006" s="21">
        <f t="shared" si="45"/>
        <v>0.99</v>
      </c>
      <c r="I1006" s="31">
        <v>0.87063599999999997</v>
      </c>
      <c r="J1006" s="21">
        <v>1</v>
      </c>
      <c r="K1006" s="23">
        <v>0</v>
      </c>
      <c r="L1006" s="32">
        <v>0.92</v>
      </c>
      <c r="M1006" s="23">
        <v>1</v>
      </c>
      <c r="N1006" s="24">
        <v>0</v>
      </c>
      <c r="O1006" s="32">
        <v>0.71</v>
      </c>
      <c r="P1006" s="23">
        <v>1</v>
      </c>
      <c r="Q1006" s="24">
        <v>0</v>
      </c>
      <c r="R1006" s="3" t="b">
        <v>0</v>
      </c>
      <c r="S1006" s="3" t="b">
        <v>0</v>
      </c>
      <c r="T1006" s="3">
        <v>96.21</v>
      </c>
      <c r="U1006" s="29">
        <f t="shared" si="46"/>
        <v>0.96209999999999996</v>
      </c>
      <c r="V1006" s="3">
        <v>0</v>
      </c>
      <c r="W1006" s="3">
        <v>97.3</v>
      </c>
      <c r="X1006" s="29">
        <f t="shared" si="47"/>
        <v>0.97299999999999998</v>
      </c>
      <c r="Y1006" s="23">
        <v>0</v>
      </c>
      <c r="Z1006" s="3">
        <v>0</v>
      </c>
      <c r="AA1006" s="30">
        <v>2.0500000000000002E-3</v>
      </c>
      <c r="AB1006">
        <v>0.72799999999999998</v>
      </c>
    </row>
    <row r="1007" spans="1:28">
      <c r="A1007" s="3">
        <v>1006</v>
      </c>
      <c r="B1007" s="3">
        <v>1006</v>
      </c>
      <c r="C1007" s="9" t="s">
        <v>4036</v>
      </c>
      <c r="D1007" s="9" t="s">
        <v>4037</v>
      </c>
      <c r="E1007" s="9" t="s">
        <v>4038</v>
      </c>
      <c r="F1007" t="s">
        <v>4039</v>
      </c>
      <c r="G1007" s="9">
        <v>1.0000000000000002</v>
      </c>
      <c r="H1007" s="21">
        <f t="shared" si="45"/>
        <v>0.99</v>
      </c>
      <c r="I1007" s="31">
        <v>0.98974600000000001</v>
      </c>
      <c r="J1007" s="21">
        <v>0</v>
      </c>
      <c r="K1007" s="23">
        <v>0</v>
      </c>
      <c r="L1007" s="32">
        <v>0.9</v>
      </c>
      <c r="M1007" s="23">
        <v>1</v>
      </c>
      <c r="N1007" s="24">
        <v>1</v>
      </c>
      <c r="O1007" s="32">
        <v>0.62</v>
      </c>
      <c r="P1007" s="23">
        <v>0</v>
      </c>
      <c r="Q1007" s="24">
        <v>0</v>
      </c>
      <c r="R1007" s="3" t="b">
        <v>0</v>
      </c>
      <c r="S1007" s="3" t="b">
        <v>0</v>
      </c>
      <c r="T1007" s="3">
        <v>92.25</v>
      </c>
      <c r="U1007" s="29">
        <f t="shared" si="46"/>
        <v>0.92249999999999999</v>
      </c>
      <c r="V1007" s="3">
        <v>0</v>
      </c>
      <c r="W1007" s="3">
        <v>89.98</v>
      </c>
      <c r="X1007" s="29">
        <f t="shared" si="47"/>
        <v>0.89980000000000004</v>
      </c>
      <c r="Y1007" s="23">
        <v>0</v>
      </c>
      <c r="Z1007" s="3">
        <v>0</v>
      </c>
      <c r="AA1007" s="30">
        <v>4.2499999999999998E-4</v>
      </c>
      <c r="AB1007">
        <v>0.42899999999999999</v>
      </c>
    </row>
    <row r="1008" spans="1:28">
      <c r="A1008" s="3">
        <v>1007</v>
      </c>
      <c r="B1008" s="3">
        <v>1007</v>
      </c>
      <c r="C1008" s="9" t="s">
        <v>4040</v>
      </c>
      <c r="D1008" s="9" t="s">
        <v>4041</v>
      </c>
      <c r="E1008" s="9" t="s">
        <v>4042</v>
      </c>
      <c r="F1008" t="s">
        <v>4043</v>
      </c>
      <c r="G1008" s="9">
        <v>2.0000000000000004</v>
      </c>
      <c r="H1008" s="21">
        <f t="shared" si="45"/>
        <v>0.98</v>
      </c>
      <c r="I1008" s="31">
        <v>0.95376000000000005</v>
      </c>
      <c r="J1008" s="21">
        <v>0</v>
      </c>
      <c r="K1008" s="23">
        <v>1</v>
      </c>
      <c r="L1008" s="32">
        <v>0.81</v>
      </c>
      <c r="M1008" s="23">
        <v>1</v>
      </c>
      <c r="N1008" s="24">
        <v>0</v>
      </c>
      <c r="O1008" s="32">
        <v>0.71</v>
      </c>
      <c r="P1008" s="23">
        <v>0</v>
      </c>
      <c r="Q1008" s="24">
        <v>0</v>
      </c>
      <c r="R1008" s="3" t="b">
        <v>0</v>
      </c>
      <c r="S1008" s="3" t="b">
        <v>0</v>
      </c>
      <c r="T1008" s="3">
        <v>78.2</v>
      </c>
      <c r="U1008" s="29">
        <f t="shared" si="46"/>
        <v>0.78200000000000003</v>
      </c>
      <c r="V1008" s="3">
        <v>0</v>
      </c>
      <c r="W1008" s="3">
        <v>77.42</v>
      </c>
      <c r="X1008" s="29">
        <f t="shared" si="47"/>
        <v>0.7742</v>
      </c>
      <c r="Y1008" s="23">
        <v>0</v>
      </c>
      <c r="Z1008" s="3">
        <v>0</v>
      </c>
      <c r="AA1008" s="30">
        <v>2.24E-4</v>
      </c>
      <c r="AB1008">
        <v>0.43</v>
      </c>
    </row>
    <row r="1009" spans="1:28">
      <c r="A1009" s="3">
        <v>1008</v>
      </c>
      <c r="B1009" s="3">
        <v>1008</v>
      </c>
      <c r="C1009" s="9" t="s">
        <v>4044</v>
      </c>
      <c r="D1009" s="9" t="s">
        <v>4045</v>
      </c>
      <c r="E1009" s="9" t="s">
        <v>4046</v>
      </c>
      <c r="F1009" t="s">
        <v>4047</v>
      </c>
      <c r="G1009" s="9">
        <v>2.0000000000000004</v>
      </c>
      <c r="H1009" s="21">
        <f t="shared" si="45"/>
        <v>0.98</v>
      </c>
      <c r="I1009" s="31">
        <v>0.97967199999999999</v>
      </c>
      <c r="J1009" s="21">
        <v>1</v>
      </c>
      <c r="K1009" s="23">
        <v>1</v>
      </c>
      <c r="L1009" s="32">
        <v>0.74</v>
      </c>
      <c r="M1009" s="23">
        <v>1</v>
      </c>
      <c r="N1009" s="24">
        <v>1</v>
      </c>
      <c r="O1009" s="32">
        <v>0.73</v>
      </c>
      <c r="P1009" s="23">
        <v>1</v>
      </c>
      <c r="Q1009" s="24">
        <v>0</v>
      </c>
      <c r="R1009" s="3" t="b">
        <v>0</v>
      </c>
      <c r="S1009" s="3" t="b">
        <v>0</v>
      </c>
      <c r="T1009" s="3">
        <v>83</v>
      </c>
      <c r="U1009" s="29">
        <f t="shared" si="46"/>
        <v>0.83</v>
      </c>
      <c r="V1009" s="3">
        <v>0</v>
      </c>
      <c r="W1009" s="3">
        <v>79.5</v>
      </c>
      <c r="X1009" s="29">
        <f t="shared" si="47"/>
        <v>0.79500000000000004</v>
      </c>
      <c r="Y1009" s="23">
        <v>0</v>
      </c>
      <c r="Z1009" s="3">
        <v>0</v>
      </c>
      <c r="AA1009" s="30">
        <v>1.65E-4</v>
      </c>
      <c r="AB1009">
        <v>0.44600000000000001</v>
      </c>
    </row>
    <row r="1010" spans="1:28">
      <c r="A1010" s="3">
        <v>1009</v>
      </c>
      <c r="B1010" s="3">
        <v>1009</v>
      </c>
      <c r="C1010" s="9" t="s">
        <v>4048</v>
      </c>
      <c r="D1010" s="9" t="s">
        <v>4049</v>
      </c>
      <c r="E1010" s="9" t="s">
        <v>4050</v>
      </c>
      <c r="F1010" t="s">
        <v>4051</v>
      </c>
      <c r="G1010" s="9">
        <v>3.9999999999999996</v>
      </c>
      <c r="H1010" s="21">
        <f t="shared" si="45"/>
        <v>0.96</v>
      </c>
      <c r="I1010" s="31">
        <v>0.95983600000000002</v>
      </c>
      <c r="J1010" s="21">
        <v>1</v>
      </c>
      <c r="K1010" s="23">
        <v>1</v>
      </c>
      <c r="L1010" s="32">
        <v>0.91</v>
      </c>
      <c r="M1010" s="23">
        <v>1</v>
      </c>
      <c r="N1010" s="24">
        <v>1</v>
      </c>
      <c r="O1010" s="32">
        <v>0.9</v>
      </c>
      <c r="P1010" s="23">
        <v>1</v>
      </c>
      <c r="Q1010" s="24">
        <v>0</v>
      </c>
      <c r="R1010" s="3" t="b">
        <v>0</v>
      </c>
      <c r="S1010" s="3" t="b">
        <v>0</v>
      </c>
      <c r="T1010" s="3">
        <v>94.13</v>
      </c>
      <c r="U1010" s="29">
        <f t="shared" si="46"/>
        <v>0.94129999999999991</v>
      </c>
      <c r="V1010" s="3">
        <v>0</v>
      </c>
      <c r="W1010" s="3">
        <v>92.03</v>
      </c>
      <c r="X1010" s="29">
        <f t="shared" si="47"/>
        <v>0.92030000000000001</v>
      </c>
      <c r="Y1010" s="23">
        <v>0</v>
      </c>
      <c r="Z1010" s="3">
        <v>0</v>
      </c>
      <c r="AA1010" s="30">
        <v>1.6200000000000001E-4</v>
      </c>
      <c r="AB1010">
        <v>0.65700000000000003</v>
      </c>
    </row>
    <row r="1011" spans="1:28">
      <c r="A1011" s="3">
        <v>1010</v>
      </c>
      <c r="B1011" s="3">
        <v>1010</v>
      </c>
      <c r="C1011" s="9" t="s">
        <v>4052</v>
      </c>
      <c r="D1011" s="9" t="s">
        <v>4053</v>
      </c>
      <c r="E1011" s="9" t="s">
        <v>4054</v>
      </c>
      <c r="F1011" t="s">
        <v>4055</v>
      </c>
      <c r="G1011" s="9">
        <v>3.9999999999999996</v>
      </c>
      <c r="H1011" s="21">
        <f t="shared" si="45"/>
        <v>0.96</v>
      </c>
      <c r="I1011" s="31">
        <v>0.757822</v>
      </c>
      <c r="J1011" s="21">
        <v>1</v>
      </c>
      <c r="K1011" s="23">
        <v>1</v>
      </c>
      <c r="L1011" s="32">
        <v>0.8</v>
      </c>
      <c r="M1011" s="23">
        <v>1</v>
      </c>
      <c r="N1011" s="24">
        <v>1</v>
      </c>
      <c r="O1011" s="32">
        <v>0.44</v>
      </c>
      <c r="P1011" s="23">
        <v>1</v>
      </c>
      <c r="Q1011" s="24">
        <v>0</v>
      </c>
      <c r="R1011" s="3" t="b">
        <v>0</v>
      </c>
      <c r="S1011" s="3" t="b">
        <v>0</v>
      </c>
      <c r="T1011" s="3">
        <v>71.86</v>
      </c>
      <c r="U1011" s="29">
        <f t="shared" si="46"/>
        <v>0.71860000000000002</v>
      </c>
      <c r="V1011" s="3">
        <v>0</v>
      </c>
      <c r="W1011" s="3">
        <v>49.11</v>
      </c>
      <c r="X1011" s="29">
        <f t="shared" si="47"/>
        <v>0.49109999999999998</v>
      </c>
      <c r="Y1011" s="23">
        <v>0</v>
      </c>
      <c r="Z1011" s="3">
        <v>0</v>
      </c>
      <c r="AA1011" s="30">
        <v>5.1199999999999998E-4</v>
      </c>
      <c r="AB1011">
        <v>0.63200000000000001</v>
      </c>
    </row>
    <row r="1012" spans="1:28">
      <c r="A1012" s="3">
        <v>1011</v>
      </c>
      <c r="B1012" s="3">
        <v>1011</v>
      </c>
      <c r="C1012" s="9" t="s">
        <v>4056</v>
      </c>
      <c r="D1012" s="9" t="s">
        <v>4057</v>
      </c>
      <c r="E1012" s="9" t="s">
        <v>4058</v>
      </c>
      <c r="F1012" t="s">
        <v>4059</v>
      </c>
      <c r="G1012" s="9">
        <v>3.9999999999999996</v>
      </c>
      <c r="H1012" s="21">
        <f t="shared" si="45"/>
        <v>0.96</v>
      </c>
      <c r="I1012" s="31">
        <v>0.933917</v>
      </c>
      <c r="J1012" s="21">
        <v>1</v>
      </c>
      <c r="K1012" s="23">
        <v>0</v>
      </c>
      <c r="L1012" s="32">
        <v>0.84</v>
      </c>
      <c r="M1012" s="23">
        <v>1</v>
      </c>
      <c r="N1012" s="24">
        <v>1</v>
      </c>
      <c r="O1012" s="32">
        <v>0.75</v>
      </c>
      <c r="P1012" s="23">
        <v>1</v>
      </c>
      <c r="Q1012" s="24">
        <v>0</v>
      </c>
      <c r="R1012" s="3" t="b">
        <v>0</v>
      </c>
      <c r="S1012" s="3" t="b">
        <v>0</v>
      </c>
      <c r="T1012" s="3">
        <v>93.01</v>
      </c>
      <c r="U1012" s="29">
        <f t="shared" si="46"/>
        <v>0.93010000000000004</v>
      </c>
      <c r="V1012" s="3">
        <v>0</v>
      </c>
      <c r="W1012" s="3">
        <v>93.8</v>
      </c>
      <c r="X1012" s="29">
        <f t="shared" si="47"/>
        <v>0.93799999999999994</v>
      </c>
      <c r="Y1012" s="23">
        <v>0</v>
      </c>
      <c r="Z1012" s="3">
        <v>0</v>
      </c>
      <c r="AA1012" s="30">
        <v>1.4400000000000001E-3</v>
      </c>
      <c r="AB1012">
        <v>0.56399999999999995</v>
      </c>
    </row>
    <row r="1013" spans="1:28">
      <c r="A1013" s="3">
        <v>1012</v>
      </c>
      <c r="B1013" s="3">
        <v>1012</v>
      </c>
      <c r="C1013" s="9" t="s">
        <v>4060</v>
      </c>
      <c r="D1013" s="9" t="s">
        <v>4061</v>
      </c>
      <c r="E1013" s="9" t="s">
        <v>4062</v>
      </c>
      <c r="F1013" t="s">
        <v>4063</v>
      </c>
      <c r="G1013" s="9">
        <v>5.0000000000000009</v>
      </c>
      <c r="H1013" s="21">
        <f t="shared" si="45"/>
        <v>0.95</v>
      </c>
      <c r="I1013" s="31">
        <v>0.94997299999999996</v>
      </c>
      <c r="J1013" s="21">
        <v>1</v>
      </c>
      <c r="K1013" s="23">
        <v>0</v>
      </c>
      <c r="L1013" s="32">
        <v>0.87</v>
      </c>
      <c r="M1013" s="23">
        <v>1</v>
      </c>
      <c r="N1013" s="24">
        <v>1</v>
      </c>
      <c r="O1013" s="32">
        <v>0.82</v>
      </c>
      <c r="P1013" s="23">
        <v>1</v>
      </c>
      <c r="Q1013" s="24">
        <v>0</v>
      </c>
      <c r="R1013" s="3" t="b">
        <v>0</v>
      </c>
      <c r="S1013" s="3" t="b">
        <v>0</v>
      </c>
      <c r="T1013" s="3">
        <v>97.39</v>
      </c>
      <c r="U1013" s="29">
        <f t="shared" si="46"/>
        <v>0.97389999999999999</v>
      </c>
      <c r="V1013" s="3">
        <v>0</v>
      </c>
      <c r="W1013" s="3">
        <v>98.25</v>
      </c>
      <c r="X1013" s="29">
        <f t="shared" si="47"/>
        <v>0.98250000000000004</v>
      </c>
      <c r="Y1013" s="23">
        <v>0</v>
      </c>
      <c r="Z1013" s="3">
        <v>0</v>
      </c>
      <c r="AA1013" s="30">
        <v>5.3899999999999998E-4</v>
      </c>
      <c r="AB1013">
        <v>0.84599999999999997</v>
      </c>
    </row>
    <row r="1014" spans="1:28">
      <c r="A1014" s="3">
        <v>1013</v>
      </c>
      <c r="B1014" s="3">
        <v>1013</v>
      </c>
      <c r="C1014" s="9" t="s">
        <v>4064</v>
      </c>
      <c r="D1014" s="9" t="s">
        <v>4065</v>
      </c>
      <c r="E1014" s="9" t="s">
        <v>4066</v>
      </c>
      <c r="F1014" t="s">
        <v>4067</v>
      </c>
      <c r="G1014" s="9">
        <v>6.0000000000000009</v>
      </c>
      <c r="H1014" s="21">
        <f t="shared" si="45"/>
        <v>0.94</v>
      </c>
      <c r="I1014" s="31">
        <v>0.83329699999999995</v>
      </c>
      <c r="J1014" s="21">
        <v>1</v>
      </c>
      <c r="K1014" s="23">
        <v>1</v>
      </c>
      <c r="L1014" s="32">
        <v>0.56999999999999995</v>
      </c>
      <c r="M1014" s="23">
        <v>1</v>
      </c>
      <c r="N1014" s="24">
        <v>1</v>
      </c>
      <c r="O1014" s="32">
        <v>0.74</v>
      </c>
      <c r="P1014" s="23">
        <v>1</v>
      </c>
      <c r="Q1014" s="24">
        <v>0</v>
      </c>
      <c r="R1014" s="3" t="b">
        <v>0</v>
      </c>
      <c r="S1014" s="3" t="b">
        <v>0</v>
      </c>
      <c r="T1014" s="3">
        <v>65.86</v>
      </c>
      <c r="U1014" s="29">
        <f t="shared" si="46"/>
        <v>0.65859999999999996</v>
      </c>
      <c r="V1014" s="3">
        <v>0</v>
      </c>
      <c r="W1014" s="3">
        <v>67.040000000000006</v>
      </c>
      <c r="X1014" s="29">
        <f t="shared" si="47"/>
        <v>0.67040000000000011</v>
      </c>
      <c r="Y1014" s="23">
        <v>0</v>
      </c>
      <c r="Z1014" s="3">
        <v>0</v>
      </c>
      <c r="AA1014" s="30">
        <v>5.9400000000000002E-4</v>
      </c>
      <c r="AB1014">
        <v>0.18</v>
      </c>
    </row>
    <row r="1015" spans="1:28">
      <c r="A1015" s="3">
        <v>1014</v>
      </c>
      <c r="B1015" s="3">
        <v>1014</v>
      </c>
      <c r="C1015" s="9" t="s">
        <v>4068</v>
      </c>
      <c r="D1015" s="9" t="s">
        <v>4069</v>
      </c>
      <c r="E1015" s="9" t="s">
        <v>4070</v>
      </c>
      <c r="F1015" t="s">
        <v>4071</v>
      </c>
      <c r="G1015" s="9">
        <v>6.6000000000000023</v>
      </c>
      <c r="H1015" s="21">
        <f t="shared" si="45"/>
        <v>0.93399999999999994</v>
      </c>
      <c r="I1015" s="31">
        <v>0.47790899999999997</v>
      </c>
      <c r="J1015" s="21">
        <v>1</v>
      </c>
      <c r="K1015" s="23">
        <v>0</v>
      </c>
      <c r="L1015" s="32">
        <v>0.24</v>
      </c>
      <c r="M1015" s="23">
        <v>1</v>
      </c>
      <c r="N1015" s="24">
        <v>0</v>
      </c>
      <c r="O1015" s="32">
        <v>0.25</v>
      </c>
      <c r="P1015" s="23">
        <v>1</v>
      </c>
      <c r="Q1015" s="24">
        <v>0</v>
      </c>
      <c r="R1015" s="3" t="b">
        <v>0</v>
      </c>
      <c r="S1015" s="3" t="b">
        <v>0</v>
      </c>
      <c r="T1015" s="3">
        <v>61.66</v>
      </c>
      <c r="U1015" s="29">
        <f t="shared" si="46"/>
        <v>0.61659999999999993</v>
      </c>
      <c r="V1015" s="3">
        <v>0</v>
      </c>
      <c r="W1015" s="3">
        <v>64.08</v>
      </c>
      <c r="X1015" s="29">
        <f t="shared" si="47"/>
        <v>0.64080000000000004</v>
      </c>
      <c r="Y1015" s="23">
        <v>0</v>
      </c>
      <c r="Z1015" s="3">
        <v>0</v>
      </c>
      <c r="AA1015" s="30">
        <v>3.28E-4</v>
      </c>
      <c r="AB1015">
        <v>0.36</v>
      </c>
    </row>
    <row r="1016" spans="1:28">
      <c r="A1016" s="3">
        <v>1015</v>
      </c>
      <c r="B1016" s="3">
        <v>1015</v>
      </c>
      <c r="C1016" s="9" t="s">
        <v>4072</v>
      </c>
      <c r="D1016" s="9" t="s">
        <v>4073</v>
      </c>
      <c r="E1016" s="9" t="s">
        <v>4074</v>
      </c>
      <c r="F1016" t="s">
        <v>4075</v>
      </c>
      <c r="G1016" s="9">
        <v>7.0000000000000018</v>
      </c>
      <c r="H1016" s="21">
        <f t="shared" si="45"/>
        <v>0.93</v>
      </c>
      <c r="I1016" s="31">
        <v>0.92976899999999996</v>
      </c>
      <c r="J1016" s="21">
        <v>1</v>
      </c>
      <c r="K1016" s="23">
        <v>1</v>
      </c>
      <c r="L1016" s="32">
        <v>0.81</v>
      </c>
      <c r="M1016" s="23">
        <v>1</v>
      </c>
      <c r="N1016" s="24">
        <v>1</v>
      </c>
      <c r="O1016" s="32">
        <v>0.79</v>
      </c>
      <c r="P1016" s="23">
        <v>1</v>
      </c>
      <c r="Q1016" s="24">
        <v>1</v>
      </c>
      <c r="R1016" s="3" t="b">
        <v>0</v>
      </c>
      <c r="S1016" s="3" t="b">
        <v>0</v>
      </c>
      <c r="T1016" s="3">
        <v>70.010000000000005</v>
      </c>
      <c r="U1016" s="29">
        <f t="shared" si="46"/>
        <v>0.70010000000000006</v>
      </c>
      <c r="V1016" s="3">
        <v>0</v>
      </c>
      <c r="W1016" s="3">
        <v>60.89</v>
      </c>
      <c r="X1016" s="29">
        <f t="shared" si="47"/>
        <v>0.6089</v>
      </c>
      <c r="Y1016" s="23">
        <v>0</v>
      </c>
      <c r="Z1016" s="3">
        <v>0</v>
      </c>
      <c r="AA1016" s="30">
        <v>5.7300000000000005E-4</v>
      </c>
      <c r="AB1016">
        <v>0.52700000000000002</v>
      </c>
    </row>
    <row r="1017" spans="1:28">
      <c r="A1017" s="3">
        <v>1016</v>
      </c>
      <c r="B1017" s="3">
        <v>1016</v>
      </c>
      <c r="C1017" s="9" t="s">
        <v>4076</v>
      </c>
      <c r="D1017" s="9" t="s">
        <v>4077</v>
      </c>
      <c r="E1017" s="9" t="s">
        <v>4078</v>
      </c>
      <c r="F1017" t="s">
        <v>4079</v>
      </c>
      <c r="G1017" s="9">
        <v>7.0000000000000018</v>
      </c>
      <c r="H1017" s="21">
        <f t="shared" si="45"/>
        <v>0.93</v>
      </c>
      <c r="I1017" s="31">
        <v>0.86440700000000004</v>
      </c>
      <c r="J1017" s="21">
        <v>1</v>
      </c>
      <c r="K1017" s="23">
        <v>1</v>
      </c>
      <c r="L1017" s="32">
        <v>0.89</v>
      </c>
      <c r="M1017" s="23">
        <v>1</v>
      </c>
      <c r="N1017" s="24">
        <v>1</v>
      </c>
      <c r="O1017" s="32">
        <v>0.88</v>
      </c>
      <c r="P1017" s="23">
        <v>0</v>
      </c>
      <c r="Q1017" s="24">
        <v>0</v>
      </c>
      <c r="R1017" s="3" t="b">
        <v>0</v>
      </c>
      <c r="S1017" s="3" t="b">
        <v>0</v>
      </c>
      <c r="T1017" s="3">
        <v>92.41</v>
      </c>
      <c r="U1017" s="29">
        <f t="shared" si="46"/>
        <v>0.92409999999999992</v>
      </c>
      <c r="V1017" s="3">
        <v>0</v>
      </c>
      <c r="W1017" s="3">
        <v>91.19</v>
      </c>
      <c r="X1017" s="29">
        <f t="shared" si="47"/>
        <v>0.91189999999999993</v>
      </c>
      <c r="Y1017" s="23">
        <v>0</v>
      </c>
      <c r="Z1017" s="3">
        <v>0</v>
      </c>
      <c r="AA1017" s="30">
        <v>1.54E-4</v>
      </c>
      <c r="AB1017">
        <v>0.753</v>
      </c>
    </row>
    <row r="1018" spans="1:28">
      <c r="A1018" s="3">
        <v>1017</v>
      </c>
      <c r="B1018" s="3">
        <v>1017</v>
      </c>
      <c r="C1018" s="9" t="s">
        <v>4080</v>
      </c>
      <c r="D1018" s="9" t="s">
        <v>4081</v>
      </c>
      <c r="E1018" s="9" t="s">
        <v>4082</v>
      </c>
      <c r="F1018" t="s">
        <v>4083</v>
      </c>
      <c r="G1018" s="9">
        <v>8.0000000000000018</v>
      </c>
      <c r="H1018" s="21">
        <f t="shared" si="45"/>
        <v>0.92</v>
      </c>
      <c r="I1018" s="31">
        <v>0.92005999999999999</v>
      </c>
      <c r="J1018" s="21">
        <v>1</v>
      </c>
      <c r="K1018" s="23">
        <v>1</v>
      </c>
      <c r="L1018" s="32">
        <v>0.81</v>
      </c>
      <c r="M1018" s="23">
        <v>1</v>
      </c>
      <c r="N1018" s="24">
        <v>1</v>
      </c>
      <c r="O1018" s="32">
        <v>0.63</v>
      </c>
      <c r="P1018" s="23">
        <v>1</v>
      </c>
      <c r="Q1018" s="24">
        <v>0</v>
      </c>
      <c r="R1018" s="3" t="b">
        <v>0</v>
      </c>
      <c r="S1018" s="3" t="b">
        <v>0</v>
      </c>
      <c r="T1018" s="3">
        <v>97.24</v>
      </c>
      <c r="U1018" s="29">
        <f t="shared" si="46"/>
        <v>0.97239999999999993</v>
      </c>
      <c r="V1018" s="3">
        <v>0</v>
      </c>
      <c r="W1018" s="3">
        <v>97.89</v>
      </c>
      <c r="X1018" s="29">
        <f t="shared" si="47"/>
        <v>0.97889999999999999</v>
      </c>
      <c r="Y1018" s="23">
        <v>0</v>
      </c>
      <c r="Z1018" s="3">
        <v>0</v>
      </c>
      <c r="AA1018" s="30">
        <v>1.33E-3</v>
      </c>
      <c r="AB1018">
        <v>0.745</v>
      </c>
    </row>
    <row r="1019" spans="1:28">
      <c r="A1019" s="3">
        <v>1018</v>
      </c>
      <c r="B1019" s="3">
        <v>1018</v>
      </c>
      <c r="C1019" s="9" t="s">
        <v>4084</v>
      </c>
      <c r="D1019" s="9" t="s">
        <v>4085</v>
      </c>
      <c r="E1019" s="9" t="s">
        <v>4086</v>
      </c>
      <c r="F1019" t="s">
        <v>4087</v>
      </c>
      <c r="G1019" s="9">
        <v>8.0000000000000018</v>
      </c>
      <c r="H1019" s="21">
        <f t="shared" si="45"/>
        <v>0.92</v>
      </c>
      <c r="I1019" s="31">
        <v>0.90957299999999996</v>
      </c>
      <c r="J1019" s="21">
        <v>1</v>
      </c>
      <c r="K1019" s="23">
        <v>0</v>
      </c>
      <c r="L1019" s="32">
        <v>0.82</v>
      </c>
      <c r="M1019" s="23">
        <v>1</v>
      </c>
      <c r="N1019" s="24">
        <v>0</v>
      </c>
      <c r="O1019" s="32">
        <v>0.98</v>
      </c>
      <c r="P1019" s="23">
        <v>1</v>
      </c>
      <c r="Q1019" s="24">
        <v>0</v>
      </c>
      <c r="R1019" s="3" t="b">
        <v>0</v>
      </c>
      <c r="S1019" s="3" t="b">
        <v>0</v>
      </c>
      <c r="T1019" s="3">
        <v>92.45</v>
      </c>
      <c r="U1019" s="29">
        <f t="shared" si="46"/>
        <v>0.92449999999999999</v>
      </c>
      <c r="V1019" s="3">
        <v>0</v>
      </c>
      <c r="W1019" s="3">
        <v>90.87</v>
      </c>
      <c r="X1019" s="29">
        <f t="shared" si="47"/>
        <v>0.90870000000000006</v>
      </c>
      <c r="Y1019" s="23">
        <v>0</v>
      </c>
      <c r="Z1019" s="3">
        <v>0</v>
      </c>
      <c r="AA1019" s="30">
        <v>5.7600000000000001E-4</v>
      </c>
      <c r="AB1019">
        <v>0.68</v>
      </c>
    </row>
    <row r="1020" spans="1:28">
      <c r="A1020" s="3">
        <v>1019</v>
      </c>
      <c r="B1020" s="3">
        <v>1019</v>
      </c>
      <c r="C1020" s="9" t="s">
        <v>4088</v>
      </c>
      <c r="D1020" s="9" t="s">
        <v>4089</v>
      </c>
      <c r="E1020" s="9" t="s">
        <v>4090</v>
      </c>
      <c r="F1020" t="s">
        <v>4091</v>
      </c>
      <c r="G1020" s="9">
        <v>9</v>
      </c>
      <c r="H1020" s="21">
        <f t="shared" si="45"/>
        <v>0.91</v>
      </c>
      <c r="I1020" s="31">
        <v>0.79874199999999995</v>
      </c>
      <c r="J1020" s="21">
        <v>1</v>
      </c>
      <c r="K1020" s="23">
        <v>1</v>
      </c>
      <c r="L1020" s="32">
        <v>0.79</v>
      </c>
      <c r="M1020" s="23">
        <v>1</v>
      </c>
      <c r="N1020" s="24">
        <v>1</v>
      </c>
      <c r="O1020" s="32">
        <v>0.88</v>
      </c>
      <c r="P1020" s="23">
        <v>1</v>
      </c>
      <c r="Q1020" s="24">
        <v>0</v>
      </c>
      <c r="R1020" s="3" t="b">
        <v>0</v>
      </c>
      <c r="S1020" s="3" t="b">
        <v>0</v>
      </c>
      <c r="T1020" s="3">
        <v>88.19</v>
      </c>
      <c r="U1020" s="29">
        <f t="shared" si="46"/>
        <v>0.88190000000000002</v>
      </c>
      <c r="V1020" s="3">
        <v>0</v>
      </c>
      <c r="W1020" s="3">
        <v>85.07</v>
      </c>
      <c r="X1020" s="29">
        <f t="shared" si="47"/>
        <v>0.8506999999999999</v>
      </c>
      <c r="Y1020" s="23">
        <v>0</v>
      </c>
      <c r="Z1020" s="3">
        <v>0</v>
      </c>
      <c r="AA1020" s="30">
        <v>2.9700000000000001E-4</v>
      </c>
      <c r="AB1020">
        <v>0.78800000000000003</v>
      </c>
    </row>
    <row r="1021" spans="1:28">
      <c r="A1021" s="3">
        <v>1020</v>
      </c>
      <c r="B1021" s="3">
        <v>1020</v>
      </c>
      <c r="C1021" s="9" t="s">
        <v>4092</v>
      </c>
      <c r="D1021" s="9" t="s">
        <v>4093</v>
      </c>
      <c r="E1021" s="9" t="s">
        <v>4094</v>
      </c>
      <c r="F1021" t="s">
        <v>4095</v>
      </c>
      <c r="G1021" s="9">
        <v>9.9999999999999982</v>
      </c>
      <c r="H1021" s="21">
        <f t="shared" si="45"/>
        <v>0.9</v>
      </c>
      <c r="I1021" s="31">
        <v>0.90008100000000002</v>
      </c>
      <c r="J1021" s="21">
        <v>1</v>
      </c>
      <c r="K1021" s="23">
        <v>1</v>
      </c>
      <c r="L1021" s="32">
        <v>0.73</v>
      </c>
      <c r="M1021" s="23">
        <v>1</v>
      </c>
      <c r="N1021" s="24">
        <v>0</v>
      </c>
      <c r="O1021" s="32">
        <v>0.8</v>
      </c>
      <c r="P1021" s="23">
        <v>1</v>
      </c>
      <c r="Q1021" s="24">
        <v>0</v>
      </c>
      <c r="R1021" s="3" t="b">
        <v>0</v>
      </c>
      <c r="S1021" s="3" t="b">
        <v>0</v>
      </c>
      <c r="T1021" s="3">
        <v>97.73</v>
      </c>
      <c r="U1021" s="29">
        <f t="shared" si="46"/>
        <v>0.97730000000000006</v>
      </c>
      <c r="V1021" s="3">
        <v>0</v>
      </c>
      <c r="W1021" s="3">
        <v>98.59</v>
      </c>
      <c r="X1021" s="29">
        <f t="shared" si="47"/>
        <v>0.9859</v>
      </c>
      <c r="Y1021" s="23">
        <v>0</v>
      </c>
      <c r="Z1021" s="3">
        <v>0</v>
      </c>
      <c r="AA1021" s="30">
        <v>8.8599999999999996E-4</v>
      </c>
      <c r="AB1021">
        <v>0.66700000000000004</v>
      </c>
    </row>
    <row r="1022" spans="1:28">
      <c r="A1022" s="3">
        <v>1021</v>
      </c>
      <c r="B1022" s="3">
        <v>1021</v>
      </c>
      <c r="C1022" s="9" t="s">
        <v>4096</v>
      </c>
      <c r="D1022" s="9" t="s">
        <v>4097</v>
      </c>
      <c r="E1022" s="9" t="s">
        <v>4098</v>
      </c>
      <c r="F1022" t="s">
        <v>4098</v>
      </c>
      <c r="G1022" s="9">
        <v>9.9999999999999982</v>
      </c>
      <c r="H1022" s="21">
        <f t="shared" si="45"/>
        <v>0.9</v>
      </c>
      <c r="I1022" s="31">
        <v>0.90002400000000005</v>
      </c>
      <c r="J1022" s="21">
        <v>1</v>
      </c>
      <c r="K1022" s="23">
        <v>0</v>
      </c>
      <c r="L1022" s="32">
        <v>0.89</v>
      </c>
      <c r="M1022" s="23">
        <v>1</v>
      </c>
      <c r="N1022" s="24">
        <v>1</v>
      </c>
      <c r="O1022" s="32">
        <v>1</v>
      </c>
      <c r="P1022" s="23">
        <v>1</v>
      </c>
      <c r="Q1022" s="24">
        <v>0</v>
      </c>
      <c r="R1022" s="3" t="b">
        <v>0</v>
      </c>
      <c r="S1022" s="3" t="b">
        <v>0</v>
      </c>
      <c r="T1022" s="3">
        <v>90.95</v>
      </c>
      <c r="U1022" s="29">
        <f t="shared" si="46"/>
        <v>0.90949999999999998</v>
      </c>
      <c r="V1022" s="3">
        <v>0</v>
      </c>
      <c r="W1022" s="3">
        <v>94.46</v>
      </c>
      <c r="X1022" s="29">
        <f t="shared" si="47"/>
        <v>0.94459999999999988</v>
      </c>
      <c r="Y1022" s="23">
        <v>0</v>
      </c>
      <c r="Z1022" s="3">
        <v>0</v>
      </c>
      <c r="AA1022" s="30">
        <v>5.1900000000000004E-4</v>
      </c>
      <c r="AB1022">
        <v>0.70199999999999996</v>
      </c>
    </row>
    <row r="1023" spans="1:28">
      <c r="A1023" s="3">
        <v>1022</v>
      </c>
      <c r="B1023" s="3">
        <v>1022</v>
      </c>
      <c r="C1023" s="9" t="s">
        <v>4099</v>
      </c>
      <c r="D1023" s="9" t="s">
        <v>4100</v>
      </c>
      <c r="E1023" s="9" t="s">
        <v>4101</v>
      </c>
      <c r="F1023" t="s">
        <v>4102</v>
      </c>
      <c r="G1023" s="9">
        <v>10.999999999999998</v>
      </c>
      <c r="H1023" s="21">
        <f t="shared" si="45"/>
        <v>0.89</v>
      </c>
      <c r="I1023" s="31">
        <v>0.56733500000000003</v>
      </c>
      <c r="J1023" s="21">
        <v>1</v>
      </c>
      <c r="K1023" s="23">
        <v>0</v>
      </c>
      <c r="L1023" s="32">
        <v>0.75</v>
      </c>
      <c r="M1023" s="23">
        <v>1</v>
      </c>
      <c r="N1023" s="24">
        <v>1</v>
      </c>
      <c r="O1023" s="32">
        <v>0.75</v>
      </c>
      <c r="P1023" s="23">
        <v>1</v>
      </c>
      <c r="Q1023" s="24">
        <v>0</v>
      </c>
      <c r="R1023" s="3" t="b">
        <v>0</v>
      </c>
      <c r="S1023" s="3" t="b">
        <v>0</v>
      </c>
      <c r="T1023" s="3">
        <v>77.14</v>
      </c>
      <c r="U1023" s="29">
        <f t="shared" si="46"/>
        <v>0.77139999999999997</v>
      </c>
      <c r="V1023" s="3">
        <v>0</v>
      </c>
      <c r="W1023" s="3">
        <v>86.25</v>
      </c>
      <c r="X1023" s="29">
        <f t="shared" si="47"/>
        <v>0.86250000000000004</v>
      </c>
      <c r="Y1023" s="23">
        <v>0</v>
      </c>
      <c r="Z1023" s="3">
        <v>0</v>
      </c>
      <c r="AA1023" s="30">
        <v>4.6700000000000002E-4</v>
      </c>
      <c r="AB1023">
        <v>0.52900000000000003</v>
      </c>
    </row>
    <row r="1024" spans="1:28">
      <c r="A1024" s="3">
        <v>1023</v>
      </c>
      <c r="B1024" s="3">
        <v>1023</v>
      </c>
      <c r="C1024" s="9" t="s">
        <v>4103</v>
      </c>
      <c r="D1024" s="9" t="s">
        <v>4104</v>
      </c>
      <c r="E1024" s="9" t="s">
        <v>4105</v>
      </c>
      <c r="F1024" t="s">
        <v>4106</v>
      </c>
      <c r="G1024" s="9">
        <v>14.000000000000004</v>
      </c>
      <c r="H1024" s="21">
        <f t="shared" si="45"/>
        <v>0.86</v>
      </c>
      <c r="I1024" s="31">
        <v>0.91202799999999995</v>
      </c>
      <c r="J1024" s="21">
        <v>1</v>
      </c>
      <c r="K1024" s="23">
        <v>1</v>
      </c>
      <c r="L1024" s="32">
        <v>0.81</v>
      </c>
      <c r="M1024" s="23">
        <v>1</v>
      </c>
      <c r="N1024" s="24">
        <v>1</v>
      </c>
      <c r="O1024" s="32">
        <v>0.8</v>
      </c>
      <c r="P1024" s="23">
        <v>1</v>
      </c>
      <c r="Q1024" s="24">
        <v>1</v>
      </c>
      <c r="R1024" s="3" t="b">
        <v>0</v>
      </c>
      <c r="S1024" s="3" t="b">
        <v>0</v>
      </c>
      <c r="T1024" s="3">
        <v>90.77</v>
      </c>
      <c r="U1024" s="29">
        <f t="shared" si="46"/>
        <v>0.90769999999999995</v>
      </c>
      <c r="V1024" s="3">
        <v>0</v>
      </c>
      <c r="W1024" s="3">
        <v>88.7</v>
      </c>
      <c r="X1024" s="29">
        <f t="shared" si="47"/>
        <v>0.88700000000000001</v>
      </c>
      <c r="Y1024" s="23">
        <v>0</v>
      </c>
      <c r="Z1024" s="3">
        <v>0</v>
      </c>
      <c r="AA1024" s="30">
        <v>6.7199999999999996E-4</v>
      </c>
      <c r="AB1024">
        <v>0.66800000000000004</v>
      </c>
    </row>
    <row r="1025" spans="1:28">
      <c r="A1025" s="3">
        <v>1024</v>
      </c>
      <c r="B1025" s="3">
        <v>1024</v>
      </c>
      <c r="C1025" s="9" t="s">
        <v>4107</v>
      </c>
      <c r="D1025" s="9" t="s">
        <v>4108</v>
      </c>
      <c r="E1025" s="9" t="s">
        <v>4109</v>
      </c>
      <c r="F1025" t="s">
        <v>4110</v>
      </c>
      <c r="G1025" s="9">
        <v>14.000000000000004</v>
      </c>
      <c r="H1025" s="21">
        <f t="shared" si="45"/>
        <v>0.86</v>
      </c>
      <c r="I1025" s="31">
        <v>0.78373599999999999</v>
      </c>
      <c r="J1025" s="21">
        <v>1</v>
      </c>
      <c r="K1025" s="23">
        <v>0</v>
      </c>
      <c r="L1025" s="32">
        <v>0.7</v>
      </c>
      <c r="M1025" s="23">
        <v>1</v>
      </c>
      <c r="N1025" s="24">
        <v>1</v>
      </c>
      <c r="O1025" s="32">
        <v>0.75</v>
      </c>
      <c r="P1025" s="23">
        <v>1</v>
      </c>
      <c r="Q1025" s="24">
        <v>1</v>
      </c>
      <c r="R1025" s="3" t="b">
        <v>0</v>
      </c>
      <c r="S1025" s="3" t="b">
        <v>0</v>
      </c>
      <c r="T1025" s="3">
        <v>90.38</v>
      </c>
      <c r="U1025" s="29">
        <f t="shared" si="46"/>
        <v>0.90379999999999994</v>
      </c>
      <c r="V1025" s="3">
        <v>0</v>
      </c>
      <c r="W1025" s="3">
        <v>91.47</v>
      </c>
      <c r="X1025" s="29">
        <f t="shared" si="47"/>
        <v>0.91469999999999996</v>
      </c>
      <c r="Y1025" s="23">
        <v>0</v>
      </c>
      <c r="Z1025" s="3">
        <v>0</v>
      </c>
      <c r="AA1025" s="30">
        <v>1.5499999999999999E-3</v>
      </c>
      <c r="AB1025">
        <v>0.28599999999999998</v>
      </c>
    </row>
    <row r="1026" spans="1:28">
      <c r="A1026" s="3">
        <v>1025</v>
      </c>
      <c r="B1026" s="3">
        <v>1025</v>
      </c>
      <c r="C1026" s="9" t="s">
        <v>4111</v>
      </c>
      <c r="D1026" s="9" t="s">
        <v>4112</v>
      </c>
      <c r="E1026" s="9" t="s">
        <v>4113</v>
      </c>
      <c r="F1026" t="s">
        <v>4114</v>
      </c>
      <c r="G1026" s="9">
        <v>15</v>
      </c>
      <c r="H1026" s="21">
        <f t="shared" si="45"/>
        <v>0.85</v>
      </c>
      <c r="I1026" s="31">
        <v>0.83647700000000003</v>
      </c>
      <c r="J1026" s="21">
        <v>1</v>
      </c>
      <c r="K1026" s="23">
        <v>0</v>
      </c>
      <c r="L1026" s="32">
        <v>0.79</v>
      </c>
      <c r="M1026" s="23">
        <v>1</v>
      </c>
      <c r="N1026" s="24">
        <v>1</v>
      </c>
      <c r="O1026" s="32">
        <v>0.52</v>
      </c>
      <c r="P1026" s="23">
        <v>1</v>
      </c>
      <c r="Q1026" s="24">
        <v>0</v>
      </c>
      <c r="R1026" s="3" t="b">
        <v>0</v>
      </c>
      <c r="S1026" s="3" t="b">
        <v>0</v>
      </c>
      <c r="T1026" s="3">
        <v>94.88</v>
      </c>
      <c r="U1026" s="29">
        <f t="shared" si="46"/>
        <v>0.94879999999999998</v>
      </c>
      <c r="V1026" s="3">
        <v>0</v>
      </c>
      <c r="W1026" s="3">
        <v>95.74</v>
      </c>
      <c r="X1026" s="29">
        <f t="shared" si="47"/>
        <v>0.95739999999999992</v>
      </c>
      <c r="Y1026" s="23">
        <v>0</v>
      </c>
      <c r="Z1026" s="3">
        <v>0</v>
      </c>
      <c r="AA1026" s="30">
        <v>6.2E-4</v>
      </c>
      <c r="AB1026">
        <v>0.42299999999999999</v>
      </c>
    </row>
    <row r="1027" spans="1:28">
      <c r="A1027" s="3">
        <v>1026</v>
      </c>
      <c r="B1027" s="3">
        <v>1026</v>
      </c>
      <c r="C1027" s="9" t="s">
        <v>4115</v>
      </c>
      <c r="D1027" s="9" t="s">
        <v>4116</v>
      </c>
      <c r="E1027" s="9" t="s">
        <v>4117</v>
      </c>
      <c r="F1027" t="s">
        <v>4118</v>
      </c>
      <c r="G1027" s="9">
        <v>15</v>
      </c>
      <c r="H1027" s="21">
        <f t="shared" ref="H1027:H1090" si="48">(100-G1027)/100</f>
        <v>0.85</v>
      </c>
      <c r="I1027" s="31">
        <v>0.84927299999999994</v>
      </c>
      <c r="J1027" s="21">
        <v>1</v>
      </c>
      <c r="K1027" s="23">
        <v>1</v>
      </c>
      <c r="L1027" s="32">
        <v>0.7</v>
      </c>
      <c r="M1027" s="23">
        <v>1</v>
      </c>
      <c r="N1027" s="24">
        <v>1</v>
      </c>
      <c r="O1027" s="32">
        <v>0.71</v>
      </c>
      <c r="P1027" s="23">
        <v>1</v>
      </c>
      <c r="Q1027" s="24">
        <v>0</v>
      </c>
      <c r="R1027" s="3" t="b">
        <v>0</v>
      </c>
      <c r="S1027" s="3" t="b">
        <v>0</v>
      </c>
      <c r="T1027" s="3">
        <v>93.84</v>
      </c>
      <c r="U1027" s="29">
        <f t="shared" ref="U1027:U1090" si="49">T1027/100</f>
        <v>0.93840000000000001</v>
      </c>
      <c r="V1027" s="3">
        <v>0</v>
      </c>
      <c r="W1027" s="3">
        <v>94.42</v>
      </c>
      <c r="X1027" s="29">
        <f t="shared" ref="X1027:X1090" si="50">W1027/100</f>
        <v>0.94420000000000004</v>
      </c>
      <c r="Y1027" s="23">
        <v>0</v>
      </c>
      <c r="Z1027" s="3">
        <v>0</v>
      </c>
      <c r="AA1027" s="30">
        <v>8.43E-4</v>
      </c>
      <c r="AB1027">
        <v>0.42099999999999999</v>
      </c>
    </row>
    <row r="1028" spans="1:28">
      <c r="A1028" s="3">
        <v>1027</v>
      </c>
      <c r="B1028" s="3">
        <v>1027</v>
      </c>
      <c r="C1028" s="9" t="s">
        <v>4119</v>
      </c>
      <c r="D1028" s="9" t="s">
        <v>4120</v>
      </c>
      <c r="E1028" s="9" t="s">
        <v>4121</v>
      </c>
      <c r="F1028" t="s">
        <v>4122</v>
      </c>
      <c r="G1028" s="9">
        <v>15</v>
      </c>
      <c r="H1028" s="21">
        <f t="shared" si="48"/>
        <v>0.85</v>
      </c>
      <c r="I1028" s="31">
        <v>0.50515200000000005</v>
      </c>
      <c r="J1028" s="21">
        <v>1</v>
      </c>
      <c r="K1028" s="23">
        <v>1</v>
      </c>
      <c r="L1028" s="32">
        <v>0.26</v>
      </c>
      <c r="M1028" s="23">
        <v>1</v>
      </c>
      <c r="N1028" s="24">
        <v>1</v>
      </c>
      <c r="O1028" s="32">
        <v>0.49</v>
      </c>
      <c r="P1028" s="23">
        <v>1</v>
      </c>
      <c r="Q1028" s="24">
        <v>0</v>
      </c>
      <c r="R1028" s="3" t="b">
        <v>0</v>
      </c>
      <c r="S1028" s="3" t="b">
        <v>0</v>
      </c>
      <c r="T1028" s="3">
        <v>42.46</v>
      </c>
      <c r="U1028" s="29">
        <f t="shared" si="49"/>
        <v>0.42460000000000003</v>
      </c>
      <c r="V1028" s="3">
        <v>0</v>
      </c>
      <c r="W1028" s="3">
        <v>47.77</v>
      </c>
      <c r="X1028" s="29">
        <f t="shared" si="50"/>
        <v>0.47770000000000001</v>
      </c>
      <c r="Y1028" s="23">
        <v>0</v>
      </c>
      <c r="Z1028" s="3">
        <v>0</v>
      </c>
      <c r="AA1028" s="30">
        <v>2.4699999999999999E-4</v>
      </c>
      <c r="AB1028">
        <v>0.42799999999999999</v>
      </c>
    </row>
    <row r="1029" spans="1:28">
      <c r="A1029" s="3">
        <v>1028</v>
      </c>
      <c r="B1029" s="3">
        <v>1028</v>
      </c>
      <c r="C1029" s="9" t="s">
        <v>4123</v>
      </c>
      <c r="D1029" s="9" t="s">
        <v>4124</v>
      </c>
      <c r="E1029" s="11" t="s">
        <v>4125</v>
      </c>
      <c r="F1029" t="s">
        <v>4126</v>
      </c>
      <c r="G1029" s="9">
        <v>19</v>
      </c>
      <c r="H1029" s="21">
        <f t="shared" si="48"/>
        <v>0.81</v>
      </c>
      <c r="I1029" s="31">
        <v>0.26713700000000001</v>
      </c>
      <c r="J1029" s="21">
        <v>1</v>
      </c>
      <c r="K1029" s="23">
        <v>0</v>
      </c>
      <c r="L1029" s="32">
        <v>0.36</v>
      </c>
      <c r="M1029" s="23">
        <v>1</v>
      </c>
      <c r="N1029" s="24">
        <v>0</v>
      </c>
      <c r="O1029" s="32">
        <v>1.22</v>
      </c>
      <c r="P1029" s="23">
        <v>1</v>
      </c>
      <c r="Q1029" s="24">
        <v>0</v>
      </c>
      <c r="R1029" s="3" t="b">
        <v>0</v>
      </c>
      <c r="S1029" s="3" t="b">
        <v>0</v>
      </c>
      <c r="T1029" s="3">
        <v>78.44</v>
      </c>
      <c r="U1029" s="29">
        <f t="shared" si="49"/>
        <v>0.78439999999999999</v>
      </c>
      <c r="V1029" s="3">
        <v>0</v>
      </c>
      <c r="W1029" s="3">
        <v>80.94</v>
      </c>
      <c r="X1029" s="29">
        <f t="shared" si="50"/>
        <v>0.80940000000000001</v>
      </c>
      <c r="Y1029" s="23">
        <v>0</v>
      </c>
      <c r="Z1029" s="3">
        <v>0</v>
      </c>
      <c r="AA1029" s="30">
        <v>7.1199999999999996E-4</v>
      </c>
      <c r="AB1029">
        <v>0.70399999999999996</v>
      </c>
    </row>
    <row r="1030" spans="1:28">
      <c r="A1030" s="3">
        <v>1029</v>
      </c>
      <c r="B1030" s="3">
        <v>1029</v>
      </c>
      <c r="C1030" s="9" t="s">
        <v>4127</v>
      </c>
      <c r="D1030" s="9" t="s">
        <v>4128</v>
      </c>
      <c r="E1030" s="9" t="s">
        <v>4129</v>
      </c>
      <c r="F1030" t="s">
        <v>4130</v>
      </c>
      <c r="G1030" s="9">
        <v>20</v>
      </c>
      <c r="H1030" s="21">
        <f t="shared" si="48"/>
        <v>0.8</v>
      </c>
      <c r="I1030" s="31">
        <v>0.80549599999999999</v>
      </c>
      <c r="J1030" s="21">
        <v>1</v>
      </c>
      <c r="K1030" s="23">
        <v>1</v>
      </c>
      <c r="L1030" s="32">
        <v>0.83</v>
      </c>
      <c r="M1030" s="23">
        <v>1</v>
      </c>
      <c r="N1030" s="24">
        <v>1</v>
      </c>
      <c r="O1030" s="32">
        <v>0.81</v>
      </c>
      <c r="P1030" s="23">
        <v>1</v>
      </c>
      <c r="Q1030" s="24">
        <v>0</v>
      </c>
      <c r="R1030" s="3" t="b">
        <v>0</v>
      </c>
      <c r="S1030" s="3" t="b">
        <v>0</v>
      </c>
      <c r="T1030" s="3">
        <v>84.63</v>
      </c>
      <c r="U1030" s="29">
        <f t="shared" si="49"/>
        <v>0.84629999999999994</v>
      </c>
      <c r="V1030" s="3">
        <v>0</v>
      </c>
      <c r="W1030" s="3">
        <v>88.96</v>
      </c>
      <c r="X1030" s="29">
        <f t="shared" si="50"/>
        <v>0.88959999999999995</v>
      </c>
      <c r="Y1030" s="23">
        <v>0</v>
      </c>
      <c r="Z1030" s="3">
        <v>0</v>
      </c>
      <c r="AA1030" s="30">
        <v>1.3699999999999999E-3</v>
      </c>
      <c r="AB1030">
        <v>0.70299999999999996</v>
      </c>
    </row>
    <row r="1031" spans="1:28">
      <c r="A1031" s="3">
        <v>1030</v>
      </c>
      <c r="B1031" s="3">
        <v>1030</v>
      </c>
      <c r="C1031" s="9" t="s">
        <v>4131</v>
      </c>
      <c r="D1031" s="9" t="s">
        <v>4132</v>
      </c>
      <c r="E1031" s="9" t="s">
        <v>4133</v>
      </c>
      <c r="F1031" t="s">
        <v>4134</v>
      </c>
      <c r="G1031" s="9">
        <v>20.7</v>
      </c>
      <c r="H1031" s="21">
        <f t="shared" si="48"/>
        <v>0.79299999999999993</v>
      </c>
      <c r="I1031" s="31">
        <v>0.69254400000000005</v>
      </c>
      <c r="J1031" s="21">
        <v>1</v>
      </c>
      <c r="K1031" s="23">
        <v>1</v>
      </c>
      <c r="L1031" s="32">
        <v>0.53</v>
      </c>
      <c r="M1031" s="23">
        <v>1</v>
      </c>
      <c r="N1031" s="24">
        <v>0</v>
      </c>
      <c r="O1031" s="32">
        <v>0.51</v>
      </c>
      <c r="P1031" s="23">
        <v>1</v>
      </c>
      <c r="Q1031" s="24">
        <v>0</v>
      </c>
      <c r="R1031" s="3" t="b">
        <v>0</v>
      </c>
      <c r="S1031" s="3" t="b">
        <v>0</v>
      </c>
      <c r="T1031" s="3">
        <v>38.299999999999997</v>
      </c>
      <c r="U1031" s="29">
        <f t="shared" si="49"/>
        <v>0.38299999999999995</v>
      </c>
      <c r="V1031" s="3">
        <v>0</v>
      </c>
      <c r="W1031" s="3">
        <v>64.709999999999994</v>
      </c>
      <c r="X1031" s="29">
        <f t="shared" si="50"/>
        <v>0.6470999999999999</v>
      </c>
      <c r="Y1031" s="23">
        <v>0</v>
      </c>
      <c r="Z1031" s="3">
        <v>0</v>
      </c>
      <c r="AA1031" s="30">
        <v>7.5599999999999994E-5</v>
      </c>
      <c r="AB1031">
        <v>0.59599999999999997</v>
      </c>
    </row>
    <row r="1032" spans="1:28">
      <c r="A1032" s="3">
        <v>1031</v>
      </c>
      <c r="B1032" s="3">
        <v>1031</v>
      </c>
      <c r="C1032" s="9" t="s">
        <v>4135</v>
      </c>
      <c r="D1032" s="9" t="s">
        <v>4136</v>
      </c>
      <c r="E1032" s="9" t="s">
        <v>4137</v>
      </c>
      <c r="F1032" t="s">
        <v>4138</v>
      </c>
      <c r="G1032" s="9">
        <v>22.000000000000004</v>
      </c>
      <c r="H1032" s="21">
        <f t="shared" si="48"/>
        <v>0.78</v>
      </c>
      <c r="I1032" s="31">
        <v>0.77926899999999999</v>
      </c>
      <c r="J1032" s="21">
        <v>1</v>
      </c>
      <c r="K1032" s="23">
        <v>1</v>
      </c>
      <c r="L1032" s="32">
        <v>0.4</v>
      </c>
      <c r="M1032" s="23">
        <v>1</v>
      </c>
      <c r="N1032" s="24">
        <v>0</v>
      </c>
      <c r="O1032" s="32">
        <v>0.72</v>
      </c>
      <c r="P1032" s="23">
        <v>0</v>
      </c>
      <c r="Q1032" s="24">
        <v>0</v>
      </c>
      <c r="R1032" s="3" t="b">
        <v>0</v>
      </c>
      <c r="S1032" s="3" t="b">
        <v>0</v>
      </c>
      <c r="T1032" s="3">
        <v>46.04</v>
      </c>
      <c r="U1032" s="29">
        <f t="shared" si="49"/>
        <v>0.46039999999999998</v>
      </c>
      <c r="V1032" s="3">
        <v>0</v>
      </c>
      <c r="W1032" s="3">
        <v>43.08</v>
      </c>
      <c r="X1032" s="29">
        <f t="shared" si="50"/>
        <v>0.43079999999999996</v>
      </c>
      <c r="Y1032" s="23">
        <v>0</v>
      </c>
      <c r="Z1032" s="3">
        <v>0</v>
      </c>
      <c r="AA1032" s="30">
        <v>7.2700000000000005E-5</v>
      </c>
      <c r="AB1032">
        <v>0.67100000000000004</v>
      </c>
    </row>
    <row r="1033" spans="1:28">
      <c r="A1033" s="3">
        <v>1032</v>
      </c>
      <c r="B1033" s="3">
        <v>1032</v>
      </c>
      <c r="C1033" s="9" t="s">
        <v>4139</v>
      </c>
      <c r="D1033" s="9" t="s">
        <v>4140</v>
      </c>
      <c r="E1033" s="9" t="s">
        <v>4141</v>
      </c>
      <c r="F1033" t="s">
        <v>4142</v>
      </c>
      <c r="G1033" s="9">
        <v>22.000000000000004</v>
      </c>
      <c r="H1033" s="21">
        <f t="shared" si="48"/>
        <v>0.78</v>
      </c>
      <c r="I1033" s="31">
        <v>0.77995700000000001</v>
      </c>
      <c r="J1033" s="21">
        <v>1</v>
      </c>
      <c r="K1033" s="23">
        <v>1</v>
      </c>
      <c r="L1033" s="32">
        <v>0.81</v>
      </c>
      <c r="M1033" s="23">
        <v>1</v>
      </c>
      <c r="N1033" s="24">
        <v>1</v>
      </c>
      <c r="O1033" s="32">
        <v>0.91</v>
      </c>
      <c r="P1033" s="23">
        <v>0</v>
      </c>
      <c r="Q1033" s="24">
        <v>1</v>
      </c>
      <c r="R1033" s="3" t="b">
        <v>0</v>
      </c>
      <c r="S1033" s="3" t="b">
        <v>0</v>
      </c>
      <c r="T1033" s="3">
        <v>89.65</v>
      </c>
      <c r="U1033" s="29">
        <f t="shared" si="49"/>
        <v>0.89650000000000007</v>
      </c>
      <c r="V1033" s="3">
        <v>0</v>
      </c>
      <c r="W1033" s="3">
        <v>89.02</v>
      </c>
      <c r="X1033" s="29">
        <f t="shared" si="50"/>
        <v>0.89019999999999999</v>
      </c>
      <c r="Y1033" s="23">
        <v>0</v>
      </c>
      <c r="Z1033" s="3">
        <v>0</v>
      </c>
      <c r="AA1033" s="30">
        <v>1.4200000000000001E-4</v>
      </c>
      <c r="AB1033">
        <v>0.77400000000000002</v>
      </c>
    </row>
    <row r="1034" spans="1:28">
      <c r="A1034" s="3">
        <v>1033</v>
      </c>
      <c r="B1034" s="3">
        <v>1033</v>
      </c>
      <c r="C1034" s="9" t="s">
        <v>4143</v>
      </c>
      <c r="D1034" s="9" t="s">
        <v>4144</v>
      </c>
      <c r="E1034" s="9" t="s">
        <v>4145</v>
      </c>
      <c r="F1034" t="s">
        <v>4146</v>
      </c>
      <c r="G1034" s="9">
        <v>25</v>
      </c>
      <c r="H1034" s="21">
        <f t="shared" si="48"/>
        <v>0.75</v>
      </c>
      <c r="I1034" s="31">
        <v>0.62143700000000002</v>
      </c>
      <c r="J1034" s="21">
        <v>1</v>
      </c>
      <c r="K1034" s="23">
        <v>1</v>
      </c>
      <c r="L1034" s="32">
        <v>0.54</v>
      </c>
      <c r="M1034" s="23">
        <v>1</v>
      </c>
      <c r="N1034" s="24">
        <v>1</v>
      </c>
      <c r="O1034" s="32">
        <v>0.65</v>
      </c>
      <c r="P1034" s="23">
        <v>1</v>
      </c>
      <c r="Q1034" s="24">
        <v>0</v>
      </c>
      <c r="R1034" s="3" t="b">
        <v>0</v>
      </c>
      <c r="S1034" s="3" t="b">
        <v>0</v>
      </c>
      <c r="T1034" s="3">
        <v>42.15</v>
      </c>
      <c r="U1034" s="29">
        <f t="shared" si="49"/>
        <v>0.42149999999999999</v>
      </c>
      <c r="V1034" s="3">
        <v>0</v>
      </c>
      <c r="W1034" s="3">
        <v>36.229999999999997</v>
      </c>
      <c r="X1034" s="29">
        <f t="shared" si="50"/>
        <v>0.36229999999999996</v>
      </c>
      <c r="Y1034" s="23">
        <v>0</v>
      </c>
      <c r="Z1034" s="3">
        <v>0</v>
      </c>
      <c r="AA1034" s="30">
        <v>1.7000000000000001E-4</v>
      </c>
      <c r="AB1034">
        <v>0.47</v>
      </c>
    </row>
    <row r="1035" spans="1:28">
      <c r="A1035" s="3">
        <v>1034</v>
      </c>
      <c r="B1035" s="3">
        <v>1034</v>
      </c>
      <c r="C1035" s="9" t="s">
        <v>4147</v>
      </c>
      <c r="D1035" s="9" t="s">
        <v>4148</v>
      </c>
      <c r="E1035" s="9" t="s">
        <v>4149</v>
      </c>
      <c r="F1035" t="s">
        <v>4150</v>
      </c>
      <c r="G1035" s="9">
        <v>26.000000000000004</v>
      </c>
      <c r="H1035" s="21">
        <f t="shared" si="48"/>
        <v>0.74</v>
      </c>
      <c r="I1035" s="31">
        <v>0.73888399999999999</v>
      </c>
      <c r="J1035" s="21">
        <v>1</v>
      </c>
      <c r="K1035" s="23">
        <v>1</v>
      </c>
      <c r="L1035" s="32">
        <v>0.28000000000000003</v>
      </c>
      <c r="M1035" s="23">
        <v>1</v>
      </c>
      <c r="N1035" s="24">
        <v>0</v>
      </c>
      <c r="O1035" s="32">
        <v>0.7</v>
      </c>
      <c r="P1035" s="23">
        <v>1</v>
      </c>
      <c r="Q1035" s="24">
        <v>0</v>
      </c>
      <c r="R1035" s="3" t="b">
        <v>0</v>
      </c>
      <c r="S1035" s="3" t="b">
        <v>0</v>
      </c>
      <c r="T1035" s="3">
        <v>23.85</v>
      </c>
      <c r="U1035" s="29">
        <f t="shared" si="49"/>
        <v>0.23850000000000002</v>
      </c>
      <c r="V1035" s="3">
        <v>0</v>
      </c>
      <c r="W1035" s="3">
        <v>33.590000000000003</v>
      </c>
      <c r="X1035" s="29">
        <f t="shared" si="50"/>
        <v>0.33590000000000003</v>
      </c>
      <c r="Y1035" s="23">
        <v>0</v>
      </c>
      <c r="Z1035" s="3">
        <v>0</v>
      </c>
      <c r="AA1035" s="30">
        <v>3.0400000000000002E-4</v>
      </c>
      <c r="AB1035">
        <v>0.24</v>
      </c>
    </row>
    <row r="1036" spans="1:28">
      <c r="A1036" s="3">
        <v>1035</v>
      </c>
      <c r="B1036" s="3">
        <v>1035</v>
      </c>
      <c r="C1036" s="9" t="s">
        <v>4151</v>
      </c>
      <c r="D1036" s="9" t="s">
        <v>4152</v>
      </c>
      <c r="E1036" s="9" t="s">
        <v>4153</v>
      </c>
      <c r="F1036" t="s">
        <v>4154</v>
      </c>
      <c r="G1036" s="9">
        <v>27.000000000000004</v>
      </c>
      <c r="H1036" s="21">
        <f t="shared" si="48"/>
        <v>0.73</v>
      </c>
      <c r="I1036" s="31">
        <v>0.77188199999999996</v>
      </c>
      <c r="J1036" s="21">
        <v>1</v>
      </c>
      <c r="K1036" s="23">
        <v>1</v>
      </c>
      <c r="L1036" s="32">
        <v>0.68</v>
      </c>
      <c r="M1036" s="23">
        <v>1</v>
      </c>
      <c r="N1036" s="24">
        <v>1</v>
      </c>
      <c r="O1036" s="32">
        <v>0.62</v>
      </c>
      <c r="P1036" s="23">
        <v>0</v>
      </c>
      <c r="Q1036" s="24">
        <v>1</v>
      </c>
      <c r="R1036" s="3" t="b">
        <v>0</v>
      </c>
      <c r="S1036" s="3" t="b">
        <v>0</v>
      </c>
      <c r="T1036" s="3">
        <v>70.12</v>
      </c>
      <c r="U1036" s="29">
        <f t="shared" si="49"/>
        <v>0.70120000000000005</v>
      </c>
      <c r="V1036" s="3">
        <v>0</v>
      </c>
      <c r="W1036" s="3">
        <v>57.32</v>
      </c>
      <c r="X1036" s="29">
        <f t="shared" si="50"/>
        <v>0.57320000000000004</v>
      </c>
      <c r="Y1036" s="23">
        <v>0</v>
      </c>
      <c r="Z1036" s="3">
        <v>0</v>
      </c>
      <c r="AA1036" s="30">
        <v>5.0000000000000001E-4</v>
      </c>
      <c r="AB1036">
        <v>0.47299999999999998</v>
      </c>
    </row>
    <row r="1037" spans="1:28">
      <c r="A1037" s="3">
        <v>1036</v>
      </c>
      <c r="B1037" s="3">
        <v>1036</v>
      </c>
      <c r="C1037" s="9" t="s">
        <v>4155</v>
      </c>
      <c r="D1037" s="9" t="s">
        <v>4156</v>
      </c>
      <c r="E1037" s="9" t="s">
        <v>4157</v>
      </c>
      <c r="F1037" t="s">
        <v>4158</v>
      </c>
      <c r="G1037" s="9">
        <v>28.000000000000004</v>
      </c>
      <c r="H1037" s="21">
        <f t="shared" si="48"/>
        <v>0.72</v>
      </c>
      <c r="I1037" s="31">
        <v>0.71981300000000004</v>
      </c>
      <c r="J1037" s="21">
        <v>1</v>
      </c>
      <c r="K1037" s="23">
        <v>0</v>
      </c>
      <c r="L1037" s="32">
        <v>0.69</v>
      </c>
      <c r="M1037" s="23">
        <v>1</v>
      </c>
      <c r="N1037" s="24">
        <v>1</v>
      </c>
      <c r="O1037" s="32">
        <v>0.62</v>
      </c>
      <c r="P1037" s="23">
        <v>1</v>
      </c>
      <c r="Q1037" s="24">
        <v>1</v>
      </c>
      <c r="R1037" s="3" t="b">
        <v>0</v>
      </c>
      <c r="S1037" s="3" t="b">
        <v>0</v>
      </c>
      <c r="T1037" s="3">
        <v>62.95</v>
      </c>
      <c r="U1037" s="29">
        <f t="shared" si="49"/>
        <v>0.62950000000000006</v>
      </c>
      <c r="V1037" s="3">
        <v>0</v>
      </c>
      <c r="W1037" s="3">
        <v>57.56</v>
      </c>
      <c r="X1037" s="29">
        <f t="shared" si="50"/>
        <v>0.5756</v>
      </c>
      <c r="Y1037" s="23">
        <v>0</v>
      </c>
      <c r="Z1037" s="3">
        <v>0</v>
      </c>
      <c r="AA1037" s="30">
        <v>1.3799999999999999E-4</v>
      </c>
      <c r="AB1037">
        <v>0.58099999999999996</v>
      </c>
    </row>
    <row r="1038" spans="1:28">
      <c r="A1038" s="3">
        <v>1037</v>
      </c>
      <c r="B1038" s="3">
        <v>1037</v>
      </c>
      <c r="C1038" s="9" t="s">
        <v>4159</v>
      </c>
      <c r="D1038" s="9" t="s">
        <v>4160</v>
      </c>
      <c r="E1038" s="9" t="s">
        <v>4161</v>
      </c>
      <c r="F1038" t="s">
        <v>4162</v>
      </c>
      <c r="G1038" s="9">
        <v>28.999999999999996</v>
      </c>
      <c r="H1038" s="21">
        <f t="shared" si="48"/>
        <v>0.71</v>
      </c>
      <c r="I1038" s="31">
        <v>0.238265</v>
      </c>
      <c r="J1038" s="21">
        <v>1</v>
      </c>
      <c r="K1038" s="23">
        <v>0</v>
      </c>
      <c r="L1038" s="32">
        <v>0.14000000000000001</v>
      </c>
      <c r="M1038" s="23">
        <v>1</v>
      </c>
      <c r="N1038" s="24">
        <v>0</v>
      </c>
      <c r="O1038" s="32">
        <v>0.37</v>
      </c>
      <c r="P1038" s="23">
        <v>1</v>
      </c>
      <c r="Q1038" s="24">
        <v>0</v>
      </c>
      <c r="R1038" s="3" t="b">
        <v>0</v>
      </c>
      <c r="S1038" s="3" t="b">
        <v>0</v>
      </c>
      <c r="T1038" s="3">
        <v>26.2</v>
      </c>
      <c r="U1038" s="29">
        <f t="shared" si="49"/>
        <v>0.26200000000000001</v>
      </c>
      <c r="V1038" s="3">
        <v>0</v>
      </c>
      <c r="W1038" s="3">
        <v>29.99</v>
      </c>
      <c r="X1038" s="29">
        <f t="shared" si="50"/>
        <v>0.2999</v>
      </c>
      <c r="Y1038" s="23">
        <v>0</v>
      </c>
      <c r="Z1038" s="3">
        <v>0</v>
      </c>
      <c r="AA1038" s="30">
        <v>7.1400000000000001E-4</v>
      </c>
      <c r="AB1038">
        <v>0.21099999999999999</v>
      </c>
    </row>
    <row r="1039" spans="1:28">
      <c r="A1039" s="3">
        <v>1038</v>
      </c>
      <c r="B1039" s="3">
        <v>1038</v>
      </c>
      <c r="C1039" s="9" t="s">
        <v>4163</v>
      </c>
      <c r="D1039" s="9" t="s">
        <v>4164</v>
      </c>
      <c r="E1039" s="9" t="s">
        <v>4165</v>
      </c>
      <c r="F1039" t="s">
        <v>4166</v>
      </c>
      <c r="G1039" s="9">
        <v>28.999999999999996</v>
      </c>
      <c r="H1039" s="21">
        <f t="shared" si="48"/>
        <v>0.71</v>
      </c>
      <c r="I1039" s="31">
        <v>0.40114</v>
      </c>
      <c r="J1039" s="21">
        <v>1</v>
      </c>
      <c r="K1039" s="23">
        <v>0</v>
      </c>
      <c r="L1039" s="32">
        <v>0.55000000000000004</v>
      </c>
      <c r="M1039" s="23">
        <v>1</v>
      </c>
      <c r="N1039" s="24">
        <v>0</v>
      </c>
      <c r="O1039" s="32">
        <v>0.72</v>
      </c>
      <c r="P1039" s="23">
        <v>1</v>
      </c>
      <c r="Q1039" s="24">
        <v>0</v>
      </c>
      <c r="R1039" s="3" t="b">
        <v>0</v>
      </c>
      <c r="S1039" s="3" t="b">
        <v>0</v>
      </c>
      <c r="T1039" s="3">
        <v>29.77</v>
      </c>
      <c r="U1039" s="29">
        <f t="shared" si="49"/>
        <v>0.29770000000000002</v>
      </c>
      <c r="V1039" s="3">
        <v>0</v>
      </c>
      <c r="W1039" s="3">
        <v>30.27</v>
      </c>
      <c r="X1039" s="29">
        <f t="shared" si="50"/>
        <v>0.30269999999999997</v>
      </c>
      <c r="Y1039" s="23">
        <v>0</v>
      </c>
      <c r="Z1039" s="3">
        <v>0</v>
      </c>
      <c r="AA1039" s="30">
        <v>5.04E-4</v>
      </c>
      <c r="AB1039">
        <v>0.54</v>
      </c>
    </row>
    <row r="1040" spans="1:28">
      <c r="A1040" s="3">
        <v>1039</v>
      </c>
      <c r="B1040" s="3">
        <v>1039</v>
      </c>
      <c r="C1040" s="9" t="s">
        <v>4167</v>
      </c>
      <c r="D1040" s="9" t="s">
        <v>4168</v>
      </c>
      <c r="E1040" s="9" t="s">
        <v>4169</v>
      </c>
      <c r="F1040" t="s">
        <v>4170</v>
      </c>
      <c r="G1040" s="9">
        <v>30</v>
      </c>
      <c r="H1040" s="21">
        <f t="shared" si="48"/>
        <v>0.7</v>
      </c>
      <c r="I1040" s="31">
        <v>9.0241000000000002E-2</v>
      </c>
      <c r="J1040" s="21">
        <v>1</v>
      </c>
      <c r="K1040" s="23">
        <v>0</v>
      </c>
      <c r="L1040" s="32">
        <v>0.14000000000000001</v>
      </c>
      <c r="M1040" s="23">
        <v>1</v>
      </c>
      <c r="N1040" s="24">
        <v>0</v>
      </c>
      <c r="O1040" s="32">
        <v>0.19</v>
      </c>
      <c r="P1040" s="23">
        <v>1</v>
      </c>
      <c r="Q1040" s="24">
        <v>0</v>
      </c>
      <c r="R1040" s="3" t="b">
        <v>0</v>
      </c>
      <c r="S1040" s="3" t="b">
        <v>0</v>
      </c>
      <c r="T1040" s="3">
        <v>26.34</v>
      </c>
      <c r="U1040" s="29">
        <f t="shared" si="49"/>
        <v>0.26340000000000002</v>
      </c>
      <c r="V1040" s="3">
        <v>0</v>
      </c>
      <c r="W1040" s="3">
        <v>30.05</v>
      </c>
      <c r="X1040" s="29">
        <f t="shared" si="50"/>
        <v>0.30049999999999999</v>
      </c>
      <c r="Y1040" s="23">
        <v>0</v>
      </c>
      <c r="Z1040" s="3">
        <v>0</v>
      </c>
      <c r="AA1040" s="30">
        <v>4.5600000000000003E-4</v>
      </c>
      <c r="AB1040">
        <v>0.156</v>
      </c>
    </row>
    <row r="1041" spans="1:28">
      <c r="A1041" s="3">
        <v>1040</v>
      </c>
      <c r="B1041" s="3">
        <v>1040</v>
      </c>
      <c r="C1041" s="9" t="s">
        <v>4171</v>
      </c>
      <c r="D1041" s="9" t="s">
        <v>4172</v>
      </c>
      <c r="E1041" s="9" t="s">
        <v>4173</v>
      </c>
      <c r="F1041" t="s">
        <v>4174</v>
      </c>
      <c r="G1041" s="9">
        <v>30</v>
      </c>
      <c r="H1041" s="21">
        <f t="shared" si="48"/>
        <v>0.7</v>
      </c>
      <c r="I1041" s="31">
        <v>0.61297599999999997</v>
      </c>
      <c r="J1041" s="21">
        <v>0</v>
      </c>
      <c r="K1041" s="23">
        <v>1</v>
      </c>
      <c r="L1041" s="32">
        <v>0.66</v>
      </c>
      <c r="M1041" s="23">
        <v>1</v>
      </c>
      <c r="N1041" s="24">
        <v>1</v>
      </c>
      <c r="O1041" s="33">
        <v>-0.06</v>
      </c>
      <c r="P1041" s="23">
        <v>1</v>
      </c>
      <c r="Q1041" s="24">
        <v>0</v>
      </c>
      <c r="R1041" s="3" t="b">
        <v>0</v>
      </c>
      <c r="S1041" s="3" t="b">
        <v>0</v>
      </c>
      <c r="T1041" s="3">
        <v>84.44</v>
      </c>
      <c r="U1041" s="29">
        <f t="shared" si="49"/>
        <v>0.84439999999999993</v>
      </c>
      <c r="V1041" s="3">
        <v>0</v>
      </c>
      <c r="W1041" s="3">
        <v>86.31</v>
      </c>
      <c r="X1041" s="29">
        <f t="shared" si="50"/>
        <v>0.86309999999999998</v>
      </c>
      <c r="Y1041" s="23">
        <v>0</v>
      </c>
      <c r="Z1041" s="3">
        <v>0</v>
      </c>
      <c r="AA1041" s="30">
        <v>2.3600000000000001E-5</v>
      </c>
      <c r="AB1041">
        <v>0.58599999999999997</v>
      </c>
    </row>
    <row r="1042" spans="1:28">
      <c r="A1042" s="3">
        <v>1041</v>
      </c>
      <c r="B1042" s="3">
        <v>1041</v>
      </c>
      <c r="C1042" s="9" t="s">
        <v>4175</v>
      </c>
      <c r="D1042" s="9" t="s">
        <v>4176</v>
      </c>
      <c r="E1042" s="9" t="s">
        <v>4177</v>
      </c>
      <c r="F1042" t="s">
        <v>4178</v>
      </c>
      <c r="G1042" s="9">
        <v>31.000000000000004</v>
      </c>
      <c r="H1042" s="21">
        <f t="shared" si="48"/>
        <v>0.69</v>
      </c>
      <c r="I1042" s="31">
        <v>0.23646200000000001</v>
      </c>
      <c r="J1042" s="21">
        <v>1</v>
      </c>
      <c r="K1042" s="23">
        <v>0</v>
      </c>
      <c r="L1042" s="32">
        <v>0.17</v>
      </c>
      <c r="M1042" s="23">
        <v>1</v>
      </c>
      <c r="N1042" s="24">
        <v>0</v>
      </c>
      <c r="O1042" s="32">
        <v>0.47</v>
      </c>
      <c r="P1042" s="23">
        <v>1</v>
      </c>
      <c r="Q1042" s="24">
        <v>0</v>
      </c>
      <c r="R1042" s="3" t="b">
        <v>0</v>
      </c>
      <c r="S1042" s="3" t="b">
        <v>0</v>
      </c>
      <c r="T1042" s="3">
        <v>28.77</v>
      </c>
      <c r="U1042" s="29">
        <f t="shared" si="49"/>
        <v>0.28770000000000001</v>
      </c>
      <c r="V1042" s="3">
        <v>0</v>
      </c>
      <c r="W1042" s="3">
        <v>29.02</v>
      </c>
      <c r="X1042" s="29">
        <f t="shared" si="50"/>
        <v>0.29020000000000001</v>
      </c>
      <c r="Y1042" s="23">
        <v>0</v>
      </c>
      <c r="Z1042" s="3">
        <v>0</v>
      </c>
      <c r="AA1042" s="30">
        <v>1.0200000000000001E-3</v>
      </c>
      <c r="AB1042">
        <v>0.30099999999999999</v>
      </c>
    </row>
    <row r="1043" spans="1:28">
      <c r="A1043" s="3">
        <v>1042</v>
      </c>
      <c r="B1043" s="3">
        <v>1042</v>
      </c>
      <c r="C1043" s="9" t="s">
        <v>4179</v>
      </c>
      <c r="D1043" s="9" t="s">
        <v>4180</v>
      </c>
      <c r="E1043" s="9" t="s">
        <v>4181</v>
      </c>
      <c r="F1043" t="s">
        <v>4182</v>
      </c>
      <c r="G1043" s="9">
        <v>31.000000000000004</v>
      </c>
      <c r="H1043" s="21">
        <f t="shared" si="48"/>
        <v>0.69</v>
      </c>
      <c r="I1043" s="31">
        <v>0.236482</v>
      </c>
      <c r="J1043" s="21">
        <v>1</v>
      </c>
      <c r="K1043" s="23">
        <v>0</v>
      </c>
      <c r="L1043" s="32">
        <v>0.19</v>
      </c>
      <c r="M1043" s="23">
        <v>1</v>
      </c>
      <c r="N1043" s="24">
        <v>0</v>
      </c>
      <c r="O1043" s="32">
        <v>0.45</v>
      </c>
      <c r="P1043" s="23">
        <v>1</v>
      </c>
      <c r="Q1043" s="24">
        <v>0</v>
      </c>
      <c r="R1043" s="3" t="b">
        <v>0</v>
      </c>
      <c r="S1043" s="3" t="b">
        <v>0</v>
      </c>
      <c r="T1043" s="3">
        <v>35.97</v>
      </c>
      <c r="U1043" s="29">
        <f t="shared" si="49"/>
        <v>0.35969999999999996</v>
      </c>
      <c r="V1043" s="3">
        <v>0</v>
      </c>
      <c r="W1043" s="3">
        <v>39.08</v>
      </c>
      <c r="X1043" s="29">
        <f t="shared" si="50"/>
        <v>0.39079999999999998</v>
      </c>
      <c r="Y1043" s="23">
        <v>0</v>
      </c>
      <c r="Z1043" s="3">
        <v>0</v>
      </c>
      <c r="AA1043" s="30">
        <v>7.5100000000000004E-4</v>
      </c>
      <c r="AB1043">
        <v>0.21099999999999999</v>
      </c>
    </row>
    <row r="1044" spans="1:28">
      <c r="A1044" s="3">
        <v>1043</v>
      </c>
      <c r="B1044" s="3">
        <v>1043</v>
      </c>
      <c r="C1044" s="9" t="s">
        <v>4183</v>
      </c>
      <c r="D1044" s="9" t="s">
        <v>4184</v>
      </c>
      <c r="E1044" s="9" t="s">
        <v>4185</v>
      </c>
      <c r="F1044" t="s">
        <v>4186</v>
      </c>
      <c r="G1044" s="9">
        <v>31.000000000000004</v>
      </c>
      <c r="H1044" s="21">
        <f t="shared" si="48"/>
        <v>0.69</v>
      </c>
      <c r="I1044" s="31">
        <v>6.9295999999999996E-2</v>
      </c>
      <c r="J1044" s="21">
        <v>1</v>
      </c>
      <c r="K1044" s="23">
        <v>0</v>
      </c>
      <c r="L1044" s="32">
        <v>0.17</v>
      </c>
      <c r="M1044" s="23">
        <v>1</v>
      </c>
      <c r="N1044" s="24">
        <v>0</v>
      </c>
      <c r="O1044" s="32">
        <v>0.44</v>
      </c>
      <c r="P1044" s="23">
        <v>1</v>
      </c>
      <c r="Q1044" s="24">
        <v>0</v>
      </c>
      <c r="R1044" s="3" t="b">
        <v>0</v>
      </c>
      <c r="S1044" s="3" t="b">
        <v>0</v>
      </c>
      <c r="T1044" s="3">
        <v>29.17</v>
      </c>
      <c r="U1044" s="29">
        <f t="shared" si="49"/>
        <v>0.29170000000000001</v>
      </c>
      <c r="V1044" s="3">
        <v>0</v>
      </c>
      <c r="W1044" s="3">
        <v>29.35</v>
      </c>
      <c r="X1044" s="29">
        <f t="shared" si="50"/>
        <v>0.29350000000000004</v>
      </c>
      <c r="Y1044" s="23">
        <v>0</v>
      </c>
      <c r="Z1044" s="3">
        <v>0</v>
      </c>
      <c r="AA1044" s="30">
        <v>6.4199999999999999E-4</v>
      </c>
      <c r="AB1044">
        <v>0.19900000000000001</v>
      </c>
    </row>
    <row r="1045" spans="1:28">
      <c r="A1045" s="3">
        <v>1044</v>
      </c>
      <c r="B1045" s="3">
        <v>1044</v>
      </c>
      <c r="C1045" s="9" t="s">
        <v>4187</v>
      </c>
      <c r="D1045" s="9" t="s">
        <v>4188</v>
      </c>
      <c r="E1045" s="9" t="s">
        <v>4189</v>
      </c>
      <c r="F1045" t="s">
        <v>4190</v>
      </c>
      <c r="G1045" s="9">
        <v>31.6</v>
      </c>
      <c r="H1045" s="21">
        <f t="shared" si="48"/>
        <v>0.68400000000000005</v>
      </c>
      <c r="I1045" s="31">
        <v>0.64427800000000002</v>
      </c>
      <c r="J1045" s="21">
        <v>1</v>
      </c>
      <c r="K1045" s="23">
        <v>1</v>
      </c>
      <c r="L1045" s="32">
        <v>0.6</v>
      </c>
      <c r="M1045" s="23">
        <v>1</v>
      </c>
      <c r="N1045" s="24">
        <v>0</v>
      </c>
      <c r="O1045" s="32">
        <v>0.55000000000000004</v>
      </c>
      <c r="P1045" s="23">
        <v>1</v>
      </c>
      <c r="Q1045" s="24">
        <v>0</v>
      </c>
      <c r="R1045" s="3" t="b">
        <v>0</v>
      </c>
      <c r="S1045" s="3" t="b">
        <v>0</v>
      </c>
      <c r="T1045" s="3">
        <v>32.01</v>
      </c>
      <c r="U1045" s="29">
        <f t="shared" si="49"/>
        <v>0.3201</v>
      </c>
      <c r="V1045" s="3">
        <v>0</v>
      </c>
      <c r="W1045" s="3">
        <v>63.2</v>
      </c>
      <c r="X1045" s="29">
        <f t="shared" si="50"/>
        <v>0.63200000000000001</v>
      </c>
      <c r="Y1045" s="23">
        <v>0</v>
      </c>
      <c r="Z1045" s="3">
        <v>0</v>
      </c>
      <c r="AA1045" s="30">
        <v>2.97E-5</v>
      </c>
      <c r="AB1045">
        <v>0.56999999999999995</v>
      </c>
    </row>
    <row r="1046" spans="1:28">
      <c r="A1046" s="3">
        <v>1045</v>
      </c>
      <c r="B1046" s="3">
        <v>1045</v>
      </c>
      <c r="C1046" s="9" t="s">
        <v>4191</v>
      </c>
      <c r="D1046" s="9" t="s">
        <v>4192</v>
      </c>
      <c r="E1046" s="9" t="s">
        <v>4193</v>
      </c>
      <c r="F1046" t="s">
        <v>4194</v>
      </c>
      <c r="G1046" s="9">
        <v>34.899999999999991</v>
      </c>
      <c r="H1046" s="21">
        <f t="shared" si="48"/>
        <v>0.65100000000000013</v>
      </c>
      <c r="I1046" s="31">
        <v>0.14021400000000001</v>
      </c>
      <c r="J1046" s="21">
        <v>1</v>
      </c>
      <c r="K1046" s="23">
        <v>0</v>
      </c>
      <c r="L1046" s="32">
        <v>0.33</v>
      </c>
      <c r="M1046" s="23">
        <v>1</v>
      </c>
      <c r="N1046" s="24">
        <v>0</v>
      </c>
      <c r="O1046" s="32">
        <v>0.51</v>
      </c>
      <c r="P1046" s="23">
        <v>1</v>
      </c>
      <c r="Q1046" s="24">
        <v>0</v>
      </c>
      <c r="R1046" s="3" t="b">
        <v>0</v>
      </c>
      <c r="S1046" s="3" t="b">
        <v>0</v>
      </c>
      <c r="T1046" s="3">
        <v>17.7</v>
      </c>
      <c r="U1046" s="29">
        <f t="shared" si="49"/>
        <v>0.17699999999999999</v>
      </c>
      <c r="V1046" s="3">
        <v>0</v>
      </c>
      <c r="W1046" s="3">
        <v>29.02</v>
      </c>
      <c r="X1046" s="29">
        <f t="shared" si="50"/>
        <v>0.29020000000000001</v>
      </c>
      <c r="Y1046" s="23">
        <v>0</v>
      </c>
      <c r="Z1046" s="3">
        <v>0</v>
      </c>
      <c r="AA1046" s="30">
        <v>2.22E-4</v>
      </c>
      <c r="AB1046">
        <v>0.50800000000000001</v>
      </c>
    </row>
    <row r="1047" spans="1:28">
      <c r="A1047" s="3">
        <v>1046</v>
      </c>
      <c r="B1047" s="3">
        <v>1046</v>
      </c>
      <c r="C1047" s="9" t="s">
        <v>4195</v>
      </c>
      <c r="D1047" s="9" t="s">
        <v>4196</v>
      </c>
      <c r="E1047" s="9" t="s">
        <v>4197</v>
      </c>
      <c r="F1047" t="s">
        <v>4198</v>
      </c>
      <c r="G1047" s="9">
        <v>34.999999999999993</v>
      </c>
      <c r="H1047" s="21">
        <f t="shared" si="48"/>
        <v>0.65</v>
      </c>
      <c r="I1047" s="31">
        <v>0.103771</v>
      </c>
      <c r="J1047" s="21">
        <v>1</v>
      </c>
      <c r="K1047" s="23">
        <v>0</v>
      </c>
      <c r="L1047" s="32">
        <v>0.17</v>
      </c>
      <c r="M1047" s="23">
        <v>1</v>
      </c>
      <c r="N1047" s="24">
        <v>0</v>
      </c>
      <c r="O1047" s="32">
        <v>0.42</v>
      </c>
      <c r="P1047" s="23">
        <v>1</v>
      </c>
      <c r="Q1047" s="24">
        <v>0</v>
      </c>
      <c r="R1047" s="3" t="b">
        <v>0</v>
      </c>
      <c r="S1047" s="3" t="b">
        <v>0</v>
      </c>
      <c r="T1047" s="3">
        <v>24.37</v>
      </c>
      <c r="U1047" s="29">
        <f t="shared" si="49"/>
        <v>0.2437</v>
      </c>
      <c r="V1047" s="3">
        <v>0</v>
      </c>
      <c r="W1047" s="3">
        <v>24.32</v>
      </c>
      <c r="X1047" s="29">
        <f t="shared" si="50"/>
        <v>0.2432</v>
      </c>
      <c r="Y1047" s="23">
        <v>0</v>
      </c>
      <c r="Z1047" s="3">
        <v>0</v>
      </c>
      <c r="AA1047" s="30">
        <v>6.11E-4</v>
      </c>
      <c r="AB1047">
        <v>0.20399999999999999</v>
      </c>
    </row>
    <row r="1048" spans="1:28">
      <c r="A1048" s="3">
        <v>1047</v>
      </c>
      <c r="B1048" s="3">
        <v>1047</v>
      </c>
      <c r="C1048" s="9" t="s">
        <v>4199</v>
      </c>
      <c r="D1048" s="9" t="s">
        <v>4200</v>
      </c>
      <c r="E1048" s="9" t="s">
        <v>4201</v>
      </c>
      <c r="F1048" t="s">
        <v>4202</v>
      </c>
      <c r="G1048" s="9">
        <v>34.999999999999993</v>
      </c>
      <c r="H1048" s="21">
        <f t="shared" si="48"/>
        <v>0.65</v>
      </c>
      <c r="I1048" s="31">
        <v>0.10126599999999999</v>
      </c>
      <c r="J1048" s="21">
        <v>1</v>
      </c>
      <c r="K1048" s="23">
        <v>0</v>
      </c>
      <c r="L1048" s="32">
        <v>0.19</v>
      </c>
      <c r="M1048" s="23">
        <v>1</v>
      </c>
      <c r="N1048" s="24">
        <v>0</v>
      </c>
      <c r="O1048" s="32">
        <v>0.46</v>
      </c>
      <c r="P1048" s="23">
        <v>1</v>
      </c>
      <c r="Q1048" s="24">
        <v>0</v>
      </c>
      <c r="R1048" s="3" t="b">
        <v>0</v>
      </c>
      <c r="S1048" s="3" t="b">
        <v>0</v>
      </c>
      <c r="T1048" s="3">
        <v>54.55</v>
      </c>
      <c r="U1048" s="29">
        <f t="shared" si="49"/>
        <v>0.54549999999999998</v>
      </c>
      <c r="V1048" s="3">
        <v>0</v>
      </c>
      <c r="W1048" s="3">
        <v>49.44</v>
      </c>
      <c r="X1048" s="29">
        <f t="shared" si="50"/>
        <v>0.49439999999999995</v>
      </c>
      <c r="Y1048" s="23">
        <v>0</v>
      </c>
      <c r="Z1048" s="3">
        <v>0</v>
      </c>
      <c r="AA1048" s="30">
        <v>6.2399999999999999E-4</v>
      </c>
      <c r="AB1048">
        <v>0.22500000000000001</v>
      </c>
    </row>
    <row r="1049" spans="1:28">
      <c r="A1049" s="3">
        <v>1048</v>
      </c>
      <c r="B1049" s="3">
        <v>1048</v>
      </c>
      <c r="C1049" s="9" t="s">
        <v>4203</v>
      </c>
      <c r="D1049" s="9" t="s">
        <v>4204</v>
      </c>
      <c r="E1049" s="9" t="s">
        <v>4205</v>
      </c>
      <c r="F1049" t="s">
        <v>4206</v>
      </c>
      <c r="G1049" s="9">
        <v>34.999999999999993</v>
      </c>
      <c r="H1049" s="21">
        <f t="shared" si="48"/>
        <v>0.65</v>
      </c>
      <c r="I1049" s="31">
        <v>0.49388399999999999</v>
      </c>
      <c r="J1049" s="21">
        <v>1</v>
      </c>
      <c r="K1049" s="23">
        <v>0</v>
      </c>
      <c r="L1049" s="32">
        <v>0.19</v>
      </c>
      <c r="M1049" s="23">
        <v>1</v>
      </c>
      <c r="N1049" s="24">
        <v>0</v>
      </c>
      <c r="O1049" s="32">
        <v>0.49</v>
      </c>
      <c r="P1049" s="23">
        <v>1</v>
      </c>
      <c r="Q1049" s="24">
        <v>0</v>
      </c>
      <c r="R1049" s="3" t="b">
        <v>0</v>
      </c>
      <c r="S1049" s="3" t="b">
        <v>0</v>
      </c>
      <c r="T1049" s="3">
        <v>54.63</v>
      </c>
      <c r="U1049" s="29">
        <f t="shared" si="49"/>
        <v>0.54630000000000001</v>
      </c>
      <c r="V1049" s="3">
        <v>0</v>
      </c>
      <c r="W1049" s="3">
        <v>54.54</v>
      </c>
      <c r="X1049" s="29">
        <f t="shared" si="50"/>
        <v>0.5454</v>
      </c>
      <c r="Y1049" s="23">
        <v>0</v>
      </c>
      <c r="Z1049" s="3">
        <v>0</v>
      </c>
      <c r="AA1049" s="30">
        <v>8.3100000000000003E-4</v>
      </c>
      <c r="AB1049">
        <v>0.217</v>
      </c>
    </row>
    <row r="1050" spans="1:28">
      <c r="A1050" s="3">
        <v>1049</v>
      </c>
      <c r="B1050" s="3">
        <v>1049</v>
      </c>
      <c r="C1050" s="9" t="s">
        <v>4207</v>
      </c>
      <c r="D1050" s="9" t="s">
        <v>4208</v>
      </c>
      <c r="E1050" s="9" t="s">
        <v>4209</v>
      </c>
      <c r="F1050" t="s">
        <v>4210</v>
      </c>
      <c r="G1050" s="9">
        <v>34.999999999999993</v>
      </c>
      <c r="H1050" s="21">
        <f t="shared" si="48"/>
        <v>0.65</v>
      </c>
      <c r="I1050" s="31">
        <v>0.62678299999999998</v>
      </c>
      <c r="J1050" s="21">
        <v>1</v>
      </c>
      <c r="K1050" s="23">
        <v>1</v>
      </c>
      <c r="L1050" s="32">
        <v>0.56999999999999995</v>
      </c>
      <c r="M1050" s="23">
        <v>1</v>
      </c>
      <c r="N1050" s="24">
        <v>1</v>
      </c>
      <c r="O1050" s="32">
        <v>0.56999999999999995</v>
      </c>
      <c r="P1050" s="23">
        <v>1</v>
      </c>
      <c r="Q1050" s="24">
        <v>0</v>
      </c>
      <c r="R1050" s="3" t="b">
        <v>0</v>
      </c>
      <c r="S1050" s="3" t="b">
        <v>0</v>
      </c>
      <c r="T1050" s="3">
        <v>84.03</v>
      </c>
      <c r="U1050" s="29">
        <f t="shared" si="49"/>
        <v>0.84030000000000005</v>
      </c>
      <c r="V1050" s="3">
        <v>0</v>
      </c>
      <c r="W1050" s="3">
        <v>88.96</v>
      </c>
      <c r="X1050" s="29">
        <f t="shared" si="50"/>
        <v>0.88959999999999995</v>
      </c>
      <c r="Y1050" s="23">
        <v>0</v>
      </c>
      <c r="Z1050" s="3">
        <v>0</v>
      </c>
      <c r="AA1050" s="30">
        <v>1.9000000000000001E-4</v>
      </c>
      <c r="AB1050">
        <v>0.28199999999999997</v>
      </c>
    </row>
    <row r="1051" spans="1:28">
      <c r="A1051" s="3">
        <v>1050</v>
      </c>
      <c r="B1051" s="3">
        <v>1050</v>
      </c>
      <c r="C1051" s="9" t="s">
        <v>4211</v>
      </c>
      <c r="D1051" s="9" t="s">
        <v>4212</v>
      </c>
      <c r="E1051" s="9" t="s">
        <v>4213</v>
      </c>
      <c r="F1051" t="s">
        <v>4214</v>
      </c>
      <c r="G1051" s="9">
        <v>35.299999999999997</v>
      </c>
      <c r="H1051" s="21">
        <f t="shared" si="48"/>
        <v>0.64700000000000002</v>
      </c>
      <c r="I1051" s="31">
        <v>0.64763599999999999</v>
      </c>
      <c r="J1051" s="21">
        <v>1</v>
      </c>
      <c r="K1051" s="23">
        <v>1</v>
      </c>
      <c r="L1051" s="32">
        <v>0.41</v>
      </c>
      <c r="M1051" s="23">
        <v>1</v>
      </c>
      <c r="N1051" s="24">
        <v>0</v>
      </c>
      <c r="O1051" s="32">
        <v>0.63</v>
      </c>
      <c r="P1051" s="23">
        <v>1</v>
      </c>
      <c r="Q1051" s="24">
        <v>0</v>
      </c>
      <c r="R1051" s="3" t="b">
        <v>0</v>
      </c>
      <c r="S1051" s="3" t="b">
        <v>0</v>
      </c>
      <c r="T1051" s="3">
        <v>41.88</v>
      </c>
      <c r="U1051" s="29">
        <f t="shared" si="49"/>
        <v>0.41880000000000001</v>
      </c>
      <c r="V1051" s="3">
        <v>0</v>
      </c>
      <c r="W1051" s="3">
        <v>62.22</v>
      </c>
      <c r="X1051" s="29">
        <f t="shared" si="50"/>
        <v>0.62219999999999998</v>
      </c>
      <c r="Y1051" s="23">
        <v>0</v>
      </c>
      <c r="Z1051" s="3">
        <v>0</v>
      </c>
      <c r="AA1051" s="30">
        <v>2.1499999999999999E-4</v>
      </c>
      <c r="AB1051">
        <v>0.52600000000000002</v>
      </c>
    </row>
    <row r="1052" spans="1:28">
      <c r="A1052" s="3">
        <v>1051</v>
      </c>
      <c r="B1052" s="3">
        <v>1051</v>
      </c>
      <c r="C1052" s="9" t="s">
        <v>4215</v>
      </c>
      <c r="D1052" s="9" t="s">
        <v>4216</v>
      </c>
      <c r="E1052" s="9" t="s">
        <v>4217</v>
      </c>
      <c r="F1052" t="s">
        <v>4218</v>
      </c>
      <c r="G1052" s="9">
        <v>36</v>
      </c>
      <c r="H1052" s="21">
        <f t="shared" si="48"/>
        <v>0.64</v>
      </c>
      <c r="I1052" s="31">
        <v>0.63876699999999997</v>
      </c>
      <c r="J1052" s="21">
        <v>1</v>
      </c>
      <c r="K1052" s="23">
        <v>0</v>
      </c>
      <c r="L1052" s="32">
        <v>0.49</v>
      </c>
      <c r="M1052" s="23">
        <v>1</v>
      </c>
      <c r="N1052" s="24">
        <v>1</v>
      </c>
      <c r="O1052" s="32">
        <v>0.45</v>
      </c>
      <c r="P1052" s="23">
        <v>1</v>
      </c>
      <c r="Q1052" s="24">
        <v>0</v>
      </c>
      <c r="R1052" s="3" t="b">
        <v>0</v>
      </c>
      <c r="S1052" s="3" t="b">
        <v>0</v>
      </c>
      <c r="T1052" s="3">
        <v>61.05</v>
      </c>
      <c r="U1052" s="29">
        <f t="shared" si="49"/>
        <v>0.61049999999999993</v>
      </c>
      <c r="V1052" s="3">
        <v>0</v>
      </c>
      <c r="W1052" s="3">
        <v>65.87</v>
      </c>
      <c r="X1052" s="29">
        <f t="shared" si="50"/>
        <v>0.65870000000000006</v>
      </c>
      <c r="Y1052" s="23">
        <v>0</v>
      </c>
      <c r="Z1052" s="3">
        <v>0</v>
      </c>
      <c r="AA1052" s="30">
        <v>5.4199999999999995E-4</v>
      </c>
      <c r="AB1052">
        <v>0.373</v>
      </c>
    </row>
    <row r="1053" spans="1:28">
      <c r="A1053" s="3">
        <v>1052</v>
      </c>
      <c r="B1053" s="3">
        <v>1052</v>
      </c>
      <c r="C1053" s="9" t="s">
        <v>4219</v>
      </c>
      <c r="D1053" s="9" t="s">
        <v>4220</v>
      </c>
      <c r="E1053" s="9" t="s">
        <v>4221</v>
      </c>
      <c r="F1053" t="s">
        <v>4222</v>
      </c>
      <c r="G1053" s="9">
        <v>37</v>
      </c>
      <c r="H1053" s="21">
        <f t="shared" si="48"/>
        <v>0.63</v>
      </c>
      <c r="I1053" s="31">
        <v>0.235982</v>
      </c>
      <c r="J1053" s="21">
        <v>1</v>
      </c>
      <c r="K1053" s="23">
        <v>0</v>
      </c>
      <c r="L1053" s="32">
        <v>0.14000000000000001</v>
      </c>
      <c r="M1053" s="23">
        <v>1</v>
      </c>
      <c r="N1053" s="24">
        <v>0</v>
      </c>
      <c r="O1053" s="32">
        <v>0.47</v>
      </c>
      <c r="P1053" s="23">
        <v>1</v>
      </c>
      <c r="Q1053" s="24">
        <v>0</v>
      </c>
      <c r="R1053" s="3" t="b">
        <v>0</v>
      </c>
      <c r="S1053" s="3" t="b">
        <v>0</v>
      </c>
      <c r="T1053" s="3">
        <v>23.02</v>
      </c>
      <c r="U1053" s="29">
        <f t="shared" si="49"/>
        <v>0.23019999999999999</v>
      </c>
      <c r="V1053" s="3">
        <v>0</v>
      </c>
      <c r="W1053" s="3">
        <v>25.53</v>
      </c>
      <c r="X1053" s="29">
        <f t="shared" si="50"/>
        <v>0.25530000000000003</v>
      </c>
      <c r="Y1053" s="23">
        <v>0</v>
      </c>
      <c r="Z1053" s="3">
        <v>0</v>
      </c>
      <c r="AA1053" s="30">
        <v>7.1299999999999998E-4</v>
      </c>
      <c r="AB1053">
        <v>0.29199999999999998</v>
      </c>
    </row>
    <row r="1054" spans="1:28">
      <c r="A1054" s="3">
        <v>1053</v>
      </c>
      <c r="B1054" s="3">
        <v>1053</v>
      </c>
      <c r="C1054" s="9" t="s">
        <v>4223</v>
      </c>
      <c r="D1054" s="9" t="s">
        <v>4224</v>
      </c>
      <c r="E1054" s="9" t="s">
        <v>4225</v>
      </c>
      <c r="F1054" t="s">
        <v>4226</v>
      </c>
      <c r="G1054" s="9">
        <v>37</v>
      </c>
      <c r="H1054" s="21">
        <f t="shared" si="48"/>
        <v>0.63</v>
      </c>
      <c r="I1054" s="31">
        <v>0.62949900000000003</v>
      </c>
      <c r="J1054" s="21">
        <v>1</v>
      </c>
      <c r="K1054" s="23">
        <v>1</v>
      </c>
      <c r="L1054" s="32">
        <v>0.5</v>
      </c>
      <c r="M1054" s="23">
        <v>1</v>
      </c>
      <c r="N1054" s="24">
        <v>1</v>
      </c>
      <c r="O1054" s="32">
        <v>0.66</v>
      </c>
      <c r="P1054" s="23">
        <v>1</v>
      </c>
      <c r="Q1054" s="24">
        <v>0</v>
      </c>
      <c r="R1054" s="3" t="b">
        <v>0</v>
      </c>
      <c r="S1054" s="3" t="b">
        <v>0</v>
      </c>
      <c r="T1054" s="3">
        <v>67.180000000000007</v>
      </c>
      <c r="U1054" s="29">
        <f t="shared" si="49"/>
        <v>0.67180000000000006</v>
      </c>
      <c r="V1054" s="3">
        <v>0</v>
      </c>
      <c r="W1054" s="3">
        <v>67.42</v>
      </c>
      <c r="X1054" s="29">
        <f t="shared" si="50"/>
        <v>0.67420000000000002</v>
      </c>
      <c r="Y1054" s="23">
        <v>0</v>
      </c>
      <c r="Z1054" s="3">
        <v>0</v>
      </c>
      <c r="AA1054" s="30">
        <v>2.7500000000000002E-4</v>
      </c>
      <c r="AB1054">
        <v>0.33400000000000002</v>
      </c>
    </row>
    <row r="1055" spans="1:28">
      <c r="A1055" s="3">
        <v>1054</v>
      </c>
      <c r="B1055" s="3">
        <v>1054</v>
      </c>
      <c r="C1055" s="9" t="s">
        <v>4227</v>
      </c>
      <c r="D1055" s="9" t="s">
        <v>4228</v>
      </c>
      <c r="E1055" s="9" t="s">
        <v>4229</v>
      </c>
      <c r="F1055" t="s">
        <v>4230</v>
      </c>
      <c r="G1055" s="9">
        <v>38</v>
      </c>
      <c r="H1055" s="21">
        <f t="shared" si="48"/>
        <v>0.62</v>
      </c>
      <c r="I1055" s="31">
        <v>0.30907699999999999</v>
      </c>
      <c r="J1055" s="21">
        <v>1</v>
      </c>
      <c r="K1055" s="23">
        <v>0</v>
      </c>
      <c r="L1055" s="32">
        <v>0.09</v>
      </c>
      <c r="M1055" s="23">
        <v>1</v>
      </c>
      <c r="N1055" s="24">
        <v>0</v>
      </c>
      <c r="O1055" s="32">
        <v>0.38</v>
      </c>
      <c r="P1055" s="23">
        <v>1</v>
      </c>
      <c r="Q1055" s="24">
        <v>0</v>
      </c>
      <c r="R1055" s="3" t="b">
        <v>0</v>
      </c>
      <c r="S1055" s="3" t="b">
        <v>0</v>
      </c>
      <c r="T1055" s="3">
        <v>18.29</v>
      </c>
      <c r="U1055" s="29">
        <f t="shared" si="49"/>
        <v>0.18289999999999998</v>
      </c>
      <c r="V1055" s="3">
        <v>0</v>
      </c>
      <c r="W1055" s="3">
        <v>17.16</v>
      </c>
      <c r="X1055" s="29">
        <f t="shared" si="50"/>
        <v>0.1716</v>
      </c>
      <c r="Y1055" s="23">
        <v>0</v>
      </c>
      <c r="Z1055" s="3">
        <v>0</v>
      </c>
      <c r="AA1055" s="30">
        <v>4.4999999999999999E-4</v>
      </c>
      <c r="AB1055">
        <v>0.27100000000000002</v>
      </c>
    </row>
    <row r="1056" spans="1:28">
      <c r="A1056" s="3">
        <v>1055</v>
      </c>
      <c r="B1056" s="3">
        <v>1055</v>
      </c>
      <c r="C1056" s="9" t="s">
        <v>4231</v>
      </c>
      <c r="D1056" s="9" t="s">
        <v>4232</v>
      </c>
      <c r="E1056" s="9" t="s">
        <v>4233</v>
      </c>
      <c r="F1056" t="s">
        <v>4234</v>
      </c>
      <c r="G1056" s="9">
        <v>38</v>
      </c>
      <c r="H1056" s="21">
        <f t="shared" si="48"/>
        <v>0.62</v>
      </c>
      <c r="I1056" s="31">
        <v>0.58286499999999997</v>
      </c>
      <c r="J1056" s="21">
        <v>1</v>
      </c>
      <c r="K1056" s="23">
        <v>0</v>
      </c>
      <c r="L1056" s="32">
        <v>0.52</v>
      </c>
      <c r="M1056" s="23">
        <v>1</v>
      </c>
      <c r="N1056" s="24">
        <v>0</v>
      </c>
      <c r="O1056" s="32">
        <v>0.89</v>
      </c>
      <c r="P1056" s="23">
        <v>0</v>
      </c>
      <c r="Q1056" s="24">
        <v>0</v>
      </c>
      <c r="R1056" s="3" t="b">
        <v>0</v>
      </c>
      <c r="S1056" s="3" t="b">
        <v>0</v>
      </c>
      <c r="T1056" s="3">
        <v>71.39</v>
      </c>
      <c r="U1056" s="29">
        <f t="shared" si="49"/>
        <v>0.71389999999999998</v>
      </c>
      <c r="V1056" s="3">
        <v>0</v>
      </c>
      <c r="W1056" s="3">
        <v>78.16</v>
      </c>
      <c r="X1056" s="29">
        <f t="shared" si="50"/>
        <v>0.78159999999999996</v>
      </c>
      <c r="Y1056" s="23">
        <v>0</v>
      </c>
      <c r="Z1056" s="3">
        <v>0</v>
      </c>
      <c r="AA1056" s="30">
        <v>1.25E-4</v>
      </c>
      <c r="AB1056">
        <v>0.73499999999999999</v>
      </c>
    </row>
    <row r="1057" spans="1:28">
      <c r="A1057" s="3">
        <v>1056</v>
      </c>
      <c r="B1057" s="3">
        <v>1056</v>
      </c>
      <c r="C1057" s="9" t="s">
        <v>4235</v>
      </c>
      <c r="D1057" s="9" t="s">
        <v>4236</v>
      </c>
      <c r="E1057" s="9" t="s">
        <v>4237</v>
      </c>
      <c r="F1057" t="s">
        <v>4238</v>
      </c>
      <c r="G1057" s="9">
        <v>38</v>
      </c>
      <c r="H1057" s="21">
        <f t="shared" si="48"/>
        <v>0.62</v>
      </c>
      <c r="I1057" s="31">
        <v>0.60004100000000005</v>
      </c>
      <c r="J1057" s="21">
        <v>1</v>
      </c>
      <c r="K1057" s="23">
        <v>1</v>
      </c>
      <c r="L1057" s="32">
        <v>0.61</v>
      </c>
      <c r="M1057" s="23">
        <v>1</v>
      </c>
      <c r="N1057" s="24">
        <v>1</v>
      </c>
      <c r="O1057" s="32">
        <v>0.53</v>
      </c>
      <c r="P1057" s="23">
        <v>0</v>
      </c>
      <c r="Q1057" s="24">
        <v>0</v>
      </c>
      <c r="R1057" s="3" t="b">
        <v>0</v>
      </c>
      <c r="S1057" s="3" t="b">
        <v>0</v>
      </c>
      <c r="T1057" s="3">
        <v>73.900000000000006</v>
      </c>
      <c r="U1057" s="29">
        <f t="shared" si="49"/>
        <v>0.7390000000000001</v>
      </c>
      <c r="V1057" s="3">
        <v>0</v>
      </c>
      <c r="W1057" s="3">
        <v>66.02</v>
      </c>
      <c r="X1057" s="29">
        <f t="shared" si="50"/>
        <v>0.66020000000000001</v>
      </c>
      <c r="Y1057" s="23">
        <v>0</v>
      </c>
      <c r="Z1057" s="3">
        <v>0</v>
      </c>
      <c r="AA1057" s="30">
        <v>6.3699999999999998E-4</v>
      </c>
      <c r="AB1057">
        <v>0.252</v>
      </c>
    </row>
    <row r="1058" spans="1:28">
      <c r="A1058" s="3">
        <v>1057</v>
      </c>
      <c r="B1058" s="3">
        <v>1057</v>
      </c>
      <c r="C1058" s="9" t="s">
        <v>4239</v>
      </c>
      <c r="D1058" s="9" t="s">
        <v>4240</v>
      </c>
      <c r="E1058" s="9" t="s">
        <v>4241</v>
      </c>
      <c r="F1058" t="s">
        <v>4242</v>
      </c>
      <c r="G1058" s="9">
        <v>38</v>
      </c>
      <c r="H1058" s="21">
        <f t="shared" si="48"/>
        <v>0.62</v>
      </c>
      <c r="I1058" s="31">
        <v>0.62019000000000002</v>
      </c>
      <c r="J1058" s="21">
        <v>1</v>
      </c>
      <c r="K1058" s="23">
        <v>0</v>
      </c>
      <c r="L1058" s="32">
        <v>0.79</v>
      </c>
      <c r="M1058" s="23">
        <v>1</v>
      </c>
      <c r="N1058" s="24">
        <v>0</v>
      </c>
      <c r="O1058" s="32">
        <v>0.41</v>
      </c>
      <c r="P1058" s="23">
        <v>1</v>
      </c>
      <c r="Q1058" s="24">
        <v>0</v>
      </c>
      <c r="R1058" s="3" t="b">
        <v>0</v>
      </c>
      <c r="S1058" s="3" t="b">
        <v>0</v>
      </c>
      <c r="T1058" s="3">
        <v>88.65</v>
      </c>
      <c r="U1058" s="29">
        <f t="shared" si="49"/>
        <v>0.88650000000000007</v>
      </c>
      <c r="V1058" s="3">
        <v>0</v>
      </c>
      <c r="W1058" s="3">
        <v>86.95</v>
      </c>
      <c r="X1058" s="29">
        <f t="shared" si="50"/>
        <v>0.86950000000000005</v>
      </c>
      <c r="Y1058" s="23">
        <v>0</v>
      </c>
      <c r="Z1058" s="3">
        <v>0</v>
      </c>
      <c r="AA1058" s="30">
        <v>7.2300000000000001E-4</v>
      </c>
      <c r="AB1058">
        <v>0.74199999999999999</v>
      </c>
    </row>
    <row r="1059" spans="1:28">
      <c r="A1059" s="3">
        <v>1058</v>
      </c>
      <c r="B1059" s="3">
        <v>1058</v>
      </c>
      <c r="C1059" s="9" t="s">
        <v>4243</v>
      </c>
      <c r="D1059" s="9" t="s">
        <v>4244</v>
      </c>
      <c r="E1059" s="9" t="s">
        <v>4245</v>
      </c>
      <c r="F1059" t="s">
        <v>4246</v>
      </c>
      <c r="G1059" s="9">
        <v>39</v>
      </c>
      <c r="H1059" s="21">
        <f t="shared" si="48"/>
        <v>0.61</v>
      </c>
      <c r="I1059" s="31">
        <v>0.85173200000000004</v>
      </c>
      <c r="J1059" s="21">
        <v>1</v>
      </c>
      <c r="K1059" s="23">
        <v>1</v>
      </c>
      <c r="L1059" s="32">
        <v>0.92</v>
      </c>
      <c r="M1059" s="23">
        <v>1</v>
      </c>
      <c r="N1059" s="24">
        <v>0</v>
      </c>
      <c r="O1059" s="32">
        <v>0.5</v>
      </c>
      <c r="P1059" s="23">
        <v>1</v>
      </c>
      <c r="Q1059" s="24">
        <v>0</v>
      </c>
      <c r="R1059" s="3" t="b">
        <v>0</v>
      </c>
      <c r="S1059" s="3" t="b">
        <v>0</v>
      </c>
      <c r="T1059" s="3">
        <v>89.3</v>
      </c>
      <c r="U1059" s="29">
        <f t="shared" si="49"/>
        <v>0.89300000000000002</v>
      </c>
      <c r="V1059" s="3">
        <v>0</v>
      </c>
      <c r="W1059" s="3">
        <v>94.65</v>
      </c>
      <c r="X1059" s="29">
        <f t="shared" si="50"/>
        <v>0.94650000000000001</v>
      </c>
      <c r="Y1059" s="23">
        <v>0</v>
      </c>
      <c r="Z1059" s="3">
        <v>0</v>
      </c>
      <c r="AA1059" s="30">
        <v>1.4400000000000001E-3</v>
      </c>
      <c r="AB1059">
        <v>0.64400000000000002</v>
      </c>
    </row>
    <row r="1060" spans="1:28">
      <c r="A1060" s="3">
        <v>1059</v>
      </c>
      <c r="B1060" s="3">
        <v>1059</v>
      </c>
      <c r="C1060" s="9" t="s">
        <v>4247</v>
      </c>
      <c r="D1060" s="9" t="s">
        <v>4248</v>
      </c>
      <c r="E1060" s="9" t="s">
        <v>4249</v>
      </c>
      <c r="F1060" t="s">
        <v>4250</v>
      </c>
      <c r="G1060" s="9">
        <v>40</v>
      </c>
      <c r="H1060" s="21">
        <f t="shared" si="48"/>
        <v>0.6</v>
      </c>
      <c r="I1060" s="31">
        <v>0.59863999999999995</v>
      </c>
      <c r="J1060" s="21">
        <v>1</v>
      </c>
      <c r="K1060" s="23">
        <v>1</v>
      </c>
      <c r="L1060" s="32">
        <v>0.09</v>
      </c>
      <c r="M1060" s="23">
        <v>1</v>
      </c>
      <c r="N1060" s="24">
        <v>0</v>
      </c>
      <c r="O1060" s="32">
        <v>0.48</v>
      </c>
      <c r="P1060" s="23">
        <v>1</v>
      </c>
      <c r="Q1060" s="24">
        <v>0</v>
      </c>
      <c r="R1060" s="3" t="b">
        <v>0</v>
      </c>
      <c r="S1060" s="3" t="b">
        <v>0</v>
      </c>
      <c r="T1060" s="3">
        <v>23.86</v>
      </c>
      <c r="U1060" s="29">
        <f t="shared" si="49"/>
        <v>0.23860000000000001</v>
      </c>
      <c r="V1060" s="3">
        <v>0</v>
      </c>
      <c r="W1060" s="3">
        <v>31.6</v>
      </c>
      <c r="X1060" s="29">
        <f t="shared" si="50"/>
        <v>0.316</v>
      </c>
      <c r="Y1060" s="23">
        <v>0</v>
      </c>
      <c r="Z1060" s="3">
        <v>0</v>
      </c>
      <c r="AA1060" s="30">
        <v>5.1600000000000001E-5</v>
      </c>
      <c r="AB1060">
        <v>0.08</v>
      </c>
    </row>
    <row r="1061" spans="1:28">
      <c r="A1061" s="3">
        <v>1060</v>
      </c>
      <c r="B1061" s="3">
        <v>1060</v>
      </c>
      <c r="C1061" s="9" t="s">
        <v>4251</v>
      </c>
      <c r="D1061" s="9" t="s">
        <v>4252</v>
      </c>
      <c r="E1061" s="9" t="s">
        <v>4253</v>
      </c>
      <c r="F1061" t="s">
        <v>4254</v>
      </c>
      <c r="G1061" s="9">
        <v>40</v>
      </c>
      <c r="H1061" s="21">
        <f t="shared" si="48"/>
        <v>0.6</v>
      </c>
      <c r="I1061" s="31">
        <v>0.23196700000000001</v>
      </c>
      <c r="J1061" s="21">
        <v>1</v>
      </c>
      <c r="K1061" s="23">
        <v>0</v>
      </c>
      <c r="L1061" s="32">
        <v>0.13</v>
      </c>
      <c r="M1061" s="23">
        <v>1</v>
      </c>
      <c r="N1061" s="24">
        <v>0</v>
      </c>
      <c r="O1061" s="32">
        <v>0.36</v>
      </c>
      <c r="P1061" s="23">
        <v>1</v>
      </c>
      <c r="Q1061" s="24">
        <v>0</v>
      </c>
      <c r="R1061" s="3" t="b">
        <v>0</v>
      </c>
      <c r="S1061" s="3" t="b">
        <v>0</v>
      </c>
      <c r="T1061" s="3">
        <v>27.17</v>
      </c>
      <c r="U1061" s="29">
        <f t="shared" si="49"/>
        <v>0.2717</v>
      </c>
      <c r="V1061" s="3">
        <v>0</v>
      </c>
      <c r="W1061" s="3">
        <v>19.61</v>
      </c>
      <c r="X1061" s="29">
        <f t="shared" si="50"/>
        <v>0.1961</v>
      </c>
      <c r="Y1061" s="23">
        <v>0</v>
      </c>
      <c r="Z1061" s="3">
        <v>0</v>
      </c>
      <c r="AA1061" s="30">
        <v>2.8299999999999999E-4</v>
      </c>
      <c r="AB1061">
        <v>8.8999999999999996E-2</v>
      </c>
    </row>
    <row r="1062" spans="1:28">
      <c r="A1062" s="3">
        <v>1061</v>
      </c>
      <c r="B1062" s="3">
        <v>1061</v>
      </c>
      <c r="C1062" s="9" t="s">
        <v>4255</v>
      </c>
      <c r="D1062" s="9" t="s">
        <v>4256</v>
      </c>
      <c r="E1062" s="9" t="s">
        <v>4257</v>
      </c>
      <c r="F1062" t="s">
        <v>4258</v>
      </c>
      <c r="G1062" s="9">
        <v>40</v>
      </c>
      <c r="H1062" s="21">
        <f t="shared" si="48"/>
        <v>0.6</v>
      </c>
      <c r="I1062" s="31">
        <v>0.61993100000000001</v>
      </c>
      <c r="J1062" s="21">
        <v>1</v>
      </c>
      <c r="K1062" s="23">
        <v>1</v>
      </c>
      <c r="L1062" s="32">
        <v>0.52</v>
      </c>
      <c r="M1062" s="23">
        <v>1</v>
      </c>
      <c r="N1062" s="24">
        <v>1</v>
      </c>
      <c r="O1062" s="32">
        <v>0.75</v>
      </c>
      <c r="P1062" s="23">
        <v>1</v>
      </c>
      <c r="Q1062" s="24">
        <v>1</v>
      </c>
      <c r="R1062" s="3" t="b">
        <v>0</v>
      </c>
      <c r="S1062" s="3" t="b">
        <v>0</v>
      </c>
      <c r="T1062" s="3">
        <v>76.11</v>
      </c>
      <c r="U1062" s="29">
        <f t="shared" si="49"/>
        <v>0.7611</v>
      </c>
      <c r="V1062" s="3">
        <v>0</v>
      </c>
      <c r="W1062" s="3">
        <v>77.59</v>
      </c>
      <c r="X1062" s="29">
        <f t="shared" si="50"/>
        <v>0.77590000000000003</v>
      </c>
      <c r="Y1062" s="23">
        <v>0</v>
      </c>
      <c r="Z1062" s="3">
        <v>0</v>
      </c>
      <c r="AA1062" s="30">
        <v>5.4500000000000002E-4</v>
      </c>
      <c r="AB1062">
        <v>0.46800000000000003</v>
      </c>
    </row>
    <row r="1063" spans="1:28">
      <c r="A1063" s="3">
        <v>1062</v>
      </c>
      <c r="B1063" s="3">
        <v>1062</v>
      </c>
      <c r="C1063" s="9" t="s">
        <v>4259</v>
      </c>
      <c r="D1063" s="9" t="s">
        <v>4260</v>
      </c>
      <c r="E1063" s="9" t="s">
        <v>4261</v>
      </c>
      <c r="F1063" t="s">
        <v>4262</v>
      </c>
      <c r="G1063" s="9">
        <v>41.999999999999993</v>
      </c>
      <c r="H1063" s="21">
        <f t="shared" si="48"/>
        <v>0.58000000000000007</v>
      </c>
      <c r="I1063" s="31">
        <v>6.6455E-2</v>
      </c>
      <c r="J1063" s="21">
        <v>1</v>
      </c>
      <c r="K1063" s="23">
        <v>0</v>
      </c>
      <c r="L1063" s="32">
        <v>0.1</v>
      </c>
      <c r="M1063" s="23">
        <v>1</v>
      </c>
      <c r="N1063" s="24">
        <v>0</v>
      </c>
      <c r="O1063" s="32">
        <v>0.21</v>
      </c>
      <c r="P1063" s="23">
        <v>1</v>
      </c>
      <c r="Q1063" s="24">
        <v>0</v>
      </c>
      <c r="R1063" s="3" t="b">
        <v>0</v>
      </c>
      <c r="S1063" s="3" t="b">
        <v>0</v>
      </c>
      <c r="T1063" s="3">
        <v>23.05</v>
      </c>
      <c r="U1063" s="29">
        <f t="shared" si="49"/>
        <v>0.23050000000000001</v>
      </c>
      <c r="V1063" s="3">
        <v>0</v>
      </c>
      <c r="W1063" s="3">
        <v>16.37</v>
      </c>
      <c r="X1063" s="29">
        <f t="shared" si="50"/>
        <v>0.16370000000000001</v>
      </c>
      <c r="Y1063" s="23">
        <v>0</v>
      </c>
      <c r="Z1063" s="3">
        <v>0</v>
      </c>
      <c r="AA1063" s="30">
        <v>1.9900000000000001E-4</v>
      </c>
      <c r="AB1063">
        <v>0.21299999999999999</v>
      </c>
    </row>
    <row r="1064" spans="1:28">
      <c r="A1064" s="3">
        <v>1063</v>
      </c>
      <c r="B1064" s="3">
        <v>1063</v>
      </c>
      <c r="C1064" s="9" t="s">
        <v>4263</v>
      </c>
      <c r="D1064" s="9" t="s">
        <v>4264</v>
      </c>
      <c r="E1064" s="9" t="s">
        <v>4265</v>
      </c>
      <c r="F1064" t="s">
        <v>4266</v>
      </c>
      <c r="G1064" s="9">
        <v>41.999999999999993</v>
      </c>
      <c r="H1064" s="21">
        <f t="shared" si="48"/>
        <v>0.58000000000000007</v>
      </c>
      <c r="I1064" s="31">
        <v>0.235766</v>
      </c>
      <c r="J1064" s="21">
        <v>1</v>
      </c>
      <c r="K1064" s="23">
        <v>0</v>
      </c>
      <c r="L1064" s="32">
        <v>0.17</v>
      </c>
      <c r="M1064" s="23">
        <v>1</v>
      </c>
      <c r="N1064" s="24">
        <v>0</v>
      </c>
      <c r="O1064" s="32">
        <v>0.42</v>
      </c>
      <c r="P1064" s="23">
        <v>1</v>
      </c>
      <c r="Q1064" s="24">
        <v>0</v>
      </c>
      <c r="R1064" s="3" t="b">
        <v>0</v>
      </c>
      <c r="S1064" s="3" t="b">
        <v>0</v>
      </c>
      <c r="T1064" s="3">
        <v>20.18</v>
      </c>
      <c r="U1064" s="29">
        <f t="shared" si="49"/>
        <v>0.20180000000000001</v>
      </c>
      <c r="V1064" s="3">
        <v>0</v>
      </c>
      <c r="W1064" s="3">
        <v>27.09</v>
      </c>
      <c r="X1064" s="29">
        <f t="shared" si="50"/>
        <v>0.27089999999999997</v>
      </c>
      <c r="Y1064" s="23">
        <v>0</v>
      </c>
      <c r="Z1064" s="3">
        <v>0</v>
      </c>
      <c r="AA1064" s="30">
        <v>4.5600000000000003E-4</v>
      </c>
      <c r="AB1064">
        <v>0.20300000000000001</v>
      </c>
    </row>
    <row r="1065" spans="1:28">
      <c r="A1065" s="3">
        <v>1064</v>
      </c>
      <c r="B1065" s="3">
        <v>1064</v>
      </c>
      <c r="C1065" s="9" t="s">
        <v>4267</v>
      </c>
      <c r="D1065" s="9" t="s">
        <v>4268</v>
      </c>
      <c r="E1065" s="9" t="s">
        <v>4269</v>
      </c>
      <c r="F1065" t="s">
        <v>4270</v>
      </c>
      <c r="G1065" s="9">
        <v>41.999999999999993</v>
      </c>
      <c r="H1065" s="21">
        <f t="shared" si="48"/>
        <v>0.58000000000000007</v>
      </c>
      <c r="I1065" s="31">
        <v>0.58033299999999999</v>
      </c>
      <c r="J1065" s="21">
        <v>1</v>
      </c>
      <c r="K1065" s="23">
        <v>1</v>
      </c>
      <c r="L1065" s="32">
        <v>0.66</v>
      </c>
      <c r="M1065" s="23">
        <v>1</v>
      </c>
      <c r="N1065" s="24">
        <v>0</v>
      </c>
      <c r="O1065" s="32">
        <v>0.63</v>
      </c>
      <c r="P1065" s="23">
        <v>1</v>
      </c>
      <c r="Q1065" s="24">
        <v>0</v>
      </c>
      <c r="R1065" s="3" t="b">
        <v>0</v>
      </c>
      <c r="S1065" s="3" t="b">
        <v>0</v>
      </c>
      <c r="T1065" s="3">
        <v>66.84</v>
      </c>
      <c r="U1065" s="29">
        <f t="shared" si="49"/>
        <v>0.66839999999999999</v>
      </c>
      <c r="V1065" s="3">
        <v>0</v>
      </c>
      <c r="W1065" s="3">
        <v>40.29</v>
      </c>
      <c r="X1065" s="29">
        <f t="shared" si="50"/>
        <v>0.40289999999999998</v>
      </c>
      <c r="Y1065" s="23">
        <v>0</v>
      </c>
      <c r="Z1065" s="3">
        <v>0</v>
      </c>
      <c r="AA1065" s="30">
        <v>7.9500000000000003E-4</v>
      </c>
      <c r="AB1065">
        <v>0.68700000000000006</v>
      </c>
    </row>
    <row r="1066" spans="1:28">
      <c r="A1066" s="3">
        <v>1065</v>
      </c>
      <c r="B1066" s="3">
        <v>1065</v>
      </c>
      <c r="C1066" s="9" t="s">
        <v>4271</v>
      </c>
      <c r="D1066" s="9" t="s">
        <v>4272</v>
      </c>
      <c r="E1066" s="9" t="s">
        <v>4273</v>
      </c>
      <c r="F1066" t="s">
        <v>4274</v>
      </c>
      <c r="G1066" s="9">
        <v>43</v>
      </c>
      <c r="H1066" s="21">
        <f t="shared" si="48"/>
        <v>0.56999999999999995</v>
      </c>
      <c r="I1066" s="31">
        <v>6.6152000000000002E-2</v>
      </c>
      <c r="J1066" s="21">
        <v>1</v>
      </c>
      <c r="K1066" s="23">
        <v>0</v>
      </c>
      <c r="L1066" s="32">
        <v>0.09</v>
      </c>
      <c r="M1066" s="23">
        <v>1</v>
      </c>
      <c r="N1066" s="24">
        <v>0</v>
      </c>
      <c r="O1066" s="32">
        <v>0.5</v>
      </c>
      <c r="P1066" s="23">
        <v>1</v>
      </c>
      <c r="Q1066" s="24">
        <v>0</v>
      </c>
      <c r="R1066" s="3" t="b">
        <v>0</v>
      </c>
      <c r="S1066" s="3" t="b">
        <v>0</v>
      </c>
      <c r="T1066" s="3">
        <v>18.079999999999998</v>
      </c>
      <c r="U1066" s="29">
        <f t="shared" si="49"/>
        <v>0.18079999999999999</v>
      </c>
      <c r="V1066" s="3">
        <v>0</v>
      </c>
      <c r="W1066" s="3">
        <v>12.04</v>
      </c>
      <c r="X1066" s="29">
        <f t="shared" si="50"/>
        <v>0.12039999999999999</v>
      </c>
      <c r="Y1066" s="23">
        <v>0</v>
      </c>
      <c r="Z1066" s="3">
        <v>0</v>
      </c>
      <c r="AA1066" s="30">
        <v>3.6499999999999998E-4</v>
      </c>
      <c r="AB1066">
        <v>0.183</v>
      </c>
    </row>
    <row r="1067" spans="1:28">
      <c r="A1067" s="3">
        <v>1066</v>
      </c>
      <c r="B1067" s="3">
        <v>1066</v>
      </c>
      <c r="C1067" s="9" t="s">
        <v>4275</v>
      </c>
      <c r="D1067" s="9" t="s">
        <v>4276</v>
      </c>
      <c r="E1067" s="9" t="s">
        <v>4277</v>
      </c>
      <c r="F1067" t="s">
        <v>4278</v>
      </c>
      <c r="G1067" s="9">
        <v>45</v>
      </c>
      <c r="H1067" s="21">
        <f t="shared" si="48"/>
        <v>0.55000000000000004</v>
      </c>
      <c r="I1067" s="31">
        <v>0.33681299999999997</v>
      </c>
      <c r="J1067" s="21">
        <v>1</v>
      </c>
      <c r="K1067" s="23">
        <v>0</v>
      </c>
      <c r="L1067" s="32">
        <v>0.15</v>
      </c>
      <c r="M1067" s="23">
        <v>1</v>
      </c>
      <c r="N1067" s="24">
        <v>0</v>
      </c>
      <c r="O1067" s="32">
        <v>0.43</v>
      </c>
      <c r="P1067" s="23">
        <v>1</v>
      </c>
      <c r="Q1067" s="24">
        <v>0</v>
      </c>
      <c r="R1067" s="3" t="b">
        <v>0</v>
      </c>
      <c r="S1067" s="3" t="b">
        <v>0</v>
      </c>
      <c r="T1067" s="3">
        <v>23.25</v>
      </c>
      <c r="U1067" s="29">
        <f t="shared" si="49"/>
        <v>0.23250000000000001</v>
      </c>
      <c r="V1067" s="3">
        <v>0</v>
      </c>
      <c r="W1067" s="3">
        <v>26.6</v>
      </c>
      <c r="X1067" s="29">
        <f t="shared" si="50"/>
        <v>0.26600000000000001</v>
      </c>
      <c r="Y1067" s="23">
        <v>0</v>
      </c>
      <c r="Z1067" s="3">
        <v>0</v>
      </c>
      <c r="AA1067" s="30">
        <v>2.5099999999999998E-4</v>
      </c>
      <c r="AB1067">
        <v>0.20100000000000001</v>
      </c>
    </row>
    <row r="1068" spans="1:28">
      <c r="A1068" s="3">
        <v>1067</v>
      </c>
      <c r="B1068" s="3">
        <v>1067</v>
      </c>
      <c r="C1068" s="9" t="s">
        <v>4279</v>
      </c>
      <c r="D1068" s="9" t="s">
        <v>4280</v>
      </c>
      <c r="E1068" s="9" t="s">
        <v>4281</v>
      </c>
      <c r="F1068" t="s">
        <v>4282</v>
      </c>
      <c r="G1068" s="9">
        <v>45</v>
      </c>
      <c r="H1068" s="21">
        <f t="shared" si="48"/>
        <v>0.55000000000000004</v>
      </c>
      <c r="I1068" s="31">
        <v>0.54986900000000005</v>
      </c>
      <c r="J1068" s="21">
        <v>1</v>
      </c>
      <c r="K1068" s="23">
        <v>1</v>
      </c>
      <c r="L1068" s="32">
        <v>0.38</v>
      </c>
      <c r="M1068" s="23">
        <v>1</v>
      </c>
      <c r="N1068" s="24">
        <v>0</v>
      </c>
      <c r="O1068" s="32">
        <v>0.7</v>
      </c>
      <c r="P1068" s="23">
        <v>1</v>
      </c>
      <c r="Q1068" s="24">
        <v>0</v>
      </c>
      <c r="R1068" s="3" t="b">
        <v>0</v>
      </c>
      <c r="S1068" s="3" t="b">
        <v>0</v>
      </c>
      <c r="T1068" s="3">
        <v>67.09</v>
      </c>
      <c r="U1068" s="29">
        <f t="shared" si="49"/>
        <v>0.67090000000000005</v>
      </c>
      <c r="V1068" s="3">
        <v>0</v>
      </c>
      <c r="W1068" s="3">
        <v>68.569999999999993</v>
      </c>
      <c r="X1068" s="29">
        <f t="shared" si="50"/>
        <v>0.68569999999999998</v>
      </c>
      <c r="Y1068" s="23">
        <v>0</v>
      </c>
      <c r="Z1068" s="3">
        <v>0</v>
      </c>
      <c r="AA1068" s="30">
        <v>6.4999999999999997E-4</v>
      </c>
      <c r="AB1068">
        <v>0.60099999999999998</v>
      </c>
    </row>
    <row r="1069" spans="1:28">
      <c r="A1069" s="3">
        <v>1068</v>
      </c>
      <c r="B1069" s="3">
        <v>1068</v>
      </c>
      <c r="C1069" s="9" t="s">
        <v>4283</v>
      </c>
      <c r="D1069" s="9" t="s">
        <v>4284</v>
      </c>
      <c r="E1069" s="9" t="s">
        <v>4285</v>
      </c>
      <c r="F1069" t="s">
        <v>4286</v>
      </c>
      <c r="G1069" s="9">
        <v>45</v>
      </c>
      <c r="H1069" s="21">
        <f t="shared" si="48"/>
        <v>0.55000000000000004</v>
      </c>
      <c r="I1069" s="31">
        <v>0.78856899999999996</v>
      </c>
      <c r="J1069" s="21">
        <v>1</v>
      </c>
      <c r="K1069" s="23">
        <v>1</v>
      </c>
      <c r="L1069" s="32">
        <v>0.63</v>
      </c>
      <c r="M1069" s="23">
        <v>1</v>
      </c>
      <c r="N1069" s="24">
        <v>1</v>
      </c>
      <c r="O1069" s="32">
        <v>0.54</v>
      </c>
      <c r="P1069" s="23">
        <v>0</v>
      </c>
      <c r="Q1069" s="24">
        <v>0</v>
      </c>
      <c r="R1069" s="3" t="b">
        <v>0</v>
      </c>
      <c r="S1069" s="3" t="b">
        <v>0</v>
      </c>
      <c r="T1069" s="3">
        <v>62.78</v>
      </c>
      <c r="U1069" s="29">
        <f t="shared" si="49"/>
        <v>0.62780000000000002</v>
      </c>
      <c r="V1069" s="3">
        <v>0</v>
      </c>
      <c r="W1069" s="3">
        <v>58.09</v>
      </c>
      <c r="X1069" s="29">
        <f t="shared" si="50"/>
        <v>0.58090000000000008</v>
      </c>
      <c r="Y1069" s="23">
        <v>0</v>
      </c>
      <c r="Z1069" s="3">
        <v>0</v>
      </c>
      <c r="AA1069" s="30">
        <v>2.1599999999999999E-4</v>
      </c>
      <c r="AB1069">
        <v>0.60899999999999999</v>
      </c>
    </row>
    <row r="1070" spans="1:28">
      <c r="A1070" s="3">
        <v>1069</v>
      </c>
      <c r="B1070" s="3">
        <v>1069</v>
      </c>
      <c r="C1070" s="9" t="s">
        <v>4287</v>
      </c>
      <c r="D1070" s="9" t="s">
        <v>4288</v>
      </c>
      <c r="E1070" s="9" t="s">
        <v>4289</v>
      </c>
      <c r="F1070" t="s">
        <v>4290</v>
      </c>
      <c r="G1070" s="9">
        <v>45</v>
      </c>
      <c r="H1070" s="21">
        <f t="shared" si="48"/>
        <v>0.55000000000000004</v>
      </c>
      <c r="I1070" s="31">
        <v>0.69104900000000002</v>
      </c>
      <c r="J1070" s="21">
        <v>1</v>
      </c>
      <c r="K1070" s="23">
        <v>1</v>
      </c>
      <c r="L1070" s="32">
        <v>0.64</v>
      </c>
      <c r="M1070" s="23">
        <v>1</v>
      </c>
      <c r="N1070" s="24">
        <v>1</v>
      </c>
      <c r="O1070" s="32">
        <v>0.42</v>
      </c>
      <c r="P1070" s="23">
        <v>1</v>
      </c>
      <c r="Q1070" s="24">
        <v>1</v>
      </c>
      <c r="R1070" s="3" t="b">
        <v>0</v>
      </c>
      <c r="S1070" s="3" t="b">
        <v>0</v>
      </c>
      <c r="T1070" s="3">
        <v>91.96</v>
      </c>
      <c r="U1070" s="29">
        <f t="shared" si="49"/>
        <v>0.91959999999999997</v>
      </c>
      <c r="V1070" s="3">
        <v>0</v>
      </c>
      <c r="W1070" s="3">
        <v>94.37</v>
      </c>
      <c r="X1070" s="29">
        <f t="shared" si="50"/>
        <v>0.94370000000000009</v>
      </c>
      <c r="Y1070" s="23">
        <v>0</v>
      </c>
      <c r="Z1070" s="3">
        <v>0</v>
      </c>
      <c r="AA1070" s="30">
        <v>7.5900000000000002E-4</v>
      </c>
      <c r="AB1070">
        <v>0.56499999999999995</v>
      </c>
    </row>
    <row r="1071" spans="1:28">
      <c r="A1071" s="3">
        <v>1070</v>
      </c>
      <c r="B1071" s="3">
        <v>1070</v>
      </c>
      <c r="C1071" s="9" t="s">
        <v>4291</v>
      </c>
      <c r="D1071" s="9" t="s">
        <v>4292</v>
      </c>
      <c r="E1071" s="9" t="s">
        <v>4293</v>
      </c>
      <c r="F1071" t="s">
        <v>4294</v>
      </c>
      <c r="G1071" s="9">
        <v>45</v>
      </c>
      <c r="H1071" s="21">
        <f t="shared" si="48"/>
        <v>0.55000000000000004</v>
      </c>
      <c r="I1071" s="31">
        <v>0.653196</v>
      </c>
      <c r="J1071" s="21">
        <v>1</v>
      </c>
      <c r="K1071" s="23">
        <v>1</v>
      </c>
      <c r="L1071" s="32">
        <v>0.73</v>
      </c>
      <c r="M1071" s="23">
        <v>1</v>
      </c>
      <c r="N1071" s="24">
        <v>0</v>
      </c>
      <c r="O1071" s="32">
        <v>0.54</v>
      </c>
      <c r="P1071" s="23">
        <v>1</v>
      </c>
      <c r="Q1071" s="24">
        <v>0</v>
      </c>
      <c r="R1071" s="3" t="b">
        <v>0</v>
      </c>
      <c r="S1071" s="3" t="b">
        <v>0</v>
      </c>
      <c r="T1071" s="3">
        <v>79.52</v>
      </c>
      <c r="U1071" s="29">
        <f t="shared" si="49"/>
        <v>0.79519999999999991</v>
      </c>
      <c r="V1071" s="3">
        <v>0</v>
      </c>
      <c r="W1071" s="3">
        <v>61.36</v>
      </c>
      <c r="X1071" s="29">
        <f t="shared" si="50"/>
        <v>0.61360000000000003</v>
      </c>
      <c r="Y1071" s="23">
        <v>0</v>
      </c>
      <c r="Z1071" s="3">
        <v>0</v>
      </c>
      <c r="AA1071" s="30">
        <v>8.5999999999999998E-4</v>
      </c>
      <c r="AB1071">
        <v>0.65300000000000002</v>
      </c>
    </row>
    <row r="1072" spans="1:28">
      <c r="A1072" s="3">
        <v>1071</v>
      </c>
      <c r="B1072" s="3">
        <v>1071</v>
      </c>
      <c r="C1072" s="9" t="s">
        <v>4295</v>
      </c>
      <c r="D1072" s="9" t="s">
        <v>4296</v>
      </c>
      <c r="E1072" s="9" t="s">
        <v>4297</v>
      </c>
      <c r="F1072" t="s">
        <v>4298</v>
      </c>
      <c r="G1072" s="9">
        <v>46</v>
      </c>
      <c r="H1072" s="21">
        <f t="shared" si="48"/>
        <v>0.54</v>
      </c>
      <c r="I1072" s="31">
        <v>0.35688799999999998</v>
      </c>
      <c r="J1072" s="21">
        <v>1</v>
      </c>
      <c r="K1072" s="23">
        <v>0</v>
      </c>
      <c r="L1072" s="32">
        <v>0.18</v>
      </c>
      <c r="M1072" s="23">
        <v>1</v>
      </c>
      <c r="N1072" s="24">
        <v>0</v>
      </c>
      <c r="O1072" s="32">
        <v>0.4</v>
      </c>
      <c r="P1072" s="23">
        <v>1</v>
      </c>
      <c r="Q1072" s="24">
        <v>0</v>
      </c>
      <c r="R1072" s="3" t="b">
        <v>0</v>
      </c>
      <c r="S1072" s="3" t="b">
        <v>0</v>
      </c>
      <c r="T1072" s="3">
        <v>42.75</v>
      </c>
      <c r="U1072" s="29">
        <f t="shared" si="49"/>
        <v>0.42749999999999999</v>
      </c>
      <c r="V1072" s="3">
        <v>0</v>
      </c>
      <c r="W1072" s="3">
        <v>42.04</v>
      </c>
      <c r="X1072" s="29">
        <f t="shared" si="50"/>
        <v>0.4204</v>
      </c>
      <c r="Y1072" s="23">
        <v>0</v>
      </c>
      <c r="Z1072" s="3">
        <v>0</v>
      </c>
      <c r="AA1072" s="30">
        <v>2.24E-4</v>
      </c>
      <c r="AB1072">
        <v>0.53400000000000003</v>
      </c>
    </row>
    <row r="1073" spans="1:28">
      <c r="A1073" s="3">
        <v>1072</v>
      </c>
      <c r="B1073" s="3">
        <v>1072</v>
      </c>
      <c r="C1073" s="9" t="s">
        <v>4299</v>
      </c>
      <c r="D1073" s="9" t="s">
        <v>4300</v>
      </c>
      <c r="E1073" s="9" t="s">
        <v>4301</v>
      </c>
      <c r="F1073" t="s">
        <v>4302</v>
      </c>
      <c r="G1073" s="9">
        <v>49</v>
      </c>
      <c r="H1073" s="21">
        <f t="shared" si="48"/>
        <v>0.51</v>
      </c>
      <c r="I1073" s="31">
        <v>0.68020199999999997</v>
      </c>
      <c r="J1073" s="21">
        <v>1</v>
      </c>
      <c r="K1073" s="23">
        <v>1</v>
      </c>
      <c r="L1073" s="32">
        <v>0.56999999999999995</v>
      </c>
      <c r="M1073" s="23">
        <v>1</v>
      </c>
      <c r="N1073" s="24">
        <v>0</v>
      </c>
      <c r="O1073" s="32">
        <v>0.27</v>
      </c>
      <c r="P1073" s="23">
        <v>0</v>
      </c>
      <c r="Q1073" s="24">
        <v>0</v>
      </c>
      <c r="R1073" s="3" t="b">
        <v>0</v>
      </c>
      <c r="S1073" s="3" t="b">
        <v>0</v>
      </c>
      <c r="T1073" s="3">
        <v>60.29</v>
      </c>
      <c r="U1073" s="29">
        <f t="shared" si="49"/>
        <v>0.60289999999999999</v>
      </c>
      <c r="V1073" s="3">
        <v>0</v>
      </c>
      <c r="W1073" s="3">
        <v>39.07</v>
      </c>
      <c r="X1073" s="29">
        <f t="shared" si="50"/>
        <v>0.39069999999999999</v>
      </c>
      <c r="Y1073" s="23">
        <v>0</v>
      </c>
      <c r="Z1073" s="3">
        <v>0</v>
      </c>
      <c r="AA1073" s="30">
        <v>4.66E-4</v>
      </c>
      <c r="AB1073">
        <v>0.35299999999999998</v>
      </c>
    </row>
    <row r="1074" spans="1:28">
      <c r="A1074" s="3">
        <v>1073</v>
      </c>
      <c r="B1074" s="3">
        <v>1073</v>
      </c>
      <c r="C1074" s="9" t="s">
        <v>4303</v>
      </c>
      <c r="D1074" s="9" t="s">
        <v>4304</v>
      </c>
      <c r="E1074" s="9" t="s">
        <v>4305</v>
      </c>
      <c r="F1074" t="s">
        <v>4306</v>
      </c>
      <c r="G1074" s="9">
        <v>50</v>
      </c>
      <c r="H1074" s="21">
        <f t="shared" si="48"/>
        <v>0.5</v>
      </c>
      <c r="I1074" s="31">
        <v>0.29039599999999999</v>
      </c>
      <c r="J1074" s="21">
        <v>1</v>
      </c>
      <c r="K1074" s="23">
        <v>0</v>
      </c>
      <c r="L1074" s="32">
        <v>0.09</v>
      </c>
      <c r="M1074" s="23">
        <v>1</v>
      </c>
      <c r="N1074" s="24">
        <v>0</v>
      </c>
      <c r="O1074" s="32">
        <v>0.65</v>
      </c>
      <c r="P1074" s="23">
        <v>0</v>
      </c>
      <c r="Q1074" s="24">
        <v>0</v>
      </c>
      <c r="R1074" s="3" t="b">
        <v>0</v>
      </c>
      <c r="S1074" s="3" t="b">
        <v>0</v>
      </c>
      <c r="T1074" s="3">
        <v>3.56</v>
      </c>
      <c r="U1074" s="29">
        <f t="shared" si="49"/>
        <v>3.56E-2</v>
      </c>
      <c r="V1074" s="3">
        <v>0</v>
      </c>
      <c r="W1074" s="3">
        <v>4.1500000000000004</v>
      </c>
      <c r="X1074" s="29">
        <f t="shared" si="50"/>
        <v>4.1500000000000002E-2</v>
      </c>
      <c r="Y1074" s="23">
        <v>0</v>
      </c>
      <c r="Z1074" s="3">
        <v>0</v>
      </c>
      <c r="AA1074" s="30">
        <v>9.3700000000000001E-5</v>
      </c>
      <c r="AB1074">
        <v>0.23400000000000001</v>
      </c>
    </row>
    <row r="1075" spans="1:28">
      <c r="A1075" s="3">
        <v>1074</v>
      </c>
      <c r="B1075" s="3">
        <v>1074</v>
      </c>
      <c r="C1075" s="9" t="s">
        <v>4307</v>
      </c>
      <c r="D1075" s="9" t="s">
        <v>4308</v>
      </c>
      <c r="E1075" s="9" t="s">
        <v>4309</v>
      </c>
      <c r="F1075" t="s">
        <v>4310</v>
      </c>
      <c r="G1075" s="9">
        <v>50</v>
      </c>
      <c r="H1075" s="21">
        <f t="shared" si="48"/>
        <v>0.5</v>
      </c>
      <c r="I1075" s="31">
        <v>0.49972299999999997</v>
      </c>
      <c r="J1075" s="21">
        <v>1</v>
      </c>
      <c r="K1075" s="23">
        <v>0</v>
      </c>
      <c r="L1075" s="32">
        <v>0.21</v>
      </c>
      <c r="M1075" s="23">
        <v>1</v>
      </c>
      <c r="N1075" s="24">
        <v>0</v>
      </c>
      <c r="O1075" s="32">
        <v>0.38</v>
      </c>
      <c r="P1075" s="23">
        <v>1</v>
      </c>
      <c r="Q1075" s="24">
        <v>0</v>
      </c>
      <c r="R1075" s="3" t="b">
        <v>0</v>
      </c>
      <c r="S1075" s="3" t="b">
        <v>0</v>
      </c>
      <c r="T1075" s="3">
        <v>60.49</v>
      </c>
      <c r="U1075" s="29">
        <f t="shared" si="49"/>
        <v>0.60489999999999999</v>
      </c>
      <c r="V1075" s="3">
        <v>0</v>
      </c>
      <c r="W1075" s="3">
        <v>52.32</v>
      </c>
      <c r="X1075" s="29">
        <f t="shared" si="50"/>
        <v>0.5232</v>
      </c>
      <c r="Y1075" s="23">
        <v>0</v>
      </c>
      <c r="Z1075" s="3">
        <v>0</v>
      </c>
      <c r="AA1075" s="30">
        <v>2.41E-4</v>
      </c>
      <c r="AB1075">
        <v>7.0000000000000007E-2</v>
      </c>
    </row>
    <row r="1076" spans="1:28">
      <c r="A1076" s="3">
        <v>1075</v>
      </c>
      <c r="B1076" s="3">
        <v>1075</v>
      </c>
      <c r="C1076" s="9" t="s">
        <v>4311</v>
      </c>
      <c r="D1076" s="9" t="s">
        <v>4312</v>
      </c>
      <c r="E1076" s="9" t="s">
        <v>4313</v>
      </c>
      <c r="F1076" t="s">
        <v>4314</v>
      </c>
      <c r="G1076" s="9">
        <v>50</v>
      </c>
      <c r="H1076" s="21">
        <f t="shared" si="48"/>
        <v>0.5</v>
      </c>
      <c r="I1076" s="31">
        <v>0.499417</v>
      </c>
      <c r="J1076" s="21">
        <v>1</v>
      </c>
      <c r="K1076" s="23">
        <v>1</v>
      </c>
      <c r="L1076" s="32">
        <v>0.22</v>
      </c>
      <c r="M1076" s="23">
        <v>1</v>
      </c>
      <c r="N1076" s="24">
        <v>0</v>
      </c>
      <c r="O1076" s="32">
        <v>0.28000000000000003</v>
      </c>
      <c r="P1076" s="23">
        <v>1</v>
      </c>
      <c r="Q1076" s="24">
        <v>0</v>
      </c>
      <c r="R1076" s="3" t="b">
        <v>0</v>
      </c>
      <c r="S1076" s="3" t="b">
        <v>0</v>
      </c>
      <c r="T1076" s="3">
        <v>12.15</v>
      </c>
      <c r="U1076" s="29">
        <f t="shared" si="49"/>
        <v>0.1215</v>
      </c>
      <c r="V1076" s="3">
        <v>0</v>
      </c>
      <c r="W1076" s="3">
        <v>16.14</v>
      </c>
      <c r="X1076" s="29">
        <f t="shared" si="50"/>
        <v>0.16140000000000002</v>
      </c>
      <c r="Y1076" s="23">
        <v>0</v>
      </c>
      <c r="Z1076" s="3">
        <v>0</v>
      </c>
      <c r="AA1076" s="30">
        <v>7.3300000000000006E-5</v>
      </c>
      <c r="AB1076">
        <v>0.32500000000000001</v>
      </c>
    </row>
    <row r="1077" spans="1:28">
      <c r="A1077" s="3">
        <v>1076</v>
      </c>
      <c r="B1077" s="3">
        <v>1076</v>
      </c>
      <c r="C1077" s="9" t="s">
        <v>4315</v>
      </c>
      <c r="D1077" s="9" t="s">
        <v>4316</v>
      </c>
      <c r="E1077" s="9" t="s">
        <v>4317</v>
      </c>
      <c r="F1077" t="s">
        <v>4318</v>
      </c>
      <c r="G1077" s="9">
        <v>50</v>
      </c>
      <c r="H1077" s="21">
        <f t="shared" si="48"/>
        <v>0.5</v>
      </c>
      <c r="I1077" s="31">
        <v>0.74730200000000002</v>
      </c>
      <c r="J1077" s="21">
        <v>1</v>
      </c>
      <c r="K1077" s="23">
        <v>0</v>
      </c>
      <c r="L1077" s="32">
        <v>0.49</v>
      </c>
      <c r="M1077" s="23">
        <v>1</v>
      </c>
      <c r="N1077" s="24">
        <v>1</v>
      </c>
      <c r="O1077" s="32">
        <v>0.35</v>
      </c>
      <c r="P1077" s="23">
        <v>0</v>
      </c>
      <c r="Q1077" s="24">
        <v>0</v>
      </c>
      <c r="R1077" s="3" t="b">
        <v>0</v>
      </c>
      <c r="S1077" s="3" t="b">
        <v>0</v>
      </c>
      <c r="T1077" s="3">
        <v>43.26</v>
      </c>
      <c r="U1077" s="29">
        <f t="shared" si="49"/>
        <v>0.43259999999999998</v>
      </c>
      <c r="V1077" s="3">
        <v>0</v>
      </c>
      <c r="W1077" s="3">
        <v>38.659999999999997</v>
      </c>
      <c r="X1077" s="29">
        <f t="shared" si="50"/>
        <v>0.38659999999999994</v>
      </c>
      <c r="Y1077" s="23">
        <v>0</v>
      </c>
      <c r="Z1077" s="3">
        <v>0</v>
      </c>
      <c r="AA1077" s="30">
        <v>2.31E-4</v>
      </c>
      <c r="AB1077">
        <v>0.53200000000000003</v>
      </c>
    </row>
    <row r="1078" spans="1:28">
      <c r="A1078" s="3">
        <v>1077</v>
      </c>
      <c r="B1078" s="3">
        <v>1077</v>
      </c>
      <c r="C1078" s="9" t="s">
        <v>4319</v>
      </c>
      <c r="D1078" s="9" t="s">
        <v>4320</v>
      </c>
      <c r="E1078" s="9" t="s">
        <v>4321</v>
      </c>
      <c r="F1078" t="s">
        <v>4322</v>
      </c>
      <c r="G1078" s="9">
        <v>50</v>
      </c>
      <c r="H1078" s="21">
        <f t="shared" si="48"/>
        <v>0.5</v>
      </c>
      <c r="I1078" s="31">
        <v>0.32607199999999997</v>
      </c>
      <c r="J1078" s="21">
        <v>1</v>
      </c>
      <c r="K1078" s="23">
        <v>0</v>
      </c>
      <c r="L1078" s="32">
        <v>0.27</v>
      </c>
      <c r="M1078" s="23">
        <v>1</v>
      </c>
      <c r="N1078" s="24">
        <v>0</v>
      </c>
      <c r="O1078" s="32">
        <v>0.44</v>
      </c>
      <c r="P1078" s="23">
        <v>0</v>
      </c>
      <c r="Q1078" s="24">
        <v>0</v>
      </c>
      <c r="R1078" s="3" t="b">
        <v>0</v>
      </c>
      <c r="S1078" s="3" t="b">
        <v>0</v>
      </c>
      <c r="T1078" s="3">
        <v>72.739999999999995</v>
      </c>
      <c r="U1078" s="29">
        <f t="shared" si="49"/>
        <v>0.72739999999999994</v>
      </c>
      <c r="V1078" s="3">
        <v>0</v>
      </c>
      <c r="W1078" s="3">
        <v>74.34</v>
      </c>
      <c r="X1078" s="29">
        <f t="shared" si="50"/>
        <v>0.74340000000000006</v>
      </c>
      <c r="Y1078" s="23">
        <v>0</v>
      </c>
      <c r="Z1078" s="3">
        <v>0</v>
      </c>
      <c r="AA1078" s="30">
        <v>1.5699999999999999E-4</v>
      </c>
      <c r="AB1078">
        <v>0.505</v>
      </c>
    </row>
    <row r="1079" spans="1:28">
      <c r="A1079" s="3">
        <v>1078</v>
      </c>
      <c r="B1079" s="3">
        <v>1078</v>
      </c>
      <c r="C1079" s="9" t="s">
        <v>4323</v>
      </c>
      <c r="D1079" s="9" t="s">
        <v>4324</v>
      </c>
      <c r="E1079" s="9" t="s">
        <v>4325</v>
      </c>
      <c r="F1079" t="s">
        <v>4326</v>
      </c>
      <c r="G1079" s="9">
        <v>50</v>
      </c>
      <c r="H1079" s="21">
        <f t="shared" si="48"/>
        <v>0.5</v>
      </c>
      <c r="I1079" s="31">
        <v>0.49991000000000002</v>
      </c>
      <c r="J1079" s="21">
        <v>1</v>
      </c>
      <c r="K1079" s="23">
        <v>1</v>
      </c>
      <c r="L1079" s="32">
        <v>0.46</v>
      </c>
      <c r="M1079" s="23">
        <v>1</v>
      </c>
      <c r="N1079" s="24">
        <v>1</v>
      </c>
      <c r="O1079" s="32">
        <v>0.59</v>
      </c>
      <c r="P1079" s="23">
        <v>0</v>
      </c>
      <c r="Q1079" s="24">
        <v>0</v>
      </c>
      <c r="R1079" s="3" t="b">
        <v>0</v>
      </c>
      <c r="S1079" s="3" t="b">
        <v>0</v>
      </c>
      <c r="T1079" s="3">
        <v>49.32</v>
      </c>
      <c r="U1079" s="29">
        <f t="shared" si="49"/>
        <v>0.49320000000000003</v>
      </c>
      <c r="V1079" s="3">
        <v>0</v>
      </c>
      <c r="W1079" s="3">
        <v>40.56</v>
      </c>
      <c r="X1079" s="29">
        <f t="shared" si="50"/>
        <v>0.40560000000000002</v>
      </c>
      <c r="Y1079" s="23">
        <v>0</v>
      </c>
      <c r="Z1079" s="3">
        <v>0</v>
      </c>
      <c r="AA1079" s="30">
        <v>1.05E-4</v>
      </c>
      <c r="AB1079">
        <v>0.45</v>
      </c>
    </row>
    <row r="1080" spans="1:28">
      <c r="A1080" s="3">
        <v>1079</v>
      </c>
      <c r="B1080" s="3">
        <v>1079</v>
      </c>
      <c r="C1080" s="9" t="s">
        <v>4327</v>
      </c>
      <c r="D1080" s="9" t="s">
        <v>4328</v>
      </c>
      <c r="E1080" s="9" t="s">
        <v>4329</v>
      </c>
      <c r="F1080" t="s">
        <v>4330</v>
      </c>
      <c r="G1080" s="9">
        <v>51</v>
      </c>
      <c r="H1080" s="21">
        <f t="shared" si="48"/>
        <v>0.49</v>
      </c>
      <c r="I1080" s="31">
        <v>0.236674</v>
      </c>
      <c r="J1080" s="21">
        <v>1</v>
      </c>
      <c r="K1080" s="23">
        <v>0</v>
      </c>
      <c r="L1080" s="32">
        <v>0.19</v>
      </c>
      <c r="M1080" s="23">
        <v>1</v>
      </c>
      <c r="N1080" s="24">
        <v>0</v>
      </c>
      <c r="O1080" s="32">
        <v>0.42</v>
      </c>
      <c r="P1080" s="23">
        <v>1</v>
      </c>
      <c r="Q1080" s="24">
        <v>0</v>
      </c>
      <c r="R1080" s="3" t="b">
        <v>0</v>
      </c>
      <c r="S1080" s="3" t="b">
        <v>0</v>
      </c>
      <c r="T1080" s="3">
        <v>28.04</v>
      </c>
      <c r="U1080" s="29">
        <f t="shared" si="49"/>
        <v>0.28039999999999998</v>
      </c>
      <c r="V1080" s="3">
        <v>0</v>
      </c>
      <c r="W1080" s="3">
        <v>28.6</v>
      </c>
      <c r="X1080" s="29">
        <f t="shared" si="50"/>
        <v>0.28600000000000003</v>
      </c>
      <c r="Y1080" s="23">
        <v>0</v>
      </c>
      <c r="Z1080" s="3">
        <v>0</v>
      </c>
      <c r="AA1080" s="30">
        <v>6.9099999999999999E-4</v>
      </c>
      <c r="AB1080">
        <v>0.219</v>
      </c>
    </row>
    <row r="1081" spans="1:28">
      <c r="A1081" s="3">
        <v>1080</v>
      </c>
      <c r="B1081" s="3">
        <v>1080</v>
      </c>
      <c r="C1081" s="9" t="s">
        <v>4331</v>
      </c>
      <c r="D1081" s="9" t="s">
        <v>4332</v>
      </c>
      <c r="E1081" s="9" t="s">
        <v>4333</v>
      </c>
      <c r="F1081" t="s">
        <v>4334</v>
      </c>
      <c r="G1081" s="9">
        <v>51</v>
      </c>
      <c r="H1081" s="21">
        <f t="shared" si="48"/>
        <v>0.49</v>
      </c>
      <c r="I1081" s="31">
        <v>0.116134</v>
      </c>
      <c r="J1081" s="21">
        <v>1</v>
      </c>
      <c r="K1081" s="23">
        <v>0</v>
      </c>
      <c r="L1081" s="32">
        <v>0.08</v>
      </c>
      <c r="M1081" s="23">
        <v>1</v>
      </c>
      <c r="N1081" s="24">
        <v>0</v>
      </c>
      <c r="O1081" s="32">
        <v>0.48</v>
      </c>
      <c r="P1081" s="23">
        <v>1</v>
      </c>
      <c r="Q1081" s="24">
        <v>0</v>
      </c>
      <c r="R1081" s="3" t="b">
        <v>0</v>
      </c>
      <c r="S1081" s="3" t="b">
        <v>0</v>
      </c>
      <c r="T1081" s="3">
        <v>18.32</v>
      </c>
      <c r="U1081" s="29">
        <f t="shared" si="49"/>
        <v>0.1832</v>
      </c>
      <c r="V1081" s="3">
        <v>0</v>
      </c>
      <c r="W1081" s="3">
        <v>13.31</v>
      </c>
      <c r="X1081" s="29">
        <f t="shared" si="50"/>
        <v>0.1331</v>
      </c>
      <c r="Y1081" s="23">
        <v>0</v>
      </c>
      <c r="Z1081" s="3">
        <v>0</v>
      </c>
      <c r="AA1081" s="30">
        <v>2.8600000000000001E-4</v>
      </c>
      <c r="AB1081">
        <v>0.218</v>
      </c>
    </row>
    <row r="1082" spans="1:28">
      <c r="A1082" s="3">
        <v>1081</v>
      </c>
      <c r="B1082" s="3">
        <v>1081</v>
      </c>
      <c r="C1082" s="9" t="s">
        <v>4335</v>
      </c>
      <c r="D1082" s="9" t="s">
        <v>4336</v>
      </c>
      <c r="E1082" s="9" t="s">
        <v>4337</v>
      </c>
      <c r="F1082" t="s">
        <v>4338</v>
      </c>
      <c r="G1082" s="9">
        <v>51</v>
      </c>
      <c r="H1082" s="21">
        <f t="shared" si="48"/>
        <v>0.49</v>
      </c>
      <c r="I1082" s="31">
        <v>0.53911600000000004</v>
      </c>
      <c r="J1082" s="21">
        <v>1</v>
      </c>
      <c r="K1082" s="23">
        <v>0</v>
      </c>
      <c r="L1082" s="32">
        <v>0.78</v>
      </c>
      <c r="M1082" s="23">
        <v>1</v>
      </c>
      <c r="N1082" s="24">
        <v>0</v>
      </c>
      <c r="O1082" s="32">
        <v>0.65</v>
      </c>
      <c r="P1082" s="23">
        <v>1</v>
      </c>
      <c r="Q1082" s="24">
        <v>0</v>
      </c>
      <c r="R1082" s="3" t="b">
        <v>0</v>
      </c>
      <c r="S1082" s="3" t="b">
        <v>0</v>
      </c>
      <c r="T1082" s="3">
        <v>94.19</v>
      </c>
      <c r="U1082" s="29">
        <f t="shared" si="49"/>
        <v>0.94189999999999996</v>
      </c>
      <c r="V1082" s="3">
        <v>0</v>
      </c>
      <c r="W1082" s="3">
        <v>96.64</v>
      </c>
      <c r="X1082" s="29">
        <f t="shared" si="50"/>
        <v>0.96640000000000004</v>
      </c>
      <c r="Y1082" s="23">
        <v>0</v>
      </c>
      <c r="Z1082" s="3">
        <v>0</v>
      </c>
      <c r="AA1082" s="30">
        <v>8.9899999999999995E-4</v>
      </c>
      <c r="AB1082">
        <v>0.72799999999999998</v>
      </c>
    </row>
    <row r="1083" spans="1:28">
      <c r="A1083" s="3">
        <v>1082</v>
      </c>
      <c r="B1083" s="3">
        <v>1082</v>
      </c>
      <c r="C1083" s="9" t="s">
        <v>4339</v>
      </c>
      <c r="D1083" s="9" t="s">
        <v>4340</v>
      </c>
      <c r="E1083" s="9" t="s">
        <v>4341</v>
      </c>
      <c r="F1083" t="s">
        <v>4342</v>
      </c>
      <c r="G1083" s="9">
        <v>53</v>
      </c>
      <c r="H1083" s="21">
        <f t="shared" si="48"/>
        <v>0.47</v>
      </c>
      <c r="I1083" s="31">
        <v>0.43931900000000002</v>
      </c>
      <c r="J1083" s="21">
        <v>1</v>
      </c>
      <c r="K1083" s="23">
        <v>1</v>
      </c>
      <c r="L1083" s="32">
        <v>0.44</v>
      </c>
      <c r="M1083" s="23">
        <v>1</v>
      </c>
      <c r="N1083" s="24">
        <v>1</v>
      </c>
      <c r="O1083" s="32">
        <v>0.55000000000000004</v>
      </c>
      <c r="P1083" s="23">
        <v>1</v>
      </c>
      <c r="Q1083" s="24">
        <v>1</v>
      </c>
      <c r="R1083" s="3" t="b">
        <v>0</v>
      </c>
      <c r="S1083" s="3" t="b">
        <v>0</v>
      </c>
      <c r="T1083" s="3">
        <v>49.42</v>
      </c>
      <c r="U1083" s="29">
        <f t="shared" si="49"/>
        <v>0.49420000000000003</v>
      </c>
      <c r="V1083" s="3">
        <v>0</v>
      </c>
      <c r="W1083" s="3">
        <v>52.33</v>
      </c>
      <c r="X1083" s="29">
        <f t="shared" si="50"/>
        <v>0.52329999999999999</v>
      </c>
      <c r="Y1083" s="23">
        <v>0</v>
      </c>
      <c r="Z1083" s="3">
        <v>0</v>
      </c>
      <c r="AA1083" s="30">
        <v>6.38E-4</v>
      </c>
      <c r="AB1083">
        <v>0.371</v>
      </c>
    </row>
    <row r="1084" spans="1:28">
      <c r="A1084" s="3">
        <v>1083</v>
      </c>
      <c r="B1084" s="3">
        <v>1083</v>
      </c>
      <c r="C1084" s="9" t="s">
        <v>4343</v>
      </c>
      <c r="D1084" s="9" t="s">
        <v>4344</v>
      </c>
      <c r="E1084" s="9" t="s">
        <v>4345</v>
      </c>
      <c r="F1084" t="s">
        <v>4346</v>
      </c>
      <c r="G1084" s="9">
        <v>54.000000000000007</v>
      </c>
      <c r="H1084" s="21">
        <f t="shared" si="48"/>
        <v>0.45999999999999991</v>
      </c>
      <c r="I1084" s="31">
        <v>0.100954</v>
      </c>
      <c r="J1084" s="21">
        <v>1</v>
      </c>
      <c r="K1084" s="23">
        <v>0</v>
      </c>
      <c r="L1084" s="32">
        <v>0.09</v>
      </c>
      <c r="M1084" s="23">
        <v>1</v>
      </c>
      <c r="N1084" s="24">
        <v>0</v>
      </c>
      <c r="O1084" s="32">
        <v>0.48</v>
      </c>
      <c r="P1084" s="23">
        <v>1</v>
      </c>
      <c r="Q1084" s="24">
        <v>0</v>
      </c>
      <c r="R1084" s="3" t="b">
        <v>0</v>
      </c>
      <c r="S1084" s="3" t="b">
        <v>0</v>
      </c>
      <c r="T1084" s="3">
        <v>14.9</v>
      </c>
      <c r="U1084" s="29">
        <f t="shared" si="49"/>
        <v>0.14899999999999999</v>
      </c>
      <c r="V1084" s="3">
        <v>0</v>
      </c>
      <c r="W1084" s="3">
        <v>9.65</v>
      </c>
      <c r="X1084" s="29">
        <f t="shared" si="50"/>
        <v>9.6500000000000002E-2</v>
      </c>
      <c r="Y1084" s="23">
        <v>0</v>
      </c>
      <c r="Z1084" s="3">
        <v>0</v>
      </c>
      <c r="AA1084" s="30">
        <v>3.4499999999999998E-4</v>
      </c>
      <c r="AB1084">
        <v>0.188</v>
      </c>
    </row>
    <row r="1085" spans="1:28">
      <c r="A1085" s="3">
        <v>1084</v>
      </c>
      <c r="B1085" s="3">
        <v>1084</v>
      </c>
      <c r="C1085" s="9" t="s">
        <v>4347</v>
      </c>
      <c r="D1085" s="9" t="s">
        <v>4348</v>
      </c>
      <c r="E1085" s="9" t="s">
        <v>4349</v>
      </c>
      <c r="F1085" t="s">
        <v>4350</v>
      </c>
      <c r="G1085" s="9">
        <v>54.000000000000007</v>
      </c>
      <c r="H1085" s="21">
        <f t="shared" si="48"/>
        <v>0.45999999999999991</v>
      </c>
      <c r="I1085" s="31">
        <v>9.3508999999999995E-2</v>
      </c>
      <c r="J1085" s="21">
        <v>1</v>
      </c>
      <c r="K1085" s="23">
        <v>0</v>
      </c>
      <c r="L1085" s="32">
        <v>0.06</v>
      </c>
      <c r="M1085" s="23">
        <v>1</v>
      </c>
      <c r="N1085" s="24">
        <v>0</v>
      </c>
      <c r="O1085" s="32">
        <v>0.46</v>
      </c>
      <c r="P1085" s="23">
        <v>1</v>
      </c>
      <c r="Q1085" s="24">
        <v>0</v>
      </c>
      <c r="R1085" s="3" t="b">
        <v>0</v>
      </c>
      <c r="S1085" s="3" t="b">
        <v>0</v>
      </c>
      <c r="T1085" s="3">
        <v>7.01</v>
      </c>
      <c r="U1085" s="29">
        <f t="shared" si="49"/>
        <v>7.0099999999999996E-2</v>
      </c>
      <c r="V1085" s="3">
        <v>0</v>
      </c>
      <c r="W1085" s="3">
        <v>5.23</v>
      </c>
      <c r="X1085" s="29">
        <f t="shared" si="50"/>
        <v>5.2300000000000006E-2</v>
      </c>
      <c r="Y1085" s="23">
        <v>0</v>
      </c>
      <c r="Z1085" s="3">
        <v>0</v>
      </c>
      <c r="AA1085" s="30">
        <v>2.1599999999999999E-4</v>
      </c>
      <c r="AB1085">
        <v>0.215</v>
      </c>
    </row>
    <row r="1086" spans="1:28">
      <c r="A1086" s="3">
        <v>1085</v>
      </c>
      <c r="B1086" s="3">
        <v>1085</v>
      </c>
      <c r="C1086" s="9" t="s">
        <v>4351</v>
      </c>
      <c r="D1086" s="9" t="s">
        <v>4352</v>
      </c>
      <c r="E1086" s="9" t="s">
        <v>4353</v>
      </c>
      <c r="F1086" t="s">
        <v>4354</v>
      </c>
      <c r="G1086" s="9">
        <v>55.000000000000007</v>
      </c>
      <c r="H1086" s="21">
        <f t="shared" si="48"/>
        <v>0.44999999999999996</v>
      </c>
      <c r="I1086" s="31">
        <v>0.32775799999999999</v>
      </c>
      <c r="J1086" s="21">
        <v>1</v>
      </c>
      <c r="K1086" s="23">
        <v>1</v>
      </c>
      <c r="L1086" s="32">
        <v>0.54</v>
      </c>
      <c r="M1086" s="23">
        <v>1</v>
      </c>
      <c r="N1086" s="24">
        <v>1</v>
      </c>
      <c r="O1086" s="32">
        <v>0.49</v>
      </c>
      <c r="P1086" s="23">
        <v>1</v>
      </c>
      <c r="Q1086" s="24">
        <v>0</v>
      </c>
      <c r="R1086" s="3" t="b">
        <v>0</v>
      </c>
      <c r="S1086" s="3" t="b">
        <v>0</v>
      </c>
      <c r="T1086" s="3">
        <v>14.01</v>
      </c>
      <c r="U1086" s="29">
        <f t="shared" si="49"/>
        <v>0.1401</v>
      </c>
      <c r="V1086" s="3">
        <v>0</v>
      </c>
      <c r="W1086" s="3">
        <v>24.52</v>
      </c>
      <c r="X1086" s="29">
        <f t="shared" si="50"/>
        <v>0.2452</v>
      </c>
      <c r="Y1086" s="23">
        <v>0</v>
      </c>
      <c r="Z1086" s="3">
        <v>0</v>
      </c>
      <c r="AA1086" s="30">
        <v>9.4400000000000004E-5</v>
      </c>
      <c r="AB1086">
        <v>0.48099999999999998</v>
      </c>
    </row>
    <row r="1087" spans="1:28">
      <c r="A1087" s="3">
        <v>1086</v>
      </c>
      <c r="B1087" s="3">
        <v>1086</v>
      </c>
      <c r="C1087" s="9" t="s">
        <v>4355</v>
      </c>
      <c r="D1087" s="9" t="s">
        <v>4356</v>
      </c>
      <c r="E1087" s="9" t="s">
        <v>4357</v>
      </c>
      <c r="F1087" t="s">
        <v>4358</v>
      </c>
      <c r="G1087" s="9">
        <v>55.000000000000007</v>
      </c>
      <c r="H1087" s="21">
        <f t="shared" si="48"/>
        <v>0.44999999999999996</v>
      </c>
      <c r="I1087" s="31">
        <v>0.53696900000000003</v>
      </c>
      <c r="J1087" s="21">
        <v>1</v>
      </c>
      <c r="K1087" s="23">
        <v>1</v>
      </c>
      <c r="L1087" s="32">
        <v>0.49</v>
      </c>
      <c r="M1087" s="23">
        <v>1</v>
      </c>
      <c r="N1087" s="24">
        <v>0</v>
      </c>
      <c r="O1087" s="32">
        <v>0.47</v>
      </c>
      <c r="P1087" s="23">
        <v>1</v>
      </c>
      <c r="Q1087" s="24">
        <v>0</v>
      </c>
      <c r="R1087" s="3" t="b">
        <v>0</v>
      </c>
      <c r="S1087" s="3" t="b">
        <v>0</v>
      </c>
      <c r="T1087" s="3">
        <v>33.64</v>
      </c>
      <c r="U1087" s="29">
        <f t="shared" si="49"/>
        <v>0.33640000000000003</v>
      </c>
      <c r="V1087" s="3">
        <v>0</v>
      </c>
      <c r="W1087" s="3">
        <v>39.06</v>
      </c>
      <c r="X1087" s="29">
        <f t="shared" si="50"/>
        <v>0.3906</v>
      </c>
      <c r="Y1087" s="23">
        <v>0</v>
      </c>
      <c r="Z1087" s="3">
        <v>0</v>
      </c>
      <c r="AA1087" s="30">
        <v>2.02E-4</v>
      </c>
      <c r="AB1087">
        <v>0.47099999999999997</v>
      </c>
    </row>
    <row r="1088" spans="1:28">
      <c r="A1088" s="3">
        <v>1087</v>
      </c>
      <c r="B1088" s="3">
        <v>1087</v>
      </c>
      <c r="C1088" s="9" t="s">
        <v>4359</v>
      </c>
      <c r="D1088" s="9" t="s">
        <v>4360</v>
      </c>
      <c r="E1088" s="9" t="s">
        <v>4361</v>
      </c>
      <c r="F1088" t="s">
        <v>4362</v>
      </c>
      <c r="G1088" s="9">
        <v>55.000000000000007</v>
      </c>
      <c r="H1088" s="21">
        <f t="shared" si="48"/>
        <v>0.44999999999999996</v>
      </c>
      <c r="I1088" s="31">
        <v>0.42660999999999999</v>
      </c>
      <c r="J1088" s="21">
        <v>1</v>
      </c>
      <c r="K1088" s="23">
        <v>0</v>
      </c>
      <c r="L1088" s="32">
        <v>0.43</v>
      </c>
      <c r="M1088" s="23">
        <v>1</v>
      </c>
      <c r="N1088" s="24">
        <v>0</v>
      </c>
      <c r="O1088" s="32">
        <v>0.28000000000000003</v>
      </c>
      <c r="P1088" s="23">
        <v>1</v>
      </c>
      <c r="Q1088" s="24">
        <v>0</v>
      </c>
      <c r="R1088" s="3" t="b">
        <v>0</v>
      </c>
      <c r="S1088" s="3" t="b">
        <v>0</v>
      </c>
      <c r="T1088" s="3">
        <v>78.42</v>
      </c>
      <c r="U1088" s="29">
        <f t="shared" si="49"/>
        <v>0.78420000000000001</v>
      </c>
      <c r="V1088" s="3">
        <v>0</v>
      </c>
      <c r="W1088" s="3">
        <v>82.56</v>
      </c>
      <c r="X1088" s="29">
        <f t="shared" si="50"/>
        <v>0.8256</v>
      </c>
      <c r="Y1088" s="23">
        <v>0</v>
      </c>
      <c r="Z1088" s="3">
        <v>0</v>
      </c>
      <c r="AA1088" s="30">
        <v>2.7500000000000002E-4</v>
      </c>
      <c r="AB1088">
        <v>0.40100000000000002</v>
      </c>
    </row>
    <row r="1089" spans="1:28">
      <c r="A1089" s="3">
        <v>1088</v>
      </c>
      <c r="B1089" s="3">
        <v>1088</v>
      </c>
      <c r="C1089" s="9" t="s">
        <v>4363</v>
      </c>
      <c r="D1089" s="9" t="s">
        <v>4364</v>
      </c>
      <c r="E1089" s="9" t="s">
        <v>4365</v>
      </c>
      <c r="F1089" t="s">
        <v>4366</v>
      </c>
      <c r="G1089" s="9">
        <v>56.2</v>
      </c>
      <c r="H1089" s="21">
        <f t="shared" si="48"/>
        <v>0.43799999999999994</v>
      </c>
      <c r="I1089" s="31">
        <v>0.310479</v>
      </c>
      <c r="J1089" s="21">
        <v>1</v>
      </c>
      <c r="K1089" s="23">
        <v>0</v>
      </c>
      <c r="L1089" s="32">
        <v>0.72</v>
      </c>
      <c r="M1089" s="23">
        <v>1</v>
      </c>
      <c r="N1089" s="24">
        <v>0</v>
      </c>
      <c r="O1089" s="32">
        <v>0.82</v>
      </c>
      <c r="P1089" s="23">
        <v>1</v>
      </c>
      <c r="Q1089" s="24">
        <v>0</v>
      </c>
      <c r="R1089" s="3" t="b">
        <v>0</v>
      </c>
      <c r="S1089" s="3" t="b">
        <v>0</v>
      </c>
      <c r="T1089" s="3">
        <v>90.51</v>
      </c>
      <c r="U1089" s="29">
        <f t="shared" si="49"/>
        <v>0.90510000000000002</v>
      </c>
      <c r="V1089" s="3">
        <v>0</v>
      </c>
      <c r="W1089" s="3">
        <v>85.45</v>
      </c>
      <c r="X1089" s="29">
        <f t="shared" si="50"/>
        <v>0.85450000000000004</v>
      </c>
      <c r="Y1089" s="23">
        <v>0</v>
      </c>
      <c r="Z1089" s="3">
        <v>0</v>
      </c>
      <c r="AA1089" s="30">
        <v>2.31E-4</v>
      </c>
      <c r="AB1089">
        <v>0.59799999999999998</v>
      </c>
    </row>
    <row r="1090" spans="1:28">
      <c r="A1090" s="3">
        <v>1089</v>
      </c>
      <c r="B1090" s="3">
        <v>1089</v>
      </c>
      <c r="C1090" s="9" t="s">
        <v>4367</v>
      </c>
      <c r="D1090" s="9" t="s">
        <v>4368</v>
      </c>
      <c r="E1090" s="9" t="s">
        <v>4369</v>
      </c>
      <c r="F1090" t="s">
        <v>4370</v>
      </c>
      <c r="G1090" s="9">
        <v>56.3</v>
      </c>
      <c r="H1090" s="21">
        <f t="shared" si="48"/>
        <v>0.43700000000000006</v>
      </c>
      <c r="I1090" s="31">
        <v>0.43861099999999997</v>
      </c>
      <c r="J1090" s="21">
        <v>1</v>
      </c>
      <c r="K1090" s="23">
        <v>1</v>
      </c>
      <c r="L1090" s="32">
        <v>0.52</v>
      </c>
      <c r="M1090" s="23">
        <v>1</v>
      </c>
      <c r="N1090" s="24">
        <v>0</v>
      </c>
      <c r="O1090" s="32">
        <v>0.5</v>
      </c>
      <c r="P1090" s="23">
        <v>1</v>
      </c>
      <c r="Q1090" s="24">
        <v>0</v>
      </c>
      <c r="R1090" s="3" t="b">
        <v>0</v>
      </c>
      <c r="S1090" s="3" t="b">
        <v>0</v>
      </c>
      <c r="T1090" s="3">
        <v>22.49</v>
      </c>
      <c r="U1090" s="29">
        <f t="shared" si="49"/>
        <v>0.22489999999999999</v>
      </c>
      <c r="V1090" s="3">
        <v>0</v>
      </c>
      <c r="W1090" s="3">
        <v>40.799999999999997</v>
      </c>
      <c r="X1090" s="29">
        <f t="shared" si="50"/>
        <v>0.40799999999999997</v>
      </c>
      <c r="Y1090" s="23">
        <v>0</v>
      </c>
      <c r="Z1090" s="3">
        <v>0</v>
      </c>
      <c r="AA1090" s="30">
        <v>1.36E-4</v>
      </c>
      <c r="AB1090">
        <v>0.627</v>
      </c>
    </row>
    <row r="1091" spans="1:28">
      <c r="A1091" s="3">
        <v>1090</v>
      </c>
      <c r="B1091" s="3">
        <v>1090</v>
      </c>
      <c r="C1091" s="9" t="s">
        <v>4371</v>
      </c>
      <c r="D1091" s="9" t="s">
        <v>4372</v>
      </c>
      <c r="E1091" s="9" t="s">
        <v>4373</v>
      </c>
      <c r="F1091" t="s">
        <v>4374</v>
      </c>
      <c r="G1091" s="9">
        <v>57.999999999999993</v>
      </c>
      <c r="H1091" s="21">
        <f t="shared" ref="H1091:H1154" si="51">(100-G1091)/100</f>
        <v>0.4200000000000001</v>
      </c>
      <c r="I1091" s="31">
        <v>0.386905</v>
      </c>
      <c r="J1091" s="21">
        <v>1</v>
      </c>
      <c r="K1091" s="23">
        <v>0</v>
      </c>
      <c r="L1091" s="32">
        <v>0.3</v>
      </c>
      <c r="M1091" s="23">
        <v>1</v>
      </c>
      <c r="N1091" s="24">
        <v>1</v>
      </c>
      <c r="O1091" s="32">
        <v>1</v>
      </c>
      <c r="P1091" s="23">
        <v>0</v>
      </c>
      <c r="Q1091" s="24">
        <v>0</v>
      </c>
      <c r="R1091" s="3" t="b">
        <v>0</v>
      </c>
      <c r="S1091" s="3" t="b">
        <v>0</v>
      </c>
      <c r="T1091" s="3">
        <v>68.61</v>
      </c>
      <c r="U1091" s="29">
        <f t="shared" ref="U1091:U1154" si="52">T1091/100</f>
        <v>0.68610000000000004</v>
      </c>
      <c r="V1091" s="3">
        <v>0</v>
      </c>
      <c r="W1091" s="3">
        <v>75.010000000000005</v>
      </c>
      <c r="X1091" s="29">
        <f t="shared" ref="X1091:X1154" si="53">W1091/100</f>
        <v>0.7501000000000001</v>
      </c>
      <c r="Y1091" s="23">
        <v>0</v>
      </c>
      <c r="Z1091" s="3">
        <v>0</v>
      </c>
      <c r="AA1091" s="30">
        <v>3.1199999999999999E-4</v>
      </c>
      <c r="AB1091">
        <v>0.184</v>
      </c>
    </row>
    <row r="1092" spans="1:28">
      <c r="A1092" s="3">
        <v>1091</v>
      </c>
      <c r="B1092" s="3">
        <v>1091</v>
      </c>
      <c r="C1092" s="9" t="s">
        <v>4375</v>
      </c>
      <c r="D1092" s="9" t="s">
        <v>4376</v>
      </c>
      <c r="E1092" s="9" t="s">
        <v>4377</v>
      </c>
      <c r="F1092" t="s">
        <v>4378</v>
      </c>
      <c r="G1092" s="9">
        <v>59</v>
      </c>
      <c r="H1092" s="21">
        <f t="shared" si="51"/>
        <v>0.41</v>
      </c>
      <c r="I1092" s="31">
        <v>0.38988400000000001</v>
      </c>
      <c r="J1092" s="21">
        <v>1</v>
      </c>
      <c r="K1092" s="23">
        <v>0</v>
      </c>
      <c r="L1092" s="32">
        <v>0.32</v>
      </c>
      <c r="M1092" s="23">
        <v>1</v>
      </c>
      <c r="N1092" s="24">
        <v>1</v>
      </c>
      <c r="O1092" s="32">
        <v>0.48</v>
      </c>
      <c r="P1092" s="23">
        <v>0</v>
      </c>
      <c r="Q1092" s="24">
        <v>1</v>
      </c>
      <c r="R1092" s="3" t="b">
        <v>0</v>
      </c>
      <c r="S1092" s="3" t="b">
        <v>0</v>
      </c>
      <c r="T1092" s="3">
        <v>23.27</v>
      </c>
      <c r="U1092" s="29">
        <f t="shared" si="52"/>
        <v>0.23269999999999999</v>
      </c>
      <c r="V1092" s="3">
        <v>0</v>
      </c>
      <c r="W1092" s="3">
        <v>24.61</v>
      </c>
      <c r="X1092" s="29">
        <f t="shared" si="53"/>
        <v>0.24609999999999999</v>
      </c>
      <c r="Y1092" s="23">
        <v>0</v>
      </c>
      <c r="Z1092" s="3">
        <v>0</v>
      </c>
      <c r="AA1092" s="30">
        <v>1.8799999999999999E-4</v>
      </c>
      <c r="AB1092">
        <v>0.45400000000000001</v>
      </c>
    </row>
    <row r="1093" spans="1:28">
      <c r="A1093" s="3">
        <v>1092</v>
      </c>
      <c r="B1093" s="3">
        <v>1092</v>
      </c>
      <c r="C1093" s="9" t="s">
        <v>4379</v>
      </c>
      <c r="D1093" s="9" t="s">
        <v>4380</v>
      </c>
      <c r="E1093" s="9" t="s">
        <v>4381</v>
      </c>
      <c r="F1093" t="s">
        <v>4382</v>
      </c>
      <c r="G1093" s="9">
        <v>60</v>
      </c>
      <c r="H1093" s="21">
        <f t="shared" si="51"/>
        <v>0.4</v>
      </c>
      <c r="I1093" s="31">
        <v>0.39952300000000002</v>
      </c>
      <c r="J1093" s="21">
        <v>1</v>
      </c>
      <c r="K1093" s="23">
        <v>1</v>
      </c>
      <c r="L1093" s="32">
        <v>7.0000000000000007E-2</v>
      </c>
      <c r="M1093" s="23">
        <v>1</v>
      </c>
      <c r="N1093" s="24">
        <v>0</v>
      </c>
      <c r="O1093" s="32">
        <v>0.54</v>
      </c>
      <c r="P1093" s="23">
        <v>1</v>
      </c>
      <c r="Q1093" s="24">
        <v>0</v>
      </c>
      <c r="R1093" s="3" t="b">
        <v>0</v>
      </c>
      <c r="S1093" s="3" t="b">
        <v>0</v>
      </c>
      <c r="T1093" s="3">
        <v>13.3</v>
      </c>
      <c r="U1093" s="29">
        <f t="shared" si="52"/>
        <v>0.13300000000000001</v>
      </c>
      <c r="V1093" s="3">
        <v>0</v>
      </c>
      <c r="W1093" s="3">
        <v>15.1</v>
      </c>
      <c r="X1093" s="29">
        <f t="shared" si="53"/>
        <v>0.151</v>
      </c>
      <c r="Y1093" s="23">
        <v>0</v>
      </c>
      <c r="Z1093" s="3">
        <v>0</v>
      </c>
      <c r="AA1093" s="30">
        <v>2.5599999999999999E-5</v>
      </c>
      <c r="AB1093">
        <v>0.129</v>
      </c>
    </row>
    <row r="1094" spans="1:28">
      <c r="A1094" s="3">
        <v>1093</v>
      </c>
      <c r="B1094" s="3">
        <v>1093</v>
      </c>
      <c r="C1094" s="9" t="s">
        <v>4383</v>
      </c>
      <c r="D1094" s="9" t="s">
        <v>4384</v>
      </c>
      <c r="E1094" s="9" t="s">
        <v>4385</v>
      </c>
      <c r="F1094" t="s">
        <v>4386</v>
      </c>
      <c r="G1094" s="9">
        <v>60</v>
      </c>
      <c r="H1094" s="21">
        <f t="shared" si="51"/>
        <v>0.4</v>
      </c>
      <c r="I1094" s="31">
        <v>0.39046999999999998</v>
      </c>
      <c r="J1094" s="21">
        <v>1</v>
      </c>
      <c r="K1094" s="23">
        <v>0</v>
      </c>
      <c r="L1094" s="32">
        <v>0.31</v>
      </c>
      <c r="M1094" s="23">
        <v>1</v>
      </c>
      <c r="N1094" s="24">
        <v>0</v>
      </c>
      <c r="O1094" s="32">
        <v>0.59</v>
      </c>
      <c r="P1094" s="23">
        <v>1</v>
      </c>
      <c r="Q1094" s="24">
        <v>0</v>
      </c>
      <c r="R1094" s="3" t="b">
        <v>0</v>
      </c>
      <c r="S1094" s="3" t="b">
        <v>0</v>
      </c>
      <c r="T1094" s="3">
        <v>50.89</v>
      </c>
      <c r="U1094" s="29">
        <f t="shared" si="52"/>
        <v>0.50890000000000002</v>
      </c>
      <c r="V1094" s="3">
        <v>0</v>
      </c>
      <c r="W1094" s="3">
        <v>52.44</v>
      </c>
      <c r="X1094" s="29">
        <f t="shared" si="53"/>
        <v>0.52439999999999998</v>
      </c>
      <c r="Y1094" s="23">
        <v>0</v>
      </c>
      <c r="Z1094" s="3">
        <v>0</v>
      </c>
      <c r="AA1094" s="30">
        <v>5.3700000000000004E-4</v>
      </c>
      <c r="AB1094">
        <v>0.378</v>
      </c>
    </row>
    <row r="1095" spans="1:28">
      <c r="A1095" s="3">
        <v>1094</v>
      </c>
      <c r="B1095" s="3">
        <v>1094</v>
      </c>
      <c r="C1095" s="9" t="s">
        <v>4387</v>
      </c>
      <c r="D1095" s="9" t="s">
        <v>4388</v>
      </c>
      <c r="E1095" s="9" t="s">
        <v>4389</v>
      </c>
      <c r="F1095" t="s">
        <v>4390</v>
      </c>
      <c r="G1095" s="9">
        <v>60</v>
      </c>
      <c r="H1095" s="21">
        <f t="shared" si="51"/>
        <v>0.4</v>
      </c>
      <c r="I1095" s="31">
        <v>0.40082299999999998</v>
      </c>
      <c r="J1095" s="21">
        <v>1</v>
      </c>
      <c r="K1095" s="23">
        <v>1</v>
      </c>
      <c r="L1095" s="32">
        <v>0.49</v>
      </c>
      <c r="M1095" s="23">
        <v>1</v>
      </c>
      <c r="N1095" s="24">
        <v>1</v>
      </c>
      <c r="O1095" s="32">
        <v>0.6</v>
      </c>
      <c r="P1095" s="23">
        <v>1</v>
      </c>
      <c r="Q1095" s="24">
        <v>1</v>
      </c>
      <c r="R1095" s="3" t="b">
        <v>0</v>
      </c>
      <c r="S1095" s="3" t="b">
        <v>0</v>
      </c>
      <c r="T1095" s="3">
        <v>67.52</v>
      </c>
      <c r="U1095" s="29">
        <f t="shared" si="52"/>
        <v>0.67519999999999991</v>
      </c>
      <c r="V1095" s="3">
        <v>0</v>
      </c>
      <c r="W1095" s="3">
        <v>85.08</v>
      </c>
      <c r="X1095" s="29">
        <f t="shared" si="53"/>
        <v>0.8508</v>
      </c>
      <c r="Y1095" s="23">
        <v>0</v>
      </c>
      <c r="Z1095" s="3">
        <v>0</v>
      </c>
      <c r="AA1095" s="30">
        <v>5.0900000000000001E-4</v>
      </c>
      <c r="AB1095">
        <v>0.41599999999999998</v>
      </c>
    </row>
    <row r="1096" spans="1:28">
      <c r="A1096" s="3">
        <v>1095</v>
      </c>
      <c r="B1096" s="3">
        <v>1095</v>
      </c>
      <c r="C1096" s="9" t="s">
        <v>4391</v>
      </c>
      <c r="D1096" s="9" t="s">
        <v>4392</v>
      </c>
      <c r="E1096" s="9" t="s">
        <v>4393</v>
      </c>
      <c r="F1096" t="s">
        <v>4394</v>
      </c>
      <c r="G1096" s="9">
        <v>60</v>
      </c>
      <c r="H1096" s="21">
        <f t="shared" si="51"/>
        <v>0.4</v>
      </c>
      <c r="I1096" s="31">
        <v>7.6785000000000006E-2</v>
      </c>
      <c r="J1096" s="21">
        <v>1</v>
      </c>
      <c r="K1096" s="23">
        <v>0</v>
      </c>
      <c r="L1096" s="32">
        <v>0.04</v>
      </c>
      <c r="M1096" s="23">
        <v>1</v>
      </c>
      <c r="N1096" s="24">
        <v>0</v>
      </c>
      <c r="O1096" s="33">
        <v>-0.04</v>
      </c>
      <c r="P1096" s="23">
        <v>1</v>
      </c>
      <c r="Q1096" s="24">
        <v>0</v>
      </c>
      <c r="R1096" s="3" t="b">
        <v>0</v>
      </c>
      <c r="S1096" s="3" t="b">
        <v>0</v>
      </c>
      <c r="T1096" s="3">
        <v>3.26</v>
      </c>
      <c r="U1096" s="29">
        <f t="shared" si="52"/>
        <v>3.2599999999999997E-2</v>
      </c>
      <c r="V1096" s="3">
        <v>0</v>
      </c>
      <c r="W1096" s="3">
        <v>3.08</v>
      </c>
      <c r="X1096" s="29">
        <f t="shared" si="53"/>
        <v>3.0800000000000001E-2</v>
      </c>
      <c r="Y1096" s="23">
        <v>0</v>
      </c>
      <c r="Z1096" s="3">
        <v>0</v>
      </c>
      <c r="AA1096" s="30">
        <v>1.4800000000000001E-5</v>
      </c>
      <c r="AB1096">
        <v>0</v>
      </c>
    </row>
    <row r="1097" spans="1:28">
      <c r="A1097" s="3">
        <v>1096</v>
      </c>
      <c r="B1097" s="3">
        <v>1096</v>
      </c>
      <c r="C1097" s="9" t="s">
        <v>4395</v>
      </c>
      <c r="D1097" s="9" t="s">
        <v>4396</v>
      </c>
      <c r="E1097" s="9" t="s">
        <v>4397</v>
      </c>
      <c r="F1097" t="s">
        <v>4398</v>
      </c>
      <c r="G1097" s="9">
        <v>60</v>
      </c>
      <c r="H1097" s="21">
        <f t="shared" si="51"/>
        <v>0.4</v>
      </c>
      <c r="I1097" s="31">
        <v>0.230103</v>
      </c>
      <c r="J1097" s="21">
        <v>1</v>
      </c>
      <c r="K1097" s="23">
        <v>1</v>
      </c>
      <c r="L1097" s="32">
        <v>0.36</v>
      </c>
      <c r="M1097" s="23">
        <v>1</v>
      </c>
      <c r="N1097" s="24">
        <v>1</v>
      </c>
      <c r="O1097" s="32">
        <v>0.22</v>
      </c>
      <c r="P1097" s="23">
        <v>1</v>
      </c>
      <c r="Q1097" s="24">
        <v>0</v>
      </c>
      <c r="R1097" s="3" t="b">
        <v>0</v>
      </c>
      <c r="S1097" s="3" t="b">
        <v>0</v>
      </c>
      <c r="T1097" s="3">
        <v>32.81</v>
      </c>
      <c r="U1097" s="29">
        <f t="shared" si="52"/>
        <v>0.3281</v>
      </c>
      <c r="V1097" s="3">
        <v>0</v>
      </c>
      <c r="W1097" s="3">
        <v>27.8</v>
      </c>
      <c r="X1097" s="29">
        <f t="shared" si="53"/>
        <v>0.27800000000000002</v>
      </c>
      <c r="Y1097" s="23">
        <v>0</v>
      </c>
      <c r="Z1097" s="3">
        <v>0</v>
      </c>
      <c r="AA1097" s="30">
        <v>1.16E-4</v>
      </c>
      <c r="AB1097">
        <v>0.26800000000000002</v>
      </c>
    </row>
    <row r="1098" spans="1:28">
      <c r="A1098" s="3">
        <v>1097</v>
      </c>
      <c r="B1098" s="3">
        <v>1097</v>
      </c>
      <c r="C1098" s="9" t="s">
        <v>4399</v>
      </c>
      <c r="D1098" s="9" t="s">
        <v>4400</v>
      </c>
      <c r="E1098" s="9" t="s">
        <v>4401</v>
      </c>
      <c r="F1098" t="s">
        <v>4402</v>
      </c>
      <c r="G1098" s="9">
        <v>61</v>
      </c>
      <c r="H1098" s="21">
        <f t="shared" si="51"/>
        <v>0.39</v>
      </c>
      <c r="I1098" s="31">
        <v>0.39075399999999999</v>
      </c>
      <c r="J1098" s="21">
        <v>1</v>
      </c>
      <c r="K1098" s="23">
        <v>1</v>
      </c>
      <c r="L1098" s="32">
        <v>0.42</v>
      </c>
      <c r="M1098" s="23">
        <v>1</v>
      </c>
      <c r="N1098" s="24">
        <v>1</v>
      </c>
      <c r="O1098" s="32">
        <v>0.74</v>
      </c>
      <c r="P1098" s="23">
        <v>1</v>
      </c>
      <c r="Q1098" s="24">
        <v>0</v>
      </c>
      <c r="R1098" s="3" t="b">
        <v>0</v>
      </c>
      <c r="S1098" s="3" t="b">
        <v>0</v>
      </c>
      <c r="T1098" s="3">
        <v>54.83</v>
      </c>
      <c r="U1098" s="29">
        <f t="shared" si="52"/>
        <v>0.54830000000000001</v>
      </c>
      <c r="V1098" s="3">
        <v>0</v>
      </c>
      <c r="W1098" s="3">
        <v>42.29</v>
      </c>
      <c r="X1098" s="29">
        <f t="shared" si="53"/>
        <v>0.4229</v>
      </c>
      <c r="Y1098" s="23">
        <v>0</v>
      </c>
      <c r="Z1098" s="3">
        <v>0</v>
      </c>
      <c r="AA1098" s="30">
        <v>5.4799999999999998E-4</v>
      </c>
      <c r="AB1098">
        <v>0.39300000000000002</v>
      </c>
    </row>
    <row r="1099" spans="1:28">
      <c r="A1099" s="3">
        <v>1098</v>
      </c>
      <c r="B1099" s="3">
        <v>1098</v>
      </c>
      <c r="C1099" s="9" t="s">
        <v>4403</v>
      </c>
      <c r="D1099" s="9" t="s">
        <v>4404</v>
      </c>
      <c r="E1099" s="9" t="s">
        <v>4405</v>
      </c>
      <c r="F1099" t="s">
        <v>4406</v>
      </c>
      <c r="G1099" s="9">
        <v>62.000000000000007</v>
      </c>
      <c r="H1099" s="21">
        <f t="shared" si="51"/>
        <v>0.37999999999999995</v>
      </c>
      <c r="I1099" s="31">
        <v>0.40263700000000002</v>
      </c>
      <c r="J1099" s="21">
        <v>1</v>
      </c>
      <c r="K1099" s="23">
        <v>0</v>
      </c>
      <c r="L1099" s="32">
        <v>0.4</v>
      </c>
      <c r="M1099" s="23">
        <v>1</v>
      </c>
      <c r="N1099" s="24">
        <v>0</v>
      </c>
      <c r="O1099" s="32">
        <v>0.59</v>
      </c>
      <c r="P1099" s="23">
        <v>0</v>
      </c>
      <c r="Q1099" s="24">
        <v>0</v>
      </c>
      <c r="R1099" s="3" t="b">
        <v>0</v>
      </c>
      <c r="S1099" s="3" t="b">
        <v>0</v>
      </c>
      <c r="T1099" s="3">
        <v>49.48</v>
      </c>
      <c r="U1099" s="29">
        <f t="shared" si="52"/>
        <v>0.49479999999999996</v>
      </c>
      <c r="V1099" s="3">
        <v>0</v>
      </c>
      <c r="W1099" s="3">
        <v>58.27</v>
      </c>
      <c r="X1099" s="29">
        <f t="shared" si="53"/>
        <v>0.5827</v>
      </c>
      <c r="Y1099" s="23">
        <v>0</v>
      </c>
      <c r="Z1099" s="3">
        <v>0</v>
      </c>
      <c r="AA1099" s="30">
        <v>6.4199999999999999E-4</v>
      </c>
      <c r="AB1099">
        <v>0.38700000000000001</v>
      </c>
    </row>
    <row r="1100" spans="1:28">
      <c r="A1100" s="3">
        <v>1099</v>
      </c>
      <c r="B1100" s="3">
        <v>1099</v>
      </c>
      <c r="C1100" s="9" t="s">
        <v>4407</v>
      </c>
      <c r="D1100" s="9" t="s">
        <v>4408</v>
      </c>
      <c r="E1100" s="9" t="s">
        <v>4409</v>
      </c>
      <c r="F1100" t="s">
        <v>4410</v>
      </c>
      <c r="G1100" s="9">
        <v>62.000000000000007</v>
      </c>
      <c r="H1100" s="21">
        <f t="shared" si="51"/>
        <v>0.37999999999999995</v>
      </c>
      <c r="I1100" s="31">
        <v>6.7244999999999999E-2</v>
      </c>
      <c r="J1100" s="21">
        <v>1</v>
      </c>
      <c r="K1100" s="23">
        <v>0</v>
      </c>
      <c r="L1100" s="32">
        <v>0.1</v>
      </c>
      <c r="M1100" s="23">
        <v>1</v>
      </c>
      <c r="N1100" s="24">
        <v>0</v>
      </c>
      <c r="O1100" s="32">
        <v>0.44</v>
      </c>
      <c r="P1100" s="23">
        <v>1</v>
      </c>
      <c r="Q1100" s="24">
        <v>0</v>
      </c>
      <c r="R1100" s="3" t="b">
        <v>0</v>
      </c>
      <c r="S1100" s="3" t="b">
        <v>0</v>
      </c>
      <c r="T1100" s="3">
        <v>21.48</v>
      </c>
      <c r="U1100" s="29">
        <f t="shared" si="52"/>
        <v>0.21479999999999999</v>
      </c>
      <c r="V1100" s="3">
        <v>0</v>
      </c>
      <c r="W1100" s="3">
        <v>16.079999999999998</v>
      </c>
      <c r="X1100" s="29">
        <f t="shared" si="53"/>
        <v>0.16079999999999997</v>
      </c>
      <c r="Y1100" s="23">
        <v>0</v>
      </c>
      <c r="Z1100" s="3">
        <v>0</v>
      </c>
      <c r="AA1100" s="30">
        <v>2.32E-4</v>
      </c>
      <c r="AB1100">
        <v>0.27100000000000002</v>
      </c>
    </row>
    <row r="1101" spans="1:28">
      <c r="A1101" s="3">
        <v>1100</v>
      </c>
      <c r="B1101" s="3">
        <v>1100</v>
      </c>
      <c r="C1101" s="9" t="s">
        <v>4411</v>
      </c>
      <c r="D1101" s="9" t="s">
        <v>4412</v>
      </c>
      <c r="E1101" s="9" t="s">
        <v>4413</v>
      </c>
      <c r="F1101" t="s">
        <v>4414</v>
      </c>
      <c r="G1101" s="9">
        <v>62.5</v>
      </c>
      <c r="H1101" s="21">
        <f t="shared" si="51"/>
        <v>0.375</v>
      </c>
      <c r="I1101" s="31">
        <v>0.31116899999999997</v>
      </c>
      <c r="J1101" s="21">
        <v>1</v>
      </c>
      <c r="K1101" s="23">
        <v>0</v>
      </c>
      <c r="L1101" s="32">
        <v>0.16</v>
      </c>
      <c r="M1101" s="23">
        <v>1</v>
      </c>
      <c r="N1101" s="24">
        <v>0</v>
      </c>
      <c r="O1101" s="32">
        <v>0.28999999999999998</v>
      </c>
      <c r="P1101" s="23">
        <v>1</v>
      </c>
      <c r="Q1101" s="24">
        <v>0</v>
      </c>
      <c r="R1101" s="3" t="b">
        <v>0</v>
      </c>
      <c r="S1101" s="3" t="b">
        <v>0</v>
      </c>
      <c r="T1101" s="3">
        <v>45.08</v>
      </c>
      <c r="U1101" s="29">
        <f t="shared" si="52"/>
        <v>0.45079999999999998</v>
      </c>
      <c r="V1101" s="3">
        <v>0</v>
      </c>
      <c r="W1101" s="3">
        <v>39.119999999999997</v>
      </c>
      <c r="X1101" s="29">
        <f t="shared" si="53"/>
        <v>0.39119999999999999</v>
      </c>
      <c r="Y1101" s="23">
        <v>0</v>
      </c>
      <c r="Z1101" s="3">
        <v>0</v>
      </c>
      <c r="AA1101" s="30">
        <v>2.99E-4</v>
      </c>
      <c r="AB1101">
        <v>0.108</v>
      </c>
    </row>
    <row r="1102" spans="1:28">
      <c r="A1102" s="3">
        <v>1101</v>
      </c>
      <c r="B1102" s="3">
        <v>1101</v>
      </c>
      <c r="C1102" s="9" t="s">
        <v>4415</v>
      </c>
      <c r="D1102" s="9" t="s">
        <v>4416</v>
      </c>
      <c r="E1102" s="9" t="s">
        <v>4417</v>
      </c>
      <c r="F1102" t="s">
        <v>4418</v>
      </c>
      <c r="G1102" s="9">
        <v>64</v>
      </c>
      <c r="H1102" s="21">
        <f t="shared" si="51"/>
        <v>0.36</v>
      </c>
      <c r="I1102" s="31">
        <v>0.49890800000000002</v>
      </c>
      <c r="J1102" s="21">
        <v>1</v>
      </c>
      <c r="K1102" s="23">
        <v>1</v>
      </c>
      <c r="L1102" s="32">
        <v>0.56999999999999995</v>
      </c>
      <c r="M1102" s="23">
        <v>1</v>
      </c>
      <c r="N1102" s="24">
        <v>0</v>
      </c>
      <c r="O1102" s="32">
        <v>0.56000000000000005</v>
      </c>
      <c r="P1102" s="23">
        <v>1</v>
      </c>
      <c r="Q1102" s="24">
        <v>0</v>
      </c>
      <c r="R1102" s="3" t="b">
        <v>0</v>
      </c>
      <c r="S1102" s="3" t="b">
        <v>0</v>
      </c>
      <c r="T1102" s="3">
        <v>43.4</v>
      </c>
      <c r="U1102" s="29">
        <f t="shared" si="52"/>
        <v>0.434</v>
      </c>
      <c r="V1102" s="3">
        <v>0</v>
      </c>
      <c r="W1102" s="3">
        <v>39.64</v>
      </c>
      <c r="X1102" s="29">
        <f t="shared" si="53"/>
        <v>0.39640000000000003</v>
      </c>
      <c r="Y1102" s="23">
        <v>0</v>
      </c>
      <c r="Z1102" s="3">
        <v>0</v>
      </c>
      <c r="AA1102" s="30">
        <v>3.6099999999999999E-4</v>
      </c>
      <c r="AB1102">
        <v>0.55700000000000005</v>
      </c>
    </row>
    <row r="1103" spans="1:28">
      <c r="A1103" s="3">
        <v>1102</v>
      </c>
      <c r="B1103" s="3">
        <v>1102</v>
      </c>
      <c r="C1103" s="9" t="s">
        <v>4419</v>
      </c>
      <c r="D1103" s="9" t="s">
        <v>4420</v>
      </c>
      <c r="E1103" s="9" t="s">
        <v>4421</v>
      </c>
      <c r="F1103" t="s">
        <v>4422</v>
      </c>
      <c r="G1103" s="9">
        <v>64</v>
      </c>
      <c r="H1103" s="21">
        <f t="shared" si="51"/>
        <v>0.36</v>
      </c>
      <c r="I1103" s="31">
        <v>0.23458699999999999</v>
      </c>
      <c r="J1103" s="21">
        <v>1</v>
      </c>
      <c r="K1103" s="23">
        <v>1</v>
      </c>
      <c r="L1103" s="32">
        <v>0.24</v>
      </c>
      <c r="M1103" s="23">
        <v>1</v>
      </c>
      <c r="N1103" s="24">
        <v>1</v>
      </c>
      <c r="O1103" s="32">
        <v>0.46</v>
      </c>
      <c r="P1103" s="23">
        <v>1</v>
      </c>
      <c r="Q1103" s="24">
        <v>0</v>
      </c>
      <c r="R1103" s="3" t="b">
        <v>0</v>
      </c>
      <c r="S1103" s="3" t="b">
        <v>0</v>
      </c>
      <c r="T1103" s="3">
        <v>20.260000000000002</v>
      </c>
      <c r="U1103" s="29">
        <f t="shared" si="52"/>
        <v>0.2026</v>
      </c>
      <c r="V1103" s="3">
        <v>0</v>
      </c>
      <c r="W1103" s="3">
        <v>14.82</v>
      </c>
      <c r="X1103" s="29">
        <f t="shared" si="53"/>
        <v>0.1482</v>
      </c>
      <c r="Y1103" s="23">
        <v>0</v>
      </c>
      <c r="Z1103" s="3">
        <v>0</v>
      </c>
      <c r="AA1103" s="30">
        <v>3.1199999999999999E-4</v>
      </c>
      <c r="AB1103">
        <v>9.8000000000000004E-2</v>
      </c>
    </row>
    <row r="1104" spans="1:28">
      <c r="A1104" s="3">
        <v>1103</v>
      </c>
      <c r="B1104" s="3">
        <v>1103</v>
      </c>
      <c r="C1104" s="9" t="s">
        <v>4423</v>
      </c>
      <c r="D1104" s="9" t="s">
        <v>4424</v>
      </c>
      <c r="E1104" s="9" t="s">
        <v>4425</v>
      </c>
      <c r="F1104" t="s">
        <v>4426</v>
      </c>
      <c r="G1104" s="9">
        <v>65</v>
      </c>
      <c r="H1104" s="21">
        <f t="shared" si="51"/>
        <v>0.35</v>
      </c>
      <c r="I1104" s="31">
        <v>0.35022999999999999</v>
      </c>
      <c r="J1104" s="21">
        <v>1</v>
      </c>
      <c r="K1104" s="23">
        <v>0</v>
      </c>
      <c r="L1104" s="32">
        <v>0.47</v>
      </c>
      <c r="M1104" s="23">
        <v>1</v>
      </c>
      <c r="N1104" s="24">
        <v>1</v>
      </c>
      <c r="O1104" s="32">
        <v>0.62</v>
      </c>
      <c r="P1104" s="23">
        <v>1</v>
      </c>
      <c r="Q1104" s="24">
        <v>0</v>
      </c>
      <c r="R1104" s="3" t="b">
        <v>0</v>
      </c>
      <c r="S1104" s="3" t="b">
        <v>0</v>
      </c>
      <c r="T1104" s="3">
        <v>54.43</v>
      </c>
      <c r="U1104" s="29">
        <f t="shared" si="52"/>
        <v>0.54430000000000001</v>
      </c>
      <c r="V1104" s="3">
        <v>0</v>
      </c>
      <c r="W1104" s="3">
        <v>57.37</v>
      </c>
      <c r="X1104" s="29">
        <f t="shared" si="53"/>
        <v>0.57369999999999999</v>
      </c>
      <c r="Y1104" s="23">
        <v>0</v>
      </c>
      <c r="Z1104" s="3">
        <v>0</v>
      </c>
      <c r="AA1104" s="30">
        <v>6.0400000000000004E-4</v>
      </c>
      <c r="AB1104">
        <v>0.63400000000000001</v>
      </c>
    </row>
    <row r="1105" spans="1:28">
      <c r="A1105" s="3">
        <v>1104</v>
      </c>
      <c r="B1105" s="3">
        <v>1104</v>
      </c>
      <c r="C1105" s="9" t="s">
        <v>4427</v>
      </c>
      <c r="D1105" s="9" t="s">
        <v>4428</v>
      </c>
      <c r="E1105" s="9" t="s">
        <v>4429</v>
      </c>
      <c r="F1105" t="s">
        <v>4430</v>
      </c>
      <c r="G1105" s="9">
        <v>65.400000000000006</v>
      </c>
      <c r="H1105" s="21">
        <f t="shared" si="51"/>
        <v>0.34599999999999992</v>
      </c>
      <c r="I1105" s="31">
        <v>0.29526799999999997</v>
      </c>
      <c r="J1105" s="21">
        <v>1</v>
      </c>
      <c r="K1105" s="23">
        <v>0</v>
      </c>
      <c r="L1105" s="32">
        <v>0.32</v>
      </c>
      <c r="M1105" s="23">
        <v>1</v>
      </c>
      <c r="N1105" s="24">
        <v>0</v>
      </c>
      <c r="O1105" s="32">
        <v>0.42</v>
      </c>
      <c r="P1105" s="23">
        <v>1</v>
      </c>
      <c r="Q1105" s="24">
        <v>0</v>
      </c>
      <c r="R1105" s="3" t="b">
        <v>0</v>
      </c>
      <c r="S1105" s="3" t="b">
        <v>0</v>
      </c>
      <c r="T1105" s="3">
        <v>31.68</v>
      </c>
      <c r="U1105" s="29">
        <f t="shared" si="52"/>
        <v>0.31679999999999997</v>
      </c>
      <c r="V1105" s="3">
        <v>0</v>
      </c>
      <c r="W1105" s="3">
        <v>44.59</v>
      </c>
      <c r="X1105" s="29">
        <f t="shared" si="53"/>
        <v>0.44590000000000002</v>
      </c>
      <c r="Y1105" s="23">
        <v>0</v>
      </c>
      <c r="Z1105" s="3">
        <v>0</v>
      </c>
      <c r="AA1105" s="30">
        <v>4.5899999999999998E-5</v>
      </c>
      <c r="AB1105">
        <v>0.42899999999999999</v>
      </c>
    </row>
    <row r="1106" spans="1:28">
      <c r="A1106" s="3">
        <v>1105</v>
      </c>
      <c r="B1106" s="3">
        <v>1105</v>
      </c>
      <c r="C1106" s="9" t="s">
        <v>4431</v>
      </c>
      <c r="D1106" s="9" t="s">
        <v>4432</v>
      </c>
      <c r="E1106" s="9" t="s">
        <v>4433</v>
      </c>
      <c r="F1106" t="s">
        <v>4434</v>
      </c>
      <c r="G1106" s="9">
        <v>66</v>
      </c>
      <c r="H1106" s="21">
        <f t="shared" si="51"/>
        <v>0.34</v>
      </c>
      <c r="I1106" s="31">
        <v>9.1130000000000003E-2</v>
      </c>
      <c r="J1106" s="21">
        <v>1</v>
      </c>
      <c r="K1106" s="23">
        <v>0</v>
      </c>
      <c r="L1106" s="32">
        <v>0.14000000000000001</v>
      </c>
      <c r="M1106" s="23">
        <v>1</v>
      </c>
      <c r="N1106" s="24">
        <v>0</v>
      </c>
      <c r="O1106" s="32">
        <v>0.35</v>
      </c>
      <c r="P1106" s="23">
        <v>1</v>
      </c>
      <c r="Q1106" s="24">
        <v>0</v>
      </c>
      <c r="R1106" s="3" t="b">
        <v>0</v>
      </c>
      <c r="S1106" s="3" t="b">
        <v>0</v>
      </c>
      <c r="T1106" s="3">
        <v>24.19</v>
      </c>
      <c r="U1106" s="29">
        <f t="shared" si="52"/>
        <v>0.2419</v>
      </c>
      <c r="V1106" s="3">
        <v>0</v>
      </c>
      <c r="W1106" s="3">
        <v>27.63</v>
      </c>
      <c r="X1106" s="29">
        <f t="shared" si="53"/>
        <v>0.27629999999999999</v>
      </c>
      <c r="Y1106" s="23">
        <v>0</v>
      </c>
      <c r="Z1106" s="3">
        <v>0</v>
      </c>
      <c r="AA1106" s="30">
        <v>4.1199999999999999E-4</v>
      </c>
      <c r="AB1106">
        <v>0.16400000000000001</v>
      </c>
    </row>
    <row r="1107" spans="1:28">
      <c r="A1107" s="3">
        <v>1106</v>
      </c>
      <c r="B1107" s="3">
        <v>1106</v>
      </c>
      <c r="C1107" s="9" t="s">
        <v>4435</v>
      </c>
      <c r="D1107" s="9" t="s">
        <v>4436</v>
      </c>
      <c r="E1107" s="9" t="s">
        <v>4437</v>
      </c>
      <c r="F1107" t="s">
        <v>4438</v>
      </c>
      <c r="G1107" s="9">
        <v>66</v>
      </c>
      <c r="H1107" s="21">
        <f t="shared" si="51"/>
        <v>0.34</v>
      </c>
      <c r="I1107" s="31">
        <v>0.33767900000000001</v>
      </c>
      <c r="J1107" s="21">
        <v>1</v>
      </c>
      <c r="K1107" s="23">
        <v>1</v>
      </c>
      <c r="L1107" s="32">
        <v>0.47</v>
      </c>
      <c r="M1107" s="23">
        <v>1</v>
      </c>
      <c r="N1107" s="24">
        <v>0</v>
      </c>
      <c r="O1107" s="32">
        <v>0.41</v>
      </c>
      <c r="P1107" s="23">
        <v>1</v>
      </c>
      <c r="Q1107" s="24">
        <v>0</v>
      </c>
      <c r="R1107" s="3" t="b">
        <v>0</v>
      </c>
      <c r="S1107" s="3" t="b">
        <v>0</v>
      </c>
      <c r="T1107" s="3">
        <v>30.06</v>
      </c>
      <c r="U1107" s="29">
        <f t="shared" si="52"/>
        <v>0.30059999999999998</v>
      </c>
      <c r="V1107" s="3">
        <v>0</v>
      </c>
      <c r="W1107" s="3">
        <v>55.01</v>
      </c>
      <c r="X1107" s="29">
        <f t="shared" si="53"/>
        <v>0.55010000000000003</v>
      </c>
      <c r="Y1107" s="23">
        <v>0</v>
      </c>
      <c r="Z1107" s="3">
        <v>0</v>
      </c>
      <c r="AA1107" s="30">
        <v>2.5000000000000001E-5</v>
      </c>
      <c r="AB1107">
        <v>0.52200000000000002</v>
      </c>
    </row>
    <row r="1108" spans="1:28">
      <c r="A1108" s="3">
        <v>1107</v>
      </c>
      <c r="B1108" s="3">
        <v>1107</v>
      </c>
      <c r="C1108" s="9" t="s">
        <v>4439</v>
      </c>
      <c r="D1108" s="9" t="s">
        <v>4440</v>
      </c>
      <c r="E1108" s="9" t="s">
        <v>4441</v>
      </c>
      <c r="F1108" t="s">
        <v>4442</v>
      </c>
      <c r="G1108" s="9">
        <v>66.399999999999991</v>
      </c>
      <c r="H1108" s="21">
        <f t="shared" si="51"/>
        <v>0.33600000000000008</v>
      </c>
      <c r="I1108" s="31">
        <v>9.3224000000000001E-2</v>
      </c>
      <c r="J1108" s="21">
        <v>1</v>
      </c>
      <c r="K1108" s="23">
        <v>0</v>
      </c>
      <c r="L1108" s="32">
        <v>0.14000000000000001</v>
      </c>
      <c r="M1108" s="23">
        <v>1</v>
      </c>
      <c r="N1108" s="24">
        <v>0</v>
      </c>
      <c r="O1108" s="33">
        <v>-0.15</v>
      </c>
      <c r="P1108" s="23">
        <v>1</v>
      </c>
      <c r="Q1108" s="24">
        <v>0</v>
      </c>
      <c r="R1108" s="3" t="b">
        <v>0</v>
      </c>
      <c r="S1108" s="3" t="b">
        <v>0</v>
      </c>
      <c r="T1108" s="3">
        <v>4.49</v>
      </c>
      <c r="U1108" s="29">
        <f t="shared" si="52"/>
        <v>4.4900000000000002E-2</v>
      </c>
      <c r="V1108" s="3">
        <v>0</v>
      </c>
      <c r="W1108" s="3">
        <v>6.43</v>
      </c>
      <c r="X1108" s="29">
        <f t="shared" si="53"/>
        <v>6.4299999999999996E-2</v>
      </c>
      <c r="Y1108" s="23">
        <v>0</v>
      </c>
      <c r="Z1108" s="3">
        <v>0</v>
      </c>
      <c r="AA1108" s="30">
        <v>4.5300000000000003E-5</v>
      </c>
      <c r="AB1108">
        <v>0.11600000000000001</v>
      </c>
    </row>
    <row r="1109" spans="1:28">
      <c r="A1109" s="3">
        <v>1108</v>
      </c>
      <c r="B1109" s="3">
        <v>1108</v>
      </c>
      <c r="C1109" s="9" t="s">
        <v>4443</v>
      </c>
      <c r="D1109" s="9" t="s">
        <v>4444</v>
      </c>
      <c r="E1109" s="9" t="s">
        <v>4445</v>
      </c>
      <c r="F1109" t="s">
        <v>4446</v>
      </c>
      <c r="G1109" s="9">
        <v>67.400000000000006</v>
      </c>
      <c r="H1109" s="21">
        <f t="shared" si="51"/>
        <v>0.32599999999999996</v>
      </c>
      <c r="I1109" s="31">
        <v>0.12317400000000001</v>
      </c>
      <c r="J1109" s="21">
        <v>1</v>
      </c>
      <c r="K1109" s="23">
        <v>0</v>
      </c>
      <c r="L1109" s="32">
        <v>0.05</v>
      </c>
      <c r="M1109" s="23">
        <v>1</v>
      </c>
      <c r="N1109" s="24">
        <v>0</v>
      </c>
      <c r="O1109" s="32">
        <v>0.2</v>
      </c>
      <c r="P1109" s="23">
        <v>1</v>
      </c>
      <c r="Q1109" s="24">
        <v>0</v>
      </c>
      <c r="R1109" s="3" t="b">
        <v>0</v>
      </c>
      <c r="S1109" s="3" t="b">
        <v>0</v>
      </c>
      <c r="T1109" s="3">
        <v>7.84</v>
      </c>
      <c r="U1109" s="29">
        <f t="shared" si="52"/>
        <v>7.8399999999999997E-2</v>
      </c>
      <c r="V1109" s="3">
        <v>0</v>
      </c>
      <c r="W1109" s="3">
        <v>7.93</v>
      </c>
      <c r="X1109" s="29">
        <f t="shared" si="53"/>
        <v>7.9299999999999995E-2</v>
      </c>
      <c r="Y1109" s="23">
        <v>0</v>
      </c>
      <c r="Z1109" s="3">
        <v>0</v>
      </c>
      <c r="AA1109" s="30">
        <v>7.64E-5</v>
      </c>
      <c r="AB1109">
        <v>0.33</v>
      </c>
    </row>
    <row r="1110" spans="1:28">
      <c r="A1110" s="3">
        <v>1109</v>
      </c>
      <c r="B1110" s="3">
        <v>1109</v>
      </c>
      <c r="C1110" s="9" t="s">
        <v>4447</v>
      </c>
      <c r="D1110" s="9" t="s">
        <v>4448</v>
      </c>
      <c r="E1110" s="9" t="s">
        <v>4449</v>
      </c>
      <c r="F1110" t="s">
        <v>4450</v>
      </c>
      <c r="G1110" s="9">
        <v>68</v>
      </c>
      <c r="H1110" s="21">
        <f t="shared" si="51"/>
        <v>0.32</v>
      </c>
      <c r="I1110" s="31">
        <v>0.31983099999999998</v>
      </c>
      <c r="J1110" s="21">
        <v>1</v>
      </c>
      <c r="K1110" s="23">
        <v>1</v>
      </c>
      <c r="L1110" s="32">
        <v>0.24</v>
      </c>
      <c r="M1110" s="23">
        <v>1</v>
      </c>
      <c r="N1110" s="24">
        <v>1</v>
      </c>
      <c r="O1110" s="32">
        <v>0.28999999999999998</v>
      </c>
      <c r="P1110" s="23">
        <v>1</v>
      </c>
      <c r="Q1110" s="24">
        <v>0</v>
      </c>
      <c r="R1110" s="3" t="b">
        <v>0</v>
      </c>
      <c r="S1110" s="3" t="b">
        <v>0</v>
      </c>
      <c r="T1110" s="3">
        <v>12.26</v>
      </c>
      <c r="U1110" s="29">
        <f t="shared" si="52"/>
        <v>0.1226</v>
      </c>
      <c r="V1110" s="3">
        <v>0</v>
      </c>
      <c r="W1110" s="3">
        <v>13.35</v>
      </c>
      <c r="X1110" s="29">
        <f t="shared" si="53"/>
        <v>0.13350000000000001</v>
      </c>
      <c r="Y1110" s="23">
        <v>0</v>
      </c>
      <c r="Z1110" s="3">
        <v>0</v>
      </c>
      <c r="AA1110" s="30">
        <v>6.0999999999999999E-5</v>
      </c>
      <c r="AB1110">
        <v>0.442</v>
      </c>
    </row>
    <row r="1111" spans="1:28">
      <c r="A1111" s="3">
        <v>1110</v>
      </c>
      <c r="B1111" s="3">
        <v>1110</v>
      </c>
      <c r="C1111" s="9" t="s">
        <v>4451</v>
      </c>
      <c r="D1111" s="9" t="s">
        <v>4452</v>
      </c>
      <c r="E1111" s="9" t="s">
        <v>4453</v>
      </c>
      <c r="F1111" t="s">
        <v>4454</v>
      </c>
      <c r="G1111" s="9">
        <v>68.999999999999986</v>
      </c>
      <c r="H1111" s="21">
        <f t="shared" si="51"/>
        <v>0.31000000000000016</v>
      </c>
      <c r="I1111" s="31">
        <v>0.264096</v>
      </c>
      <c r="J1111" s="21">
        <v>1</v>
      </c>
      <c r="K1111" s="23">
        <v>0</v>
      </c>
      <c r="L1111" s="32">
        <v>0.22</v>
      </c>
      <c r="M1111" s="23">
        <v>1</v>
      </c>
      <c r="N1111" s="24">
        <v>1</v>
      </c>
      <c r="O1111" s="32">
        <v>0.3</v>
      </c>
      <c r="P1111" s="23">
        <v>1</v>
      </c>
      <c r="Q1111" s="24">
        <v>0</v>
      </c>
      <c r="R1111" s="3" t="b">
        <v>0</v>
      </c>
      <c r="S1111" s="3" t="b">
        <v>0</v>
      </c>
      <c r="T1111" s="3">
        <v>32.03</v>
      </c>
      <c r="U1111" s="29">
        <f t="shared" si="52"/>
        <v>0.32030000000000003</v>
      </c>
      <c r="V1111" s="3">
        <v>0</v>
      </c>
      <c r="W1111" s="3">
        <v>39.270000000000003</v>
      </c>
      <c r="X1111" s="29">
        <f t="shared" si="53"/>
        <v>0.39270000000000005</v>
      </c>
      <c r="Y1111" s="23">
        <v>0</v>
      </c>
      <c r="Z1111" s="3">
        <v>0</v>
      </c>
      <c r="AA1111" s="30">
        <v>6.3000000000000003E-4</v>
      </c>
      <c r="AB1111">
        <v>0.19</v>
      </c>
    </row>
    <row r="1112" spans="1:28">
      <c r="A1112" s="3">
        <v>1111</v>
      </c>
      <c r="B1112" s="3">
        <v>1111</v>
      </c>
      <c r="C1112" s="9" t="s">
        <v>4455</v>
      </c>
      <c r="D1112" s="9" t="s">
        <v>4456</v>
      </c>
      <c r="E1112" s="9" t="s">
        <v>4457</v>
      </c>
      <c r="F1112" t="s">
        <v>4458</v>
      </c>
      <c r="G1112" s="9">
        <v>70</v>
      </c>
      <c r="H1112" s="21">
        <f t="shared" si="51"/>
        <v>0.3</v>
      </c>
      <c r="I1112" s="31">
        <v>0.46610000000000001</v>
      </c>
      <c r="J1112" s="21">
        <v>1</v>
      </c>
      <c r="K1112" s="23">
        <v>0</v>
      </c>
      <c r="L1112" s="32">
        <v>0.41</v>
      </c>
      <c r="M1112" s="23">
        <v>1</v>
      </c>
      <c r="N1112" s="24">
        <v>0</v>
      </c>
      <c r="O1112" s="32">
        <v>0.61</v>
      </c>
      <c r="P1112" s="23">
        <v>0</v>
      </c>
      <c r="Q1112" s="24">
        <v>0</v>
      </c>
      <c r="R1112" s="3" t="b">
        <v>0</v>
      </c>
      <c r="S1112" s="3" t="b">
        <v>0</v>
      </c>
      <c r="T1112" s="3">
        <v>46.96</v>
      </c>
      <c r="U1112" s="29">
        <f t="shared" si="52"/>
        <v>0.46960000000000002</v>
      </c>
      <c r="V1112" s="3">
        <v>0</v>
      </c>
      <c r="W1112" s="3">
        <v>54.03</v>
      </c>
      <c r="X1112" s="29">
        <f t="shared" si="53"/>
        <v>0.5403</v>
      </c>
      <c r="Y1112" s="23">
        <v>0</v>
      </c>
      <c r="Z1112" s="3">
        <v>0</v>
      </c>
      <c r="AA1112" s="30">
        <v>6.0400000000000004E-4</v>
      </c>
      <c r="AB1112">
        <v>0.46300000000000002</v>
      </c>
    </row>
    <row r="1113" spans="1:28">
      <c r="A1113" s="3">
        <v>1112</v>
      </c>
      <c r="B1113" s="3">
        <v>1112</v>
      </c>
      <c r="C1113" s="9" t="s">
        <v>4459</v>
      </c>
      <c r="D1113" s="9" t="s">
        <v>4460</v>
      </c>
      <c r="E1113" s="9" t="s">
        <v>4461</v>
      </c>
      <c r="F1113" t="s">
        <v>4462</v>
      </c>
      <c r="G1113" s="9">
        <v>70</v>
      </c>
      <c r="H1113" s="21">
        <f t="shared" si="51"/>
        <v>0.3</v>
      </c>
      <c r="I1113" s="31">
        <v>0.243336</v>
      </c>
      <c r="J1113" s="21">
        <v>1</v>
      </c>
      <c r="K1113" s="23">
        <v>1</v>
      </c>
      <c r="L1113" s="32">
        <v>0.25</v>
      </c>
      <c r="M1113" s="23">
        <v>1</v>
      </c>
      <c r="N1113" s="24">
        <v>0</v>
      </c>
      <c r="O1113" s="32">
        <v>0.53</v>
      </c>
      <c r="P1113" s="23">
        <v>1</v>
      </c>
      <c r="Q1113" s="24">
        <v>0</v>
      </c>
      <c r="R1113" s="3" t="b">
        <v>0</v>
      </c>
      <c r="S1113" s="3" t="b">
        <v>0</v>
      </c>
      <c r="T1113" s="3">
        <v>1.5</v>
      </c>
      <c r="U1113" s="29">
        <f t="shared" si="52"/>
        <v>1.4999999999999999E-2</v>
      </c>
      <c r="V1113" s="3">
        <v>0</v>
      </c>
      <c r="W1113" s="3">
        <v>1.33</v>
      </c>
      <c r="X1113" s="29">
        <f t="shared" si="53"/>
        <v>1.3300000000000001E-2</v>
      </c>
      <c r="Y1113" s="23">
        <v>0</v>
      </c>
      <c r="Z1113" s="3">
        <v>0</v>
      </c>
      <c r="AA1113" s="30">
        <v>2.7500000000000001E-5</v>
      </c>
      <c r="AB1113">
        <v>0.23599999999999999</v>
      </c>
    </row>
    <row r="1114" spans="1:28">
      <c r="A1114" s="3">
        <v>1113</v>
      </c>
      <c r="B1114" s="3">
        <v>1113</v>
      </c>
      <c r="C1114" s="9" t="s">
        <v>4463</v>
      </c>
      <c r="D1114" s="9" t="s">
        <v>4464</v>
      </c>
      <c r="E1114" s="9" t="s">
        <v>4465</v>
      </c>
      <c r="F1114" t="s">
        <v>4466</v>
      </c>
      <c r="G1114" s="9">
        <v>70.2</v>
      </c>
      <c r="H1114" s="21">
        <f t="shared" si="51"/>
        <v>0.29799999999999999</v>
      </c>
      <c r="I1114" s="31">
        <v>0.20505399999999999</v>
      </c>
      <c r="J1114" s="21">
        <v>1</v>
      </c>
      <c r="K1114" s="23">
        <v>0</v>
      </c>
      <c r="L1114" s="32">
        <v>0.37</v>
      </c>
      <c r="M1114" s="23">
        <v>1</v>
      </c>
      <c r="N1114" s="24">
        <v>0</v>
      </c>
      <c r="O1114" s="32">
        <v>0.59</v>
      </c>
      <c r="P1114" s="23">
        <v>1</v>
      </c>
      <c r="Q1114" s="24">
        <v>0</v>
      </c>
      <c r="R1114" s="3" t="b">
        <v>0</v>
      </c>
      <c r="S1114" s="3" t="b">
        <v>0</v>
      </c>
      <c r="T1114" s="3">
        <v>17.54</v>
      </c>
      <c r="U1114" s="29">
        <f t="shared" si="52"/>
        <v>0.1754</v>
      </c>
      <c r="V1114" s="3">
        <v>0</v>
      </c>
      <c r="W1114" s="3">
        <v>24.7</v>
      </c>
      <c r="X1114" s="29">
        <f t="shared" si="53"/>
        <v>0.247</v>
      </c>
      <c r="Y1114" s="23">
        <v>0</v>
      </c>
      <c r="Z1114" s="3">
        <v>0</v>
      </c>
      <c r="AA1114" s="30">
        <v>1.83E-4</v>
      </c>
      <c r="AB1114">
        <v>0.39800000000000002</v>
      </c>
    </row>
    <row r="1115" spans="1:28">
      <c r="A1115" s="3">
        <v>1114</v>
      </c>
      <c r="B1115" s="3">
        <v>1114</v>
      </c>
      <c r="C1115" s="9" t="s">
        <v>4467</v>
      </c>
      <c r="D1115" s="9" t="s">
        <v>4468</v>
      </c>
      <c r="E1115" s="9" t="s">
        <v>4469</v>
      </c>
      <c r="F1115" t="s">
        <v>4470</v>
      </c>
      <c r="G1115" s="9">
        <v>71</v>
      </c>
      <c r="H1115" s="21">
        <f t="shared" si="51"/>
        <v>0.28999999999999998</v>
      </c>
      <c r="I1115" s="31">
        <v>0.290161</v>
      </c>
      <c r="J1115" s="21">
        <v>1</v>
      </c>
      <c r="K1115" s="23">
        <v>1</v>
      </c>
      <c r="L1115" s="32">
        <v>0.33</v>
      </c>
      <c r="M1115" s="23">
        <v>1</v>
      </c>
      <c r="N1115" s="24">
        <v>1</v>
      </c>
      <c r="O1115" s="32">
        <v>0.46</v>
      </c>
      <c r="P1115" s="23">
        <v>1</v>
      </c>
      <c r="Q1115" s="24">
        <v>0</v>
      </c>
      <c r="R1115" s="3" t="b">
        <v>0</v>
      </c>
      <c r="S1115" s="3" t="b">
        <v>0</v>
      </c>
      <c r="T1115" s="3">
        <v>57.61</v>
      </c>
      <c r="U1115" s="29">
        <f t="shared" si="52"/>
        <v>0.57609999999999995</v>
      </c>
      <c r="V1115" s="3">
        <v>0</v>
      </c>
      <c r="W1115" s="3">
        <v>61.84</v>
      </c>
      <c r="X1115" s="29">
        <f t="shared" si="53"/>
        <v>0.61840000000000006</v>
      </c>
      <c r="Y1115" s="23">
        <v>0</v>
      </c>
      <c r="Z1115" s="3">
        <v>0</v>
      </c>
      <c r="AA1115" s="30">
        <v>7.2899999999999997E-5</v>
      </c>
      <c r="AB1115">
        <v>0.16800000000000001</v>
      </c>
    </row>
    <row r="1116" spans="1:28">
      <c r="A1116" s="3">
        <v>1115</v>
      </c>
      <c r="B1116" s="3">
        <v>1115</v>
      </c>
      <c r="C1116" s="9" t="s">
        <v>4471</v>
      </c>
      <c r="D1116" s="9" t="s">
        <v>4472</v>
      </c>
      <c r="E1116" s="9" t="s">
        <v>4473</v>
      </c>
      <c r="F1116" t="s">
        <v>4474</v>
      </c>
      <c r="G1116" s="9">
        <v>71.400000000000006</v>
      </c>
      <c r="H1116" s="21">
        <f t="shared" si="51"/>
        <v>0.28599999999999992</v>
      </c>
      <c r="I1116" s="31">
        <v>0.50641199999999997</v>
      </c>
      <c r="J1116" s="21">
        <v>1</v>
      </c>
      <c r="K1116" s="23">
        <v>0</v>
      </c>
      <c r="L1116" s="32">
        <v>0.26</v>
      </c>
      <c r="M1116" s="23">
        <v>1</v>
      </c>
      <c r="N1116" s="24">
        <v>0</v>
      </c>
      <c r="O1116" s="32">
        <v>0.65</v>
      </c>
      <c r="P1116" s="23">
        <v>1</v>
      </c>
      <c r="Q1116" s="24">
        <v>0</v>
      </c>
      <c r="R1116" s="3" t="b">
        <v>0</v>
      </c>
      <c r="S1116" s="3" t="b">
        <v>0</v>
      </c>
      <c r="T1116" s="3">
        <v>89.87</v>
      </c>
      <c r="U1116" s="29">
        <f t="shared" si="52"/>
        <v>0.89870000000000005</v>
      </c>
      <c r="V1116" s="3">
        <v>0</v>
      </c>
      <c r="W1116" s="3">
        <v>90.54</v>
      </c>
      <c r="X1116" s="29">
        <f t="shared" si="53"/>
        <v>0.90540000000000009</v>
      </c>
      <c r="Y1116" s="23">
        <v>0</v>
      </c>
      <c r="Z1116" s="3">
        <v>0</v>
      </c>
      <c r="AA1116" s="30">
        <v>6.5099999999999999E-4</v>
      </c>
      <c r="AB1116">
        <v>0.13700000000000001</v>
      </c>
    </row>
    <row r="1117" spans="1:28">
      <c r="A1117" s="3">
        <v>1116</v>
      </c>
      <c r="B1117" s="3">
        <v>1116</v>
      </c>
      <c r="C1117" s="9" t="s">
        <v>4475</v>
      </c>
      <c r="D1117" s="9" t="s">
        <v>4476</v>
      </c>
      <c r="E1117" s="9" t="s">
        <v>4477</v>
      </c>
      <c r="F1117" t="s">
        <v>4478</v>
      </c>
      <c r="G1117" s="9">
        <v>72</v>
      </c>
      <c r="H1117" s="21">
        <f t="shared" si="51"/>
        <v>0.28000000000000003</v>
      </c>
      <c r="I1117" s="31">
        <v>0.28023700000000001</v>
      </c>
      <c r="J1117" s="21">
        <v>1</v>
      </c>
      <c r="K1117" s="23">
        <v>0</v>
      </c>
      <c r="L1117" s="32">
        <v>0.37</v>
      </c>
      <c r="M1117" s="23">
        <v>1</v>
      </c>
      <c r="N1117" s="24">
        <v>1</v>
      </c>
      <c r="O1117" s="32">
        <v>0.7</v>
      </c>
      <c r="P1117" s="23">
        <v>1</v>
      </c>
      <c r="Q1117" s="24">
        <v>0</v>
      </c>
      <c r="R1117" s="3" t="b">
        <v>0</v>
      </c>
      <c r="S1117" s="3" t="b">
        <v>0</v>
      </c>
      <c r="T1117" s="3">
        <v>26.46</v>
      </c>
      <c r="U1117" s="29">
        <f t="shared" si="52"/>
        <v>0.2646</v>
      </c>
      <c r="V1117" s="3">
        <v>0</v>
      </c>
      <c r="W1117" s="3">
        <v>28.99</v>
      </c>
      <c r="X1117" s="29">
        <f t="shared" si="53"/>
        <v>0.28989999999999999</v>
      </c>
      <c r="Y1117" s="23">
        <v>0</v>
      </c>
      <c r="Z1117" s="3">
        <v>0</v>
      </c>
      <c r="AA1117" s="30">
        <v>4.35E-4</v>
      </c>
      <c r="AB1117">
        <v>0.496</v>
      </c>
    </row>
    <row r="1118" spans="1:28">
      <c r="A1118" s="3">
        <v>1117</v>
      </c>
      <c r="B1118" s="3">
        <v>1117</v>
      </c>
      <c r="C1118" s="9" t="s">
        <v>4479</v>
      </c>
      <c r="D1118" s="9" t="s">
        <v>4480</v>
      </c>
      <c r="E1118" s="9" t="s">
        <v>4481</v>
      </c>
      <c r="F1118" t="s">
        <v>4482</v>
      </c>
      <c r="G1118" s="9">
        <v>73.5</v>
      </c>
      <c r="H1118" s="21">
        <f t="shared" si="51"/>
        <v>0.26500000000000001</v>
      </c>
      <c r="I1118" s="31">
        <v>0.108042</v>
      </c>
      <c r="J1118" s="21">
        <v>1</v>
      </c>
      <c r="K1118" s="23">
        <v>0</v>
      </c>
      <c r="L1118" s="32">
        <v>0.06</v>
      </c>
      <c r="M1118" s="23">
        <v>1</v>
      </c>
      <c r="N1118" s="24">
        <v>0</v>
      </c>
      <c r="O1118" s="33">
        <v>-0.03</v>
      </c>
      <c r="P1118" s="23">
        <v>1</v>
      </c>
      <c r="Q1118" s="24">
        <v>0</v>
      </c>
      <c r="R1118" s="3" t="b">
        <v>0</v>
      </c>
      <c r="S1118" s="3" t="b">
        <v>0</v>
      </c>
      <c r="T1118" s="3">
        <v>16.5</v>
      </c>
      <c r="U1118" s="29">
        <f t="shared" si="52"/>
        <v>0.16500000000000001</v>
      </c>
      <c r="V1118" s="3">
        <v>0</v>
      </c>
      <c r="W1118" s="3">
        <v>46.9</v>
      </c>
      <c r="X1118" s="29">
        <f t="shared" si="53"/>
        <v>0.46899999999999997</v>
      </c>
      <c r="Y1118" s="23">
        <v>0</v>
      </c>
      <c r="Z1118" s="3">
        <v>0</v>
      </c>
      <c r="AA1118" s="30">
        <v>3.3300000000000003E-5</v>
      </c>
      <c r="AB1118">
        <v>0.25700000000000001</v>
      </c>
    </row>
    <row r="1119" spans="1:28">
      <c r="A1119" s="3">
        <v>1118</v>
      </c>
      <c r="B1119" s="3">
        <v>1118</v>
      </c>
      <c r="C1119" s="9" t="s">
        <v>4483</v>
      </c>
      <c r="D1119" s="9" t="s">
        <v>4484</v>
      </c>
      <c r="E1119" s="9" t="s">
        <v>4485</v>
      </c>
      <c r="F1119" t="s">
        <v>4486</v>
      </c>
      <c r="G1119" s="9">
        <v>73.5</v>
      </c>
      <c r="H1119" s="21">
        <f t="shared" si="51"/>
        <v>0.26500000000000001</v>
      </c>
      <c r="I1119" s="31">
        <v>0.26866800000000002</v>
      </c>
      <c r="J1119" s="21">
        <v>1</v>
      </c>
      <c r="K1119" s="23">
        <v>1</v>
      </c>
      <c r="L1119" s="32">
        <v>0.45</v>
      </c>
      <c r="M1119" s="23">
        <v>1</v>
      </c>
      <c r="N1119" s="24">
        <v>0</v>
      </c>
      <c r="O1119" s="32">
        <v>0.51</v>
      </c>
      <c r="P1119" s="23">
        <v>1</v>
      </c>
      <c r="Q1119" s="24">
        <v>0</v>
      </c>
      <c r="R1119" s="3" t="b">
        <v>0</v>
      </c>
      <c r="S1119" s="3" t="b">
        <v>0</v>
      </c>
      <c r="T1119" s="3">
        <v>10.61</v>
      </c>
      <c r="U1119" s="29">
        <f t="shared" si="52"/>
        <v>0.1061</v>
      </c>
      <c r="V1119" s="3">
        <v>0</v>
      </c>
      <c r="W1119" s="3">
        <v>19.41</v>
      </c>
      <c r="X1119" s="29">
        <f t="shared" si="53"/>
        <v>0.19409999999999999</v>
      </c>
      <c r="Y1119" s="23">
        <v>0</v>
      </c>
      <c r="Z1119" s="3">
        <v>0</v>
      </c>
      <c r="AA1119" s="30">
        <v>3.7200000000000003E-5</v>
      </c>
      <c r="AB1119">
        <v>0.42699999999999999</v>
      </c>
    </row>
    <row r="1120" spans="1:28">
      <c r="A1120" s="3">
        <v>1119</v>
      </c>
      <c r="B1120" s="3">
        <v>1119</v>
      </c>
      <c r="C1120" s="9" t="s">
        <v>4487</v>
      </c>
      <c r="D1120" s="9" t="s">
        <v>4488</v>
      </c>
      <c r="E1120" s="9" t="s">
        <v>4489</v>
      </c>
      <c r="F1120" t="s">
        <v>4490</v>
      </c>
      <c r="G1120" s="9">
        <v>74</v>
      </c>
      <c r="H1120" s="21">
        <f t="shared" si="51"/>
        <v>0.26</v>
      </c>
      <c r="I1120" s="31">
        <v>0.16223499999999999</v>
      </c>
      <c r="J1120" s="21">
        <v>1</v>
      </c>
      <c r="K1120" s="23">
        <v>0</v>
      </c>
      <c r="L1120" s="32">
        <v>0.18</v>
      </c>
      <c r="M1120" s="23">
        <v>1</v>
      </c>
      <c r="N1120" s="24">
        <v>0</v>
      </c>
      <c r="O1120" s="32">
        <v>0.63</v>
      </c>
      <c r="P1120" s="23">
        <v>1</v>
      </c>
      <c r="Q1120" s="24">
        <v>0</v>
      </c>
      <c r="R1120" s="3" t="b">
        <v>0</v>
      </c>
      <c r="S1120" s="3" t="b">
        <v>0</v>
      </c>
      <c r="T1120" s="3">
        <v>15.82</v>
      </c>
      <c r="U1120" s="29">
        <f t="shared" si="52"/>
        <v>0.15820000000000001</v>
      </c>
      <c r="V1120" s="3">
        <v>0</v>
      </c>
      <c r="W1120" s="3">
        <v>21.34</v>
      </c>
      <c r="X1120" s="29">
        <f t="shared" si="53"/>
        <v>0.21340000000000001</v>
      </c>
      <c r="Y1120" s="23">
        <v>0</v>
      </c>
      <c r="Z1120" s="3">
        <v>0</v>
      </c>
      <c r="AA1120" s="30">
        <v>2.41E-4</v>
      </c>
      <c r="AB1120">
        <v>0.129</v>
      </c>
    </row>
    <row r="1121" spans="1:28">
      <c r="A1121" s="3">
        <v>1120</v>
      </c>
      <c r="B1121" s="3">
        <v>1120</v>
      </c>
      <c r="C1121" s="9" t="s">
        <v>4491</v>
      </c>
      <c r="D1121" s="9" t="s">
        <v>4492</v>
      </c>
      <c r="E1121" s="9" t="s">
        <v>4493</v>
      </c>
      <c r="F1121" t="s">
        <v>4494</v>
      </c>
      <c r="G1121" s="9">
        <v>75</v>
      </c>
      <c r="H1121" s="21">
        <f t="shared" si="51"/>
        <v>0.25</v>
      </c>
      <c r="I1121" s="31">
        <v>0.24989700000000001</v>
      </c>
      <c r="J1121" s="21">
        <v>1</v>
      </c>
      <c r="K1121" s="23">
        <v>1</v>
      </c>
      <c r="L1121" s="32">
        <v>0.21</v>
      </c>
      <c r="M1121" s="23">
        <v>1</v>
      </c>
      <c r="N1121" s="24">
        <v>1</v>
      </c>
      <c r="O1121" s="32">
        <v>0.34</v>
      </c>
      <c r="P1121" s="23">
        <v>1</v>
      </c>
      <c r="Q1121" s="24">
        <v>0</v>
      </c>
      <c r="R1121" s="3" t="b">
        <v>0</v>
      </c>
      <c r="S1121" s="3" t="b">
        <v>0</v>
      </c>
      <c r="T1121" s="3">
        <v>29.53</v>
      </c>
      <c r="U1121" s="29">
        <f t="shared" si="52"/>
        <v>0.29530000000000001</v>
      </c>
      <c r="V1121" s="3">
        <v>0</v>
      </c>
      <c r="W1121" s="3">
        <v>23.68</v>
      </c>
      <c r="X1121" s="29">
        <f t="shared" si="53"/>
        <v>0.23680000000000001</v>
      </c>
      <c r="Y1121" s="23">
        <v>0</v>
      </c>
      <c r="Z1121" s="3">
        <v>0</v>
      </c>
      <c r="AA1121" s="30">
        <v>1.36E-4</v>
      </c>
      <c r="AB1121">
        <v>0.34200000000000003</v>
      </c>
    </row>
    <row r="1122" spans="1:28">
      <c r="A1122" s="3">
        <v>1121</v>
      </c>
      <c r="B1122" s="3">
        <v>1121</v>
      </c>
      <c r="C1122" s="9" t="s">
        <v>4495</v>
      </c>
      <c r="D1122" s="9" t="s">
        <v>4496</v>
      </c>
      <c r="E1122" s="9" t="s">
        <v>4497</v>
      </c>
      <c r="F1122" t="s">
        <v>4498</v>
      </c>
      <c r="G1122" s="9">
        <v>75</v>
      </c>
      <c r="H1122" s="21">
        <f t="shared" si="51"/>
        <v>0.25</v>
      </c>
      <c r="I1122" s="31">
        <v>0.24188899999999999</v>
      </c>
      <c r="J1122" s="21">
        <v>1</v>
      </c>
      <c r="K1122" s="23">
        <v>0</v>
      </c>
      <c r="L1122" s="32">
        <v>0.23</v>
      </c>
      <c r="M1122" s="23">
        <v>1</v>
      </c>
      <c r="N1122" s="24">
        <v>1</v>
      </c>
      <c r="O1122" s="32">
        <v>0.59</v>
      </c>
      <c r="P1122" s="23">
        <v>1</v>
      </c>
      <c r="Q1122" s="24">
        <v>0</v>
      </c>
      <c r="R1122" s="3" t="b">
        <v>0</v>
      </c>
      <c r="S1122" s="3" t="b">
        <v>0</v>
      </c>
      <c r="T1122" s="3">
        <v>46.91</v>
      </c>
      <c r="U1122" s="29">
        <f t="shared" si="52"/>
        <v>0.46909999999999996</v>
      </c>
      <c r="V1122" s="3">
        <v>0</v>
      </c>
      <c r="W1122" s="3">
        <v>60.4</v>
      </c>
      <c r="X1122" s="29">
        <f t="shared" si="53"/>
        <v>0.60399999999999998</v>
      </c>
      <c r="Y1122" s="23">
        <v>0</v>
      </c>
      <c r="Z1122" s="3">
        <v>0</v>
      </c>
      <c r="AA1122" s="30">
        <v>6.3299999999999999E-4</v>
      </c>
      <c r="AB1122">
        <v>0.1</v>
      </c>
    </row>
    <row r="1123" spans="1:28">
      <c r="A1123" s="3">
        <v>1122</v>
      </c>
      <c r="B1123" s="3">
        <v>1122</v>
      </c>
      <c r="C1123" s="9" t="s">
        <v>4499</v>
      </c>
      <c r="D1123" s="9" t="s">
        <v>4500</v>
      </c>
      <c r="E1123" s="9" t="s">
        <v>4501</v>
      </c>
      <c r="F1123" t="s">
        <v>4502</v>
      </c>
      <c r="G1123" s="9">
        <v>75</v>
      </c>
      <c r="H1123" s="21">
        <f t="shared" si="51"/>
        <v>0.25</v>
      </c>
      <c r="I1123" s="31">
        <v>0.250054</v>
      </c>
      <c r="J1123" s="21">
        <v>1</v>
      </c>
      <c r="K1123" s="23">
        <v>1</v>
      </c>
      <c r="L1123" s="32">
        <v>0.18</v>
      </c>
      <c r="M1123" s="23">
        <v>1</v>
      </c>
      <c r="N1123" s="24">
        <v>0</v>
      </c>
      <c r="O1123" s="32">
        <v>0.28000000000000003</v>
      </c>
      <c r="P1123" s="23">
        <v>1</v>
      </c>
      <c r="Q1123" s="24">
        <v>0</v>
      </c>
      <c r="R1123" s="3" t="b">
        <v>0</v>
      </c>
      <c r="S1123" s="3" t="b">
        <v>0</v>
      </c>
      <c r="T1123" s="3">
        <v>44.74</v>
      </c>
      <c r="U1123" s="29">
        <f t="shared" si="52"/>
        <v>0.44740000000000002</v>
      </c>
      <c r="V1123" s="3">
        <v>0</v>
      </c>
      <c r="W1123" s="3">
        <v>51.42</v>
      </c>
      <c r="X1123" s="29">
        <f t="shared" si="53"/>
        <v>0.51419999999999999</v>
      </c>
      <c r="Y1123" s="23">
        <v>0</v>
      </c>
      <c r="Z1123" s="3">
        <v>0</v>
      </c>
      <c r="AA1123" s="30">
        <v>1.6000000000000001E-4</v>
      </c>
      <c r="AB1123">
        <v>0.216</v>
      </c>
    </row>
    <row r="1124" spans="1:28">
      <c r="A1124" s="3">
        <v>1123</v>
      </c>
      <c r="B1124" s="3">
        <v>1123</v>
      </c>
      <c r="C1124" s="9" t="s">
        <v>4503</v>
      </c>
      <c r="D1124" s="9" t="s">
        <v>4504</v>
      </c>
      <c r="E1124" s="9" t="s">
        <v>4505</v>
      </c>
      <c r="F1124" t="s">
        <v>4506</v>
      </c>
      <c r="G1124" s="9">
        <v>75.099999999999994</v>
      </c>
      <c r="H1124" s="21">
        <f t="shared" si="51"/>
        <v>0.24900000000000005</v>
      </c>
      <c r="I1124" s="31">
        <v>7.2284000000000001E-2</v>
      </c>
      <c r="J1124" s="21">
        <v>1</v>
      </c>
      <c r="K1124" s="23">
        <v>0</v>
      </c>
      <c r="L1124" s="32">
        <v>0.28999999999999998</v>
      </c>
      <c r="M1124" s="23">
        <v>1</v>
      </c>
      <c r="N1124" s="24">
        <v>0</v>
      </c>
      <c r="O1124" s="32">
        <v>0.75</v>
      </c>
      <c r="P1124" s="23">
        <v>1</v>
      </c>
      <c r="Q1124" s="24">
        <v>0</v>
      </c>
      <c r="R1124" s="3" t="b">
        <v>0</v>
      </c>
      <c r="S1124" s="3" t="b">
        <v>0</v>
      </c>
      <c r="T1124" s="3">
        <v>33.4</v>
      </c>
      <c r="U1124" s="29">
        <f t="shared" si="52"/>
        <v>0.33399999999999996</v>
      </c>
      <c r="V1124" s="3">
        <v>0</v>
      </c>
      <c r="W1124" s="3">
        <v>40.82</v>
      </c>
      <c r="X1124" s="29">
        <f t="shared" si="53"/>
        <v>0.40820000000000001</v>
      </c>
      <c r="Y1124" s="23">
        <v>0</v>
      </c>
      <c r="Z1124" s="3">
        <v>0</v>
      </c>
      <c r="AA1124" s="30">
        <v>5.7899999999999998E-4</v>
      </c>
      <c r="AB1124">
        <v>0.19700000000000001</v>
      </c>
    </row>
    <row r="1125" spans="1:28">
      <c r="A1125" s="3">
        <v>1124</v>
      </c>
      <c r="B1125" s="3">
        <v>1124</v>
      </c>
      <c r="C1125" s="9" t="s">
        <v>4507</v>
      </c>
      <c r="D1125" s="9" t="s">
        <v>4508</v>
      </c>
      <c r="E1125" s="9" t="s">
        <v>4509</v>
      </c>
      <c r="F1125" t="s">
        <v>4510</v>
      </c>
      <c r="G1125" s="9">
        <v>75.2</v>
      </c>
      <c r="H1125" s="21">
        <f t="shared" si="51"/>
        <v>0.24799999999999997</v>
      </c>
      <c r="I1125" s="31">
        <v>0.14910200000000001</v>
      </c>
      <c r="J1125" s="21">
        <v>1</v>
      </c>
      <c r="K1125" s="23">
        <v>0</v>
      </c>
      <c r="L1125" s="32">
        <v>0.04</v>
      </c>
      <c r="M1125" s="23">
        <v>1</v>
      </c>
      <c r="N1125" s="24">
        <v>0</v>
      </c>
      <c r="O1125" s="33">
        <v>-0.37</v>
      </c>
      <c r="P1125" s="23">
        <v>1</v>
      </c>
      <c r="Q1125" s="24">
        <v>0</v>
      </c>
      <c r="R1125" s="3" t="b">
        <v>0</v>
      </c>
      <c r="S1125" s="3" t="b">
        <v>0</v>
      </c>
      <c r="T1125" s="3">
        <v>8.3000000000000007</v>
      </c>
      <c r="U1125" s="29">
        <f t="shared" si="52"/>
        <v>8.3000000000000004E-2</v>
      </c>
      <c r="V1125" s="3">
        <v>0</v>
      </c>
      <c r="W1125" s="3">
        <v>16.53</v>
      </c>
      <c r="X1125" s="29">
        <f t="shared" si="53"/>
        <v>0.1653</v>
      </c>
      <c r="Y1125" s="23">
        <v>0</v>
      </c>
      <c r="Z1125" s="3">
        <v>0</v>
      </c>
      <c r="AA1125" s="30">
        <v>7.8900000000000007E-6</v>
      </c>
      <c r="AB1125">
        <v>0.27500000000000002</v>
      </c>
    </row>
    <row r="1126" spans="1:28">
      <c r="A1126" s="3">
        <v>1125</v>
      </c>
      <c r="B1126" s="3">
        <v>1125</v>
      </c>
      <c r="C1126" s="9" t="s">
        <v>4511</v>
      </c>
      <c r="D1126" s="14" t="s">
        <v>4512</v>
      </c>
      <c r="E1126" s="9" t="s">
        <v>4513</v>
      </c>
      <c r="F1126" t="s">
        <v>4514</v>
      </c>
      <c r="G1126" s="9">
        <v>77</v>
      </c>
      <c r="H1126" s="21">
        <f t="shared" si="51"/>
        <v>0.23</v>
      </c>
      <c r="I1126" s="31">
        <v>0.16231200000000001</v>
      </c>
      <c r="J1126" s="21">
        <v>1</v>
      </c>
      <c r="K1126" s="23">
        <v>0</v>
      </c>
      <c r="L1126" s="32">
        <v>0.2</v>
      </c>
      <c r="M1126" s="23">
        <v>1</v>
      </c>
      <c r="N1126" s="24">
        <v>0</v>
      </c>
      <c r="O1126" s="32">
        <v>0.56999999999999995</v>
      </c>
      <c r="P1126" s="23">
        <v>0</v>
      </c>
      <c r="Q1126" s="24">
        <v>0</v>
      </c>
      <c r="R1126" s="3" t="b">
        <v>0</v>
      </c>
      <c r="S1126" s="3" t="b">
        <v>0</v>
      </c>
      <c r="T1126" s="3">
        <v>19.59</v>
      </c>
      <c r="U1126" s="29">
        <f t="shared" si="52"/>
        <v>0.19589999999999999</v>
      </c>
      <c r="V1126" s="3">
        <v>0</v>
      </c>
      <c r="W1126" s="3">
        <v>19.149999999999999</v>
      </c>
      <c r="X1126" s="29">
        <f t="shared" si="53"/>
        <v>0.19149999999999998</v>
      </c>
      <c r="Y1126" s="23">
        <v>0</v>
      </c>
      <c r="Z1126" s="3">
        <v>0</v>
      </c>
      <c r="AA1126" s="30">
        <v>1.8599999999999999E-4</v>
      </c>
      <c r="AB1126">
        <v>0.23699999999999999</v>
      </c>
    </row>
    <row r="1127" spans="1:28">
      <c r="A1127" s="3">
        <v>1126</v>
      </c>
      <c r="B1127" s="3">
        <v>1126</v>
      </c>
      <c r="C1127" s="9" t="s">
        <v>4515</v>
      </c>
      <c r="D1127" s="9" t="s">
        <v>4516</v>
      </c>
      <c r="E1127" s="9" t="s">
        <v>4517</v>
      </c>
      <c r="F1127" t="s">
        <v>4518</v>
      </c>
      <c r="G1127" s="9">
        <v>77</v>
      </c>
      <c r="H1127" s="21">
        <f t="shared" si="51"/>
        <v>0.23</v>
      </c>
      <c r="I1127" s="31">
        <v>0.15349499999999999</v>
      </c>
      <c r="J1127" s="21">
        <v>1</v>
      </c>
      <c r="K1127" s="23">
        <v>0</v>
      </c>
      <c r="L1127" s="32">
        <v>0.06</v>
      </c>
      <c r="M1127" s="23">
        <v>1</v>
      </c>
      <c r="N1127" s="24">
        <v>0</v>
      </c>
      <c r="O1127" s="32">
        <v>0.28999999999999998</v>
      </c>
      <c r="P1127" s="23">
        <v>0</v>
      </c>
      <c r="Q1127" s="24">
        <v>0</v>
      </c>
      <c r="R1127" s="3" t="b">
        <v>0</v>
      </c>
      <c r="S1127" s="3" t="b">
        <v>0</v>
      </c>
      <c r="T1127" s="3">
        <v>3.01</v>
      </c>
      <c r="U1127" s="29">
        <f t="shared" si="52"/>
        <v>3.0099999999999998E-2</v>
      </c>
      <c r="V1127" s="3">
        <v>0</v>
      </c>
      <c r="W1127" s="3">
        <v>6.01</v>
      </c>
      <c r="X1127" s="29">
        <f t="shared" si="53"/>
        <v>6.0100000000000001E-2</v>
      </c>
      <c r="Y1127" s="23">
        <v>0</v>
      </c>
      <c r="Z1127" s="3">
        <v>0</v>
      </c>
      <c r="AA1127" s="30">
        <v>1.77E-5</v>
      </c>
      <c r="AB1127">
        <v>4.1000000000000002E-2</v>
      </c>
    </row>
    <row r="1128" spans="1:28">
      <c r="A1128" s="3">
        <v>1127</v>
      </c>
      <c r="B1128" s="3">
        <v>1127</v>
      </c>
      <c r="C1128" s="9" t="s">
        <v>4519</v>
      </c>
      <c r="D1128" s="9" t="s">
        <v>4520</v>
      </c>
      <c r="E1128" s="9" t="s">
        <v>4521</v>
      </c>
      <c r="F1128" t="s">
        <v>4522</v>
      </c>
      <c r="G1128" s="9">
        <v>78</v>
      </c>
      <c r="H1128" s="21">
        <f t="shared" si="51"/>
        <v>0.22</v>
      </c>
      <c r="I1128" s="31">
        <v>0.24864900000000001</v>
      </c>
      <c r="J1128" s="21">
        <v>1</v>
      </c>
      <c r="K1128" s="23">
        <v>0</v>
      </c>
      <c r="L1128" s="32">
        <v>0.25</v>
      </c>
      <c r="M1128" s="23">
        <v>1</v>
      </c>
      <c r="N1128" s="24">
        <v>1</v>
      </c>
      <c r="O1128" s="32">
        <v>0.5</v>
      </c>
      <c r="P1128" s="23">
        <v>1</v>
      </c>
      <c r="Q1128" s="24">
        <v>0</v>
      </c>
      <c r="R1128" s="3" t="b">
        <v>0</v>
      </c>
      <c r="S1128" s="3" t="b">
        <v>0</v>
      </c>
      <c r="T1128" s="3">
        <v>19.2</v>
      </c>
      <c r="U1128" s="29">
        <f t="shared" si="52"/>
        <v>0.192</v>
      </c>
      <c r="V1128" s="3">
        <v>0</v>
      </c>
      <c r="W1128" s="3">
        <v>21.24</v>
      </c>
      <c r="X1128" s="29">
        <f t="shared" si="53"/>
        <v>0.21239999999999998</v>
      </c>
      <c r="Y1128" s="23">
        <v>0</v>
      </c>
      <c r="Z1128" s="3">
        <v>0</v>
      </c>
      <c r="AA1128" s="30">
        <v>4.5600000000000003E-4</v>
      </c>
      <c r="AB1128">
        <v>0.33</v>
      </c>
    </row>
    <row r="1129" spans="1:28">
      <c r="A1129" s="3">
        <v>1128</v>
      </c>
      <c r="B1129" s="3">
        <v>1128</v>
      </c>
      <c r="C1129" s="9" t="s">
        <v>4523</v>
      </c>
      <c r="D1129" s="9" t="s">
        <v>4524</v>
      </c>
      <c r="E1129" s="9" t="s">
        <v>4525</v>
      </c>
      <c r="F1129" t="s">
        <v>4526</v>
      </c>
      <c r="G1129" s="9">
        <v>80</v>
      </c>
      <c r="H1129" s="21">
        <f t="shared" si="51"/>
        <v>0.2</v>
      </c>
      <c r="I1129" s="31">
        <v>0.20044799999999999</v>
      </c>
      <c r="J1129" s="21">
        <v>1</v>
      </c>
      <c r="K1129" s="23">
        <v>1</v>
      </c>
      <c r="L1129" s="32">
        <v>0.04</v>
      </c>
      <c r="M1129" s="23">
        <v>1</v>
      </c>
      <c r="N1129" s="24">
        <v>0</v>
      </c>
      <c r="O1129" s="32">
        <v>0.28000000000000003</v>
      </c>
      <c r="P1129" s="23">
        <v>1</v>
      </c>
      <c r="Q1129" s="24">
        <v>0</v>
      </c>
      <c r="R1129" s="3" t="b">
        <v>0</v>
      </c>
      <c r="S1129" s="3" t="b">
        <v>0</v>
      </c>
      <c r="T1129" s="3">
        <v>9.4</v>
      </c>
      <c r="U1129" s="29">
        <f t="shared" si="52"/>
        <v>9.4E-2</v>
      </c>
      <c r="V1129" s="3">
        <v>0</v>
      </c>
      <c r="W1129" s="3">
        <v>15.06</v>
      </c>
      <c r="X1129" s="29">
        <f t="shared" si="53"/>
        <v>0.15060000000000001</v>
      </c>
      <c r="Y1129" s="23">
        <v>0</v>
      </c>
      <c r="Z1129" s="3">
        <v>0</v>
      </c>
      <c r="AA1129" s="30">
        <v>1.52E-5</v>
      </c>
      <c r="AB1129">
        <v>6.9000000000000006E-2</v>
      </c>
    </row>
    <row r="1130" spans="1:28">
      <c r="A1130" s="3">
        <v>1129</v>
      </c>
      <c r="B1130" s="3">
        <v>1129</v>
      </c>
      <c r="C1130" s="9" t="s">
        <v>4527</v>
      </c>
      <c r="D1130" s="9" t="s">
        <v>4528</v>
      </c>
      <c r="E1130" s="9" t="s">
        <v>4529</v>
      </c>
      <c r="F1130" t="s">
        <v>4530</v>
      </c>
      <c r="G1130" s="9">
        <v>80</v>
      </c>
      <c r="H1130" s="21">
        <f t="shared" si="51"/>
        <v>0.2</v>
      </c>
      <c r="I1130" s="31">
        <v>0.200769</v>
      </c>
      <c r="J1130" s="21">
        <v>1</v>
      </c>
      <c r="K1130" s="23">
        <v>1</v>
      </c>
      <c r="L1130" s="32">
        <v>0.65</v>
      </c>
      <c r="M1130" s="23">
        <v>1</v>
      </c>
      <c r="N1130" s="24">
        <v>0</v>
      </c>
      <c r="O1130" s="32">
        <v>0.4</v>
      </c>
      <c r="P1130" s="23">
        <v>1</v>
      </c>
      <c r="Q1130" s="24">
        <v>0</v>
      </c>
      <c r="R1130" s="3" t="b">
        <v>0</v>
      </c>
      <c r="S1130" s="3" t="b">
        <v>0</v>
      </c>
      <c r="T1130" s="3">
        <v>33.6</v>
      </c>
      <c r="U1130" s="29">
        <f t="shared" si="52"/>
        <v>0.33600000000000002</v>
      </c>
      <c r="V1130" s="3">
        <v>0</v>
      </c>
      <c r="W1130" s="3">
        <v>30.29</v>
      </c>
      <c r="X1130" s="29">
        <f t="shared" si="53"/>
        <v>0.3029</v>
      </c>
      <c r="Y1130" s="23">
        <v>0</v>
      </c>
      <c r="Z1130" s="3">
        <v>0</v>
      </c>
      <c r="AA1130" s="30">
        <v>2.92E-4</v>
      </c>
      <c r="AB1130">
        <v>0.64200000000000002</v>
      </c>
    </row>
    <row r="1131" spans="1:28">
      <c r="A1131" s="3">
        <v>1130</v>
      </c>
      <c r="B1131" s="3">
        <v>1130</v>
      </c>
      <c r="C1131" s="9" t="s">
        <v>4531</v>
      </c>
      <c r="D1131" s="9" t="s">
        <v>4532</v>
      </c>
      <c r="E1131" s="9" t="s">
        <v>4533</v>
      </c>
      <c r="F1131" t="s">
        <v>4534</v>
      </c>
      <c r="G1131" s="9">
        <v>80</v>
      </c>
      <c r="H1131" s="21">
        <f t="shared" si="51"/>
        <v>0.2</v>
      </c>
      <c r="I1131" s="31">
        <v>0.19997599999999999</v>
      </c>
      <c r="J1131" s="21">
        <v>1</v>
      </c>
      <c r="K1131" s="23">
        <v>1</v>
      </c>
      <c r="L1131" s="32">
        <v>0.27</v>
      </c>
      <c r="M1131" s="23">
        <v>1</v>
      </c>
      <c r="N1131" s="24">
        <v>0</v>
      </c>
      <c r="O1131" s="32">
        <v>0.44</v>
      </c>
      <c r="P1131" s="23">
        <v>1</v>
      </c>
      <c r="Q1131" s="24">
        <v>0</v>
      </c>
      <c r="R1131" s="3" t="b">
        <v>0</v>
      </c>
      <c r="S1131" s="3" t="b">
        <v>0</v>
      </c>
      <c r="T1131" s="3">
        <v>35.67</v>
      </c>
      <c r="U1131" s="29">
        <f t="shared" si="52"/>
        <v>0.35670000000000002</v>
      </c>
      <c r="V1131" s="3">
        <v>0</v>
      </c>
      <c r="W1131" s="3">
        <v>33.39</v>
      </c>
      <c r="X1131" s="29">
        <f t="shared" si="53"/>
        <v>0.33390000000000003</v>
      </c>
      <c r="Y1131" s="23">
        <v>0</v>
      </c>
      <c r="Z1131" s="3">
        <v>1</v>
      </c>
      <c r="AA1131" s="30">
        <v>4.2200000000000001E-4</v>
      </c>
      <c r="AB1131">
        <v>0.218</v>
      </c>
    </row>
    <row r="1132" spans="1:28">
      <c r="A1132" s="3">
        <v>1131</v>
      </c>
      <c r="B1132" s="3">
        <v>1131</v>
      </c>
      <c r="C1132" s="9" t="s">
        <v>4535</v>
      </c>
      <c r="D1132" s="9" t="s">
        <v>4536</v>
      </c>
      <c r="E1132" s="9" t="s">
        <v>4537</v>
      </c>
      <c r="F1132" t="s">
        <v>4538</v>
      </c>
      <c r="G1132" s="9">
        <v>80</v>
      </c>
      <c r="H1132" s="21">
        <f t="shared" si="51"/>
        <v>0.2</v>
      </c>
      <c r="I1132" s="31">
        <v>0.19980600000000001</v>
      </c>
      <c r="J1132" s="21">
        <v>1</v>
      </c>
      <c r="K1132" s="23">
        <v>1</v>
      </c>
      <c r="L1132" s="32">
        <v>0.15</v>
      </c>
      <c r="M1132" s="23">
        <v>1</v>
      </c>
      <c r="N1132" s="24">
        <v>1</v>
      </c>
      <c r="O1132" s="32">
        <v>0.46</v>
      </c>
      <c r="P1132" s="23">
        <v>1</v>
      </c>
      <c r="Q1132" s="24">
        <v>0</v>
      </c>
      <c r="R1132" s="3" t="b">
        <v>0</v>
      </c>
      <c r="S1132" s="3" t="b">
        <v>0</v>
      </c>
      <c r="T1132" s="3">
        <v>50.89</v>
      </c>
      <c r="U1132" s="29">
        <f t="shared" si="52"/>
        <v>0.50890000000000002</v>
      </c>
      <c r="V1132" s="3">
        <v>0</v>
      </c>
      <c r="W1132" s="3">
        <v>47</v>
      </c>
      <c r="X1132" s="29">
        <f t="shared" si="53"/>
        <v>0.47</v>
      </c>
      <c r="Y1132" s="23">
        <v>0</v>
      </c>
      <c r="Z1132" s="3">
        <v>0</v>
      </c>
      <c r="AA1132" s="30">
        <v>2.52E-4</v>
      </c>
      <c r="AB1132">
        <v>0.128</v>
      </c>
    </row>
    <row r="1133" spans="1:28">
      <c r="A1133" s="3">
        <v>1132</v>
      </c>
      <c r="B1133" s="3">
        <v>1132</v>
      </c>
      <c r="C1133" s="9" t="s">
        <v>4539</v>
      </c>
      <c r="D1133" s="9" t="s">
        <v>4540</v>
      </c>
      <c r="E1133" s="9" t="s">
        <v>4541</v>
      </c>
      <c r="F1133" t="s">
        <v>4542</v>
      </c>
      <c r="G1133" s="9">
        <v>80</v>
      </c>
      <c r="H1133" s="21">
        <f t="shared" si="51"/>
        <v>0.2</v>
      </c>
      <c r="I1133" s="31">
        <v>0.20084199999999999</v>
      </c>
      <c r="J1133" s="21">
        <v>1</v>
      </c>
      <c r="K1133" s="23">
        <v>1</v>
      </c>
      <c r="L1133" s="32">
        <v>0.92</v>
      </c>
      <c r="M1133" s="23">
        <v>1</v>
      </c>
      <c r="N1133" s="24">
        <v>0</v>
      </c>
      <c r="O1133" s="32">
        <v>0.76</v>
      </c>
      <c r="P1133" s="23">
        <v>0</v>
      </c>
      <c r="Q1133" s="24">
        <v>0</v>
      </c>
      <c r="R1133" s="3" t="b">
        <v>0</v>
      </c>
      <c r="S1133" s="3" t="b">
        <v>0</v>
      </c>
      <c r="T1133" s="3">
        <v>94.43</v>
      </c>
      <c r="U1133" s="29">
        <f t="shared" si="52"/>
        <v>0.94430000000000003</v>
      </c>
      <c r="V1133" s="3">
        <v>0</v>
      </c>
      <c r="W1133" s="3">
        <v>94.17</v>
      </c>
      <c r="X1133" s="29">
        <f t="shared" si="53"/>
        <v>0.94169999999999998</v>
      </c>
      <c r="Y1133" s="23">
        <v>0</v>
      </c>
      <c r="Z1133" s="3">
        <v>0</v>
      </c>
      <c r="AA1133" s="30">
        <v>3.4600000000000001E-4</v>
      </c>
      <c r="AB1133">
        <v>0.78600000000000003</v>
      </c>
    </row>
    <row r="1134" spans="1:28">
      <c r="A1134" s="3">
        <v>1133</v>
      </c>
      <c r="B1134" s="3">
        <v>1133</v>
      </c>
      <c r="C1134" s="9" t="s">
        <v>4543</v>
      </c>
      <c r="D1134" s="9" t="s">
        <v>4544</v>
      </c>
      <c r="E1134" s="9" t="s">
        <v>4545</v>
      </c>
      <c r="F1134" t="s">
        <v>4546</v>
      </c>
      <c r="G1134" s="9">
        <v>80</v>
      </c>
      <c r="H1134" s="21">
        <f t="shared" si="51"/>
        <v>0.2</v>
      </c>
      <c r="I1134" s="31">
        <v>0.309896</v>
      </c>
      <c r="J1134" s="21">
        <v>1</v>
      </c>
      <c r="K1134" s="23">
        <v>0</v>
      </c>
      <c r="L1134" s="32">
        <v>0.36</v>
      </c>
      <c r="M1134" s="23">
        <v>1</v>
      </c>
      <c r="N1134" s="24">
        <v>0</v>
      </c>
      <c r="O1134" s="32">
        <v>0.4</v>
      </c>
      <c r="P1134" s="23">
        <v>1</v>
      </c>
      <c r="Q1134" s="24">
        <v>0</v>
      </c>
      <c r="R1134" s="3" t="b">
        <v>0</v>
      </c>
      <c r="S1134" s="3" t="b">
        <v>0</v>
      </c>
      <c r="T1134" s="3">
        <v>37.700000000000003</v>
      </c>
      <c r="U1134" s="29">
        <f t="shared" si="52"/>
        <v>0.377</v>
      </c>
      <c r="V1134" s="3">
        <v>0</v>
      </c>
      <c r="W1134" s="3">
        <v>22.1</v>
      </c>
      <c r="X1134" s="29">
        <f t="shared" si="53"/>
        <v>0.221</v>
      </c>
      <c r="Y1134" s="23">
        <v>0</v>
      </c>
      <c r="Z1134" s="3">
        <v>0</v>
      </c>
      <c r="AA1134" s="30">
        <v>1.2999999999999999E-4</v>
      </c>
      <c r="AB1134">
        <v>0.58599999999999997</v>
      </c>
    </row>
    <row r="1135" spans="1:28">
      <c r="A1135" s="3">
        <v>1134</v>
      </c>
      <c r="B1135" s="3">
        <v>1134</v>
      </c>
      <c r="C1135" s="9" t="s">
        <v>4547</v>
      </c>
      <c r="D1135" s="9" t="s">
        <v>4548</v>
      </c>
      <c r="E1135" s="9" t="s">
        <v>4549</v>
      </c>
      <c r="F1135" t="s">
        <v>4550</v>
      </c>
      <c r="G1135" s="9">
        <v>80</v>
      </c>
      <c r="H1135" s="21">
        <f t="shared" si="51"/>
        <v>0.2</v>
      </c>
      <c r="I1135" s="31">
        <v>0.20100699999999999</v>
      </c>
      <c r="J1135" s="21">
        <v>1</v>
      </c>
      <c r="K1135" s="23">
        <v>1</v>
      </c>
      <c r="L1135" s="32">
        <v>0.27</v>
      </c>
      <c r="M1135" s="23">
        <v>1</v>
      </c>
      <c r="N1135" s="24">
        <v>0</v>
      </c>
      <c r="O1135" s="32">
        <v>0.74</v>
      </c>
      <c r="P1135" s="23">
        <v>1</v>
      </c>
      <c r="Q1135" s="24">
        <v>0</v>
      </c>
      <c r="R1135" s="3" t="b">
        <v>0</v>
      </c>
      <c r="S1135" s="3" t="b">
        <v>0</v>
      </c>
      <c r="T1135" s="3">
        <v>38.21</v>
      </c>
      <c r="U1135" s="29">
        <f t="shared" si="52"/>
        <v>0.3821</v>
      </c>
      <c r="V1135" s="3">
        <v>0</v>
      </c>
      <c r="W1135" s="3">
        <v>24.19</v>
      </c>
      <c r="X1135" s="29">
        <f t="shared" si="53"/>
        <v>0.2419</v>
      </c>
      <c r="Y1135" s="23">
        <v>0</v>
      </c>
      <c r="Z1135" s="3">
        <v>1</v>
      </c>
      <c r="AA1135" s="30">
        <v>1.8799999999999999E-4</v>
      </c>
      <c r="AB1135">
        <v>0.31900000000000001</v>
      </c>
    </row>
    <row r="1136" spans="1:28">
      <c r="A1136" s="3">
        <v>1135</v>
      </c>
      <c r="B1136" s="3">
        <v>1135</v>
      </c>
      <c r="C1136" s="9" t="s">
        <v>4551</v>
      </c>
      <c r="D1136" s="9" t="s">
        <v>4552</v>
      </c>
      <c r="E1136" s="9" t="s">
        <v>4553</v>
      </c>
      <c r="F1136" t="s">
        <v>4554</v>
      </c>
      <c r="G1136" s="9">
        <v>81</v>
      </c>
      <c r="H1136" s="21">
        <f t="shared" si="51"/>
        <v>0.19</v>
      </c>
      <c r="I1136" s="31">
        <v>0.44983699999999999</v>
      </c>
      <c r="J1136" s="21">
        <v>1</v>
      </c>
      <c r="K1136" s="23">
        <v>0</v>
      </c>
      <c r="L1136" s="32">
        <v>0.22</v>
      </c>
      <c r="M1136" s="23">
        <v>1</v>
      </c>
      <c r="N1136" s="24">
        <v>1</v>
      </c>
      <c r="O1136" s="32">
        <v>0.43</v>
      </c>
      <c r="P1136" s="23">
        <v>1</v>
      </c>
      <c r="Q1136" s="24">
        <v>1</v>
      </c>
      <c r="R1136" s="3" t="b">
        <v>0</v>
      </c>
      <c r="S1136" s="3" t="b">
        <v>0</v>
      </c>
      <c r="T1136" s="3">
        <v>9.5500000000000007</v>
      </c>
      <c r="U1136" s="29">
        <f t="shared" si="52"/>
        <v>9.5500000000000002E-2</v>
      </c>
      <c r="V1136" s="3">
        <v>0</v>
      </c>
      <c r="W1136" s="3">
        <v>8.44</v>
      </c>
      <c r="X1136" s="29">
        <f t="shared" si="53"/>
        <v>8.4399999999999989E-2</v>
      </c>
      <c r="Y1136" s="23">
        <v>0</v>
      </c>
      <c r="Z1136" s="3">
        <v>0</v>
      </c>
      <c r="AA1136" s="30">
        <v>4.4700000000000002E-4</v>
      </c>
      <c r="AB1136">
        <v>0.33300000000000002</v>
      </c>
    </row>
    <row r="1137" spans="1:28">
      <c r="A1137" s="3">
        <v>1136</v>
      </c>
      <c r="B1137" s="3">
        <v>1136</v>
      </c>
      <c r="C1137" s="9" t="s">
        <v>4555</v>
      </c>
      <c r="D1137" s="9" t="s">
        <v>4556</v>
      </c>
      <c r="E1137" s="9" t="s">
        <v>4557</v>
      </c>
      <c r="F1137" t="s">
        <v>4558</v>
      </c>
      <c r="G1137" s="9">
        <v>81.999999999999986</v>
      </c>
      <c r="H1137" s="21">
        <f t="shared" si="51"/>
        <v>0.18000000000000013</v>
      </c>
      <c r="I1137" s="31">
        <v>0.101185</v>
      </c>
      <c r="J1137" s="21">
        <v>1</v>
      </c>
      <c r="K1137" s="23">
        <v>0</v>
      </c>
      <c r="L1137" s="32">
        <v>0.19</v>
      </c>
      <c r="M1137" s="23">
        <v>1</v>
      </c>
      <c r="N1137" s="24">
        <v>0</v>
      </c>
      <c r="O1137" s="33">
        <v>-0.1</v>
      </c>
      <c r="P1137" s="23">
        <v>1</v>
      </c>
      <c r="Q1137" s="24">
        <v>0</v>
      </c>
      <c r="R1137" s="3" t="b">
        <v>0</v>
      </c>
      <c r="S1137" s="3" t="b">
        <v>0</v>
      </c>
      <c r="T1137" s="3">
        <v>8.9499999999999993</v>
      </c>
      <c r="U1137" s="29">
        <f t="shared" si="52"/>
        <v>8.9499999999999996E-2</v>
      </c>
      <c r="V1137" s="3">
        <v>0</v>
      </c>
      <c r="W1137" s="3">
        <v>13.32</v>
      </c>
      <c r="X1137" s="29">
        <f t="shared" si="53"/>
        <v>0.13320000000000001</v>
      </c>
      <c r="Y1137" s="23">
        <v>0</v>
      </c>
      <c r="Z1137" s="3">
        <v>0</v>
      </c>
      <c r="AA1137" s="30">
        <v>6.4200000000000002E-5</v>
      </c>
      <c r="AB1137">
        <v>0.13100000000000001</v>
      </c>
    </row>
    <row r="1138" spans="1:28">
      <c r="A1138" s="3">
        <v>1137</v>
      </c>
      <c r="B1138" s="3">
        <v>1137</v>
      </c>
      <c r="C1138" s="9" t="s">
        <v>4559</v>
      </c>
      <c r="D1138" s="9" t="s">
        <v>4560</v>
      </c>
      <c r="E1138" s="9" t="s">
        <v>4561</v>
      </c>
      <c r="F1138" t="s">
        <v>4562</v>
      </c>
      <c r="G1138" s="9">
        <v>82.999999999999986</v>
      </c>
      <c r="H1138" s="21">
        <f t="shared" si="51"/>
        <v>0.17000000000000015</v>
      </c>
      <c r="I1138" s="31">
        <v>0.171041</v>
      </c>
      <c r="J1138" s="21">
        <v>1</v>
      </c>
      <c r="K1138" s="23">
        <v>1</v>
      </c>
      <c r="L1138" s="32">
        <v>0.28999999999999998</v>
      </c>
      <c r="M1138" s="23">
        <v>1</v>
      </c>
      <c r="N1138" s="24">
        <v>1</v>
      </c>
      <c r="O1138" s="32">
        <v>0.56000000000000005</v>
      </c>
      <c r="P1138" s="23">
        <v>1</v>
      </c>
      <c r="Q1138" s="24">
        <v>0</v>
      </c>
      <c r="R1138" s="3" t="b">
        <v>0</v>
      </c>
      <c r="S1138" s="3" t="b">
        <v>0</v>
      </c>
      <c r="T1138" s="3">
        <v>38.57</v>
      </c>
      <c r="U1138" s="29">
        <f t="shared" si="52"/>
        <v>0.38569999999999999</v>
      </c>
      <c r="V1138" s="3">
        <v>0</v>
      </c>
      <c r="W1138" s="3">
        <v>41.29</v>
      </c>
      <c r="X1138" s="29">
        <f t="shared" si="53"/>
        <v>0.41289999999999999</v>
      </c>
      <c r="Y1138" s="23">
        <v>0</v>
      </c>
      <c r="Z1138" s="3">
        <v>0</v>
      </c>
      <c r="AA1138" s="30">
        <v>4.7199999999999998E-4</v>
      </c>
      <c r="AB1138">
        <v>0.53500000000000003</v>
      </c>
    </row>
    <row r="1139" spans="1:28">
      <c r="A1139" s="3">
        <v>1138</v>
      </c>
      <c r="B1139" s="3">
        <v>1138</v>
      </c>
      <c r="C1139" s="9" t="s">
        <v>4563</v>
      </c>
      <c r="D1139" s="9" t="s">
        <v>4564</v>
      </c>
      <c r="E1139" s="9" t="s">
        <v>4565</v>
      </c>
      <c r="F1139" t="s">
        <v>4566</v>
      </c>
      <c r="G1139" s="9">
        <v>82.999999999999986</v>
      </c>
      <c r="H1139" s="21">
        <f t="shared" si="51"/>
        <v>0.17000000000000015</v>
      </c>
      <c r="I1139" s="31">
        <v>0.17005500000000001</v>
      </c>
      <c r="J1139" s="21">
        <v>1</v>
      </c>
      <c r="K1139" s="23">
        <v>0</v>
      </c>
      <c r="L1139" s="32">
        <v>0.18</v>
      </c>
      <c r="M1139" s="23">
        <v>1</v>
      </c>
      <c r="N1139" s="24">
        <v>1</v>
      </c>
      <c r="O1139" s="32">
        <v>0.74</v>
      </c>
      <c r="P1139" s="23">
        <v>0</v>
      </c>
      <c r="Q1139" s="24">
        <v>0</v>
      </c>
      <c r="R1139" s="3" t="b">
        <v>0</v>
      </c>
      <c r="S1139" s="3" t="b">
        <v>0</v>
      </c>
      <c r="T1139" s="3">
        <v>17.59</v>
      </c>
      <c r="U1139" s="29">
        <f t="shared" si="52"/>
        <v>0.1759</v>
      </c>
      <c r="V1139" s="3">
        <v>0</v>
      </c>
      <c r="W1139" s="3">
        <v>22.65</v>
      </c>
      <c r="X1139" s="29">
        <f t="shared" si="53"/>
        <v>0.22649999999999998</v>
      </c>
      <c r="Y1139" s="23">
        <v>0</v>
      </c>
      <c r="Z1139" s="3">
        <v>0</v>
      </c>
      <c r="AA1139" s="30">
        <v>1.3200000000000001E-4</v>
      </c>
      <c r="AB1139">
        <v>9.6000000000000002E-2</v>
      </c>
    </row>
    <row r="1140" spans="1:28">
      <c r="A1140" s="3">
        <v>1139</v>
      </c>
      <c r="B1140" s="3">
        <v>1139</v>
      </c>
      <c r="C1140" s="9" t="s">
        <v>4567</v>
      </c>
      <c r="D1140" s="9" t="s">
        <v>4568</v>
      </c>
      <c r="E1140" s="9" t="s">
        <v>4569</v>
      </c>
      <c r="F1140" t="s">
        <v>4570</v>
      </c>
      <c r="G1140" s="9">
        <v>82.999999999999986</v>
      </c>
      <c r="H1140" s="21">
        <f t="shared" si="51"/>
        <v>0.17000000000000015</v>
      </c>
      <c r="I1140" s="31">
        <v>0.170819</v>
      </c>
      <c r="J1140" s="21">
        <v>1</v>
      </c>
      <c r="K1140" s="23">
        <v>1</v>
      </c>
      <c r="L1140" s="32">
        <v>0.9</v>
      </c>
      <c r="M1140" s="23">
        <v>1</v>
      </c>
      <c r="N1140" s="24">
        <v>0</v>
      </c>
      <c r="O1140" s="32">
        <v>0.7</v>
      </c>
      <c r="P1140" s="23">
        <v>1</v>
      </c>
      <c r="Q1140" s="24">
        <v>0</v>
      </c>
      <c r="R1140" s="3" t="b">
        <v>0</v>
      </c>
      <c r="S1140" s="3" t="b">
        <v>0</v>
      </c>
      <c r="T1140" s="3">
        <v>86.64</v>
      </c>
      <c r="U1140" s="29">
        <f t="shared" si="52"/>
        <v>0.86640000000000006</v>
      </c>
      <c r="V1140" s="3">
        <v>0</v>
      </c>
      <c r="W1140" s="3">
        <v>93.79</v>
      </c>
      <c r="X1140" s="29">
        <f t="shared" si="53"/>
        <v>0.93790000000000007</v>
      </c>
      <c r="Y1140" s="23">
        <v>0</v>
      </c>
      <c r="Z1140" s="3">
        <v>0</v>
      </c>
      <c r="AA1140" s="30">
        <v>3.97E-4</v>
      </c>
      <c r="AB1140">
        <v>0.78</v>
      </c>
    </row>
    <row r="1141" spans="1:28">
      <c r="A1141" s="3">
        <v>1140</v>
      </c>
      <c r="B1141" s="3">
        <v>1140</v>
      </c>
      <c r="C1141" s="9" t="s">
        <v>4571</v>
      </c>
      <c r="D1141" s="14" t="s">
        <v>4572</v>
      </c>
      <c r="E1141" s="9" t="s">
        <v>4573</v>
      </c>
      <c r="F1141" t="s">
        <v>4574</v>
      </c>
      <c r="G1141" s="9">
        <v>83.1</v>
      </c>
      <c r="H1141" s="21">
        <f t="shared" si="51"/>
        <v>0.16900000000000007</v>
      </c>
      <c r="I1141" s="31">
        <v>0.23854900000000001</v>
      </c>
      <c r="J1141" s="21">
        <v>1</v>
      </c>
      <c r="K1141" s="23">
        <v>0</v>
      </c>
      <c r="L1141" s="32">
        <v>0.2</v>
      </c>
      <c r="M1141" s="23">
        <v>1</v>
      </c>
      <c r="N1141" s="24">
        <v>0</v>
      </c>
      <c r="O1141" s="32">
        <v>0.7</v>
      </c>
      <c r="P1141" s="23">
        <v>1</v>
      </c>
      <c r="Q1141" s="24">
        <v>0</v>
      </c>
      <c r="R1141" s="3" t="b">
        <v>0</v>
      </c>
      <c r="S1141" s="3" t="b">
        <v>0</v>
      </c>
      <c r="T1141" s="3">
        <v>19.07</v>
      </c>
      <c r="U1141" s="29">
        <f t="shared" si="52"/>
        <v>0.19070000000000001</v>
      </c>
      <c r="V1141" s="3">
        <v>0</v>
      </c>
      <c r="W1141" s="3">
        <v>25.95</v>
      </c>
      <c r="X1141" s="29">
        <f t="shared" si="53"/>
        <v>0.25950000000000001</v>
      </c>
      <c r="Y1141" s="23">
        <v>0</v>
      </c>
      <c r="Z1141" s="3">
        <v>0</v>
      </c>
      <c r="AA1141" s="30">
        <v>2.72E-4</v>
      </c>
      <c r="AB1141">
        <v>0.123</v>
      </c>
    </row>
    <row r="1142" spans="1:28">
      <c r="A1142" s="3">
        <v>1141</v>
      </c>
      <c r="B1142" s="3">
        <v>1141</v>
      </c>
      <c r="C1142" s="9" t="s">
        <v>4575</v>
      </c>
      <c r="D1142" s="9" t="s">
        <v>4576</v>
      </c>
      <c r="E1142" s="9" t="s">
        <v>4577</v>
      </c>
      <c r="F1142" t="s">
        <v>4578</v>
      </c>
      <c r="G1142" s="9">
        <v>84.5</v>
      </c>
      <c r="H1142" s="21">
        <f t="shared" si="51"/>
        <v>0.155</v>
      </c>
      <c r="I1142" s="31">
        <v>0.66555799999999998</v>
      </c>
      <c r="J1142" s="21">
        <v>0</v>
      </c>
      <c r="K1142" s="23">
        <v>0</v>
      </c>
      <c r="L1142" s="32">
        <v>0.38</v>
      </c>
      <c r="M1142" s="23">
        <v>1</v>
      </c>
      <c r="N1142" s="24">
        <v>0</v>
      </c>
      <c r="O1142" s="33">
        <v>-0.05</v>
      </c>
      <c r="P1142" s="23">
        <v>1</v>
      </c>
      <c r="Q1142" s="24">
        <v>0</v>
      </c>
      <c r="R1142" s="3" t="b">
        <v>0</v>
      </c>
      <c r="S1142" s="3" t="b">
        <v>0</v>
      </c>
      <c r="T1142" s="3">
        <v>12.81</v>
      </c>
      <c r="U1142" s="29">
        <f t="shared" si="52"/>
        <v>0.12809999999999999</v>
      </c>
      <c r="V1142" s="3">
        <v>0</v>
      </c>
      <c r="W1142" s="3">
        <v>18.48</v>
      </c>
      <c r="X1142" s="29">
        <f t="shared" si="53"/>
        <v>0.18479999999999999</v>
      </c>
      <c r="Y1142" s="23">
        <v>0</v>
      </c>
      <c r="Z1142" s="3">
        <v>0</v>
      </c>
      <c r="AA1142" s="30">
        <v>7.5500000000000006E-5</v>
      </c>
      <c r="AB1142">
        <v>0.39100000000000001</v>
      </c>
    </row>
    <row r="1143" spans="1:28">
      <c r="A1143" s="3">
        <v>1142</v>
      </c>
      <c r="B1143" s="3">
        <v>1142</v>
      </c>
      <c r="C1143" s="9" t="s">
        <v>4579</v>
      </c>
      <c r="D1143" s="9" t="s">
        <v>4580</v>
      </c>
      <c r="E1143" s="9" t="s">
        <v>4581</v>
      </c>
      <c r="F1143" t="s">
        <v>4582</v>
      </c>
      <c r="G1143" s="9">
        <v>84.5</v>
      </c>
      <c r="H1143" s="21">
        <f t="shared" si="51"/>
        <v>0.155</v>
      </c>
      <c r="I1143" s="31">
        <v>0.214834</v>
      </c>
      <c r="J1143" s="21">
        <v>1</v>
      </c>
      <c r="K1143" s="23">
        <v>1</v>
      </c>
      <c r="L1143" s="32">
        <v>0.1</v>
      </c>
      <c r="M1143" s="23">
        <v>1</v>
      </c>
      <c r="N1143" s="24">
        <v>0</v>
      </c>
      <c r="O1143" s="32">
        <v>0.36</v>
      </c>
      <c r="P1143" s="23">
        <v>1</v>
      </c>
      <c r="Q1143" s="24">
        <v>0</v>
      </c>
      <c r="R1143" s="3" t="b">
        <v>0</v>
      </c>
      <c r="S1143" s="3" t="b">
        <v>0</v>
      </c>
      <c r="T1143" s="3">
        <v>18.21</v>
      </c>
      <c r="U1143" s="29">
        <f t="shared" si="52"/>
        <v>0.18210000000000001</v>
      </c>
      <c r="V1143" s="3">
        <v>0</v>
      </c>
      <c r="W1143" s="3">
        <v>21.8</v>
      </c>
      <c r="X1143" s="29">
        <f t="shared" si="53"/>
        <v>0.218</v>
      </c>
      <c r="Y1143" s="23">
        <v>0</v>
      </c>
      <c r="Z1143" s="3">
        <v>0</v>
      </c>
      <c r="AA1143" s="30">
        <v>1.4300000000000001E-4</v>
      </c>
      <c r="AB1143">
        <v>0.245</v>
      </c>
    </row>
    <row r="1144" spans="1:28">
      <c r="A1144" s="3">
        <v>1143</v>
      </c>
      <c r="B1144" s="3">
        <v>1143</v>
      </c>
      <c r="C1144" s="9" t="s">
        <v>4583</v>
      </c>
      <c r="D1144" s="9" t="s">
        <v>4584</v>
      </c>
      <c r="E1144" s="9" t="s">
        <v>4585</v>
      </c>
      <c r="F1144" t="s">
        <v>4586</v>
      </c>
      <c r="G1144" s="9">
        <v>85</v>
      </c>
      <c r="H1144" s="21">
        <f t="shared" si="51"/>
        <v>0.15</v>
      </c>
      <c r="I1144" s="31">
        <v>0.150121</v>
      </c>
      <c r="J1144" s="21">
        <v>1</v>
      </c>
      <c r="K1144" s="23">
        <v>1</v>
      </c>
      <c r="L1144" s="32">
        <v>0.11</v>
      </c>
      <c r="M1144" s="23">
        <v>1</v>
      </c>
      <c r="N1144" s="24">
        <v>1</v>
      </c>
      <c r="O1144" s="32">
        <v>0.37</v>
      </c>
      <c r="P1144" s="23">
        <v>1</v>
      </c>
      <c r="Q1144" s="24">
        <v>1</v>
      </c>
      <c r="R1144" s="3" t="b">
        <v>0</v>
      </c>
      <c r="S1144" s="3" t="b">
        <v>0</v>
      </c>
      <c r="T1144" s="3">
        <v>42.46</v>
      </c>
      <c r="U1144" s="29">
        <f t="shared" si="52"/>
        <v>0.42460000000000003</v>
      </c>
      <c r="V1144" s="3">
        <v>0</v>
      </c>
      <c r="W1144" s="3">
        <v>55.55</v>
      </c>
      <c r="X1144" s="29">
        <f t="shared" si="53"/>
        <v>0.55549999999999999</v>
      </c>
      <c r="Y1144" s="23">
        <v>0</v>
      </c>
      <c r="Z1144" s="3">
        <v>0</v>
      </c>
      <c r="AA1144" s="30">
        <v>1.2999999999999999E-4</v>
      </c>
      <c r="AB1144">
        <v>0.02</v>
      </c>
    </row>
    <row r="1145" spans="1:28">
      <c r="A1145" s="3">
        <v>1144</v>
      </c>
      <c r="B1145" s="3">
        <v>1144</v>
      </c>
      <c r="C1145" s="9" t="s">
        <v>4587</v>
      </c>
      <c r="D1145" s="9" t="s">
        <v>4588</v>
      </c>
      <c r="E1145" s="9" t="s">
        <v>4589</v>
      </c>
      <c r="F1145" t="s">
        <v>4590</v>
      </c>
      <c r="G1145" s="9">
        <v>85</v>
      </c>
      <c r="H1145" s="21">
        <f t="shared" si="51"/>
        <v>0.15</v>
      </c>
      <c r="I1145" s="31">
        <v>0.15043599999999999</v>
      </c>
      <c r="J1145" s="21">
        <v>1</v>
      </c>
      <c r="K1145" s="23">
        <v>1</v>
      </c>
      <c r="L1145" s="32">
        <v>0.66</v>
      </c>
      <c r="M1145" s="23">
        <v>1</v>
      </c>
      <c r="N1145" s="24">
        <v>0</v>
      </c>
      <c r="O1145" s="32">
        <v>0.84</v>
      </c>
      <c r="P1145" s="23">
        <v>0</v>
      </c>
      <c r="Q1145" s="24">
        <v>0</v>
      </c>
      <c r="R1145" s="3" t="b">
        <v>0</v>
      </c>
      <c r="S1145" s="3" t="b">
        <v>0</v>
      </c>
      <c r="T1145" s="3">
        <v>66.180000000000007</v>
      </c>
      <c r="U1145" s="29">
        <f t="shared" si="52"/>
        <v>0.66180000000000005</v>
      </c>
      <c r="V1145" s="3">
        <v>0</v>
      </c>
      <c r="W1145" s="3">
        <v>51.73</v>
      </c>
      <c r="X1145" s="29">
        <f t="shared" si="53"/>
        <v>0.51729999999999998</v>
      </c>
      <c r="Y1145" s="23">
        <v>0</v>
      </c>
      <c r="Z1145" s="3">
        <v>0</v>
      </c>
      <c r="AA1145" s="30">
        <v>7.6699999999999994E-5</v>
      </c>
      <c r="AB1145">
        <v>0.58899999999999997</v>
      </c>
    </row>
    <row r="1146" spans="1:28">
      <c r="A1146" s="3">
        <v>1145</v>
      </c>
      <c r="B1146" s="3">
        <v>1145</v>
      </c>
      <c r="C1146" s="9" t="s">
        <v>4591</v>
      </c>
      <c r="D1146" s="9" t="s">
        <v>4592</v>
      </c>
      <c r="E1146" s="9" t="s">
        <v>4593</v>
      </c>
      <c r="F1146" t="s">
        <v>4594</v>
      </c>
      <c r="G1146" s="9">
        <v>85</v>
      </c>
      <c r="H1146" s="21">
        <f t="shared" si="51"/>
        <v>0.15</v>
      </c>
      <c r="I1146" s="31">
        <v>0.150807</v>
      </c>
      <c r="J1146" s="21">
        <v>1</v>
      </c>
      <c r="K1146" s="23">
        <v>1</v>
      </c>
      <c r="L1146" s="32">
        <v>0.35</v>
      </c>
      <c r="M1146" s="23">
        <v>1</v>
      </c>
      <c r="N1146" s="24">
        <v>1</v>
      </c>
      <c r="O1146" s="32">
        <v>0.8</v>
      </c>
      <c r="P1146" s="23">
        <v>1</v>
      </c>
      <c r="Q1146" s="24">
        <v>1</v>
      </c>
      <c r="R1146" s="3" t="b">
        <v>0</v>
      </c>
      <c r="S1146" s="3" t="b">
        <v>0</v>
      </c>
      <c r="T1146" s="3">
        <v>97.85</v>
      </c>
      <c r="U1146" s="29">
        <f t="shared" si="52"/>
        <v>0.97849999999999993</v>
      </c>
      <c r="V1146" s="3">
        <v>0</v>
      </c>
      <c r="W1146" s="3">
        <v>98.35</v>
      </c>
      <c r="X1146" s="29">
        <f t="shared" si="53"/>
        <v>0.98349999999999993</v>
      </c>
      <c r="Y1146" s="23">
        <v>0</v>
      </c>
      <c r="Z1146" s="3">
        <v>0</v>
      </c>
      <c r="AA1146" s="30">
        <v>5.3700000000000004E-4</v>
      </c>
      <c r="AB1146">
        <v>0.874</v>
      </c>
    </row>
    <row r="1147" spans="1:28">
      <c r="A1147" s="3">
        <v>1146</v>
      </c>
      <c r="B1147" s="3">
        <v>1146</v>
      </c>
      <c r="C1147" s="9" t="s">
        <v>4595</v>
      </c>
      <c r="D1147" s="9" t="s">
        <v>4596</v>
      </c>
      <c r="E1147" s="9" t="s">
        <v>4597</v>
      </c>
      <c r="F1147" t="s">
        <v>4598</v>
      </c>
      <c r="G1147" s="9">
        <v>85.100000000000009</v>
      </c>
      <c r="H1147" s="21">
        <f t="shared" si="51"/>
        <v>0.14899999999999991</v>
      </c>
      <c r="I1147" s="31">
        <v>5.9235000000000003E-2</v>
      </c>
      <c r="J1147" s="21">
        <v>1</v>
      </c>
      <c r="K1147" s="23">
        <v>0</v>
      </c>
      <c r="L1147" s="32">
        <v>0.21</v>
      </c>
      <c r="M1147" s="23">
        <v>1</v>
      </c>
      <c r="N1147" s="24">
        <v>0</v>
      </c>
      <c r="O1147" s="32">
        <v>0.68</v>
      </c>
      <c r="P1147" s="23">
        <v>1</v>
      </c>
      <c r="Q1147" s="24">
        <v>0</v>
      </c>
      <c r="R1147" s="3" t="b">
        <v>0</v>
      </c>
      <c r="S1147" s="3" t="b">
        <v>0</v>
      </c>
      <c r="T1147" s="3">
        <v>25.19</v>
      </c>
      <c r="U1147" s="29">
        <f t="shared" si="52"/>
        <v>0.25190000000000001</v>
      </c>
      <c r="V1147" s="3">
        <v>0</v>
      </c>
      <c r="W1147" s="3">
        <v>40.83</v>
      </c>
      <c r="X1147" s="29">
        <f t="shared" si="53"/>
        <v>0.4083</v>
      </c>
      <c r="Y1147" s="23">
        <v>0</v>
      </c>
      <c r="Z1147" s="3">
        <v>0</v>
      </c>
      <c r="AA1147" s="30">
        <v>9.6500000000000004E-4</v>
      </c>
      <c r="AB1147">
        <v>0.16200000000000001</v>
      </c>
    </row>
    <row r="1148" spans="1:28">
      <c r="A1148" s="3">
        <v>1147</v>
      </c>
      <c r="B1148" s="3">
        <v>1147</v>
      </c>
      <c r="C1148" s="9" t="s">
        <v>4599</v>
      </c>
      <c r="D1148" s="9" t="s">
        <v>4600</v>
      </c>
      <c r="E1148" s="9" t="s">
        <v>4601</v>
      </c>
      <c r="F1148" t="s">
        <v>4602</v>
      </c>
      <c r="G1148" s="9">
        <v>85.5</v>
      </c>
      <c r="H1148" s="21">
        <f t="shared" si="51"/>
        <v>0.14499999999999999</v>
      </c>
      <c r="I1148" s="31">
        <v>0.157753</v>
      </c>
      <c r="J1148" s="21">
        <v>1</v>
      </c>
      <c r="K1148" s="23">
        <v>1</v>
      </c>
      <c r="L1148" s="32">
        <v>0.11</v>
      </c>
      <c r="M1148" s="23">
        <v>1</v>
      </c>
      <c r="N1148" s="24">
        <v>0</v>
      </c>
      <c r="O1148" s="32">
        <v>0.19</v>
      </c>
      <c r="P1148" s="23">
        <v>1</v>
      </c>
      <c r="Q1148" s="24">
        <v>0</v>
      </c>
      <c r="R1148" s="3" t="b">
        <v>0</v>
      </c>
      <c r="S1148" s="3" t="b">
        <v>0</v>
      </c>
      <c r="T1148" s="3">
        <v>5.77</v>
      </c>
      <c r="U1148" s="29">
        <f t="shared" si="52"/>
        <v>5.7699999999999994E-2</v>
      </c>
      <c r="V1148" s="3">
        <v>0</v>
      </c>
      <c r="W1148" s="3">
        <v>6.21</v>
      </c>
      <c r="X1148" s="29">
        <f t="shared" si="53"/>
        <v>6.2100000000000002E-2</v>
      </c>
      <c r="Y1148" s="23">
        <v>0</v>
      </c>
      <c r="Z1148" s="3">
        <v>0</v>
      </c>
      <c r="AA1148" s="30">
        <v>1.37E-4</v>
      </c>
      <c r="AB1148">
        <v>9.5000000000000001E-2</v>
      </c>
    </row>
    <row r="1149" spans="1:28">
      <c r="A1149" s="3">
        <v>1148</v>
      </c>
      <c r="B1149" s="3">
        <v>1148</v>
      </c>
      <c r="C1149" s="9" t="s">
        <v>4603</v>
      </c>
      <c r="D1149" s="9" t="s">
        <v>4604</v>
      </c>
      <c r="E1149" s="9" t="s">
        <v>4605</v>
      </c>
      <c r="F1149" t="s">
        <v>4606</v>
      </c>
      <c r="G1149" s="9">
        <v>86</v>
      </c>
      <c r="H1149" s="21">
        <f t="shared" si="51"/>
        <v>0.14000000000000001</v>
      </c>
      <c r="I1149" s="31">
        <v>0.266378</v>
      </c>
      <c r="J1149" s="21">
        <v>0</v>
      </c>
      <c r="K1149" s="23">
        <v>1</v>
      </c>
      <c r="L1149" s="32">
        <v>0.14000000000000001</v>
      </c>
      <c r="M1149" s="23">
        <v>1</v>
      </c>
      <c r="N1149" s="24">
        <v>0</v>
      </c>
      <c r="O1149" s="32">
        <v>0.04</v>
      </c>
      <c r="P1149" s="23">
        <v>1</v>
      </c>
      <c r="Q1149" s="24">
        <v>0</v>
      </c>
      <c r="R1149" s="3" t="b">
        <v>0</v>
      </c>
      <c r="S1149" s="3" t="b">
        <v>0</v>
      </c>
      <c r="T1149" s="3">
        <v>11.66</v>
      </c>
      <c r="U1149" s="29">
        <f t="shared" si="52"/>
        <v>0.1166</v>
      </c>
      <c r="V1149" s="3">
        <v>0</v>
      </c>
      <c r="W1149" s="3">
        <v>10.77</v>
      </c>
      <c r="X1149" s="29">
        <f t="shared" si="53"/>
        <v>0.10769999999999999</v>
      </c>
      <c r="Y1149" s="23">
        <v>0</v>
      </c>
      <c r="Z1149" s="3">
        <v>0</v>
      </c>
      <c r="AA1149" s="30">
        <v>4.5399999999999999E-5</v>
      </c>
      <c r="AB1149">
        <v>0.218</v>
      </c>
    </row>
    <row r="1150" spans="1:28">
      <c r="A1150" s="3">
        <v>1149</v>
      </c>
      <c r="B1150" s="3">
        <v>1149</v>
      </c>
      <c r="C1150" s="9" t="s">
        <v>4607</v>
      </c>
      <c r="D1150" s="9" t="s">
        <v>4608</v>
      </c>
      <c r="E1150" s="9" t="s">
        <v>4609</v>
      </c>
      <c r="F1150" t="s">
        <v>4610</v>
      </c>
      <c r="G1150" s="9">
        <v>87</v>
      </c>
      <c r="H1150" s="21">
        <f t="shared" si="51"/>
        <v>0.13</v>
      </c>
      <c r="I1150" s="31">
        <v>0.104311</v>
      </c>
      <c r="J1150" s="21">
        <v>1</v>
      </c>
      <c r="K1150" s="23">
        <v>1</v>
      </c>
      <c r="L1150" s="32">
        <v>0.14000000000000001</v>
      </c>
      <c r="M1150" s="23">
        <v>1</v>
      </c>
      <c r="N1150" s="24">
        <v>1</v>
      </c>
      <c r="O1150" s="32">
        <v>0.25</v>
      </c>
      <c r="P1150" s="23">
        <v>0</v>
      </c>
      <c r="Q1150" s="24">
        <v>1</v>
      </c>
      <c r="R1150" s="3" t="b">
        <v>0</v>
      </c>
      <c r="S1150" s="3" t="b">
        <v>0</v>
      </c>
      <c r="T1150" s="3">
        <v>14.47</v>
      </c>
      <c r="U1150" s="29">
        <f t="shared" si="52"/>
        <v>0.1447</v>
      </c>
      <c r="V1150" s="3">
        <v>0</v>
      </c>
      <c r="W1150" s="3">
        <v>15.88</v>
      </c>
      <c r="X1150" s="29">
        <f t="shared" si="53"/>
        <v>0.1588</v>
      </c>
      <c r="Y1150" s="23">
        <v>0</v>
      </c>
      <c r="Z1150" s="3">
        <v>0</v>
      </c>
      <c r="AA1150" s="30">
        <v>2.61E-4</v>
      </c>
      <c r="AB1150">
        <v>7.1999999999999995E-2</v>
      </c>
    </row>
    <row r="1151" spans="1:28">
      <c r="A1151" s="3">
        <v>1150</v>
      </c>
      <c r="B1151" s="3">
        <v>1150</v>
      </c>
      <c r="C1151" s="9" t="s">
        <v>4611</v>
      </c>
      <c r="D1151" s="9" t="s">
        <v>4612</v>
      </c>
      <c r="E1151" s="9" t="s">
        <v>4613</v>
      </c>
      <c r="F1151" t="s">
        <v>4614</v>
      </c>
      <c r="G1151" s="9">
        <v>88.000000000000014</v>
      </c>
      <c r="H1151" s="21">
        <f t="shared" si="51"/>
        <v>0.11999999999999986</v>
      </c>
      <c r="I1151" s="31">
        <v>7.2929999999999995E-2</v>
      </c>
      <c r="J1151" s="21">
        <v>1</v>
      </c>
      <c r="K1151" s="23">
        <v>0</v>
      </c>
      <c r="L1151" s="32">
        <v>0.06</v>
      </c>
      <c r="M1151" s="23">
        <v>1</v>
      </c>
      <c r="N1151" s="24">
        <v>0</v>
      </c>
      <c r="O1151" s="32">
        <v>0.52</v>
      </c>
      <c r="P1151" s="23">
        <v>1</v>
      </c>
      <c r="Q1151" s="24">
        <v>0</v>
      </c>
      <c r="R1151" s="3" t="b">
        <v>0</v>
      </c>
      <c r="S1151" s="3" t="b">
        <v>0</v>
      </c>
      <c r="T1151" s="3">
        <v>7.15</v>
      </c>
      <c r="U1151" s="29">
        <f t="shared" si="52"/>
        <v>7.1500000000000008E-2</v>
      </c>
      <c r="V1151" s="3">
        <v>0</v>
      </c>
      <c r="W1151" s="3">
        <v>2.23</v>
      </c>
      <c r="X1151" s="29">
        <f t="shared" si="53"/>
        <v>2.23E-2</v>
      </c>
      <c r="Y1151" s="23">
        <v>0</v>
      </c>
      <c r="Z1151" s="3">
        <v>0</v>
      </c>
      <c r="AA1151" s="30">
        <v>4.21E-5</v>
      </c>
      <c r="AB1151">
        <v>0</v>
      </c>
    </row>
    <row r="1152" spans="1:28">
      <c r="A1152" s="3">
        <v>1151</v>
      </c>
      <c r="B1152" s="3">
        <v>1151</v>
      </c>
      <c r="C1152" s="9" t="s">
        <v>4615</v>
      </c>
      <c r="D1152" s="14" t="s">
        <v>4616</v>
      </c>
      <c r="E1152" s="9" t="s">
        <v>4617</v>
      </c>
      <c r="F1152" t="s">
        <v>4618</v>
      </c>
      <c r="G1152" s="9">
        <v>88.000000000000014</v>
      </c>
      <c r="H1152" s="21">
        <f t="shared" si="51"/>
        <v>0.11999999999999986</v>
      </c>
      <c r="I1152" s="31">
        <v>0.102338</v>
      </c>
      <c r="J1152" s="21">
        <v>1</v>
      </c>
      <c r="K1152" s="23">
        <v>1</v>
      </c>
      <c r="L1152" s="32">
        <v>0.09</v>
      </c>
      <c r="M1152" s="23">
        <v>1</v>
      </c>
      <c r="N1152" s="24">
        <v>0</v>
      </c>
      <c r="O1152" s="32">
        <v>0.36</v>
      </c>
      <c r="P1152" s="23">
        <v>1</v>
      </c>
      <c r="Q1152" s="24">
        <v>0</v>
      </c>
      <c r="R1152" s="3" t="b">
        <v>0</v>
      </c>
      <c r="S1152" s="3" t="b">
        <v>0</v>
      </c>
      <c r="T1152" s="3">
        <v>6.47</v>
      </c>
      <c r="U1152" s="29">
        <f t="shared" si="52"/>
        <v>6.4699999999999994E-2</v>
      </c>
      <c r="V1152" s="3">
        <v>0</v>
      </c>
      <c r="W1152" s="3">
        <v>7.91</v>
      </c>
      <c r="X1152" s="29">
        <f t="shared" si="53"/>
        <v>7.9100000000000004E-2</v>
      </c>
      <c r="Y1152" s="23">
        <v>0</v>
      </c>
      <c r="Z1152" s="3">
        <v>1</v>
      </c>
      <c r="AA1152" s="30">
        <v>4.1E-5</v>
      </c>
      <c r="AB1152">
        <v>0.08</v>
      </c>
    </row>
    <row r="1153" spans="1:28">
      <c r="A1153" s="3">
        <v>1152</v>
      </c>
      <c r="B1153" s="3">
        <v>1152</v>
      </c>
      <c r="C1153" s="9" t="s">
        <v>4619</v>
      </c>
      <c r="D1153" s="9" t="s">
        <v>4620</v>
      </c>
      <c r="E1153" s="9" t="s">
        <v>4621</v>
      </c>
      <c r="F1153" t="s">
        <v>4622</v>
      </c>
      <c r="G1153" s="9">
        <v>89</v>
      </c>
      <c r="H1153" s="21">
        <f t="shared" si="51"/>
        <v>0.11</v>
      </c>
      <c r="I1153" s="31">
        <v>0.10503800000000001</v>
      </c>
      <c r="J1153" s="21">
        <v>1</v>
      </c>
      <c r="K1153" s="23">
        <v>1</v>
      </c>
      <c r="L1153" s="32">
        <v>0.1</v>
      </c>
      <c r="M1153" s="23">
        <v>1</v>
      </c>
      <c r="N1153" s="24">
        <v>1</v>
      </c>
      <c r="O1153" s="32">
        <v>0.49</v>
      </c>
      <c r="P1153" s="23">
        <v>0</v>
      </c>
      <c r="Q1153" s="24">
        <v>0</v>
      </c>
      <c r="R1153" s="3" t="b">
        <v>0</v>
      </c>
      <c r="S1153" s="3" t="b">
        <v>0</v>
      </c>
      <c r="T1153" s="3">
        <v>22.7</v>
      </c>
      <c r="U1153" s="29">
        <f t="shared" si="52"/>
        <v>0.22699999999999998</v>
      </c>
      <c r="V1153" s="3">
        <v>0</v>
      </c>
      <c r="W1153" s="3">
        <v>25.2</v>
      </c>
      <c r="X1153" s="29">
        <f t="shared" si="53"/>
        <v>0.252</v>
      </c>
      <c r="Y1153" s="23">
        <v>0</v>
      </c>
      <c r="Z1153" s="3">
        <v>0</v>
      </c>
      <c r="AA1153" s="30">
        <v>2.2800000000000001E-4</v>
      </c>
      <c r="AB1153">
        <v>0.16400000000000001</v>
      </c>
    </row>
    <row r="1154" spans="1:28">
      <c r="A1154" s="3">
        <v>1153</v>
      </c>
      <c r="B1154" s="3">
        <v>1153</v>
      </c>
      <c r="C1154" s="9" t="s">
        <v>4623</v>
      </c>
      <c r="D1154" s="9" t="s">
        <v>4624</v>
      </c>
      <c r="E1154" s="9" t="s">
        <v>4625</v>
      </c>
      <c r="F1154" t="s">
        <v>4626</v>
      </c>
      <c r="G1154" s="9">
        <v>89</v>
      </c>
      <c r="H1154" s="21">
        <f t="shared" si="51"/>
        <v>0.11</v>
      </c>
      <c r="I1154" s="31">
        <v>0.107679</v>
      </c>
      <c r="J1154" s="21">
        <v>1</v>
      </c>
      <c r="K1154" s="23">
        <v>1</v>
      </c>
      <c r="L1154" s="32">
        <v>0.12</v>
      </c>
      <c r="M1154" s="23">
        <v>1</v>
      </c>
      <c r="N1154" s="24">
        <v>1</v>
      </c>
      <c r="O1154" s="32">
        <v>0.4</v>
      </c>
      <c r="P1154" s="23">
        <v>1</v>
      </c>
      <c r="Q1154" s="24">
        <v>1</v>
      </c>
      <c r="R1154" s="3" t="b">
        <v>0</v>
      </c>
      <c r="S1154" s="3" t="b">
        <v>0</v>
      </c>
      <c r="T1154" s="3">
        <v>41.85</v>
      </c>
      <c r="U1154" s="29">
        <f t="shared" si="52"/>
        <v>0.41850000000000004</v>
      </c>
      <c r="V1154" s="3">
        <v>0</v>
      </c>
      <c r="W1154" s="3">
        <v>38.869999999999997</v>
      </c>
      <c r="X1154" s="29">
        <f t="shared" si="53"/>
        <v>0.38869999999999999</v>
      </c>
      <c r="Y1154" s="23">
        <v>0</v>
      </c>
      <c r="Z1154" s="3">
        <v>0</v>
      </c>
      <c r="AA1154" s="30">
        <v>3.5199999999999999E-4</v>
      </c>
      <c r="AB1154">
        <v>7.0000000000000007E-2</v>
      </c>
    </row>
    <row r="1155" spans="1:28">
      <c r="A1155" s="3">
        <v>1154</v>
      </c>
      <c r="B1155" s="3">
        <v>1154</v>
      </c>
      <c r="C1155" s="9" t="s">
        <v>4627</v>
      </c>
      <c r="D1155" s="9" t="s">
        <v>4628</v>
      </c>
      <c r="E1155" s="9" t="s">
        <v>4629</v>
      </c>
      <c r="F1155" t="s">
        <v>4630</v>
      </c>
      <c r="G1155" s="9">
        <v>89</v>
      </c>
      <c r="H1155" s="21">
        <f t="shared" ref="H1155:H1218" si="54">(100-G1155)/100</f>
        <v>0.11</v>
      </c>
      <c r="I1155" s="21"/>
      <c r="J1155" s="21">
        <v>0</v>
      </c>
      <c r="K1155" s="23">
        <v>0</v>
      </c>
      <c r="L1155" s="32">
        <v>0.17</v>
      </c>
      <c r="M1155" s="23">
        <v>1</v>
      </c>
      <c r="N1155" s="24">
        <v>0</v>
      </c>
      <c r="O1155" s="33">
        <v>-1.41</v>
      </c>
      <c r="P1155" s="23">
        <v>0</v>
      </c>
      <c r="Q1155" s="24">
        <v>0</v>
      </c>
      <c r="R1155" s="3" t="b">
        <v>0</v>
      </c>
      <c r="S1155" s="3" t="b">
        <v>0</v>
      </c>
      <c r="T1155" s="3">
        <v>4.59</v>
      </c>
      <c r="U1155" s="29">
        <f t="shared" ref="U1155:U1218" si="55">T1155/100</f>
        <v>4.5899999999999996E-2</v>
      </c>
      <c r="V1155" s="3">
        <v>0</v>
      </c>
      <c r="W1155" s="3">
        <v>2.31</v>
      </c>
      <c r="X1155" s="29">
        <f t="shared" ref="X1155:X1218" si="56">W1155/100</f>
        <v>2.3099999999999999E-2</v>
      </c>
      <c r="Y1155" s="23">
        <v>0</v>
      </c>
      <c r="Z1155" s="3">
        <v>0</v>
      </c>
      <c r="AA1155" s="30">
        <v>1.3999999999999999E-4</v>
      </c>
      <c r="AB1155">
        <v>0.34</v>
      </c>
    </row>
    <row r="1156" spans="1:28">
      <c r="A1156" s="3">
        <v>1155</v>
      </c>
      <c r="B1156" s="3">
        <v>1155</v>
      </c>
      <c r="C1156" s="9" t="s">
        <v>4631</v>
      </c>
      <c r="D1156" s="9" t="s">
        <v>4632</v>
      </c>
      <c r="E1156" s="9" t="s">
        <v>4633</v>
      </c>
      <c r="F1156" t="s">
        <v>4634</v>
      </c>
      <c r="G1156" s="9">
        <v>90</v>
      </c>
      <c r="H1156" s="21">
        <f t="shared" si="54"/>
        <v>0.1</v>
      </c>
      <c r="I1156" s="31">
        <v>4.4075000000000003E-2</v>
      </c>
      <c r="J1156" s="21">
        <v>1</v>
      </c>
      <c r="K1156" s="23">
        <v>0</v>
      </c>
      <c r="L1156" s="32">
        <v>0.06</v>
      </c>
      <c r="M1156" s="23">
        <v>1</v>
      </c>
      <c r="N1156" s="24">
        <v>0</v>
      </c>
      <c r="O1156" s="32">
        <v>0.38</v>
      </c>
      <c r="P1156" s="23">
        <v>0</v>
      </c>
      <c r="Q1156" s="24">
        <v>0</v>
      </c>
      <c r="R1156" s="3" t="b">
        <v>0</v>
      </c>
      <c r="S1156" s="3" t="b">
        <v>0</v>
      </c>
      <c r="T1156" s="3">
        <v>1.39</v>
      </c>
      <c r="U1156" s="29">
        <f t="shared" si="55"/>
        <v>1.3899999999999999E-2</v>
      </c>
      <c r="V1156" s="3">
        <v>0</v>
      </c>
      <c r="W1156" s="3">
        <v>1.26</v>
      </c>
      <c r="X1156" s="29">
        <f t="shared" si="56"/>
        <v>1.26E-2</v>
      </c>
      <c r="Y1156" s="23">
        <v>0</v>
      </c>
      <c r="Z1156" s="3">
        <v>0</v>
      </c>
      <c r="AA1156" s="30">
        <v>1.1199999999999999E-5</v>
      </c>
      <c r="AB1156">
        <v>0</v>
      </c>
    </row>
    <row r="1157" spans="1:28">
      <c r="A1157" s="3">
        <v>1156</v>
      </c>
      <c r="B1157" s="3">
        <v>1156</v>
      </c>
      <c r="C1157" s="9" t="s">
        <v>4635</v>
      </c>
      <c r="D1157" s="9" t="s">
        <v>4636</v>
      </c>
      <c r="E1157" s="9" t="s">
        <v>4637</v>
      </c>
      <c r="F1157" t="s">
        <v>4638</v>
      </c>
      <c r="G1157" s="9">
        <v>90</v>
      </c>
      <c r="H1157" s="21">
        <f t="shared" si="54"/>
        <v>0.1</v>
      </c>
      <c r="I1157" s="31">
        <v>0.17579500000000001</v>
      </c>
      <c r="J1157" s="21">
        <v>1</v>
      </c>
      <c r="K1157" s="23">
        <v>0</v>
      </c>
      <c r="L1157" s="32">
        <v>0.06</v>
      </c>
      <c r="M1157" s="23">
        <v>1</v>
      </c>
      <c r="N1157" s="24">
        <v>0</v>
      </c>
      <c r="O1157" s="32">
        <v>0.39</v>
      </c>
      <c r="P1157" s="23">
        <v>0</v>
      </c>
      <c r="Q1157" s="24">
        <v>0</v>
      </c>
      <c r="R1157" s="3" t="b">
        <v>0</v>
      </c>
      <c r="S1157" s="3" t="b">
        <v>0</v>
      </c>
      <c r="T1157" s="3">
        <v>5.69</v>
      </c>
      <c r="U1157" s="29">
        <f t="shared" si="55"/>
        <v>5.6900000000000006E-2</v>
      </c>
      <c r="V1157" s="3">
        <v>0</v>
      </c>
      <c r="W1157" s="3">
        <v>6.72</v>
      </c>
      <c r="X1157" s="29">
        <f t="shared" si="56"/>
        <v>6.7199999999999996E-2</v>
      </c>
      <c r="Y1157" s="23">
        <v>0</v>
      </c>
      <c r="Z1157" s="3">
        <v>0</v>
      </c>
      <c r="AA1157" s="30">
        <v>1.56E-4</v>
      </c>
      <c r="AB1157">
        <v>6.9000000000000006E-2</v>
      </c>
    </row>
    <row r="1158" spans="1:28">
      <c r="A1158" s="3">
        <v>1157</v>
      </c>
      <c r="B1158" s="3">
        <v>1157</v>
      </c>
      <c r="C1158" s="9" t="s">
        <v>4639</v>
      </c>
      <c r="D1158" s="9" t="s">
        <v>4640</v>
      </c>
      <c r="E1158" s="9" t="s">
        <v>4641</v>
      </c>
      <c r="F1158" t="s">
        <v>4642</v>
      </c>
      <c r="G1158" s="9">
        <v>90</v>
      </c>
      <c r="H1158" s="21">
        <f t="shared" si="54"/>
        <v>0.1</v>
      </c>
      <c r="I1158" s="31">
        <v>6.1173999999999999E-2</v>
      </c>
      <c r="J1158" s="21">
        <v>1</v>
      </c>
      <c r="K1158" s="23">
        <v>0</v>
      </c>
      <c r="L1158" s="32">
        <v>0.02</v>
      </c>
      <c r="M1158" s="23">
        <v>1</v>
      </c>
      <c r="N1158" s="24">
        <v>0</v>
      </c>
      <c r="O1158" s="32">
        <v>0.17</v>
      </c>
      <c r="P1158" s="23">
        <v>1</v>
      </c>
      <c r="Q1158" s="24">
        <v>0</v>
      </c>
      <c r="R1158" s="3" t="b">
        <v>0</v>
      </c>
      <c r="S1158" s="3" t="b">
        <v>0</v>
      </c>
      <c r="T1158" s="3">
        <v>12.41</v>
      </c>
      <c r="U1158" s="29">
        <f t="shared" si="55"/>
        <v>0.1241</v>
      </c>
      <c r="V1158" s="3">
        <v>0</v>
      </c>
      <c r="W1158" s="3">
        <v>15.57</v>
      </c>
      <c r="X1158" s="29">
        <f t="shared" si="56"/>
        <v>0.15570000000000001</v>
      </c>
      <c r="Y1158" s="23">
        <v>0</v>
      </c>
      <c r="Z1158" s="3">
        <v>0</v>
      </c>
      <c r="AA1158" s="30">
        <v>3.3399999999999999E-5</v>
      </c>
      <c r="AB1158">
        <v>0</v>
      </c>
    </row>
    <row r="1159" spans="1:28">
      <c r="A1159" s="3">
        <v>1158</v>
      </c>
      <c r="B1159" s="3">
        <v>1158</v>
      </c>
      <c r="C1159" s="9" t="s">
        <v>4643</v>
      </c>
      <c r="D1159" s="9" t="s">
        <v>4644</v>
      </c>
      <c r="E1159" s="9" t="s">
        <v>4645</v>
      </c>
      <c r="F1159" t="s">
        <v>4646</v>
      </c>
      <c r="G1159" s="9">
        <v>90.09999999999998</v>
      </c>
      <c r="H1159" s="21">
        <f t="shared" si="54"/>
        <v>9.9000000000000199E-2</v>
      </c>
      <c r="I1159" s="31">
        <v>9.9404999999999993E-2</v>
      </c>
      <c r="J1159" s="21">
        <v>1</v>
      </c>
      <c r="K1159" s="23">
        <v>0</v>
      </c>
      <c r="L1159" s="32">
        <v>0.04</v>
      </c>
      <c r="M1159" s="23">
        <v>1</v>
      </c>
      <c r="N1159" s="24">
        <v>0</v>
      </c>
      <c r="O1159" s="32">
        <v>0.37</v>
      </c>
      <c r="P1159" s="23">
        <v>0</v>
      </c>
      <c r="Q1159" s="24">
        <v>0</v>
      </c>
      <c r="R1159" s="3" t="b">
        <v>0</v>
      </c>
      <c r="S1159" s="3" t="b">
        <v>0</v>
      </c>
      <c r="T1159" s="3">
        <v>0.4</v>
      </c>
      <c r="U1159" s="29">
        <f t="shared" si="55"/>
        <v>4.0000000000000001E-3</v>
      </c>
      <c r="V1159" s="3">
        <v>0</v>
      </c>
      <c r="W1159" s="3">
        <v>0.48</v>
      </c>
      <c r="X1159" s="29">
        <f t="shared" si="56"/>
        <v>4.7999999999999996E-3</v>
      </c>
      <c r="Y1159" s="23">
        <v>0</v>
      </c>
      <c r="Z1159" s="3">
        <v>0</v>
      </c>
      <c r="AA1159" s="30">
        <v>2.4499999999999998E-6</v>
      </c>
      <c r="AB1159">
        <v>0.17899999999999999</v>
      </c>
    </row>
    <row r="1160" spans="1:28">
      <c r="A1160" s="3">
        <v>1159</v>
      </c>
      <c r="B1160" s="3">
        <v>1159</v>
      </c>
      <c r="C1160" s="9" t="s">
        <v>4647</v>
      </c>
      <c r="D1160" s="9" t="s">
        <v>4648</v>
      </c>
      <c r="E1160" s="9" t="s">
        <v>4649</v>
      </c>
      <c r="F1160" t="s">
        <v>4650</v>
      </c>
      <c r="G1160" s="9">
        <v>91.1</v>
      </c>
      <c r="H1160" s="21">
        <f t="shared" si="54"/>
        <v>8.9000000000000051E-2</v>
      </c>
      <c r="I1160" s="31">
        <v>4.9090000000000002E-2</v>
      </c>
      <c r="J1160" s="21">
        <v>1</v>
      </c>
      <c r="K1160" s="23">
        <v>0</v>
      </c>
      <c r="L1160" s="32">
        <v>0.05</v>
      </c>
      <c r="M1160" s="23">
        <v>1</v>
      </c>
      <c r="N1160" s="24">
        <v>0</v>
      </c>
      <c r="O1160" s="32">
        <v>0.24</v>
      </c>
      <c r="P1160" s="23">
        <v>1</v>
      </c>
      <c r="Q1160" s="24">
        <v>0</v>
      </c>
      <c r="R1160" s="3" t="b">
        <v>0</v>
      </c>
      <c r="S1160" s="3" t="b">
        <v>0</v>
      </c>
      <c r="T1160" s="3">
        <v>3.37</v>
      </c>
      <c r="U1160" s="29">
        <f t="shared" si="55"/>
        <v>3.3700000000000001E-2</v>
      </c>
      <c r="V1160" s="3">
        <v>0</v>
      </c>
      <c r="W1160" s="3">
        <v>1.71</v>
      </c>
      <c r="X1160" s="29">
        <f t="shared" si="56"/>
        <v>1.7100000000000001E-2</v>
      </c>
      <c r="Y1160" s="23">
        <v>0</v>
      </c>
      <c r="Z1160" s="3">
        <v>0</v>
      </c>
      <c r="AA1160" s="30">
        <v>2.87E-5</v>
      </c>
      <c r="AB1160">
        <v>0.125</v>
      </c>
    </row>
    <row r="1161" spans="1:28">
      <c r="A1161" s="3">
        <v>1160</v>
      </c>
      <c r="B1161" s="3">
        <v>1160</v>
      </c>
      <c r="C1161" s="9" t="s">
        <v>4651</v>
      </c>
      <c r="D1161" s="9" t="s">
        <v>4652</v>
      </c>
      <c r="E1161" s="9" t="s">
        <v>4653</v>
      </c>
      <c r="F1161" t="s">
        <v>4654</v>
      </c>
      <c r="G1161" s="9">
        <v>91.1</v>
      </c>
      <c r="H1161" s="21">
        <f t="shared" si="54"/>
        <v>8.9000000000000051E-2</v>
      </c>
      <c r="I1161" s="31">
        <v>6.9108000000000003E-2</v>
      </c>
      <c r="J1161" s="21">
        <v>1</v>
      </c>
      <c r="K1161" s="23">
        <v>0</v>
      </c>
      <c r="L1161" s="32">
        <v>7.0000000000000007E-2</v>
      </c>
      <c r="M1161" s="23">
        <v>1</v>
      </c>
      <c r="N1161" s="24">
        <v>1</v>
      </c>
      <c r="O1161" s="32">
        <v>0.38</v>
      </c>
      <c r="P1161" s="23">
        <v>1</v>
      </c>
      <c r="Q1161" s="24">
        <v>0</v>
      </c>
      <c r="R1161" s="3" t="b">
        <v>0</v>
      </c>
      <c r="S1161" s="3" t="b">
        <v>0</v>
      </c>
      <c r="T1161" s="3">
        <v>7.41</v>
      </c>
      <c r="U1161" s="29">
        <f t="shared" si="55"/>
        <v>7.4099999999999999E-2</v>
      </c>
      <c r="V1161" s="3">
        <v>0</v>
      </c>
      <c r="W1161" s="3">
        <v>6.63</v>
      </c>
      <c r="X1161" s="29">
        <f t="shared" si="56"/>
        <v>6.6299999999999998E-2</v>
      </c>
      <c r="Y1161" s="23">
        <v>0</v>
      </c>
      <c r="Z1161" s="3">
        <v>0</v>
      </c>
      <c r="AA1161" s="30">
        <v>6.8399999999999996E-5</v>
      </c>
      <c r="AB1161">
        <v>0.151</v>
      </c>
    </row>
    <row r="1162" spans="1:28">
      <c r="A1162" s="3">
        <v>1161</v>
      </c>
      <c r="B1162" s="3">
        <v>1161</v>
      </c>
      <c r="C1162" s="9" t="s">
        <v>4655</v>
      </c>
      <c r="D1162" s="9" t="s">
        <v>4656</v>
      </c>
      <c r="E1162" s="9" t="s">
        <v>4657</v>
      </c>
      <c r="F1162" t="s">
        <v>4658</v>
      </c>
      <c r="G1162" s="9">
        <v>91.3</v>
      </c>
      <c r="H1162" s="21">
        <f t="shared" si="54"/>
        <v>8.7000000000000022E-2</v>
      </c>
      <c r="I1162" s="31">
        <v>0.38761200000000001</v>
      </c>
      <c r="J1162" s="21">
        <v>1</v>
      </c>
      <c r="K1162" s="23">
        <v>0</v>
      </c>
      <c r="L1162" s="32">
        <v>0.17</v>
      </c>
      <c r="M1162" s="23">
        <v>1</v>
      </c>
      <c r="N1162" s="24">
        <v>1</v>
      </c>
      <c r="O1162" s="32">
        <v>0.4</v>
      </c>
      <c r="P1162" s="23">
        <v>1</v>
      </c>
      <c r="Q1162" s="24">
        <v>0</v>
      </c>
      <c r="R1162" s="3" t="b">
        <v>0</v>
      </c>
      <c r="S1162" s="3" t="b">
        <v>0</v>
      </c>
      <c r="T1162" s="3">
        <v>43.47</v>
      </c>
      <c r="U1162" s="29">
        <f t="shared" si="55"/>
        <v>0.43469999999999998</v>
      </c>
      <c r="V1162" s="3">
        <v>0</v>
      </c>
      <c r="W1162" s="3">
        <v>45.88</v>
      </c>
      <c r="X1162" s="29">
        <f t="shared" si="56"/>
        <v>0.45880000000000004</v>
      </c>
      <c r="Y1162" s="23">
        <v>0</v>
      </c>
      <c r="Z1162" s="3">
        <v>0</v>
      </c>
      <c r="AA1162" s="30">
        <v>1.25E-4</v>
      </c>
      <c r="AB1162">
        <v>0.45400000000000001</v>
      </c>
    </row>
    <row r="1163" spans="1:28">
      <c r="A1163" s="3">
        <v>1162</v>
      </c>
      <c r="B1163" s="3">
        <v>1162</v>
      </c>
      <c r="C1163" s="9" t="s">
        <v>4659</v>
      </c>
      <c r="D1163" s="9" t="s">
        <v>4660</v>
      </c>
      <c r="E1163" s="9" t="s">
        <v>4661</v>
      </c>
      <c r="F1163" t="s">
        <v>4662</v>
      </c>
      <c r="G1163" s="9">
        <v>91.4</v>
      </c>
      <c r="H1163" s="21">
        <f t="shared" si="54"/>
        <v>8.5999999999999938E-2</v>
      </c>
      <c r="I1163" s="31">
        <v>0.12053899999999999</v>
      </c>
      <c r="J1163" s="21">
        <v>1</v>
      </c>
      <c r="K1163" s="23">
        <v>0</v>
      </c>
      <c r="L1163" s="32">
        <v>0.11</v>
      </c>
      <c r="M1163" s="23">
        <v>1</v>
      </c>
      <c r="N1163" s="24">
        <v>0</v>
      </c>
      <c r="O1163" s="32">
        <v>0.27</v>
      </c>
      <c r="P1163" s="23">
        <v>1</v>
      </c>
      <c r="Q1163" s="24">
        <v>0</v>
      </c>
      <c r="R1163" s="3" t="b">
        <v>0</v>
      </c>
      <c r="S1163" s="3" t="b">
        <v>0</v>
      </c>
      <c r="T1163" s="3">
        <v>6.09</v>
      </c>
      <c r="U1163" s="29">
        <f t="shared" si="55"/>
        <v>6.0899999999999996E-2</v>
      </c>
      <c r="V1163" s="3">
        <v>0</v>
      </c>
      <c r="W1163" s="3">
        <v>19.38</v>
      </c>
      <c r="X1163" s="29">
        <f t="shared" si="56"/>
        <v>0.1938</v>
      </c>
      <c r="Y1163" s="23">
        <v>0</v>
      </c>
      <c r="Z1163" s="3">
        <v>0</v>
      </c>
      <c r="AA1163" s="30">
        <v>1.2E-5</v>
      </c>
      <c r="AB1163">
        <v>0.16</v>
      </c>
    </row>
    <row r="1164" spans="1:28">
      <c r="A1164" s="3">
        <v>1163</v>
      </c>
      <c r="B1164" s="3">
        <v>1163</v>
      </c>
      <c r="C1164" s="9" t="s">
        <v>4663</v>
      </c>
      <c r="D1164" s="9" t="s">
        <v>4664</v>
      </c>
      <c r="E1164" s="9" t="s">
        <v>4665</v>
      </c>
      <c r="F1164" t="s">
        <v>4666</v>
      </c>
      <c r="G1164" s="9">
        <v>91.7</v>
      </c>
      <c r="H1164" s="21">
        <f t="shared" si="54"/>
        <v>8.2999999999999977E-2</v>
      </c>
      <c r="I1164" s="31">
        <v>0.19855300000000001</v>
      </c>
      <c r="J1164" s="21">
        <v>0</v>
      </c>
      <c r="K1164" s="23">
        <v>0</v>
      </c>
      <c r="L1164" s="32">
        <v>0.13</v>
      </c>
      <c r="M1164" s="23">
        <v>1</v>
      </c>
      <c r="N1164" s="24">
        <v>1</v>
      </c>
      <c r="O1164" s="32">
        <v>0.16</v>
      </c>
      <c r="P1164" s="23">
        <v>1</v>
      </c>
      <c r="Q1164" s="24">
        <v>0</v>
      </c>
      <c r="R1164" s="3" t="b">
        <v>0</v>
      </c>
      <c r="S1164" s="3" t="b">
        <v>0</v>
      </c>
      <c r="T1164" s="3">
        <v>18.03</v>
      </c>
      <c r="U1164" s="29">
        <f t="shared" si="55"/>
        <v>0.18030000000000002</v>
      </c>
      <c r="V1164" s="3">
        <v>0</v>
      </c>
      <c r="W1164" s="3">
        <v>9.9700000000000006</v>
      </c>
      <c r="X1164" s="29">
        <f t="shared" si="56"/>
        <v>9.9700000000000011E-2</v>
      </c>
      <c r="Y1164" s="23">
        <v>0</v>
      </c>
      <c r="Z1164" s="3">
        <v>0</v>
      </c>
      <c r="AA1164" s="30">
        <v>4.5399999999999999E-5</v>
      </c>
      <c r="AB1164">
        <v>0.193</v>
      </c>
    </row>
    <row r="1165" spans="1:28">
      <c r="A1165" s="3">
        <v>1164</v>
      </c>
      <c r="B1165" s="3">
        <v>1164</v>
      </c>
      <c r="C1165" s="9" t="s">
        <v>4667</v>
      </c>
      <c r="D1165" s="9" t="s">
        <v>4668</v>
      </c>
      <c r="E1165" s="9" t="s">
        <v>4669</v>
      </c>
      <c r="F1165" t="s">
        <v>4670</v>
      </c>
      <c r="G1165" s="9">
        <v>91.9</v>
      </c>
      <c r="H1165" s="21">
        <f t="shared" si="54"/>
        <v>8.0999999999999947E-2</v>
      </c>
      <c r="I1165" s="31">
        <v>6.5946000000000005E-2</v>
      </c>
      <c r="J1165" s="21">
        <v>1</v>
      </c>
      <c r="K1165" s="23">
        <v>1</v>
      </c>
      <c r="L1165" s="32">
        <v>0.05</v>
      </c>
      <c r="M1165" s="23">
        <v>1</v>
      </c>
      <c r="N1165" s="24">
        <v>0</v>
      </c>
      <c r="O1165" s="32">
        <v>0.65</v>
      </c>
      <c r="P1165" s="23">
        <v>1</v>
      </c>
      <c r="Q1165" s="24">
        <v>0</v>
      </c>
      <c r="R1165" s="3" t="b">
        <v>0</v>
      </c>
      <c r="S1165" s="3" t="b">
        <v>0</v>
      </c>
      <c r="T1165" s="3">
        <v>5.92</v>
      </c>
      <c r="U1165" s="29">
        <f t="shared" si="55"/>
        <v>5.9200000000000003E-2</v>
      </c>
      <c r="V1165" s="3">
        <v>0</v>
      </c>
      <c r="W1165" s="3">
        <v>7.81</v>
      </c>
      <c r="X1165" s="29">
        <f t="shared" si="56"/>
        <v>7.8100000000000003E-2</v>
      </c>
      <c r="Y1165" s="23">
        <v>0</v>
      </c>
      <c r="Z1165" s="3">
        <v>0</v>
      </c>
      <c r="AA1165" s="30">
        <v>3.7700000000000002E-5</v>
      </c>
      <c r="AB1165">
        <v>0.249</v>
      </c>
    </row>
    <row r="1166" spans="1:28">
      <c r="A1166" s="3">
        <v>1165</v>
      </c>
      <c r="B1166" s="3">
        <v>1165</v>
      </c>
      <c r="C1166" s="9" t="s">
        <v>4671</v>
      </c>
      <c r="D1166" s="9" t="s">
        <v>4672</v>
      </c>
      <c r="E1166" s="9" t="s">
        <v>4673</v>
      </c>
      <c r="F1166" t="s">
        <v>4674</v>
      </c>
      <c r="G1166" s="9">
        <v>92</v>
      </c>
      <c r="H1166" s="21">
        <f t="shared" si="54"/>
        <v>0.08</v>
      </c>
      <c r="I1166" s="31">
        <v>0.187108</v>
      </c>
      <c r="J1166" s="21">
        <v>1</v>
      </c>
      <c r="K1166" s="23">
        <v>0</v>
      </c>
      <c r="L1166" s="32">
        <v>0.27</v>
      </c>
      <c r="M1166" s="23">
        <v>1</v>
      </c>
      <c r="N1166" s="24">
        <v>0</v>
      </c>
      <c r="O1166" s="32">
        <v>0.49</v>
      </c>
      <c r="P1166" s="23">
        <v>0</v>
      </c>
      <c r="Q1166" s="24">
        <v>0</v>
      </c>
      <c r="R1166" s="3" t="b">
        <v>0</v>
      </c>
      <c r="S1166" s="3" t="b">
        <v>0</v>
      </c>
      <c r="T1166" s="3">
        <v>20.34</v>
      </c>
      <c r="U1166" s="29">
        <f t="shared" si="55"/>
        <v>0.2034</v>
      </c>
      <c r="V1166" s="3">
        <v>0</v>
      </c>
      <c r="W1166" s="3">
        <v>19.61</v>
      </c>
      <c r="X1166" s="29">
        <f t="shared" si="56"/>
        <v>0.1961</v>
      </c>
      <c r="Y1166" s="23">
        <v>0</v>
      </c>
      <c r="Z1166" s="3">
        <v>0</v>
      </c>
      <c r="AA1166" s="30">
        <v>2.6699999999999998E-4</v>
      </c>
      <c r="AB1166">
        <v>0.36599999999999999</v>
      </c>
    </row>
    <row r="1167" spans="1:28">
      <c r="A1167" s="3">
        <v>1166</v>
      </c>
      <c r="B1167" s="3">
        <v>1166</v>
      </c>
      <c r="C1167" s="9" t="s">
        <v>4675</v>
      </c>
      <c r="D1167" s="9" t="s">
        <v>4676</v>
      </c>
      <c r="E1167" s="9" t="s">
        <v>4677</v>
      </c>
      <c r="F1167" t="s">
        <v>4678</v>
      </c>
      <c r="G1167" s="9">
        <v>92</v>
      </c>
      <c r="H1167" s="21">
        <f t="shared" si="54"/>
        <v>0.08</v>
      </c>
      <c r="I1167" s="31">
        <v>8.0260999999999999E-2</v>
      </c>
      <c r="J1167" s="21">
        <v>1</v>
      </c>
      <c r="K1167" s="23">
        <v>0</v>
      </c>
      <c r="L1167" s="32">
        <v>0.28999999999999998</v>
      </c>
      <c r="M1167" s="23">
        <v>1</v>
      </c>
      <c r="N1167" s="24">
        <v>0</v>
      </c>
      <c r="O1167" s="32">
        <v>0.45</v>
      </c>
      <c r="P1167" s="23">
        <v>0</v>
      </c>
      <c r="Q1167" s="24">
        <v>0</v>
      </c>
      <c r="R1167" s="3" t="b">
        <v>0</v>
      </c>
      <c r="S1167" s="3" t="b">
        <v>0</v>
      </c>
      <c r="T1167" s="3">
        <v>5.34</v>
      </c>
      <c r="U1167" s="29">
        <f t="shared" si="55"/>
        <v>5.3399999999999996E-2</v>
      </c>
      <c r="V1167" s="3">
        <v>0</v>
      </c>
      <c r="W1167" s="3">
        <v>6.57</v>
      </c>
      <c r="X1167" s="29">
        <f t="shared" si="56"/>
        <v>6.5700000000000008E-2</v>
      </c>
      <c r="Y1167" s="23">
        <v>0</v>
      </c>
      <c r="Z1167" s="3">
        <v>1</v>
      </c>
      <c r="AA1167" s="30">
        <v>3.2100000000000001E-5</v>
      </c>
      <c r="AB1167">
        <v>0.35099999999999998</v>
      </c>
    </row>
    <row r="1168" spans="1:28">
      <c r="A1168" s="3">
        <v>1167</v>
      </c>
      <c r="B1168" s="3">
        <v>1167</v>
      </c>
      <c r="C1168" s="9" t="s">
        <v>4679</v>
      </c>
      <c r="D1168" s="9" t="s">
        <v>4680</v>
      </c>
      <c r="E1168" s="9" t="s">
        <v>4681</v>
      </c>
      <c r="F1168" t="s">
        <v>4682</v>
      </c>
      <c r="G1168" s="9">
        <v>92.7</v>
      </c>
      <c r="H1168" s="21">
        <f t="shared" si="54"/>
        <v>7.2999999999999968E-2</v>
      </c>
      <c r="I1168" s="31">
        <v>7.1934999999999999E-2</v>
      </c>
      <c r="J1168" s="21">
        <v>1</v>
      </c>
      <c r="K1168" s="23">
        <v>1</v>
      </c>
      <c r="L1168" s="32">
        <v>0.27</v>
      </c>
      <c r="M1168" s="23">
        <v>1</v>
      </c>
      <c r="N1168" s="24">
        <v>0</v>
      </c>
      <c r="O1168" s="32">
        <v>0.61</v>
      </c>
      <c r="P1168" s="23">
        <v>1</v>
      </c>
      <c r="Q1168" s="24">
        <v>0</v>
      </c>
      <c r="R1168" s="3" t="b">
        <v>0</v>
      </c>
      <c r="S1168" s="3" t="b">
        <v>0</v>
      </c>
      <c r="T1168" s="3">
        <v>17.649999999999999</v>
      </c>
      <c r="U1168" s="29">
        <f t="shared" si="55"/>
        <v>0.17649999999999999</v>
      </c>
      <c r="V1168" s="3">
        <v>0</v>
      </c>
      <c r="W1168" s="3">
        <v>25.63</v>
      </c>
      <c r="X1168" s="29">
        <f t="shared" si="56"/>
        <v>0.25629999999999997</v>
      </c>
      <c r="Y1168" s="23">
        <v>0</v>
      </c>
      <c r="Z1168" s="3">
        <v>0</v>
      </c>
      <c r="AA1168" s="30">
        <v>5.4799999999999997E-5</v>
      </c>
      <c r="AB1168">
        <v>0.125</v>
      </c>
    </row>
    <row r="1169" spans="1:28">
      <c r="A1169" s="3">
        <v>1168</v>
      </c>
      <c r="B1169" s="3">
        <v>1168</v>
      </c>
      <c r="C1169" s="9" t="s">
        <v>4683</v>
      </c>
      <c r="D1169" s="9" t="s">
        <v>4684</v>
      </c>
      <c r="E1169" s="9" t="s">
        <v>4685</v>
      </c>
      <c r="F1169" t="s">
        <v>4686</v>
      </c>
      <c r="G1169" s="9">
        <v>93</v>
      </c>
      <c r="H1169" s="21">
        <f t="shared" si="54"/>
        <v>7.0000000000000007E-2</v>
      </c>
      <c r="I1169" s="31">
        <v>7.0073999999999997E-2</v>
      </c>
      <c r="J1169" s="21">
        <v>1</v>
      </c>
      <c r="K1169" s="23">
        <v>1</v>
      </c>
      <c r="L1169" s="32">
        <v>0.43</v>
      </c>
      <c r="M1169" s="23">
        <v>1</v>
      </c>
      <c r="N1169" s="24">
        <v>0</v>
      </c>
      <c r="O1169" s="32">
        <v>0.57999999999999996</v>
      </c>
      <c r="P1169" s="23">
        <v>1</v>
      </c>
      <c r="Q1169" s="24">
        <v>0</v>
      </c>
      <c r="R1169" s="3" t="b">
        <v>1</v>
      </c>
      <c r="S1169" s="3" t="b">
        <v>1</v>
      </c>
      <c r="T1169" s="3">
        <v>18.11</v>
      </c>
      <c r="U1169" s="29">
        <f t="shared" si="55"/>
        <v>0.18109999999999998</v>
      </c>
      <c r="V1169" s="3">
        <v>1</v>
      </c>
      <c r="W1169" s="3">
        <v>23.28</v>
      </c>
      <c r="X1169" s="29">
        <f t="shared" si="56"/>
        <v>0.23280000000000001</v>
      </c>
      <c r="Y1169" s="23">
        <v>1</v>
      </c>
      <c r="Z1169" s="3">
        <v>0</v>
      </c>
      <c r="AA1169" s="30">
        <v>1.73E-4</v>
      </c>
      <c r="AB1169">
        <v>0.17199999999999999</v>
      </c>
    </row>
    <row r="1170" spans="1:28">
      <c r="A1170" s="3">
        <v>1169</v>
      </c>
      <c r="B1170" s="3">
        <v>1169</v>
      </c>
      <c r="C1170" s="9" t="s">
        <v>4687</v>
      </c>
      <c r="D1170" s="9" t="s">
        <v>4688</v>
      </c>
      <c r="E1170" s="9" t="s">
        <v>4689</v>
      </c>
      <c r="F1170" t="s">
        <v>4690</v>
      </c>
      <c r="G1170" s="9">
        <v>93</v>
      </c>
      <c r="H1170" s="21">
        <f t="shared" si="54"/>
        <v>7.0000000000000007E-2</v>
      </c>
      <c r="I1170" s="31">
        <v>0.10174900000000001</v>
      </c>
      <c r="J1170" s="21">
        <v>1</v>
      </c>
      <c r="K1170" s="23">
        <v>1</v>
      </c>
      <c r="L1170" s="32">
        <v>0.16</v>
      </c>
      <c r="M1170" s="23">
        <v>1</v>
      </c>
      <c r="N1170" s="24">
        <v>0</v>
      </c>
      <c r="O1170" s="32">
        <v>0.56000000000000005</v>
      </c>
      <c r="P1170" s="23">
        <v>0</v>
      </c>
      <c r="Q1170" s="24">
        <v>0</v>
      </c>
      <c r="R1170" s="3" t="b">
        <v>0</v>
      </c>
      <c r="S1170" s="3" t="b">
        <v>0</v>
      </c>
      <c r="T1170" s="3">
        <v>10.41</v>
      </c>
      <c r="U1170" s="29">
        <f t="shared" si="55"/>
        <v>0.1041</v>
      </c>
      <c r="V1170" s="3">
        <v>0</v>
      </c>
      <c r="W1170" s="3">
        <v>12.33</v>
      </c>
      <c r="X1170" s="29">
        <f t="shared" si="56"/>
        <v>0.12330000000000001</v>
      </c>
      <c r="Y1170" s="23">
        <v>0</v>
      </c>
      <c r="Z1170" s="3">
        <v>0</v>
      </c>
      <c r="AA1170" s="30">
        <v>2.23E-4</v>
      </c>
      <c r="AB1170">
        <v>0.19</v>
      </c>
    </row>
    <row r="1171" spans="1:28">
      <c r="A1171" s="3">
        <v>1170</v>
      </c>
      <c r="B1171" s="3">
        <v>1170</v>
      </c>
      <c r="C1171" s="9" t="s">
        <v>4691</v>
      </c>
      <c r="D1171" s="9" t="s">
        <v>4692</v>
      </c>
      <c r="E1171" s="9" t="s">
        <v>4693</v>
      </c>
      <c r="F1171" t="s">
        <v>4694</v>
      </c>
      <c r="G1171" s="9">
        <v>93</v>
      </c>
      <c r="H1171" s="21">
        <f t="shared" si="54"/>
        <v>7.0000000000000007E-2</v>
      </c>
      <c r="I1171" s="31">
        <v>9.9556000000000006E-2</v>
      </c>
      <c r="J1171" s="21">
        <v>1</v>
      </c>
      <c r="K1171" s="23">
        <v>0</v>
      </c>
      <c r="L1171" s="32">
        <v>0.15</v>
      </c>
      <c r="M1171" s="23">
        <v>1</v>
      </c>
      <c r="N1171" s="24">
        <v>0</v>
      </c>
      <c r="O1171" s="32">
        <v>0.59</v>
      </c>
      <c r="P1171" s="23">
        <v>1</v>
      </c>
      <c r="Q1171" s="24">
        <v>0</v>
      </c>
      <c r="R1171" s="3" t="b">
        <v>0</v>
      </c>
      <c r="S1171" s="3" t="b">
        <v>0</v>
      </c>
      <c r="T1171" s="3">
        <v>11.05</v>
      </c>
      <c r="U1171" s="29">
        <f t="shared" si="55"/>
        <v>0.1105</v>
      </c>
      <c r="V1171" s="3">
        <v>0</v>
      </c>
      <c r="W1171" s="3">
        <v>11.08</v>
      </c>
      <c r="X1171" s="29">
        <f t="shared" si="56"/>
        <v>0.1108</v>
      </c>
      <c r="Y1171" s="23">
        <v>0</v>
      </c>
      <c r="Z1171" s="3">
        <v>0</v>
      </c>
      <c r="AA1171" s="30">
        <v>6.0900000000000003E-5</v>
      </c>
      <c r="AB1171">
        <v>9.0999999999999998E-2</v>
      </c>
    </row>
    <row r="1172" spans="1:28">
      <c r="A1172" s="3">
        <v>1171</v>
      </c>
      <c r="B1172" s="3">
        <v>1171</v>
      </c>
      <c r="C1172" s="9" t="s">
        <v>4695</v>
      </c>
      <c r="D1172" s="9" t="s">
        <v>4696</v>
      </c>
      <c r="E1172" s="9" t="s">
        <v>4697</v>
      </c>
      <c r="F1172" t="s">
        <v>4698</v>
      </c>
      <c r="G1172" s="9">
        <v>93</v>
      </c>
      <c r="H1172" s="21">
        <f t="shared" si="54"/>
        <v>7.0000000000000007E-2</v>
      </c>
      <c r="I1172" s="31">
        <v>0.116409</v>
      </c>
      <c r="J1172" s="21">
        <v>0</v>
      </c>
      <c r="K1172" s="23">
        <v>1</v>
      </c>
      <c r="L1172" s="32">
        <v>0.22</v>
      </c>
      <c r="M1172" s="23">
        <v>1</v>
      </c>
      <c r="N1172" s="24">
        <v>0</v>
      </c>
      <c r="O1172" s="33">
        <v>-0.34</v>
      </c>
      <c r="P1172" s="23">
        <v>0</v>
      </c>
      <c r="Q1172" s="24">
        <v>0</v>
      </c>
      <c r="R1172" s="3" t="b">
        <v>0</v>
      </c>
      <c r="S1172" s="3" t="b">
        <v>0</v>
      </c>
      <c r="T1172" s="3">
        <v>8.98</v>
      </c>
      <c r="U1172" s="29">
        <f t="shared" si="55"/>
        <v>8.9800000000000005E-2</v>
      </c>
      <c r="V1172" s="3">
        <v>0</v>
      </c>
      <c r="W1172" s="3">
        <v>5.38</v>
      </c>
      <c r="X1172" s="29">
        <f t="shared" si="56"/>
        <v>5.3800000000000001E-2</v>
      </c>
      <c r="Y1172" s="23">
        <v>0</v>
      </c>
      <c r="Z1172" s="3">
        <v>0</v>
      </c>
      <c r="AA1172" s="30">
        <v>6.1500000000000004E-5</v>
      </c>
      <c r="AB1172">
        <v>0.30599999999999999</v>
      </c>
    </row>
    <row r="1173" spans="1:28">
      <c r="A1173" s="3">
        <v>1172</v>
      </c>
      <c r="B1173" s="3">
        <v>1172</v>
      </c>
      <c r="C1173" s="9" t="s">
        <v>4699</v>
      </c>
      <c r="D1173" s="9" t="s">
        <v>4700</v>
      </c>
      <c r="E1173" s="9" t="s">
        <v>4701</v>
      </c>
      <c r="F1173" t="s">
        <v>4702</v>
      </c>
      <c r="G1173" s="9">
        <v>93.2</v>
      </c>
      <c r="H1173" s="21">
        <f t="shared" si="54"/>
        <v>6.7999999999999977E-2</v>
      </c>
      <c r="I1173" s="31">
        <v>0.10520500000000001</v>
      </c>
      <c r="J1173" s="21">
        <v>1</v>
      </c>
      <c r="K1173" s="23">
        <v>0</v>
      </c>
      <c r="L1173" s="32">
        <v>0.15</v>
      </c>
      <c r="M1173" s="23">
        <v>1</v>
      </c>
      <c r="N1173" s="24">
        <v>0</v>
      </c>
      <c r="O1173" s="32">
        <v>0.12</v>
      </c>
      <c r="P1173" s="23">
        <v>0</v>
      </c>
      <c r="Q1173" s="24">
        <v>0</v>
      </c>
      <c r="R1173" s="3" t="b">
        <v>0</v>
      </c>
      <c r="S1173" s="3" t="b">
        <v>0</v>
      </c>
      <c r="T1173" s="3">
        <v>12.3</v>
      </c>
      <c r="U1173" s="29">
        <f t="shared" si="55"/>
        <v>0.12300000000000001</v>
      </c>
      <c r="V1173" s="3">
        <v>0</v>
      </c>
      <c r="W1173" s="3">
        <v>5.0999999999999996</v>
      </c>
      <c r="X1173" s="29">
        <f t="shared" si="56"/>
        <v>5.0999999999999997E-2</v>
      </c>
      <c r="Y1173" s="23">
        <v>0</v>
      </c>
      <c r="Z1173" s="3">
        <v>0</v>
      </c>
      <c r="AA1173" s="30">
        <v>4.4700000000000002E-5</v>
      </c>
      <c r="AB1173">
        <v>0.1</v>
      </c>
    </row>
    <row r="1174" spans="1:28">
      <c r="A1174" s="3">
        <v>1173</v>
      </c>
      <c r="B1174" s="3">
        <v>1173</v>
      </c>
      <c r="C1174" s="9" t="s">
        <v>4703</v>
      </c>
      <c r="D1174" s="9" t="s">
        <v>4704</v>
      </c>
      <c r="E1174" s="9" t="s">
        <v>4705</v>
      </c>
      <c r="F1174" t="s">
        <v>4706</v>
      </c>
      <c r="G1174" s="9">
        <v>93.9</v>
      </c>
      <c r="H1174" s="21">
        <f t="shared" si="54"/>
        <v>6.0999999999999943E-2</v>
      </c>
      <c r="I1174" s="31">
        <v>6.0866000000000003E-2</v>
      </c>
      <c r="J1174" s="21">
        <v>1</v>
      </c>
      <c r="K1174" s="23">
        <v>1</v>
      </c>
      <c r="L1174" s="32">
        <v>0.09</v>
      </c>
      <c r="M1174" s="23">
        <v>1</v>
      </c>
      <c r="N1174" s="24">
        <v>1</v>
      </c>
      <c r="O1174" s="32">
        <v>0.44</v>
      </c>
      <c r="P1174" s="23">
        <v>1</v>
      </c>
      <c r="Q1174" s="24">
        <v>1</v>
      </c>
      <c r="R1174" s="3" t="b">
        <v>0</v>
      </c>
      <c r="S1174" s="3" t="b">
        <v>0</v>
      </c>
      <c r="T1174" s="3">
        <v>40.29</v>
      </c>
      <c r="U1174" s="29">
        <f t="shared" si="55"/>
        <v>0.40289999999999998</v>
      </c>
      <c r="V1174" s="3">
        <v>0</v>
      </c>
      <c r="W1174" s="3">
        <v>62.15</v>
      </c>
      <c r="X1174" s="29">
        <f t="shared" si="56"/>
        <v>0.62149999999999994</v>
      </c>
      <c r="Y1174" s="23">
        <v>0</v>
      </c>
      <c r="Z1174" s="3">
        <v>0</v>
      </c>
      <c r="AA1174" s="30">
        <v>2.32E-4</v>
      </c>
      <c r="AB1174">
        <v>0.16900000000000001</v>
      </c>
    </row>
    <row r="1175" spans="1:28">
      <c r="A1175" s="3">
        <v>1174</v>
      </c>
      <c r="B1175" s="3">
        <v>1174</v>
      </c>
      <c r="C1175" s="9" t="s">
        <v>4707</v>
      </c>
      <c r="D1175" s="9" t="s">
        <v>4708</v>
      </c>
      <c r="E1175" s="9" t="s">
        <v>4709</v>
      </c>
      <c r="F1175" t="s">
        <v>4710</v>
      </c>
      <c r="G1175" s="9">
        <v>94</v>
      </c>
      <c r="H1175" s="21">
        <f t="shared" si="54"/>
        <v>0.06</v>
      </c>
      <c r="I1175" s="31">
        <v>0.12690799999999999</v>
      </c>
      <c r="J1175" s="21">
        <v>1</v>
      </c>
      <c r="K1175" s="23">
        <v>0</v>
      </c>
      <c r="L1175" s="32">
        <v>0.19</v>
      </c>
      <c r="M1175" s="23">
        <v>1</v>
      </c>
      <c r="N1175" s="24">
        <v>0</v>
      </c>
      <c r="O1175" s="32">
        <v>0.09</v>
      </c>
      <c r="P1175" s="23">
        <v>1</v>
      </c>
      <c r="Q1175" s="24">
        <v>0</v>
      </c>
      <c r="R1175" s="3" t="b">
        <v>0</v>
      </c>
      <c r="S1175" s="3" t="b">
        <v>0</v>
      </c>
      <c r="T1175" s="3">
        <v>43.8</v>
      </c>
      <c r="U1175" s="29">
        <f t="shared" si="55"/>
        <v>0.43799999999999994</v>
      </c>
      <c r="V1175" s="3">
        <v>0</v>
      </c>
      <c r="W1175" s="3">
        <v>41.07</v>
      </c>
      <c r="X1175" s="29">
        <f t="shared" si="56"/>
        <v>0.41070000000000001</v>
      </c>
      <c r="Y1175" s="23">
        <v>0</v>
      </c>
      <c r="Z1175" s="3">
        <v>0</v>
      </c>
      <c r="AA1175" s="30">
        <v>1.3999999999999999E-4</v>
      </c>
      <c r="AB1175">
        <v>0.104</v>
      </c>
    </row>
    <row r="1176" spans="1:28">
      <c r="A1176" s="3">
        <v>1175</v>
      </c>
      <c r="B1176" s="3">
        <v>1175</v>
      </c>
      <c r="C1176" s="9" t="s">
        <v>4711</v>
      </c>
      <c r="D1176" s="9" t="s">
        <v>4712</v>
      </c>
      <c r="E1176" s="9" t="s">
        <v>4713</v>
      </c>
      <c r="F1176" t="s">
        <v>4714</v>
      </c>
      <c r="G1176" s="9">
        <v>94</v>
      </c>
      <c r="H1176" s="21">
        <f t="shared" si="54"/>
        <v>0.06</v>
      </c>
      <c r="I1176" s="31">
        <v>2.2440000000000002E-2</v>
      </c>
      <c r="J1176" s="21">
        <v>1</v>
      </c>
      <c r="K1176" s="23">
        <v>1</v>
      </c>
      <c r="L1176" s="32">
        <v>7.0000000000000007E-2</v>
      </c>
      <c r="M1176" s="23">
        <v>1</v>
      </c>
      <c r="N1176" s="24">
        <v>0</v>
      </c>
      <c r="O1176" s="32">
        <v>0.18</v>
      </c>
      <c r="P1176" s="23">
        <v>1</v>
      </c>
      <c r="Q1176" s="24">
        <v>0</v>
      </c>
      <c r="R1176" s="3" t="b">
        <v>1</v>
      </c>
      <c r="S1176" s="3" t="b">
        <v>1</v>
      </c>
      <c r="T1176" s="3">
        <v>10.220000000000001</v>
      </c>
      <c r="U1176" s="29">
        <f t="shared" si="55"/>
        <v>0.10220000000000001</v>
      </c>
      <c r="V1176" s="3">
        <v>1</v>
      </c>
      <c r="W1176" s="3">
        <v>10.47</v>
      </c>
      <c r="X1176" s="29">
        <f t="shared" si="56"/>
        <v>0.1047</v>
      </c>
      <c r="Y1176" s="23">
        <v>1</v>
      </c>
      <c r="Z1176" s="3">
        <v>0</v>
      </c>
      <c r="AA1176" s="30">
        <v>3.2700000000000002E-5</v>
      </c>
      <c r="AB1176">
        <v>6.7000000000000004E-2</v>
      </c>
    </row>
    <row r="1177" spans="1:28">
      <c r="A1177" s="3">
        <v>1176</v>
      </c>
      <c r="B1177" s="3">
        <v>1176</v>
      </c>
      <c r="C1177" s="9" t="s">
        <v>4715</v>
      </c>
      <c r="D1177" s="9" t="s">
        <v>4716</v>
      </c>
      <c r="E1177" s="9" t="s">
        <v>4717</v>
      </c>
      <c r="F1177" t="s">
        <v>4718</v>
      </c>
      <c r="G1177" s="9">
        <v>94</v>
      </c>
      <c r="H1177" s="21">
        <f t="shared" si="54"/>
        <v>0.06</v>
      </c>
      <c r="I1177" s="31">
        <v>0.25821100000000002</v>
      </c>
      <c r="J1177" s="21">
        <v>1</v>
      </c>
      <c r="K1177" s="23">
        <v>1</v>
      </c>
      <c r="L1177" s="32">
        <v>0.11</v>
      </c>
      <c r="M1177" s="23">
        <v>1</v>
      </c>
      <c r="N1177" s="24">
        <v>1</v>
      </c>
      <c r="O1177" s="32">
        <v>0.42</v>
      </c>
      <c r="P1177" s="23">
        <v>1</v>
      </c>
      <c r="Q1177" s="24">
        <v>0</v>
      </c>
      <c r="R1177" s="3" t="b">
        <v>0</v>
      </c>
      <c r="S1177" s="3" t="b">
        <v>0</v>
      </c>
      <c r="T1177" s="3">
        <v>10.65</v>
      </c>
      <c r="U1177" s="29">
        <f t="shared" si="55"/>
        <v>0.1065</v>
      </c>
      <c r="V1177" s="3">
        <v>0</v>
      </c>
      <c r="W1177" s="3">
        <v>11.15</v>
      </c>
      <c r="X1177" s="29">
        <f t="shared" si="56"/>
        <v>0.1115</v>
      </c>
      <c r="Y1177" s="23">
        <v>0</v>
      </c>
      <c r="Z1177" s="3">
        <v>0</v>
      </c>
      <c r="AA1177" s="30">
        <v>1.7699999999999999E-4</v>
      </c>
      <c r="AB1177">
        <v>0.14699999999999999</v>
      </c>
    </row>
    <row r="1178" spans="1:28">
      <c r="A1178" s="3">
        <v>1177</v>
      </c>
      <c r="B1178" s="3">
        <v>1177</v>
      </c>
      <c r="C1178" s="9" t="s">
        <v>4719</v>
      </c>
      <c r="D1178" s="9" t="s">
        <v>4720</v>
      </c>
      <c r="E1178" s="9" t="s">
        <v>4721</v>
      </c>
      <c r="F1178" t="s">
        <v>4722</v>
      </c>
      <c r="G1178" s="9">
        <v>94</v>
      </c>
      <c r="H1178" s="21">
        <f t="shared" si="54"/>
        <v>0.06</v>
      </c>
      <c r="I1178" s="31">
        <v>0.10440199999999999</v>
      </c>
      <c r="J1178" s="21">
        <v>1</v>
      </c>
      <c r="K1178" s="23">
        <v>1</v>
      </c>
      <c r="L1178" s="32">
        <v>0.09</v>
      </c>
      <c r="M1178" s="23">
        <v>1</v>
      </c>
      <c r="N1178" s="24">
        <v>0</v>
      </c>
      <c r="O1178" s="32">
        <v>0.37</v>
      </c>
      <c r="P1178" s="23">
        <v>0</v>
      </c>
      <c r="Q1178" s="24">
        <v>0</v>
      </c>
      <c r="R1178" s="3" t="b">
        <v>0</v>
      </c>
      <c r="S1178" s="3" t="b">
        <v>0</v>
      </c>
      <c r="T1178" s="3">
        <v>12.12</v>
      </c>
      <c r="U1178" s="29">
        <f t="shared" si="55"/>
        <v>0.12119999999999999</v>
      </c>
      <c r="V1178" s="3">
        <v>0</v>
      </c>
      <c r="W1178" s="3">
        <v>16.43</v>
      </c>
      <c r="X1178" s="29">
        <f t="shared" si="56"/>
        <v>0.1643</v>
      </c>
      <c r="Y1178" s="23">
        <v>0</v>
      </c>
      <c r="Z1178" s="3">
        <v>0</v>
      </c>
      <c r="AA1178" s="30">
        <v>1.16E-4</v>
      </c>
      <c r="AB1178">
        <v>0.23699999999999999</v>
      </c>
    </row>
    <row r="1179" spans="1:28">
      <c r="A1179" s="3">
        <v>1178</v>
      </c>
      <c r="B1179" s="3">
        <v>1178</v>
      </c>
      <c r="C1179" s="9" t="s">
        <v>4723</v>
      </c>
      <c r="D1179" s="9" t="s">
        <v>4724</v>
      </c>
      <c r="E1179" s="9" t="s">
        <v>4725</v>
      </c>
      <c r="F1179" t="s">
        <v>4726</v>
      </c>
      <c r="G1179" s="9">
        <v>94</v>
      </c>
      <c r="H1179" s="21">
        <f t="shared" si="54"/>
        <v>0.06</v>
      </c>
      <c r="I1179" s="31">
        <v>0.15682699999999999</v>
      </c>
      <c r="J1179" s="21">
        <v>1</v>
      </c>
      <c r="K1179" s="23">
        <v>0</v>
      </c>
      <c r="L1179" s="32">
        <v>0.12</v>
      </c>
      <c r="M1179" s="23">
        <v>1</v>
      </c>
      <c r="N1179" s="24">
        <v>0</v>
      </c>
      <c r="O1179" s="32">
        <v>0.65</v>
      </c>
      <c r="P1179" s="23">
        <v>0</v>
      </c>
      <c r="Q1179" s="24">
        <v>0</v>
      </c>
      <c r="R1179" s="3" t="b">
        <v>0</v>
      </c>
      <c r="S1179" s="3" t="b">
        <v>0</v>
      </c>
      <c r="T1179" s="3">
        <v>8.07</v>
      </c>
      <c r="U1179" s="29">
        <f t="shared" si="55"/>
        <v>8.0700000000000008E-2</v>
      </c>
      <c r="V1179" s="3">
        <v>0</v>
      </c>
      <c r="W1179" s="3">
        <v>6.53</v>
      </c>
      <c r="X1179" s="29">
        <f t="shared" si="56"/>
        <v>6.5299999999999997E-2</v>
      </c>
      <c r="Y1179" s="23">
        <v>0</v>
      </c>
      <c r="Z1179" s="3">
        <v>0</v>
      </c>
      <c r="AA1179" s="30">
        <v>2.6999999999999999E-5</v>
      </c>
      <c r="AB1179">
        <v>6.9000000000000006E-2</v>
      </c>
    </row>
    <row r="1180" spans="1:28">
      <c r="A1180" s="3">
        <v>1179</v>
      </c>
      <c r="B1180" s="3">
        <v>1179</v>
      </c>
      <c r="C1180" s="9" t="s">
        <v>4727</v>
      </c>
      <c r="D1180" s="9" t="s">
        <v>4728</v>
      </c>
      <c r="E1180" s="9" t="s">
        <v>4729</v>
      </c>
      <c r="F1180" t="s">
        <v>4730</v>
      </c>
      <c r="G1180" s="9">
        <v>94</v>
      </c>
      <c r="H1180" s="21">
        <f t="shared" si="54"/>
        <v>0.06</v>
      </c>
      <c r="I1180" s="31">
        <v>5.9912E-2</v>
      </c>
      <c r="J1180" s="21">
        <v>1</v>
      </c>
      <c r="K1180" s="23">
        <v>1</v>
      </c>
      <c r="L1180" s="32">
        <v>0.01</v>
      </c>
      <c r="M1180" s="23">
        <v>1</v>
      </c>
      <c r="N1180" s="24">
        <v>0</v>
      </c>
      <c r="O1180" s="32">
        <v>0.23</v>
      </c>
      <c r="P1180" s="23">
        <v>1</v>
      </c>
      <c r="Q1180" s="24">
        <v>0</v>
      </c>
      <c r="R1180" s="3" t="b">
        <v>0</v>
      </c>
      <c r="S1180" s="3" t="b">
        <v>0</v>
      </c>
      <c r="T1180" s="3">
        <v>0.46</v>
      </c>
      <c r="U1180" s="29">
        <f t="shared" si="55"/>
        <v>4.5999999999999999E-3</v>
      </c>
      <c r="V1180" s="3">
        <v>0</v>
      </c>
      <c r="W1180" s="3">
        <v>0.66</v>
      </c>
      <c r="X1180" s="29">
        <f t="shared" si="56"/>
        <v>6.6E-3</v>
      </c>
      <c r="Y1180" s="23">
        <v>0</v>
      </c>
      <c r="Z1180" s="3">
        <v>0</v>
      </c>
      <c r="AA1180" s="30">
        <v>3.1099999999999999E-6</v>
      </c>
      <c r="AB1180">
        <v>0</v>
      </c>
    </row>
    <row r="1181" spans="1:28">
      <c r="A1181" s="3">
        <v>1180</v>
      </c>
      <c r="B1181" s="3">
        <v>1180</v>
      </c>
      <c r="C1181" s="9" t="s">
        <v>4731</v>
      </c>
      <c r="D1181" s="9" t="s">
        <v>4732</v>
      </c>
      <c r="E1181" s="9" t="s">
        <v>4733</v>
      </c>
      <c r="F1181" t="s">
        <v>4734</v>
      </c>
      <c r="G1181" s="9">
        <v>94.2</v>
      </c>
      <c r="H1181" s="21">
        <f t="shared" si="54"/>
        <v>5.7999999999999968E-2</v>
      </c>
      <c r="I1181" s="31">
        <v>0.28595999999999999</v>
      </c>
      <c r="J1181" s="21">
        <v>0</v>
      </c>
      <c r="K1181" s="23">
        <v>0</v>
      </c>
      <c r="L1181" s="32">
        <v>0.13</v>
      </c>
      <c r="M1181" s="23">
        <v>1</v>
      </c>
      <c r="N1181" s="24">
        <v>0</v>
      </c>
      <c r="O1181" s="32">
        <v>0.3</v>
      </c>
      <c r="P1181" s="23">
        <v>1</v>
      </c>
      <c r="Q1181" s="24">
        <v>0</v>
      </c>
      <c r="R1181" s="3" t="b">
        <v>0</v>
      </c>
      <c r="S1181" s="3" t="b">
        <v>0</v>
      </c>
      <c r="T1181" s="3">
        <v>9.68</v>
      </c>
      <c r="U1181" s="29">
        <f t="shared" si="55"/>
        <v>9.6799999999999997E-2</v>
      </c>
      <c r="V1181" s="3">
        <v>0</v>
      </c>
      <c r="W1181" s="3">
        <v>4.97</v>
      </c>
      <c r="X1181" s="29">
        <f t="shared" si="56"/>
        <v>4.9699999999999994E-2</v>
      </c>
      <c r="Y1181" s="23">
        <v>0</v>
      </c>
      <c r="Z1181" s="3">
        <v>0</v>
      </c>
      <c r="AA1181" s="30">
        <v>1.12E-4</v>
      </c>
      <c r="AB1181">
        <v>0.26800000000000002</v>
      </c>
    </row>
    <row r="1182" spans="1:28">
      <c r="A1182" s="3">
        <v>1181</v>
      </c>
      <c r="B1182" s="3">
        <v>1181</v>
      </c>
      <c r="C1182" s="9" t="s">
        <v>4735</v>
      </c>
      <c r="D1182" s="9" t="s">
        <v>4736</v>
      </c>
      <c r="E1182" s="9" t="s">
        <v>4737</v>
      </c>
      <c r="F1182" t="s">
        <v>4738</v>
      </c>
      <c r="G1182" s="9">
        <v>94.5</v>
      </c>
      <c r="H1182" s="21">
        <f t="shared" si="54"/>
        <v>5.5E-2</v>
      </c>
      <c r="I1182" s="31">
        <v>0.112779</v>
      </c>
      <c r="J1182" s="21">
        <v>1</v>
      </c>
      <c r="K1182" s="23">
        <v>0</v>
      </c>
      <c r="L1182" s="32">
        <v>0.08</v>
      </c>
      <c r="M1182" s="23">
        <v>1</v>
      </c>
      <c r="N1182" s="24">
        <v>0</v>
      </c>
      <c r="O1182" s="32">
        <v>0.34</v>
      </c>
      <c r="P1182" s="23">
        <v>1</v>
      </c>
      <c r="Q1182" s="24">
        <v>0</v>
      </c>
      <c r="R1182" s="3" t="b">
        <v>0</v>
      </c>
      <c r="S1182" s="3" t="b">
        <v>0</v>
      </c>
      <c r="T1182" s="3">
        <v>4.6500000000000004</v>
      </c>
      <c r="U1182" s="29">
        <f t="shared" si="55"/>
        <v>4.6500000000000007E-2</v>
      </c>
      <c r="V1182" s="3">
        <v>0</v>
      </c>
      <c r="W1182" s="3">
        <v>6.13</v>
      </c>
      <c r="X1182" s="29">
        <f t="shared" si="56"/>
        <v>6.13E-2</v>
      </c>
      <c r="Y1182" s="23">
        <v>0</v>
      </c>
      <c r="Z1182" s="3">
        <v>0</v>
      </c>
      <c r="AA1182" s="30">
        <v>6.2700000000000006E-5</v>
      </c>
      <c r="AB1182">
        <v>1.0999999999999999E-2</v>
      </c>
    </row>
    <row r="1183" spans="1:28">
      <c r="A1183" s="3">
        <v>1182</v>
      </c>
      <c r="B1183" s="3">
        <v>1182</v>
      </c>
      <c r="C1183" s="9" t="s">
        <v>4739</v>
      </c>
      <c r="D1183" s="9" t="s">
        <v>4740</v>
      </c>
      <c r="E1183" s="9" t="s">
        <v>4741</v>
      </c>
      <c r="F1183" t="s">
        <v>4742</v>
      </c>
      <c r="G1183" s="9">
        <v>94.9</v>
      </c>
      <c r="H1183" s="21">
        <f t="shared" si="54"/>
        <v>5.0999999999999941E-2</v>
      </c>
      <c r="I1183" s="31">
        <v>5.1007999999999998E-2</v>
      </c>
      <c r="J1183" s="21">
        <v>1</v>
      </c>
      <c r="K1183" s="23">
        <v>1</v>
      </c>
      <c r="L1183" s="32">
        <v>7.0000000000000007E-2</v>
      </c>
      <c r="M1183" s="23">
        <v>1</v>
      </c>
      <c r="N1183" s="24">
        <v>0</v>
      </c>
      <c r="O1183" s="32">
        <v>0.25</v>
      </c>
      <c r="P1183" s="23">
        <v>1</v>
      </c>
      <c r="Q1183" s="24">
        <v>0</v>
      </c>
      <c r="R1183" s="3" t="b">
        <v>0</v>
      </c>
      <c r="S1183" s="3" t="b">
        <v>0</v>
      </c>
      <c r="T1183" s="3">
        <v>2.87</v>
      </c>
      <c r="U1183" s="29">
        <f t="shared" si="55"/>
        <v>2.87E-2</v>
      </c>
      <c r="V1183" s="3">
        <v>0</v>
      </c>
      <c r="W1183" s="3">
        <v>3.62</v>
      </c>
      <c r="X1183" s="29">
        <f t="shared" si="56"/>
        <v>3.6200000000000003E-2</v>
      </c>
      <c r="Y1183" s="23">
        <v>0</v>
      </c>
      <c r="Z1183" s="3">
        <v>0</v>
      </c>
      <c r="AA1183" s="30">
        <v>5.7000000000000003E-5</v>
      </c>
      <c r="AB1183">
        <v>0.126</v>
      </c>
    </row>
    <row r="1184" spans="1:28">
      <c r="A1184" s="3">
        <v>1183</v>
      </c>
      <c r="B1184" s="3">
        <v>1183</v>
      </c>
      <c r="C1184" s="9" t="s">
        <v>4743</v>
      </c>
      <c r="D1184" s="9" t="s">
        <v>4744</v>
      </c>
      <c r="E1184" s="9" t="s">
        <v>4745</v>
      </c>
      <c r="F1184" t="s">
        <v>4746</v>
      </c>
      <c r="G1184" s="9">
        <v>94.999999999999986</v>
      </c>
      <c r="H1184" s="21">
        <f t="shared" si="54"/>
        <v>5.0000000000000142E-2</v>
      </c>
      <c r="I1184" s="31">
        <v>7.0026000000000005E-2</v>
      </c>
      <c r="J1184" s="21">
        <v>1</v>
      </c>
      <c r="K1184" s="23">
        <v>0</v>
      </c>
      <c r="L1184" s="32">
        <v>7.0000000000000007E-2</v>
      </c>
      <c r="M1184" s="23">
        <v>1</v>
      </c>
      <c r="N1184" s="24">
        <v>1</v>
      </c>
      <c r="O1184" s="32">
        <v>0.84</v>
      </c>
      <c r="P1184" s="23">
        <v>0</v>
      </c>
      <c r="Q1184" s="24">
        <v>0</v>
      </c>
      <c r="R1184" s="3" t="b">
        <v>0</v>
      </c>
      <c r="S1184" s="3" t="b">
        <v>0</v>
      </c>
      <c r="T1184" s="3">
        <v>7.19</v>
      </c>
      <c r="U1184" s="29">
        <f t="shared" si="55"/>
        <v>7.1900000000000006E-2</v>
      </c>
      <c r="V1184" s="3">
        <v>0</v>
      </c>
      <c r="W1184" s="3">
        <v>4.95</v>
      </c>
      <c r="X1184" s="29">
        <f t="shared" si="56"/>
        <v>4.9500000000000002E-2</v>
      </c>
      <c r="Y1184" s="23">
        <v>0</v>
      </c>
      <c r="Z1184" s="3">
        <v>1</v>
      </c>
      <c r="AA1184" s="30">
        <v>1.0900000000000001E-4</v>
      </c>
      <c r="AB1184">
        <v>0.37</v>
      </c>
    </row>
    <row r="1185" spans="1:28">
      <c r="A1185" s="3">
        <v>1184</v>
      </c>
      <c r="B1185" s="3">
        <v>1184</v>
      </c>
      <c r="C1185" s="9" t="s">
        <v>4747</v>
      </c>
      <c r="D1185" s="9" t="s">
        <v>4748</v>
      </c>
      <c r="E1185" s="9" t="s">
        <v>4749</v>
      </c>
      <c r="F1185" t="s">
        <v>4750</v>
      </c>
      <c r="G1185" s="9">
        <v>94.999999999999986</v>
      </c>
      <c r="H1185" s="21">
        <f t="shared" si="54"/>
        <v>5.0000000000000142E-2</v>
      </c>
      <c r="I1185" s="31">
        <v>4.9994999999999998E-2</v>
      </c>
      <c r="J1185" s="21">
        <v>1</v>
      </c>
      <c r="K1185" s="23">
        <v>1</v>
      </c>
      <c r="L1185" s="32">
        <v>0.04</v>
      </c>
      <c r="M1185" s="23">
        <v>1</v>
      </c>
      <c r="N1185" s="24">
        <v>0</v>
      </c>
      <c r="O1185" s="32">
        <v>0.17</v>
      </c>
      <c r="P1185" s="23">
        <v>1</v>
      </c>
      <c r="Q1185" s="24">
        <v>0</v>
      </c>
      <c r="R1185" s="3" t="b">
        <v>0</v>
      </c>
      <c r="S1185" s="3" t="b">
        <v>0</v>
      </c>
      <c r="T1185" s="3">
        <v>1.03</v>
      </c>
      <c r="U1185" s="29">
        <f t="shared" si="55"/>
        <v>1.03E-2</v>
      </c>
      <c r="V1185" s="3">
        <v>0</v>
      </c>
      <c r="W1185" s="3">
        <v>1.03</v>
      </c>
      <c r="X1185" s="29">
        <f t="shared" si="56"/>
        <v>1.03E-2</v>
      </c>
      <c r="Y1185" s="23">
        <v>0</v>
      </c>
      <c r="Z1185" s="3">
        <v>0</v>
      </c>
      <c r="AA1185" s="30">
        <v>6.5400000000000004E-5</v>
      </c>
      <c r="AB1185">
        <v>0.11899999999999999</v>
      </c>
    </row>
    <row r="1186" spans="1:28">
      <c r="A1186" s="3">
        <v>1185</v>
      </c>
      <c r="B1186" s="3">
        <v>1185</v>
      </c>
      <c r="C1186" s="9" t="s">
        <v>4751</v>
      </c>
      <c r="D1186" s="9" t="s">
        <v>4752</v>
      </c>
      <c r="E1186" s="9" t="s">
        <v>4753</v>
      </c>
      <c r="F1186" t="s">
        <v>4754</v>
      </c>
      <c r="G1186" s="9">
        <v>94.999999999999986</v>
      </c>
      <c r="H1186" s="21">
        <f t="shared" si="54"/>
        <v>5.0000000000000142E-2</v>
      </c>
      <c r="I1186" s="31">
        <v>6.2141000000000002E-2</v>
      </c>
      <c r="J1186" s="21">
        <v>1</v>
      </c>
      <c r="K1186" s="23">
        <v>1</v>
      </c>
      <c r="L1186" s="32">
        <v>0.04</v>
      </c>
      <c r="M1186" s="23">
        <v>1</v>
      </c>
      <c r="N1186" s="24">
        <v>0</v>
      </c>
      <c r="O1186" s="33">
        <v>-0.16</v>
      </c>
      <c r="P1186" s="23">
        <v>0</v>
      </c>
      <c r="Q1186" s="24">
        <v>0</v>
      </c>
      <c r="R1186" s="3" t="b">
        <v>0</v>
      </c>
      <c r="S1186" s="3" t="b">
        <v>0</v>
      </c>
      <c r="T1186" s="3">
        <v>5.4</v>
      </c>
      <c r="U1186" s="29">
        <f t="shared" si="55"/>
        <v>5.4000000000000006E-2</v>
      </c>
      <c r="V1186" s="3">
        <v>0</v>
      </c>
      <c r="W1186" s="3">
        <v>4.41</v>
      </c>
      <c r="X1186" s="29">
        <f t="shared" si="56"/>
        <v>4.41E-2</v>
      </c>
      <c r="Y1186" s="23">
        <v>0</v>
      </c>
      <c r="Z1186" s="3">
        <v>0</v>
      </c>
      <c r="AA1186" s="30">
        <v>1.7099999999999999E-6</v>
      </c>
      <c r="AB1186">
        <v>0.152</v>
      </c>
    </row>
    <row r="1187" spans="1:28">
      <c r="A1187" s="3">
        <v>1186</v>
      </c>
      <c r="B1187" s="3">
        <v>1186</v>
      </c>
      <c r="C1187" s="9" t="s">
        <v>4755</v>
      </c>
      <c r="D1187" s="9" t="s">
        <v>4756</v>
      </c>
      <c r="E1187" s="9" t="s">
        <v>4757</v>
      </c>
      <c r="F1187" t="s">
        <v>4758</v>
      </c>
      <c r="G1187" s="9">
        <v>95.3</v>
      </c>
      <c r="H1187" s="21">
        <f t="shared" si="54"/>
        <v>4.7000000000000028E-2</v>
      </c>
      <c r="I1187" s="31">
        <v>0.17138999999999999</v>
      </c>
      <c r="J1187" s="21">
        <v>1</v>
      </c>
      <c r="K1187" s="23">
        <v>0</v>
      </c>
      <c r="L1187" s="32">
        <v>0.25</v>
      </c>
      <c r="M1187" s="23">
        <v>1</v>
      </c>
      <c r="N1187" s="24">
        <v>0</v>
      </c>
      <c r="O1187" s="32">
        <v>0.19</v>
      </c>
      <c r="P1187" s="23">
        <v>1</v>
      </c>
      <c r="Q1187" s="24">
        <v>0</v>
      </c>
      <c r="R1187" s="3" t="b">
        <v>0</v>
      </c>
      <c r="S1187" s="3" t="b">
        <v>0</v>
      </c>
      <c r="T1187" s="3">
        <v>9.89</v>
      </c>
      <c r="U1187" s="29">
        <f t="shared" si="55"/>
        <v>9.8900000000000002E-2</v>
      </c>
      <c r="V1187" s="3">
        <v>0</v>
      </c>
      <c r="W1187" s="3">
        <v>9.89</v>
      </c>
      <c r="X1187" s="29">
        <f t="shared" si="56"/>
        <v>9.8900000000000002E-2</v>
      </c>
      <c r="Y1187" s="23">
        <v>0</v>
      </c>
      <c r="Z1187" s="3">
        <v>0</v>
      </c>
      <c r="AA1187" s="30">
        <v>4.4400000000000002E-5</v>
      </c>
      <c r="AB1187">
        <v>0.35899999999999999</v>
      </c>
    </row>
    <row r="1188" spans="1:28">
      <c r="A1188" s="3">
        <v>1187</v>
      </c>
      <c r="B1188" s="3">
        <v>1187</v>
      </c>
      <c r="C1188" s="9" t="s">
        <v>4759</v>
      </c>
      <c r="D1188" s="9" t="s">
        <v>4760</v>
      </c>
      <c r="E1188" s="9" t="s">
        <v>4761</v>
      </c>
      <c r="F1188" t="s">
        <v>4762</v>
      </c>
      <c r="G1188" s="9">
        <v>95.8</v>
      </c>
      <c r="H1188" s="21">
        <f t="shared" si="54"/>
        <v>4.200000000000003E-2</v>
      </c>
      <c r="I1188" s="31">
        <v>4.1534000000000001E-2</v>
      </c>
      <c r="J1188" s="21">
        <v>1</v>
      </c>
      <c r="K1188" s="23">
        <v>1</v>
      </c>
      <c r="L1188" s="32">
        <v>0.45</v>
      </c>
      <c r="M1188" s="23">
        <v>1</v>
      </c>
      <c r="N1188" s="24">
        <v>0</v>
      </c>
      <c r="O1188" s="32">
        <v>1.1499999999999999</v>
      </c>
      <c r="P1188" s="23">
        <v>0</v>
      </c>
      <c r="Q1188" s="24">
        <v>0</v>
      </c>
      <c r="R1188" s="3" t="b">
        <v>0</v>
      </c>
      <c r="S1188" s="3" t="b">
        <v>0</v>
      </c>
      <c r="T1188" s="3">
        <v>67.78</v>
      </c>
      <c r="U1188" s="29">
        <f t="shared" si="55"/>
        <v>0.67779999999999996</v>
      </c>
      <c r="V1188" s="3">
        <v>0</v>
      </c>
      <c r="W1188" s="3">
        <v>73.61</v>
      </c>
      <c r="X1188" s="29">
        <f t="shared" si="56"/>
        <v>0.73609999999999998</v>
      </c>
      <c r="Y1188" s="23">
        <v>0</v>
      </c>
      <c r="Z1188" s="3">
        <v>0</v>
      </c>
      <c r="AA1188" s="30">
        <v>1.1400000000000001E-4</v>
      </c>
      <c r="AB1188">
        <v>0.123</v>
      </c>
    </row>
    <row r="1189" spans="1:28">
      <c r="A1189" s="3">
        <v>1188</v>
      </c>
      <c r="B1189" s="3">
        <v>1188</v>
      </c>
      <c r="C1189" s="9" t="s">
        <v>4763</v>
      </c>
      <c r="D1189" s="9" t="s">
        <v>4764</v>
      </c>
      <c r="E1189" s="9" t="s">
        <v>4765</v>
      </c>
      <c r="F1189" t="s">
        <v>4766</v>
      </c>
      <c r="G1189" s="9">
        <v>96</v>
      </c>
      <c r="H1189" s="21">
        <f t="shared" si="54"/>
        <v>0.04</v>
      </c>
      <c r="I1189" s="31">
        <v>0.25599899999999998</v>
      </c>
      <c r="J1189" s="21">
        <v>1</v>
      </c>
      <c r="K1189" s="23">
        <v>0</v>
      </c>
      <c r="L1189" s="32">
        <v>0.21</v>
      </c>
      <c r="M1189" s="23">
        <v>1</v>
      </c>
      <c r="N1189" s="24">
        <v>0</v>
      </c>
      <c r="O1189" s="32">
        <v>0.9</v>
      </c>
      <c r="P1189" s="23">
        <v>1</v>
      </c>
      <c r="Q1189" s="24">
        <v>0</v>
      </c>
      <c r="R1189" s="3" t="b">
        <v>0</v>
      </c>
      <c r="S1189" s="3" t="b">
        <v>0</v>
      </c>
      <c r="T1189" s="3">
        <v>70.540000000000006</v>
      </c>
      <c r="U1189" s="29">
        <f t="shared" si="55"/>
        <v>0.70540000000000003</v>
      </c>
      <c r="V1189" s="3">
        <v>0</v>
      </c>
      <c r="W1189" s="3">
        <v>68.28</v>
      </c>
      <c r="X1189" s="29">
        <f t="shared" si="56"/>
        <v>0.68279999999999996</v>
      </c>
      <c r="Y1189" s="23">
        <v>0</v>
      </c>
      <c r="Z1189" s="3">
        <v>0</v>
      </c>
      <c r="AA1189" s="30">
        <v>3.9899999999999999E-4</v>
      </c>
      <c r="AB1189">
        <v>0.28100000000000003</v>
      </c>
    </row>
    <row r="1190" spans="1:28">
      <c r="A1190" s="3">
        <v>1189</v>
      </c>
      <c r="B1190" s="3">
        <v>1189</v>
      </c>
      <c r="C1190" s="9" t="s">
        <v>4767</v>
      </c>
      <c r="D1190" s="9" t="s">
        <v>4768</v>
      </c>
      <c r="E1190" s="9" t="s">
        <v>4769</v>
      </c>
      <c r="F1190" t="s">
        <v>4770</v>
      </c>
      <c r="G1190" s="9">
        <v>96</v>
      </c>
      <c r="H1190" s="21">
        <f t="shared" si="54"/>
        <v>0.04</v>
      </c>
      <c r="I1190" s="31">
        <v>0.12637599999999999</v>
      </c>
      <c r="J1190" s="21">
        <v>1</v>
      </c>
      <c r="K1190" s="23">
        <v>0</v>
      </c>
      <c r="L1190" s="32">
        <v>7.0000000000000007E-2</v>
      </c>
      <c r="M1190" s="23">
        <v>1</v>
      </c>
      <c r="N1190" s="24">
        <v>0</v>
      </c>
      <c r="O1190" s="32">
        <v>0.56000000000000005</v>
      </c>
      <c r="P1190" s="23">
        <v>1</v>
      </c>
      <c r="Q1190" s="24">
        <v>0</v>
      </c>
      <c r="R1190" s="3" t="b">
        <v>0</v>
      </c>
      <c r="S1190" s="3" t="b">
        <v>0</v>
      </c>
      <c r="T1190" s="3">
        <v>2.85</v>
      </c>
      <c r="U1190" s="29">
        <f t="shared" si="55"/>
        <v>2.8500000000000001E-2</v>
      </c>
      <c r="V1190" s="3">
        <v>0</v>
      </c>
      <c r="W1190" s="3">
        <v>5.57</v>
      </c>
      <c r="X1190" s="29">
        <f t="shared" si="56"/>
        <v>5.57E-2</v>
      </c>
      <c r="Y1190" s="23">
        <v>0</v>
      </c>
      <c r="Z1190" s="3">
        <v>0</v>
      </c>
      <c r="AA1190" s="30">
        <v>4.9799999999999998E-5</v>
      </c>
      <c r="AB1190">
        <v>0.19900000000000001</v>
      </c>
    </row>
    <row r="1191" spans="1:28">
      <c r="A1191" s="3">
        <v>1190</v>
      </c>
      <c r="B1191" s="3">
        <v>1190</v>
      </c>
      <c r="C1191" s="9" t="s">
        <v>4771</v>
      </c>
      <c r="D1191" s="9" t="s">
        <v>4772</v>
      </c>
      <c r="E1191" s="9" t="s">
        <v>4773</v>
      </c>
      <c r="F1191" t="s">
        <v>4774</v>
      </c>
      <c r="G1191" s="9">
        <v>96.499999999999986</v>
      </c>
      <c r="H1191" s="21">
        <f t="shared" si="54"/>
        <v>3.5000000000000142E-2</v>
      </c>
      <c r="I1191" s="31">
        <v>0.116003</v>
      </c>
      <c r="J1191" s="21">
        <v>0</v>
      </c>
      <c r="K1191" s="23">
        <v>0</v>
      </c>
      <c r="L1191" s="32">
        <v>0.4</v>
      </c>
      <c r="M1191" s="23">
        <v>1</v>
      </c>
      <c r="N1191" s="24">
        <v>0</v>
      </c>
      <c r="O1191" s="32">
        <v>0.68</v>
      </c>
      <c r="P1191" s="23">
        <v>1</v>
      </c>
      <c r="Q1191" s="24">
        <v>0</v>
      </c>
      <c r="R1191" s="3" t="b">
        <v>0</v>
      </c>
      <c r="S1191" s="3" t="b">
        <v>0</v>
      </c>
      <c r="T1191" s="3">
        <v>48.37</v>
      </c>
      <c r="U1191" s="29">
        <f t="shared" si="55"/>
        <v>0.48369999999999996</v>
      </c>
      <c r="V1191" s="3">
        <v>0</v>
      </c>
      <c r="W1191" s="3">
        <v>40.92</v>
      </c>
      <c r="X1191" s="29">
        <f t="shared" si="56"/>
        <v>0.40920000000000001</v>
      </c>
      <c r="Y1191" s="23">
        <v>0</v>
      </c>
      <c r="Z1191" s="3">
        <v>0</v>
      </c>
      <c r="AA1191" s="30">
        <v>4.9799999999999998E-5</v>
      </c>
      <c r="AB1191">
        <v>0.25</v>
      </c>
    </row>
    <row r="1192" spans="1:28">
      <c r="A1192" s="3">
        <v>1191</v>
      </c>
      <c r="B1192" s="3">
        <v>1191</v>
      </c>
      <c r="C1192" s="9" t="s">
        <v>4775</v>
      </c>
      <c r="D1192" s="9" t="s">
        <v>4776</v>
      </c>
      <c r="E1192" s="9" t="s">
        <v>4777</v>
      </c>
      <c r="F1192" t="s">
        <v>4778</v>
      </c>
      <c r="G1192" s="9">
        <v>96.499999999999986</v>
      </c>
      <c r="H1192" s="21">
        <f t="shared" si="54"/>
        <v>3.5000000000000142E-2</v>
      </c>
      <c r="I1192" s="31">
        <v>3.1099000000000002E-2</v>
      </c>
      <c r="J1192" s="21">
        <v>1</v>
      </c>
      <c r="K1192" s="23">
        <v>0</v>
      </c>
      <c r="L1192" s="32">
        <v>0.06</v>
      </c>
      <c r="M1192" s="23">
        <v>1</v>
      </c>
      <c r="N1192" s="24">
        <v>0</v>
      </c>
      <c r="O1192" s="32">
        <v>0.3</v>
      </c>
      <c r="P1192" s="23">
        <v>1</v>
      </c>
      <c r="Q1192" s="24">
        <v>0</v>
      </c>
      <c r="R1192" s="3" t="b">
        <v>0</v>
      </c>
      <c r="S1192" s="3" t="b">
        <v>0</v>
      </c>
      <c r="T1192" s="3">
        <v>1.37</v>
      </c>
      <c r="U1192" s="29">
        <f t="shared" si="55"/>
        <v>1.37E-2</v>
      </c>
      <c r="V1192" s="3">
        <v>0</v>
      </c>
      <c r="W1192" s="3">
        <v>2.02</v>
      </c>
      <c r="X1192" s="29">
        <f t="shared" si="56"/>
        <v>2.0199999999999999E-2</v>
      </c>
      <c r="Y1192" s="23">
        <v>0</v>
      </c>
      <c r="Z1192" s="3">
        <v>0</v>
      </c>
      <c r="AA1192" s="30">
        <v>1.5400000000000002E-5</v>
      </c>
      <c r="AB1192">
        <v>0.26100000000000001</v>
      </c>
    </row>
    <row r="1193" spans="1:28">
      <c r="A1193" s="3">
        <v>1192</v>
      </c>
      <c r="B1193" s="3">
        <v>1192</v>
      </c>
      <c r="C1193" s="9" t="s">
        <v>4779</v>
      </c>
      <c r="D1193" s="9" t="s">
        <v>4780</v>
      </c>
      <c r="E1193" s="9" t="s">
        <v>4781</v>
      </c>
      <c r="F1193" t="s">
        <v>4782</v>
      </c>
      <c r="G1193" s="9">
        <v>96.999999999999986</v>
      </c>
      <c r="H1193" s="21">
        <f t="shared" si="54"/>
        <v>3.0000000000000141E-2</v>
      </c>
      <c r="I1193" s="31">
        <v>3.0293E-2</v>
      </c>
      <c r="J1193" s="21">
        <v>1</v>
      </c>
      <c r="K1193" s="23">
        <v>1</v>
      </c>
      <c r="L1193" s="32">
        <v>0.02</v>
      </c>
      <c r="M1193" s="23">
        <v>1</v>
      </c>
      <c r="N1193" s="24">
        <v>0</v>
      </c>
      <c r="O1193" s="32">
        <v>0.36</v>
      </c>
      <c r="P1193" s="23">
        <v>1</v>
      </c>
      <c r="Q1193" s="24">
        <v>0</v>
      </c>
      <c r="R1193" s="3" t="b">
        <v>0</v>
      </c>
      <c r="S1193" s="3" t="b">
        <v>0</v>
      </c>
      <c r="T1193" s="3">
        <v>0.48</v>
      </c>
      <c r="U1193" s="29">
        <f t="shared" si="55"/>
        <v>4.7999999999999996E-3</v>
      </c>
      <c r="V1193" s="3">
        <v>0</v>
      </c>
      <c r="W1193" s="3">
        <v>0.28999999999999998</v>
      </c>
      <c r="X1193" s="29">
        <f t="shared" si="56"/>
        <v>2.8999999999999998E-3</v>
      </c>
      <c r="Y1193" s="23">
        <v>0</v>
      </c>
      <c r="Z1193" s="3">
        <v>1</v>
      </c>
      <c r="AA1193" s="30">
        <v>1.11E-5</v>
      </c>
      <c r="AB1193">
        <v>0</v>
      </c>
    </row>
    <row r="1194" spans="1:28">
      <c r="A1194" s="3">
        <v>1193</v>
      </c>
      <c r="B1194" s="3">
        <v>1193</v>
      </c>
      <c r="C1194" s="9" t="s">
        <v>4783</v>
      </c>
      <c r="D1194" s="9" t="s">
        <v>4784</v>
      </c>
      <c r="E1194" s="9" t="s">
        <v>4785</v>
      </c>
      <c r="F1194" t="s">
        <v>4786</v>
      </c>
      <c r="G1194" s="9">
        <v>96.999999999999986</v>
      </c>
      <c r="H1194" s="21">
        <f t="shared" si="54"/>
        <v>3.0000000000000141E-2</v>
      </c>
      <c r="I1194" s="31">
        <v>3.0488000000000001E-2</v>
      </c>
      <c r="J1194" s="21">
        <v>1</v>
      </c>
      <c r="K1194" s="23">
        <v>1</v>
      </c>
      <c r="L1194" s="32">
        <v>0.06</v>
      </c>
      <c r="M1194" s="23">
        <v>1</v>
      </c>
      <c r="N1194" s="24">
        <v>0</v>
      </c>
      <c r="O1194" s="32">
        <v>0.63</v>
      </c>
      <c r="P1194" s="23">
        <v>1</v>
      </c>
      <c r="Q1194" s="24">
        <v>0</v>
      </c>
      <c r="R1194" s="3" t="b">
        <v>0</v>
      </c>
      <c r="S1194" s="3" t="b">
        <v>0</v>
      </c>
      <c r="T1194" s="3">
        <v>10.039999999999999</v>
      </c>
      <c r="U1194" s="29">
        <f t="shared" si="55"/>
        <v>0.10039999999999999</v>
      </c>
      <c r="V1194" s="3">
        <v>0</v>
      </c>
      <c r="W1194" s="3">
        <v>9.08</v>
      </c>
      <c r="X1194" s="29">
        <f t="shared" si="56"/>
        <v>9.0800000000000006E-2</v>
      </c>
      <c r="Y1194" s="23">
        <v>0</v>
      </c>
      <c r="Z1194" s="3">
        <v>0</v>
      </c>
      <c r="AA1194" s="30">
        <v>1.2999999999999999E-5</v>
      </c>
      <c r="AB1194">
        <v>2.8000000000000001E-2</v>
      </c>
    </row>
    <row r="1195" spans="1:28">
      <c r="A1195" s="3">
        <v>1194</v>
      </c>
      <c r="B1195" s="3">
        <v>1194</v>
      </c>
      <c r="C1195" s="9" t="s">
        <v>4787</v>
      </c>
      <c r="D1195" s="9" t="s">
        <v>4788</v>
      </c>
      <c r="E1195" s="9" t="s">
        <v>4789</v>
      </c>
      <c r="F1195" t="s">
        <v>4790</v>
      </c>
      <c r="G1195" s="9">
        <v>96.999999999999986</v>
      </c>
      <c r="H1195" s="21">
        <f t="shared" si="54"/>
        <v>3.0000000000000141E-2</v>
      </c>
      <c r="I1195" s="31">
        <v>3.0116E-2</v>
      </c>
      <c r="J1195" s="21">
        <v>1</v>
      </c>
      <c r="K1195" s="23">
        <v>1</v>
      </c>
      <c r="L1195" s="32">
        <v>0.04</v>
      </c>
      <c r="M1195" s="23">
        <v>1</v>
      </c>
      <c r="N1195" s="24">
        <v>0</v>
      </c>
      <c r="O1195" s="32">
        <v>0.39</v>
      </c>
      <c r="P1195" s="23">
        <v>1</v>
      </c>
      <c r="Q1195" s="24">
        <v>0</v>
      </c>
      <c r="R1195" s="3" t="b">
        <v>0</v>
      </c>
      <c r="S1195" s="3" t="b">
        <v>0</v>
      </c>
      <c r="T1195" s="3">
        <v>3.97</v>
      </c>
      <c r="U1195" s="29">
        <f t="shared" si="55"/>
        <v>3.9699999999999999E-2</v>
      </c>
      <c r="V1195" s="3">
        <v>0</v>
      </c>
      <c r="W1195" s="3">
        <v>3.89</v>
      </c>
      <c r="X1195" s="29">
        <f t="shared" si="56"/>
        <v>3.8900000000000004E-2</v>
      </c>
      <c r="Y1195" s="23">
        <v>0</v>
      </c>
      <c r="Z1195" s="3">
        <v>0</v>
      </c>
      <c r="AA1195" s="30">
        <v>8.6500000000000002E-6</v>
      </c>
      <c r="AB1195">
        <v>0</v>
      </c>
    </row>
    <row r="1196" spans="1:28">
      <c r="A1196" s="3">
        <v>1195</v>
      </c>
      <c r="B1196" s="3">
        <v>1195</v>
      </c>
      <c r="C1196" s="9" t="s">
        <v>4791</v>
      </c>
      <c r="D1196" s="9" t="s">
        <v>4792</v>
      </c>
      <c r="E1196" s="9" t="s">
        <v>4793</v>
      </c>
      <c r="F1196" t="s">
        <v>4794</v>
      </c>
      <c r="G1196" s="9">
        <v>96.999999999999986</v>
      </c>
      <c r="H1196" s="21">
        <f t="shared" si="54"/>
        <v>3.0000000000000141E-2</v>
      </c>
      <c r="I1196" s="31">
        <v>3.0876000000000001E-2</v>
      </c>
      <c r="J1196" s="21">
        <v>1</v>
      </c>
      <c r="K1196" s="23">
        <v>1</v>
      </c>
      <c r="L1196" s="32">
        <v>7.0000000000000007E-2</v>
      </c>
      <c r="M1196" s="23">
        <v>1</v>
      </c>
      <c r="N1196" s="24">
        <v>0</v>
      </c>
      <c r="O1196" s="32">
        <v>0.36</v>
      </c>
      <c r="P1196" s="23">
        <v>1</v>
      </c>
      <c r="Q1196" s="24">
        <v>0</v>
      </c>
      <c r="R1196" s="3" t="b">
        <v>0</v>
      </c>
      <c r="S1196" s="3" t="b">
        <v>0</v>
      </c>
      <c r="T1196" s="3">
        <v>10.08</v>
      </c>
      <c r="U1196" s="29">
        <f t="shared" si="55"/>
        <v>0.1008</v>
      </c>
      <c r="V1196" s="3">
        <v>0</v>
      </c>
      <c r="W1196" s="3">
        <v>6.85</v>
      </c>
      <c r="X1196" s="29">
        <f t="shared" si="56"/>
        <v>6.8499999999999991E-2</v>
      </c>
      <c r="Y1196" s="23">
        <v>0</v>
      </c>
      <c r="Z1196" s="3">
        <v>0</v>
      </c>
      <c r="AA1196" s="30">
        <v>3.8300000000000003E-5</v>
      </c>
      <c r="AB1196">
        <v>0.25600000000000001</v>
      </c>
    </row>
    <row r="1197" spans="1:28">
      <c r="A1197" s="3">
        <v>1196</v>
      </c>
      <c r="B1197" s="3">
        <v>1196</v>
      </c>
      <c r="C1197" s="9" t="s">
        <v>4795</v>
      </c>
      <c r="D1197" s="9" t="s">
        <v>4796</v>
      </c>
      <c r="E1197" s="9" t="s">
        <v>4797</v>
      </c>
      <c r="F1197" t="s">
        <v>4798</v>
      </c>
      <c r="G1197" s="9">
        <v>96.999999999999986</v>
      </c>
      <c r="H1197" s="21">
        <f t="shared" si="54"/>
        <v>3.0000000000000141E-2</v>
      </c>
      <c r="I1197" s="31">
        <v>3.0401000000000001E-2</v>
      </c>
      <c r="J1197" s="21">
        <v>1</v>
      </c>
      <c r="K1197" s="23">
        <v>1</v>
      </c>
      <c r="L1197" s="32">
        <v>0.05</v>
      </c>
      <c r="M1197" s="23">
        <v>1</v>
      </c>
      <c r="N1197" s="24">
        <v>0</v>
      </c>
      <c r="O1197" s="32">
        <v>0.31</v>
      </c>
      <c r="P1197" s="23">
        <v>1</v>
      </c>
      <c r="Q1197" s="24">
        <v>0</v>
      </c>
      <c r="R1197" s="3" t="b">
        <v>0</v>
      </c>
      <c r="S1197" s="3" t="b">
        <v>0</v>
      </c>
      <c r="T1197" s="3">
        <v>6.53</v>
      </c>
      <c r="U1197" s="29">
        <f t="shared" si="55"/>
        <v>6.5299999999999997E-2</v>
      </c>
      <c r="V1197" s="3">
        <v>0</v>
      </c>
      <c r="W1197" s="3">
        <v>7.63</v>
      </c>
      <c r="X1197" s="29">
        <f t="shared" si="56"/>
        <v>7.6299999999999993E-2</v>
      </c>
      <c r="Y1197" s="23">
        <v>0</v>
      </c>
      <c r="Z1197" s="3">
        <v>0</v>
      </c>
      <c r="AA1197" s="30">
        <v>1.3699999999999999E-5</v>
      </c>
      <c r="AB1197">
        <v>6.3E-2</v>
      </c>
    </row>
    <row r="1198" spans="1:28">
      <c r="A1198" s="3">
        <v>1197</v>
      </c>
      <c r="B1198" s="3">
        <v>1197</v>
      </c>
      <c r="C1198" s="9" t="s">
        <v>4799</v>
      </c>
      <c r="D1198" s="9" t="s">
        <v>4800</v>
      </c>
      <c r="E1198" s="9" t="s">
        <v>4801</v>
      </c>
      <c r="F1198" t="s">
        <v>4802</v>
      </c>
      <c r="G1198" s="9">
        <v>97.499999999999986</v>
      </c>
      <c r="H1198" s="21">
        <f t="shared" si="54"/>
        <v>2.5000000000000144E-2</v>
      </c>
      <c r="I1198" s="31">
        <v>4.2369999999999998E-2</v>
      </c>
      <c r="J1198" s="21">
        <v>1</v>
      </c>
      <c r="K1198" s="23">
        <v>1</v>
      </c>
      <c r="L1198" s="32">
        <v>0.16</v>
      </c>
      <c r="M1198" s="23">
        <v>1</v>
      </c>
      <c r="N1198" s="24">
        <v>0</v>
      </c>
      <c r="O1198" s="32">
        <v>0.56000000000000005</v>
      </c>
      <c r="P1198" s="23">
        <v>1</v>
      </c>
      <c r="Q1198" s="24">
        <v>0</v>
      </c>
      <c r="R1198" s="3" t="b">
        <v>0</v>
      </c>
      <c r="S1198" s="3" t="b">
        <v>0</v>
      </c>
      <c r="T1198" s="3">
        <v>2.16</v>
      </c>
      <c r="U1198" s="29">
        <f t="shared" si="55"/>
        <v>2.1600000000000001E-2</v>
      </c>
      <c r="V1198" s="3">
        <v>0</v>
      </c>
      <c r="W1198" s="3">
        <v>4.08</v>
      </c>
      <c r="X1198" s="29">
        <f t="shared" si="56"/>
        <v>4.0800000000000003E-2</v>
      </c>
      <c r="Y1198" s="23">
        <v>0</v>
      </c>
      <c r="Z1198" s="3">
        <v>0</v>
      </c>
      <c r="AA1198" s="30">
        <v>2.3200000000000001E-5</v>
      </c>
      <c r="AB1198">
        <v>2.4E-2</v>
      </c>
    </row>
    <row r="1199" spans="1:28">
      <c r="A1199" s="3">
        <v>1198</v>
      </c>
      <c r="B1199" s="3">
        <v>1198</v>
      </c>
      <c r="C1199" s="9" t="s">
        <v>4803</v>
      </c>
      <c r="D1199" s="9" t="s">
        <v>4804</v>
      </c>
      <c r="E1199" s="9" t="s">
        <v>4805</v>
      </c>
      <c r="F1199" t="s">
        <v>4806</v>
      </c>
      <c r="G1199" s="9">
        <v>97.600000000000009</v>
      </c>
      <c r="H1199" s="21">
        <f t="shared" si="54"/>
        <v>2.3999999999999914E-2</v>
      </c>
      <c r="I1199" s="31">
        <v>4.9424999999999997E-2</v>
      </c>
      <c r="J1199" s="21">
        <v>1</v>
      </c>
      <c r="K1199" s="23">
        <v>1</v>
      </c>
      <c r="L1199" s="32">
        <v>0.04</v>
      </c>
      <c r="M1199" s="23">
        <v>1</v>
      </c>
      <c r="N1199" s="24">
        <v>1</v>
      </c>
      <c r="O1199" s="32">
        <v>0.19</v>
      </c>
      <c r="P1199" s="23">
        <v>1</v>
      </c>
      <c r="Q1199" s="24">
        <v>0</v>
      </c>
      <c r="R1199" s="3" t="b">
        <v>0</v>
      </c>
      <c r="S1199" s="3" t="b">
        <v>0</v>
      </c>
      <c r="T1199" s="3">
        <v>3.38</v>
      </c>
      <c r="U1199" s="29">
        <f t="shared" si="55"/>
        <v>3.3799999999999997E-2</v>
      </c>
      <c r="V1199" s="3">
        <v>0</v>
      </c>
      <c r="W1199" s="3">
        <v>2.4900000000000002</v>
      </c>
      <c r="X1199" s="29">
        <f t="shared" si="56"/>
        <v>2.4900000000000002E-2</v>
      </c>
      <c r="Y1199" s="23">
        <v>0</v>
      </c>
      <c r="Z1199" s="3">
        <v>0</v>
      </c>
      <c r="AA1199" s="30">
        <v>2.51E-5</v>
      </c>
      <c r="AB1199">
        <v>0.109</v>
      </c>
    </row>
    <row r="1200" spans="1:28">
      <c r="A1200" s="3">
        <v>1199</v>
      </c>
      <c r="B1200" s="3">
        <v>1199</v>
      </c>
      <c r="C1200" s="9" t="s">
        <v>4807</v>
      </c>
      <c r="D1200" s="9" t="s">
        <v>4808</v>
      </c>
      <c r="E1200" s="9" t="s">
        <v>4809</v>
      </c>
      <c r="F1200" t="s">
        <v>4810</v>
      </c>
      <c r="G1200" s="9">
        <v>97.600000000000009</v>
      </c>
      <c r="H1200" s="21">
        <f t="shared" si="54"/>
        <v>2.3999999999999914E-2</v>
      </c>
      <c r="I1200" s="31">
        <v>4.1595E-2</v>
      </c>
      <c r="J1200" s="21">
        <v>1</v>
      </c>
      <c r="K1200" s="23">
        <v>0</v>
      </c>
      <c r="L1200" s="32">
        <v>0.05</v>
      </c>
      <c r="M1200" s="23">
        <v>1</v>
      </c>
      <c r="N1200" s="24">
        <v>1</v>
      </c>
      <c r="O1200" s="32">
        <v>0.03</v>
      </c>
      <c r="P1200" s="23">
        <v>1</v>
      </c>
      <c r="Q1200" s="24">
        <v>0</v>
      </c>
      <c r="R1200" s="3" t="b">
        <v>0</v>
      </c>
      <c r="S1200" s="3" t="b">
        <v>0</v>
      </c>
      <c r="T1200" s="3">
        <v>7.53</v>
      </c>
      <c r="U1200" s="29">
        <f t="shared" si="55"/>
        <v>7.5300000000000006E-2</v>
      </c>
      <c r="V1200" s="3">
        <v>0</v>
      </c>
      <c r="W1200" s="3">
        <v>9.64</v>
      </c>
      <c r="X1200" s="29">
        <f t="shared" si="56"/>
        <v>9.64E-2</v>
      </c>
      <c r="Y1200" s="23">
        <v>0</v>
      </c>
      <c r="Z1200" s="3">
        <v>1</v>
      </c>
      <c r="AA1200" s="30">
        <v>3.96E-5</v>
      </c>
      <c r="AB1200">
        <v>0.153</v>
      </c>
    </row>
    <row r="1201" spans="1:28">
      <c r="A1201" s="3">
        <v>1200</v>
      </c>
      <c r="B1201" s="3">
        <v>1200</v>
      </c>
      <c r="C1201" s="9" t="s">
        <v>4811</v>
      </c>
      <c r="D1201" s="9" t="s">
        <v>4812</v>
      </c>
      <c r="E1201" s="9" t="s">
        <v>4813</v>
      </c>
      <c r="F1201" t="s">
        <v>4814</v>
      </c>
      <c r="G1201" s="9">
        <v>97.7</v>
      </c>
      <c r="H1201" s="21">
        <f t="shared" si="54"/>
        <v>2.2999999999999972E-2</v>
      </c>
      <c r="I1201" s="31">
        <v>0.21445</v>
      </c>
      <c r="J1201" s="21">
        <v>1</v>
      </c>
      <c r="K1201" s="23">
        <v>0</v>
      </c>
      <c r="L1201" s="32">
        <v>0.16</v>
      </c>
      <c r="M1201" s="23">
        <v>1</v>
      </c>
      <c r="N1201" s="24">
        <v>0</v>
      </c>
      <c r="O1201" s="32">
        <v>0.2</v>
      </c>
      <c r="P1201" s="23">
        <v>0</v>
      </c>
      <c r="Q1201" s="24">
        <v>0</v>
      </c>
      <c r="R1201" s="3" t="b">
        <v>0</v>
      </c>
      <c r="S1201" s="3" t="b">
        <v>0</v>
      </c>
      <c r="T1201" s="3">
        <v>17.22</v>
      </c>
      <c r="U1201" s="29">
        <f t="shared" si="55"/>
        <v>0.17219999999999999</v>
      </c>
      <c r="V1201" s="3">
        <v>0</v>
      </c>
      <c r="W1201" s="3">
        <v>7.85</v>
      </c>
      <c r="X1201" s="29">
        <f t="shared" si="56"/>
        <v>7.85E-2</v>
      </c>
      <c r="Y1201" s="23">
        <v>0</v>
      </c>
      <c r="Z1201" s="3">
        <v>0</v>
      </c>
      <c r="AA1201" s="30">
        <v>4.6100000000000002E-5</v>
      </c>
      <c r="AB1201">
        <v>0.113</v>
      </c>
    </row>
    <row r="1202" spans="1:28">
      <c r="A1202" s="3">
        <v>1201</v>
      </c>
      <c r="B1202" s="3">
        <v>1201</v>
      </c>
      <c r="C1202" s="9" t="s">
        <v>4815</v>
      </c>
      <c r="D1202" s="9" t="s">
        <v>4816</v>
      </c>
      <c r="E1202" s="9" t="s">
        <v>4817</v>
      </c>
      <c r="F1202" t="s">
        <v>4818</v>
      </c>
      <c r="G1202" s="9">
        <v>97.8</v>
      </c>
      <c r="H1202" s="21">
        <f t="shared" si="54"/>
        <v>2.200000000000003E-2</v>
      </c>
      <c r="I1202" s="31">
        <v>2.1436E-2</v>
      </c>
      <c r="J1202" s="21">
        <v>1</v>
      </c>
      <c r="K1202" s="23">
        <v>1</v>
      </c>
      <c r="L1202" s="32">
        <v>0.11</v>
      </c>
      <c r="M1202" s="23">
        <v>1</v>
      </c>
      <c r="N1202" s="24">
        <v>0</v>
      </c>
      <c r="O1202" s="32">
        <v>0.35</v>
      </c>
      <c r="P1202" s="23">
        <v>1</v>
      </c>
      <c r="Q1202" s="24">
        <v>0</v>
      </c>
      <c r="R1202" s="3" t="b">
        <v>0</v>
      </c>
      <c r="S1202" s="3" t="b">
        <v>0</v>
      </c>
      <c r="T1202" s="3">
        <v>39.19</v>
      </c>
      <c r="U1202" s="29">
        <f t="shared" si="55"/>
        <v>0.39189999999999997</v>
      </c>
      <c r="V1202" s="3">
        <v>0</v>
      </c>
      <c r="W1202" s="3">
        <v>37.44</v>
      </c>
      <c r="X1202" s="29">
        <f t="shared" si="56"/>
        <v>0.37439999999999996</v>
      </c>
      <c r="Y1202" s="23">
        <v>0</v>
      </c>
      <c r="Z1202" s="3">
        <v>0</v>
      </c>
      <c r="AA1202" s="30">
        <v>6.4999999999999994E-5</v>
      </c>
      <c r="AB1202">
        <v>0.27100000000000002</v>
      </c>
    </row>
    <row r="1203" spans="1:28">
      <c r="A1203" s="3">
        <v>1202</v>
      </c>
      <c r="B1203" s="3">
        <v>1202</v>
      </c>
      <c r="C1203" s="9" t="s">
        <v>4819</v>
      </c>
      <c r="D1203" s="9" t="s">
        <v>4820</v>
      </c>
      <c r="E1203" s="9" t="s">
        <v>4821</v>
      </c>
      <c r="F1203" t="s">
        <v>4822</v>
      </c>
      <c r="G1203" s="9">
        <v>98</v>
      </c>
      <c r="H1203" s="21">
        <f t="shared" si="54"/>
        <v>0.02</v>
      </c>
      <c r="I1203" s="31">
        <v>2.0964E-2</v>
      </c>
      <c r="J1203" s="21">
        <v>1</v>
      </c>
      <c r="K1203" s="23">
        <v>1</v>
      </c>
      <c r="L1203" s="32">
        <v>0.3</v>
      </c>
      <c r="M1203" s="23">
        <v>1</v>
      </c>
      <c r="N1203" s="24">
        <v>0</v>
      </c>
      <c r="O1203" s="32">
        <v>0.43</v>
      </c>
      <c r="P1203" s="23">
        <v>1</v>
      </c>
      <c r="Q1203" s="24">
        <v>0</v>
      </c>
      <c r="R1203" s="3" t="b">
        <v>0</v>
      </c>
      <c r="S1203" s="3" t="b">
        <v>0</v>
      </c>
      <c r="T1203" s="3">
        <v>4.4000000000000004</v>
      </c>
      <c r="U1203" s="29">
        <f t="shared" si="55"/>
        <v>4.4000000000000004E-2</v>
      </c>
      <c r="V1203" s="3">
        <v>0</v>
      </c>
      <c r="W1203" s="3">
        <v>13.4</v>
      </c>
      <c r="X1203" s="29">
        <f t="shared" si="56"/>
        <v>0.13400000000000001</v>
      </c>
      <c r="Y1203" s="23">
        <v>0</v>
      </c>
      <c r="Z1203" s="3">
        <v>0</v>
      </c>
      <c r="AA1203" s="30">
        <v>2.41E-5</v>
      </c>
      <c r="AB1203">
        <v>0.29299999999999998</v>
      </c>
    </row>
    <row r="1204" spans="1:28">
      <c r="A1204" s="3">
        <v>1203</v>
      </c>
      <c r="B1204" s="3">
        <v>1203</v>
      </c>
      <c r="C1204" s="9" t="s">
        <v>4823</v>
      </c>
      <c r="D1204" s="9" t="s">
        <v>4824</v>
      </c>
      <c r="E1204" s="9" t="s">
        <v>4825</v>
      </c>
      <c r="F1204" t="s">
        <v>4826</v>
      </c>
      <c r="G1204" s="9">
        <v>98</v>
      </c>
      <c r="H1204" s="21">
        <f t="shared" si="54"/>
        <v>0.02</v>
      </c>
      <c r="I1204" s="21"/>
      <c r="J1204" s="21">
        <v>0</v>
      </c>
      <c r="K1204" s="23">
        <v>0</v>
      </c>
      <c r="L1204" s="32">
        <v>0.25</v>
      </c>
      <c r="M1204" s="23">
        <v>1</v>
      </c>
      <c r="N1204" s="24">
        <v>0</v>
      </c>
      <c r="O1204" s="33">
        <v>-0.37</v>
      </c>
      <c r="P1204" s="23">
        <v>0</v>
      </c>
      <c r="Q1204" s="24">
        <v>0</v>
      </c>
      <c r="R1204" s="3" t="b">
        <v>1</v>
      </c>
      <c r="S1204" s="3" t="b">
        <v>1</v>
      </c>
      <c r="T1204" s="3">
        <v>3.77</v>
      </c>
      <c r="U1204" s="29">
        <f t="shared" si="55"/>
        <v>3.7699999999999997E-2</v>
      </c>
      <c r="V1204" s="3">
        <v>1</v>
      </c>
      <c r="W1204" s="3">
        <v>2.2799999999999998</v>
      </c>
      <c r="X1204" s="29">
        <f t="shared" si="56"/>
        <v>2.2799999999999997E-2</v>
      </c>
      <c r="Y1204" s="23">
        <v>1</v>
      </c>
      <c r="Z1204" s="3">
        <v>0</v>
      </c>
      <c r="AA1204" s="30">
        <v>1.25E-4</v>
      </c>
      <c r="AB1204">
        <v>0.35699999999999998</v>
      </c>
    </row>
    <row r="1205" spans="1:28">
      <c r="A1205" s="3">
        <v>1204</v>
      </c>
      <c r="B1205" s="3">
        <v>1204</v>
      </c>
      <c r="C1205" s="9" t="s">
        <v>4827</v>
      </c>
      <c r="D1205" s="9" t="s">
        <v>4828</v>
      </c>
      <c r="E1205" s="9" t="s">
        <v>4829</v>
      </c>
      <c r="F1205" t="s">
        <v>4830</v>
      </c>
      <c r="G1205" s="9">
        <v>98</v>
      </c>
      <c r="H1205" s="21">
        <f t="shared" si="54"/>
        <v>0.02</v>
      </c>
      <c r="I1205" s="31">
        <v>4.2495999999999999E-2</v>
      </c>
      <c r="J1205" s="21">
        <v>1</v>
      </c>
      <c r="K1205" s="23">
        <v>1</v>
      </c>
      <c r="L1205" s="32">
        <v>0.04</v>
      </c>
      <c r="M1205" s="23">
        <v>1</v>
      </c>
      <c r="N1205" s="24">
        <v>1</v>
      </c>
      <c r="O1205" s="32">
        <v>0.4</v>
      </c>
      <c r="P1205" s="23">
        <v>1</v>
      </c>
      <c r="Q1205" s="24">
        <v>0</v>
      </c>
      <c r="R1205" s="3" t="b">
        <v>0</v>
      </c>
      <c r="S1205" s="3" t="b">
        <v>0</v>
      </c>
      <c r="T1205" s="3">
        <v>6.62</v>
      </c>
      <c r="U1205" s="29">
        <f t="shared" si="55"/>
        <v>6.6199999999999995E-2</v>
      </c>
      <c r="V1205" s="3">
        <v>0</v>
      </c>
      <c r="W1205" s="3">
        <v>5.91</v>
      </c>
      <c r="X1205" s="29">
        <f t="shared" si="56"/>
        <v>5.91E-2</v>
      </c>
      <c r="Y1205" s="23">
        <v>0</v>
      </c>
      <c r="Z1205" s="3">
        <v>0</v>
      </c>
      <c r="AA1205" s="30">
        <v>1.08E-4</v>
      </c>
      <c r="AB1205">
        <v>6.9000000000000006E-2</v>
      </c>
    </row>
    <row r="1206" spans="1:28">
      <c r="A1206" s="3">
        <v>1205</v>
      </c>
      <c r="B1206" s="3">
        <v>1205</v>
      </c>
      <c r="C1206" s="9" t="s">
        <v>4831</v>
      </c>
      <c r="D1206" s="9" t="s">
        <v>4832</v>
      </c>
      <c r="E1206" s="9" t="s">
        <v>4833</v>
      </c>
      <c r="F1206" t="s">
        <v>4834</v>
      </c>
      <c r="G1206" s="9">
        <v>98</v>
      </c>
      <c r="H1206" s="21">
        <f t="shared" si="54"/>
        <v>0.02</v>
      </c>
      <c r="I1206" s="31">
        <v>7.0885000000000004E-2</v>
      </c>
      <c r="J1206" s="21">
        <v>1</v>
      </c>
      <c r="K1206" s="23">
        <v>0</v>
      </c>
      <c r="L1206" s="32">
        <v>0.02</v>
      </c>
      <c r="M1206" s="23">
        <v>1</v>
      </c>
      <c r="N1206" s="24">
        <v>0</v>
      </c>
      <c r="O1206" s="33">
        <v>-0.04</v>
      </c>
      <c r="P1206" s="23">
        <v>1</v>
      </c>
      <c r="Q1206" s="24">
        <v>0</v>
      </c>
      <c r="R1206" s="3" t="b">
        <v>0</v>
      </c>
      <c r="S1206" s="3" t="b">
        <v>0</v>
      </c>
      <c r="T1206" s="3">
        <v>1.07</v>
      </c>
      <c r="U1206" s="29">
        <f t="shared" si="55"/>
        <v>1.0700000000000001E-2</v>
      </c>
      <c r="V1206" s="3">
        <v>0</v>
      </c>
      <c r="W1206" s="3">
        <v>1.52</v>
      </c>
      <c r="X1206" s="29">
        <f t="shared" si="56"/>
        <v>1.52E-2</v>
      </c>
      <c r="Y1206" s="23">
        <v>0</v>
      </c>
      <c r="Z1206" s="3">
        <v>0</v>
      </c>
      <c r="AA1206" s="30">
        <v>6.0700000000000003E-6</v>
      </c>
      <c r="AB1206">
        <v>0.10299999999999999</v>
      </c>
    </row>
    <row r="1207" spans="1:28">
      <c r="A1207" s="3">
        <v>1206</v>
      </c>
      <c r="B1207" s="3">
        <v>1206</v>
      </c>
      <c r="C1207" s="9" t="s">
        <v>4835</v>
      </c>
      <c r="D1207" s="9" t="s">
        <v>4836</v>
      </c>
      <c r="E1207" s="9" t="s">
        <v>4837</v>
      </c>
      <c r="F1207" t="s">
        <v>4838</v>
      </c>
      <c r="G1207" s="9">
        <v>98.3</v>
      </c>
      <c r="H1207" s="21">
        <f t="shared" si="54"/>
        <v>1.7000000000000029E-2</v>
      </c>
      <c r="I1207" s="31">
        <v>5.0182999999999998E-2</v>
      </c>
      <c r="J1207" s="21">
        <v>1</v>
      </c>
      <c r="K1207" s="23">
        <v>0</v>
      </c>
      <c r="L1207" s="32">
        <v>0.08</v>
      </c>
      <c r="M1207" s="23">
        <v>1</v>
      </c>
      <c r="N1207" s="24">
        <v>0</v>
      </c>
      <c r="O1207" s="32">
        <v>0.2</v>
      </c>
      <c r="P1207" s="23">
        <v>0</v>
      </c>
      <c r="Q1207" s="24">
        <v>0</v>
      </c>
      <c r="R1207" s="3" t="b">
        <v>0</v>
      </c>
      <c r="S1207" s="3" t="b">
        <v>0</v>
      </c>
      <c r="T1207" s="3">
        <v>8.82</v>
      </c>
      <c r="U1207" s="29">
        <f t="shared" si="55"/>
        <v>8.8200000000000001E-2</v>
      </c>
      <c r="V1207" s="3">
        <v>0</v>
      </c>
      <c r="W1207" s="3">
        <v>14.35</v>
      </c>
      <c r="X1207" s="29">
        <f t="shared" si="56"/>
        <v>0.14349999999999999</v>
      </c>
      <c r="Y1207" s="23">
        <v>0</v>
      </c>
      <c r="Z1207" s="3">
        <v>0</v>
      </c>
      <c r="AA1207" s="30">
        <v>6.6799999999999997E-5</v>
      </c>
      <c r="AB1207">
        <v>0.129</v>
      </c>
    </row>
    <row r="1208" spans="1:28">
      <c r="A1208" s="3">
        <v>1207</v>
      </c>
      <c r="B1208" s="3">
        <v>1207</v>
      </c>
      <c r="C1208" s="9" t="s">
        <v>4839</v>
      </c>
      <c r="D1208" s="9" t="s">
        <v>4840</v>
      </c>
      <c r="E1208" s="9" t="s">
        <v>4841</v>
      </c>
      <c r="F1208" t="s">
        <v>4842</v>
      </c>
      <c r="G1208" s="9">
        <v>98.3</v>
      </c>
      <c r="H1208" s="21">
        <f t="shared" si="54"/>
        <v>1.7000000000000029E-2</v>
      </c>
      <c r="I1208" s="31">
        <v>1.8759999999999999E-2</v>
      </c>
      <c r="J1208" s="21">
        <v>1</v>
      </c>
      <c r="K1208" s="23">
        <v>1</v>
      </c>
      <c r="L1208" s="32">
        <v>0.04</v>
      </c>
      <c r="M1208" s="23">
        <v>1</v>
      </c>
      <c r="N1208" s="24">
        <v>1</v>
      </c>
      <c r="O1208" s="32">
        <v>0.4</v>
      </c>
      <c r="P1208" s="23">
        <v>1</v>
      </c>
      <c r="Q1208" s="24">
        <v>0</v>
      </c>
      <c r="R1208" s="3" t="b">
        <v>0</v>
      </c>
      <c r="S1208" s="3" t="b">
        <v>0</v>
      </c>
      <c r="T1208" s="3">
        <v>19.489999999999998</v>
      </c>
      <c r="U1208" s="29">
        <f t="shared" si="55"/>
        <v>0.19489999999999999</v>
      </c>
      <c r="V1208" s="3">
        <v>0</v>
      </c>
      <c r="W1208" s="3">
        <v>19.47</v>
      </c>
      <c r="X1208" s="29">
        <f t="shared" si="56"/>
        <v>0.19469999999999998</v>
      </c>
      <c r="Y1208" s="23">
        <v>0</v>
      </c>
      <c r="Z1208" s="3">
        <v>0</v>
      </c>
      <c r="AA1208" s="30">
        <v>1.9900000000000001E-4</v>
      </c>
      <c r="AB1208">
        <v>8.3000000000000004E-2</v>
      </c>
    </row>
    <row r="1209" spans="1:28">
      <c r="A1209" s="3">
        <v>1208</v>
      </c>
      <c r="B1209" s="3">
        <v>1208</v>
      </c>
      <c r="C1209" s="9" t="s">
        <v>4843</v>
      </c>
      <c r="D1209" s="9" t="s">
        <v>4844</v>
      </c>
      <c r="E1209" s="9" t="s">
        <v>4845</v>
      </c>
      <c r="F1209" t="s">
        <v>4846</v>
      </c>
      <c r="G1209" s="9">
        <v>98.5</v>
      </c>
      <c r="H1209" s="21">
        <f t="shared" si="54"/>
        <v>1.4999999999999999E-2</v>
      </c>
      <c r="I1209" s="31">
        <v>1.7509E-2</v>
      </c>
      <c r="J1209" s="21">
        <v>1</v>
      </c>
      <c r="K1209" s="23">
        <v>1</v>
      </c>
      <c r="L1209" s="32">
        <v>0.02</v>
      </c>
      <c r="M1209" s="23">
        <v>1</v>
      </c>
      <c r="N1209" s="24">
        <v>0</v>
      </c>
      <c r="O1209" s="32">
        <v>0.23</v>
      </c>
      <c r="P1209" s="23">
        <v>1</v>
      </c>
      <c r="Q1209" s="24">
        <v>0</v>
      </c>
      <c r="R1209" s="3" t="b">
        <v>0</v>
      </c>
      <c r="S1209" s="3" t="b">
        <v>0</v>
      </c>
      <c r="T1209" s="3">
        <v>0.6</v>
      </c>
      <c r="U1209" s="29">
        <f t="shared" si="55"/>
        <v>6.0000000000000001E-3</v>
      </c>
      <c r="V1209" s="3">
        <v>0</v>
      </c>
      <c r="W1209" s="3">
        <v>0.95</v>
      </c>
      <c r="X1209" s="29">
        <f t="shared" si="56"/>
        <v>9.4999999999999998E-3</v>
      </c>
      <c r="Y1209" s="23">
        <v>0</v>
      </c>
      <c r="Z1209" s="3">
        <v>0</v>
      </c>
      <c r="AA1209" s="30">
        <v>2.5600000000000001E-6</v>
      </c>
      <c r="AB1209">
        <v>5.0000000000000001E-3</v>
      </c>
    </row>
    <row r="1210" spans="1:28">
      <c r="A1210" s="3">
        <v>1209</v>
      </c>
      <c r="B1210" s="3">
        <v>1209</v>
      </c>
      <c r="C1210" s="9" t="s">
        <v>4847</v>
      </c>
      <c r="D1210" s="9" t="s">
        <v>4848</v>
      </c>
      <c r="E1210" s="9" t="s">
        <v>4849</v>
      </c>
      <c r="F1210" t="s">
        <v>4850</v>
      </c>
      <c r="G1210" s="9">
        <v>98.699999999999989</v>
      </c>
      <c r="H1210" s="21">
        <f t="shared" si="54"/>
        <v>1.3000000000000114E-2</v>
      </c>
      <c r="I1210" s="31">
        <v>3.1029999999999999E-2</v>
      </c>
      <c r="J1210" s="21">
        <v>1</v>
      </c>
      <c r="K1210" s="23">
        <v>1</v>
      </c>
      <c r="L1210" s="32">
        <v>0.05</v>
      </c>
      <c r="M1210" s="23">
        <v>1</v>
      </c>
      <c r="N1210" s="24">
        <v>1</v>
      </c>
      <c r="O1210" s="32">
        <v>0.11</v>
      </c>
      <c r="P1210" s="23">
        <v>1</v>
      </c>
      <c r="Q1210" s="24">
        <v>0</v>
      </c>
      <c r="R1210" s="3" t="b">
        <v>0</v>
      </c>
      <c r="S1210" s="3" t="b">
        <v>0</v>
      </c>
      <c r="T1210" s="3">
        <v>11.64</v>
      </c>
      <c r="U1210" s="29">
        <f t="shared" si="55"/>
        <v>0.1164</v>
      </c>
      <c r="V1210" s="3">
        <v>0</v>
      </c>
      <c r="W1210" s="3">
        <v>11.67</v>
      </c>
      <c r="X1210" s="29">
        <f t="shared" si="56"/>
        <v>0.1167</v>
      </c>
      <c r="Y1210" s="23">
        <v>0</v>
      </c>
      <c r="Z1210" s="3">
        <v>0</v>
      </c>
      <c r="AA1210" s="30">
        <v>2.6200000000000003E-4</v>
      </c>
      <c r="AB1210">
        <v>0.11600000000000001</v>
      </c>
    </row>
    <row r="1211" spans="1:28">
      <c r="A1211" s="3">
        <v>1210</v>
      </c>
      <c r="B1211" s="3">
        <v>1210</v>
      </c>
      <c r="C1211" s="9" t="s">
        <v>4851</v>
      </c>
      <c r="D1211" s="9" t="s">
        <v>4852</v>
      </c>
      <c r="E1211" s="9" t="s">
        <v>4853</v>
      </c>
      <c r="F1211" t="s">
        <v>4854</v>
      </c>
      <c r="G1211" s="9">
        <v>98.90000000000002</v>
      </c>
      <c r="H1211" s="21">
        <f t="shared" si="54"/>
        <v>1.0999999999999802E-2</v>
      </c>
      <c r="I1211" s="31">
        <v>1.0871E-2</v>
      </c>
      <c r="J1211" s="21">
        <v>1</v>
      </c>
      <c r="K1211" s="23">
        <v>1</v>
      </c>
      <c r="L1211" s="32">
        <v>0.01</v>
      </c>
      <c r="M1211" s="23">
        <v>1</v>
      </c>
      <c r="N1211" s="24">
        <v>1</v>
      </c>
      <c r="O1211" s="32">
        <v>0.2</v>
      </c>
      <c r="P1211" s="23">
        <v>0</v>
      </c>
      <c r="Q1211" s="24">
        <v>0</v>
      </c>
      <c r="R1211" s="3" t="b">
        <v>0</v>
      </c>
      <c r="S1211" s="3" t="b">
        <v>0</v>
      </c>
      <c r="T1211" s="3">
        <v>1.04</v>
      </c>
      <c r="U1211" s="29">
        <f t="shared" si="55"/>
        <v>1.04E-2</v>
      </c>
      <c r="V1211" s="3">
        <v>0</v>
      </c>
      <c r="W1211" s="3">
        <v>1.77</v>
      </c>
      <c r="X1211" s="29">
        <f t="shared" si="56"/>
        <v>1.77E-2</v>
      </c>
      <c r="Y1211" s="23">
        <v>0</v>
      </c>
      <c r="Z1211" s="3">
        <v>0</v>
      </c>
      <c r="AA1211" s="30">
        <v>3.5200000000000002E-6</v>
      </c>
      <c r="AB1211">
        <v>0.14099999999999999</v>
      </c>
    </row>
    <row r="1212" spans="1:28">
      <c r="A1212" s="3">
        <v>1211</v>
      </c>
      <c r="B1212" s="3">
        <v>1211</v>
      </c>
      <c r="C1212" s="9" t="s">
        <v>4855</v>
      </c>
      <c r="D1212" s="9" t="s">
        <v>4856</v>
      </c>
      <c r="E1212" s="9" t="s">
        <v>4857</v>
      </c>
      <c r="F1212" t="s">
        <v>4858</v>
      </c>
      <c r="G1212" s="9">
        <v>99</v>
      </c>
      <c r="H1212" s="21">
        <f t="shared" si="54"/>
        <v>0.01</v>
      </c>
      <c r="I1212" s="31">
        <v>0.42626900000000001</v>
      </c>
      <c r="J1212" s="21">
        <v>1</v>
      </c>
      <c r="K1212" s="23">
        <v>0</v>
      </c>
      <c r="L1212" s="32">
        <v>0.47</v>
      </c>
      <c r="M1212" s="23">
        <v>1</v>
      </c>
      <c r="N1212" s="24">
        <v>0</v>
      </c>
      <c r="O1212" s="32">
        <v>0.3</v>
      </c>
      <c r="P1212" s="23">
        <v>1</v>
      </c>
      <c r="Q1212" s="24">
        <v>0</v>
      </c>
      <c r="R1212" s="3" t="b">
        <v>0</v>
      </c>
      <c r="S1212" s="3" t="b">
        <v>0</v>
      </c>
      <c r="T1212" s="3">
        <v>8.89</v>
      </c>
      <c r="U1212" s="29">
        <f t="shared" si="55"/>
        <v>8.8900000000000007E-2</v>
      </c>
      <c r="V1212" s="3">
        <v>0</v>
      </c>
      <c r="W1212" s="3">
        <v>9.3699999999999992</v>
      </c>
      <c r="X1212" s="29">
        <f t="shared" si="56"/>
        <v>9.3699999999999992E-2</v>
      </c>
      <c r="Y1212" s="23">
        <v>0</v>
      </c>
      <c r="Z1212" s="3">
        <v>0</v>
      </c>
      <c r="AA1212" s="30">
        <v>3.3800000000000002E-5</v>
      </c>
      <c r="AB1212">
        <v>0.56399999999999995</v>
      </c>
    </row>
    <row r="1213" spans="1:28">
      <c r="A1213" s="3">
        <v>1212</v>
      </c>
      <c r="B1213" s="3">
        <v>1212</v>
      </c>
      <c r="C1213" s="9" t="s">
        <v>4859</v>
      </c>
      <c r="D1213" s="9" t="s">
        <v>4860</v>
      </c>
      <c r="E1213" s="9" t="s">
        <v>4861</v>
      </c>
      <c r="F1213" t="s">
        <v>4862</v>
      </c>
      <c r="G1213" s="9">
        <v>99</v>
      </c>
      <c r="H1213" s="21">
        <f t="shared" si="54"/>
        <v>0.01</v>
      </c>
      <c r="I1213" s="31">
        <v>1.1474E-2</v>
      </c>
      <c r="J1213" s="21">
        <v>1</v>
      </c>
      <c r="K1213" s="23">
        <v>1</v>
      </c>
      <c r="L1213" s="32">
        <v>0.04</v>
      </c>
      <c r="M1213" s="23">
        <v>1</v>
      </c>
      <c r="N1213" s="24">
        <v>0</v>
      </c>
      <c r="O1213" s="33">
        <v>-0.05</v>
      </c>
      <c r="P1213" s="23">
        <v>1</v>
      </c>
      <c r="Q1213" s="24">
        <v>0</v>
      </c>
      <c r="R1213" s="3" t="b">
        <v>0</v>
      </c>
      <c r="S1213" s="3" t="b">
        <v>0</v>
      </c>
      <c r="T1213" s="3">
        <v>1.69</v>
      </c>
      <c r="U1213" s="29">
        <f t="shared" si="55"/>
        <v>1.6899999999999998E-2</v>
      </c>
      <c r="V1213" s="3">
        <v>0</v>
      </c>
      <c r="W1213" s="3">
        <v>3.32</v>
      </c>
      <c r="X1213" s="29">
        <f t="shared" si="56"/>
        <v>3.32E-2</v>
      </c>
      <c r="Y1213" s="23">
        <v>0</v>
      </c>
      <c r="Z1213" s="3">
        <v>1</v>
      </c>
      <c r="AA1213" s="30">
        <v>3.1700000000000001E-6</v>
      </c>
      <c r="AB1213">
        <v>0</v>
      </c>
    </row>
    <row r="1214" spans="1:28">
      <c r="A1214" s="3">
        <v>1213</v>
      </c>
      <c r="B1214" s="3">
        <v>1213</v>
      </c>
      <c r="C1214" s="9" t="s">
        <v>4863</v>
      </c>
      <c r="D1214" s="9" t="s">
        <v>4864</v>
      </c>
      <c r="E1214" s="9" t="s">
        <v>4865</v>
      </c>
      <c r="F1214" t="s">
        <v>4866</v>
      </c>
      <c r="G1214" s="9">
        <v>99</v>
      </c>
      <c r="H1214" s="21">
        <f t="shared" si="54"/>
        <v>0.01</v>
      </c>
      <c r="I1214" s="31">
        <v>4.5455000000000002E-2</v>
      </c>
      <c r="J1214" s="21">
        <v>1</v>
      </c>
      <c r="K1214" s="23">
        <v>0</v>
      </c>
      <c r="L1214" s="32">
        <v>0.02</v>
      </c>
      <c r="M1214" s="23">
        <v>1</v>
      </c>
      <c r="N1214" s="24">
        <v>0</v>
      </c>
      <c r="O1214" s="33">
        <v>-0.01</v>
      </c>
      <c r="P1214" s="23">
        <v>1</v>
      </c>
      <c r="Q1214" s="24">
        <v>0</v>
      </c>
      <c r="R1214" s="3" t="b">
        <v>0</v>
      </c>
      <c r="S1214" s="3" t="b">
        <v>0</v>
      </c>
      <c r="T1214" s="3">
        <v>2.35</v>
      </c>
      <c r="U1214" s="29">
        <f t="shared" si="55"/>
        <v>2.35E-2</v>
      </c>
      <c r="V1214" s="3">
        <v>0</v>
      </c>
      <c r="W1214" s="3">
        <v>3.64</v>
      </c>
      <c r="X1214" s="29">
        <f t="shared" si="56"/>
        <v>3.6400000000000002E-2</v>
      </c>
      <c r="Y1214" s="23">
        <v>0</v>
      </c>
      <c r="Z1214" s="3">
        <v>0</v>
      </c>
      <c r="AA1214" s="30">
        <v>5.4600000000000002E-6</v>
      </c>
      <c r="AB1214">
        <v>0.10199999999999999</v>
      </c>
    </row>
    <row r="1215" spans="1:28">
      <c r="A1215" s="3">
        <v>1214</v>
      </c>
      <c r="B1215" s="3">
        <v>1214</v>
      </c>
      <c r="C1215" s="9" t="s">
        <v>4867</v>
      </c>
      <c r="D1215" s="9" t="s">
        <v>4868</v>
      </c>
      <c r="E1215" s="9" t="s">
        <v>4869</v>
      </c>
      <c r="F1215" t="s">
        <v>4870</v>
      </c>
      <c r="G1215" s="9">
        <v>99</v>
      </c>
      <c r="H1215" s="21">
        <f t="shared" si="54"/>
        <v>0.01</v>
      </c>
      <c r="I1215" s="31">
        <v>1.0161E-2</v>
      </c>
      <c r="J1215" s="21">
        <v>1</v>
      </c>
      <c r="K1215" s="23">
        <v>1</v>
      </c>
      <c r="L1215" s="32">
        <v>0.03</v>
      </c>
      <c r="M1215" s="23">
        <v>1</v>
      </c>
      <c r="N1215" s="24">
        <v>1</v>
      </c>
      <c r="O1215" s="32">
        <v>0.5</v>
      </c>
      <c r="P1215" s="23">
        <v>1</v>
      </c>
      <c r="Q1215" s="24">
        <v>0</v>
      </c>
      <c r="R1215" s="3" t="b">
        <v>0</v>
      </c>
      <c r="S1215" s="3" t="b">
        <v>0</v>
      </c>
      <c r="T1215" s="3">
        <v>2.74</v>
      </c>
      <c r="U1215" s="29">
        <f t="shared" si="55"/>
        <v>2.7400000000000001E-2</v>
      </c>
      <c r="V1215" s="3">
        <v>0</v>
      </c>
      <c r="W1215" s="3">
        <v>3.21</v>
      </c>
      <c r="X1215" s="29">
        <f t="shared" si="56"/>
        <v>3.2099999999999997E-2</v>
      </c>
      <c r="Y1215" s="23">
        <v>0</v>
      </c>
      <c r="Z1215" s="3">
        <v>0</v>
      </c>
      <c r="AA1215" s="30">
        <v>2.5299999999999998E-5</v>
      </c>
      <c r="AB1215">
        <v>0.19600000000000001</v>
      </c>
    </row>
    <row r="1216" spans="1:28">
      <c r="A1216" s="3">
        <v>1215</v>
      </c>
      <c r="B1216" s="3">
        <v>1215</v>
      </c>
      <c r="C1216" s="9" t="s">
        <v>4871</v>
      </c>
      <c r="D1216" s="9" t="s">
        <v>4872</v>
      </c>
      <c r="E1216" s="9" t="s">
        <v>4873</v>
      </c>
      <c r="F1216" t="s">
        <v>4874</v>
      </c>
      <c r="G1216" s="9">
        <v>99</v>
      </c>
      <c r="H1216" s="21">
        <f t="shared" si="54"/>
        <v>0.01</v>
      </c>
      <c r="I1216" s="31">
        <v>9.9950000000000004E-3</v>
      </c>
      <c r="J1216" s="21">
        <v>1</v>
      </c>
      <c r="K1216" s="23">
        <v>1</v>
      </c>
      <c r="L1216" s="32">
        <v>0.01</v>
      </c>
      <c r="M1216" s="23">
        <v>1</v>
      </c>
      <c r="N1216" s="24">
        <v>0</v>
      </c>
      <c r="O1216" s="32">
        <v>0.25</v>
      </c>
      <c r="P1216" s="23">
        <v>1</v>
      </c>
      <c r="Q1216" s="24">
        <v>0</v>
      </c>
      <c r="R1216" s="3" t="b">
        <v>0</v>
      </c>
      <c r="S1216" s="3" t="b">
        <v>0</v>
      </c>
      <c r="T1216" s="3">
        <v>0.35</v>
      </c>
      <c r="U1216" s="29">
        <f t="shared" si="55"/>
        <v>3.4999999999999996E-3</v>
      </c>
      <c r="V1216" s="3">
        <v>0</v>
      </c>
      <c r="W1216" s="3">
        <v>0.47</v>
      </c>
      <c r="X1216" s="29">
        <f t="shared" si="56"/>
        <v>4.6999999999999993E-3</v>
      </c>
      <c r="Y1216" s="23">
        <v>0</v>
      </c>
      <c r="Z1216" s="3">
        <v>0</v>
      </c>
      <c r="AA1216" s="30">
        <v>1.39E-6</v>
      </c>
      <c r="AB1216">
        <v>0</v>
      </c>
    </row>
    <row r="1217" spans="1:28">
      <c r="A1217" s="3">
        <v>1216</v>
      </c>
      <c r="B1217" s="3">
        <v>1216</v>
      </c>
      <c r="C1217" s="9" t="s">
        <v>4875</v>
      </c>
      <c r="D1217" s="9" t="s">
        <v>4876</v>
      </c>
      <c r="E1217" s="9" t="s">
        <v>4877</v>
      </c>
      <c r="F1217" t="s">
        <v>4878</v>
      </c>
      <c r="G1217" s="9">
        <v>99</v>
      </c>
      <c r="H1217" s="21">
        <f t="shared" si="54"/>
        <v>0.01</v>
      </c>
      <c r="I1217" s="31">
        <v>1.3972999999999999E-2</v>
      </c>
      <c r="J1217" s="21">
        <v>1</v>
      </c>
      <c r="K1217" s="23">
        <v>1</v>
      </c>
      <c r="L1217" s="32">
        <v>0.06</v>
      </c>
      <c r="M1217" s="23">
        <v>1</v>
      </c>
      <c r="N1217" s="24">
        <v>0</v>
      </c>
      <c r="O1217" s="32">
        <v>0.69</v>
      </c>
      <c r="P1217" s="23">
        <v>0</v>
      </c>
      <c r="Q1217" s="24">
        <v>0</v>
      </c>
      <c r="R1217" s="3" t="b">
        <v>0</v>
      </c>
      <c r="S1217" s="3" t="b">
        <v>0</v>
      </c>
      <c r="T1217" s="3">
        <v>1.49</v>
      </c>
      <c r="U1217" s="29">
        <f t="shared" si="55"/>
        <v>1.49E-2</v>
      </c>
      <c r="V1217" s="3">
        <v>0</v>
      </c>
      <c r="W1217" s="3">
        <v>1.38</v>
      </c>
      <c r="X1217" s="29">
        <f t="shared" si="56"/>
        <v>1.38E-2</v>
      </c>
      <c r="Y1217" s="23">
        <v>0</v>
      </c>
      <c r="Z1217" s="3">
        <v>0</v>
      </c>
      <c r="AA1217" s="30">
        <v>1.27E-5</v>
      </c>
      <c r="AB1217">
        <v>0.153</v>
      </c>
    </row>
    <row r="1218" spans="1:28">
      <c r="A1218" s="3">
        <v>1217</v>
      </c>
      <c r="B1218" s="3">
        <v>1217</v>
      </c>
      <c r="C1218" s="9" t="s">
        <v>4879</v>
      </c>
      <c r="D1218" s="9" t="s">
        <v>4880</v>
      </c>
      <c r="E1218" s="9" t="s">
        <v>4881</v>
      </c>
      <c r="F1218" t="s">
        <v>4882</v>
      </c>
      <c r="G1218" s="9">
        <v>99</v>
      </c>
      <c r="H1218" s="21">
        <f t="shared" si="54"/>
        <v>0.01</v>
      </c>
      <c r="I1218" s="31">
        <v>1.2278000000000001E-2</v>
      </c>
      <c r="J1218" s="21">
        <v>1</v>
      </c>
      <c r="K1218" s="23">
        <v>1</v>
      </c>
      <c r="L1218" s="32">
        <v>0.03</v>
      </c>
      <c r="M1218" s="23">
        <v>1</v>
      </c>
      <c r="N1218" s="24">
        <v>0</v>
      </c>
      <c r="O1218" s="32">
        <v>0.38</v>
      </c>
      <c r="P1218" s="23">
        <v>0</v>
      </c>
      <c r="Q1218" s="24">
        <v>0</v>
      </c>
      <c r="R1218" s="3" t="b">
        <v>0</v>
      </c>
      <c r="S1218" s="3" t="b">
        <v>0</v>
      </c>
      <c r="T1218" s="3">
        <v>0.49</v>
      </c>
      <c r="U1218" s="29">
        <f t="shared" si="55"/>
        <v>4.8999999999999998E-3</v>
      </c>
      <c r="V1218" s="3">
        <v>0</v>
      </c>
      <c r="W1218" s="3">
        <v>0.28999999999999998</v>
      </c>
      <c r="X1218" s="29">
        <f t="shared" si="56"/>
        <v>2.8999999999999998E-3</v>
      </c>
      <c r="Y1218" s="23">
        <v>0</v>
      </c>
      <c r="Z1218" s="3">
        <v>0</v>
      </c>
      <c r="AA1218" s="30">
        <v>2.0499999999999999E-6</v>
      </c>
      <c r="AB1218">
        <v>0.19900000000000001</v>
      </c>
    </row>
    <row r="1219" spans="1:28">
      <c r="A1219" s="3">
        <v>1218</v>
      </c>
      <c r="B1219" s="3">
        <v>1218</v>
      </c>
      <c r="C1219" s="9" t="s">
        <v>4883</v>
      </c>
      <c r="D1219" s="9" t="s">
        <v>4884</v>
      </c>
      <c r="E1219" s="9" t="s">
        <v>4885</v>
      </c>
      <c r="F1219" t="s">
        <v>4886</v>
      </c>
      <c r="G1219" s="9">
        <v>99</v>
      </c>
      <c r="H1219" s="21">
        <f t="shared" ref="H1219:H1243" si="57">(100-G1219)/100</f>
        <v>0.01</v>
      </c>
      <c r="I1219" s="31">
        <v>9.6790000000000001E-3</v>
      </c>
      <c r="J1219" s="21">
        <v>1</v>
      </c>
      <c r="K1219" s="23">
        <v>0</v>
      </c>
      <c r="L1219" s="32">
        <v>0.01</v>
      </c>
      <c r="M1219" s="23">
        <v>1</v>
      </c>
      <c r="N1219" s="24">
        <v>1</v>
      </c>
      <c r="O1219" s="32">
        <v>0.17</v>
      </c>
      <c r="P1219" s="23">
        <v>0</v>
      </c>
      <c r="Q1219" s="24">
        <v>0</v>
      </c>
      <c r="R1219" s="3" t="b">
        <v>1</v>
      </c>
      <c r="S1219" s="3" t="b">
        <v>1</v>
      </c>
      <c r="T1219" s="3">
        <v>1.64</v>
      </c>
      <c r="U1219" s="29">
        <f t="shared" ref="U1219:U1243" si="58">T1219/100</f>
        <v>1.6399999999999998E-2</v>
      </c>
      <c r="V1219" s="3">
        <v>1</v>
      </c>
      <c r="W1219" s="3">
        <v>0.93</v>
      </c>
      <c r="X1219" s="29">
        <f t="shared" ref="X1219:X1243" si="59">W1219/100</f>
        <v>9.300000000000001E-3</v>
      </c>
      <c r="Y1219" s="23">
        <v>1</v>
      </c>
      <c r="Z1219" s="3">
        <v>1</v>
      </c>
      <c r="AA1219" s="30">
        <v>6.9800000000000001E-6</v>
      </c>
      <c r="AB1219">
        <v>0.16700000000000001</v>
      </c>
    </row>
    <row r="1220" spans="1:28">
      <c r="A1220" s="3">
        <v>1219</v>
      </c>
      <c r="B1220" s="3">
        <v>1219</v>
      </c>
      <c r="C1220" s="9" t="s">
        <v>4887</v>
      </c>
      <c r="D1220" s="9" t="s">
        <v>4888</v>
      </c>
      <c r="E1220" s="9" t="s">
        <v>4889</v>
      </c>
      <c r="F1220" t="s">
        <v>4890</v>
      </c>
      <c r="G1220" s="9">
        <v>99</v>
      </c>
      <c r="H1220" s="21">
        <f t="shared" si="57"/>
        <v>0.01</v>
      </c>
      <c r="I1220" s="31">
        <v>1.048E-2</v>
      </c>
      <c r="J1220" s="21">
        <v>1</v>
      </c>
      <c r="K1220" s="23">
        <v>1</v>
      </c>
      <c r="L1220" s="32">
        <v>0.03</v>
      </c>
      <c r="M1220" s="23">
        <v>1</v>
      </c>
      <c r="N1220" s="24">
        <v>1</v>
      </c>
      <c r="O1220" s="32">
        <v>0.53</v>
      </c>
      <c r="P1220" s="23">
        <v>1</v>
      </c>
      <c r="Q1220" s="24">
        <v>0</v>
      </c>
      <c r="R1220" s="3" t="b">
        <v>0</v>
      </c>
      <c r="S1220" s="3" t="b">
        <v>0</v>
      </c>
      <c r="T1220" s="3">
        <v>6.48</v>
      </c>
      <c r="U1220" s="29">
        <f t="shared" si="58"/>
        <v>6.480000000000001E-2</v>
      </c>
      <c r="V1220" s="3">
        <v>0</v>
      </c>
      <c r="W1220" s="3">
        <v>9.0299999999999994</v>
      </c>
      <c r="X1220" s="29">
        <f t="shared" si="59"/>
        <v>9.0299999999999991E-2</v>
      </c>
      <c r="Y1220" s="23">
        <v>0</v>
      </c>
      <c r="Z1220" s="3">
        <v>0</v>
      </c>
      <c r="AA1220" s="30">
        <v>1.33E-5</v>
      </c>
      <c r="AB1220">
        <v>2.3E-2</v>
      </c>
    </row>
    <row r="1221" spans="1:28">
      <c r="A1221" s="3">
        <v>1220</v>
      </c>
      <c r="B1221" s="3">
        <v>1220</v>
      </c>
      <c r="C1221" s="9" t="s">
        <v>4891</v>
      </c>
      <c r="D1221" s="9" t="s">
        <v>4892</v>
      </c>
      <c r="E1221" s="9" t="s">
        <v>4893</v>
      </c>
      <c r="F1221" t="s">
        <v>4894</v>
      </c>
      <c r="G1221" s="9">
        <v>99</v>
      </c>
      <c r="H1221" s="21">
        <f t="shared" si="57"/>
        <v>0.01</v>
      </c>
      <c r="I1221" s="31">
        <v>9.3377000000000002E-2</v>
      </c>
      <c r="J1221" s="21">
        <v>1</v>
      </c>
      <c r="K1221" s="23">
        <v>0</v>
      </c>
      <c r="L1221" s="32">
        <v>0.24</v>
      </c>
      <c r="M1221" s="23">
        <v>1</v>
      </c>
      <c r="N1221" s="24">
        <v>0</v>
      </c>
      <c r="O1221" s="32">
        <v>0.33</v>
      </c>
      <c r="P1221" s="23">
        <v>0</v>
      </c>
      <c r="Q1221" s="24">
        <v>0</v>
      </c>
      <c r="R1221" s="3" t="b">
        <v>0</v>
      </c>
      <c r="S1221" s="3" t="b">
        <v>0</v>
      </c>
      <c r="T1221" s="3">
        <v>1.4</v>
      </c>
      <c r="U1221" s="29">
        <f t="shared" si="58"/>
        <v>1.3999999999999999E-2</v>
      </c>
      <c r="V1221" s="3">
        <v>0</v>
      </c>
      <c r="W1221" s="3">
        <v>1.6</v>
      </c>
      <c r="X1221" s="29">
        <f t="shared" si="59"/>
        <v>1.6E-2</v>
      </c>
      <c r="Y1221" s="23">
        <v>0</v>
      </c>
      <c r="Z1221" s="3">
        <v>0</v>
      </c>
      <c r="AA1221" s="30">
        <v>4.42E-6</v>
      </c>
      <c r="AB1221">
        <v>0.25900000000000001</v>
      </c>
    </row>
    <row r="1222" spans="1:28">
      <c r="A1222" s="3">
        <v>1221</v>
      </c>
      <c r="B1222" s="3">
        <v>1221</v>
      </c>
      <c r="C1222" s="9" t="s">
        <v>4895</v>
      </c>
      <c r="D1222" s="9" t="s">
        <v>4896</v>
      </c>
      <c r="E1222" s="9" t="s">
        <v>4897</v>
      </c>
      <c r="F1222" t="s">
        <v>4898</v>
      </c>
      <c r="G1222" s="9">
        <v>99.100000000000009</v>
      </c>
      <c r="H1222" s="21">
        <f t="shared" si="57"/>
        <v>8.9999999999999143E-3</v>
      </c>
      <c r="I1222" s="31">
        <v>5.0666999999999997E-2</v>
      </c>
      <c r="J1222" s="21">
        <v>1</v>
      </c>
      <c r="K1222" s="23">
        <v>0</v>
      </c>
      <c r="L1222" s="32">
        <v>0.09</v>
      </c>
      <c r="M1222" s="23">
        <v>1</v>
      </c>
      <c r="N1222" s="24">
        <v>1</v>
      </c>
      <c r="O1222" s="32">
        <v>0.25</v>
      </c>
      <c r="P1222" s="23">
        <v>0</v>
      </c>
      <c r="Q1222" s="24">
        <v>0</v>
      </c>
      <c r="R1222" s="3" t="b">
        <v>0</v>
      </c>
      <c r="S1222" s="3" t="b">
        <v>0</v>
      </c>
      <c r="T1222" s="3">
        <v>9.85</v>
      </c>
      <c r="U1222" s="29">
        <f t="shared" si="58"/>
        <v>9.849999999999999E-2</v>
      </c>
      <c r="V1222" s="3">
        <v>0</v>
      </c>
      <c r="W1222" s="3">
        <v>29.92</v>
      </c>
      <c r="X1222" s="29">
        <f t="shared" si="59"/>
        <v>0.29920000000000002</v>
      </c>
      <c r="Y1222" s="23">
        <v>0</v>
      </c>
      <c r="Z1222" s="3">
        <v>0</v>
      </c>
      <c r="AA1222" s="30">
        <v>1.91E-5</v>
      </c>
      <c r="AB1222">
        <v>8.7999999999999995E-2</v>
      </c>
    </row>
    <row r="1223" spans="1:28">
      <c r="A1223" s="3">
        <v>1222</v>
      </c>
      <c r="B1223" s="3">
        <v>1222</v>
      </c>
      <c r="C1223" s="9" t="s">
        <v>4899</v>
      </c>
      <c r="D1223" s="9" t="s">
        <v>4900</v>
      </c>
      <c r="E1223" s="9" t="s">
        <v>4901</v>
      </c>
      <c r="F1223" t="s">
        <v>4902</v>
      </c>
      <c r="G1223" s="9">
        <v>99.15000000000002</v>
      </c>
      <c r="H1223" s="21">
        <f t="shared" si="57"/>
        <v>8.4999999999998011E-3</v>
      </c>
      <c r="I1223" s="31">
        <v>1.2425E-2</v>
      </c>
      <c r="J1223" s="21">
        <v>1</v>
      </c>
      <c r="K1223" s="23">
        <v>0</v>
      </c>
      <c r="L1223" s="32">
        <v>0.09</v>
      </c>
      <c r="M1223" s="23">
        <v>1</v>
      </c>
      <c r="N1223" s="24">
        <v>0</v>
      </c>
      <c r="O1223" s="32">
        <v>0.83</v>
      </c>
      <c r="P1223" s="23">
        <v>0</v>
      </c>
      <c r="Q1223" s="24">
        <v>0</v>
      </c>
      <c r="R1223" s="3" t="b">
        <v>0</v>
      </c>
      <c r="S1223" s="3" t="b">
        <v>0</v>
      </c>
      <c r="T1223" s="3">
        <v>0.73</v>
      </c>
      <c r="U1223" s="29">
        <f t="shared" si="58"/>
        <v>7.3000000000000001E-3</v>
      </c>
      <c r="V1223" s="3">
        <v>0</v>
      </c>
      <c r="W1223" s="3">
        <v>1.08</v>
      </c>
      <c r="X1223" s="29">
        <f t="shared" si="59"/>
        <v>1.0800000000000001E-2</v>
      </c>
      <c r="Y1223" s="23">
        <v>0</v>
      </c>
      <c r="Z1223" s="3">
        <v>0</v>
      </c>
      <c r="AA1223" s="30">
        <v>2.6299999999999998E-6</v>
      </c>
      <c r="AB1223">
        <v>0.193</v>
      </c>
    </row>
    <row r="1224" spans="1:28">
      <c r="A1224" s="3">
        <v>1223</v>
      </c>
      <c r="B1224" s="3">
        <v>1223</v>
      </c>
      <c r="C1224" s="9" t="s">
        <v>4903</v>
      </c>
      <c r="D1224" s="9" t="s">
        <v>4904</v>
      </c>
      <c r="E1224" s="9" t="s">
        <v>4905</v>
      </c>
      <c r="F1224" t="s">
        <v>4906</v>
      </c>
      <c r="G1224" s="9">
        <v>99.4</v>
      </c>
      <c r="H1224" s="21">
        <f t="shared" si="57"/>
        <v>5.9999999999999429E-3</v>
      </c>
      <c r="I1224" s="31">
        <v>1.6829E-2</v>
      </c>
      <c r="J1224" s="21">
        <v>1</v>
      </c>
      <c r="K1224" s="23">
        <v>1</v>
      </c>
      <c r="L1224" s="32">
        <v>0.02</v>
      </c>
      <c r="M1224" s="23">
        <v>1</v>
      </c>
      <c r="N1224" s="24">
        <v>1</v>
      </c>
      <c r="O1224" s="32">
        <v>0.45</v>
      </c>
      <c r="P1224" s="23">
        <v>1</v>
      </c>
      <c r="Q1224" s="24">
        <v>0</v>
      </c>
      <c r="R1224" s="3" t="b">
        <v>0</v>
      </c>
      <c r="S1224" s="3" t="b">
        <v>0</v>
      </c>
      <c r="T1224" s="3">
        <v>2.41</v>
      </c>
      <c r="U1224" s="29">
        <f t="shared" si="58"/>
        <v>2.41E-2</v>
      </c>
      <c r="V1224" s="3">
        <v>0</v>
      </c>
      <c r="W1224" s="3">
        <v>3.16</v>
      </c>
      <c r="X1224" s="29">
        <f t="shared" si="59"/>
        <v>3.1600000000000003E-2</v>
      </c>
      <c r="Y1224" s="23">
        <v>0</v>
      </c>
      <c r="Z1224" s="3">
        <v>0</v>
      </c>
      <c r="AA1224" s="30">
        <v>7.7700000000000001E-6</v>
      </c>
      <c r="AB1224">
        <v>3.5000000000000003E-2</v>
      </c>
    </row>
    <row r="1225" spans="1:28">
      <c r="A1225" s="3">
        <v>1224</v>
      </c>
      <c r="B1225" s="3">
        <v>1224</v>
      </c>
      <c r="C1225" s="9" t="s">
        <v>4907</v>
      </c>
      <c r="D1225" s="9" t="s">
        <v>4908</v>
      </c>
      <c r="E1225" s="9" t="s">
        <v>4909</v>
      </c>
      <c r="F1225" t="s">
        <v>4910</v>
      </c>
      <c r="G1225" s="9">
        <v>99.500000000000014</v>
      </c>
      <c r="H1225" s="21">
        <f t="shared" si="57"/>
        <v>4.9999999999998579E-3</v>
      </c>
      <c r="I1225" s="31">
        <v>8.2539999999999992E-3</v>
      </c>
      <c r="J1225" s="21">
        <v>1</v>
      </c>
      <c r="K1225" s="23">
        <v>0</v>
      </c>
      <c r="L1225" s="32">
        <v>0.02</v>
      </c>
      <c r="M1225" s="23">
        <v>1</v>
      </c>
      <c r="N1225" s="24">
        <v>0</v>
      </c>
      <c r="O1225" s="32">
        <v>0.14000000000000001</v>
      </c>
      <c r="P1225" s="23">
        <v>0</v>
      </c>
      <c r="Q1225" s="24">
        <v>0</v>
      </c>
      <c r="R1225" s="3" t="b">
        <v>0</v>
      </c>
      <c r="S1225" s="3" t="b">
        <v>0</v>
      </c>
      <c r="T1225" s="3">
        <v>0.62</v>
      </c>
      <c r="U1225" s="29">
        <f t="shared" si="58"/>
        <v>6.1999999999999998E-3</v>
      </c>
      <c r="V1225" s="3">
        <v>0</v>
      </c>
      <c r="W1225" s="3">
        <v>1.23</v>
      </c>
      <c r="X1225" s="29">
        <f t="shared" si="59"/>
        <v>1.23E-2</v>
      </c>
      <c r="Y1225" s="23">
        <v>0</v>
      </c>
      <c r="Z1225" s="3">
        <v>0</v>
      </c>
      <c r="AA1225" s="30">
        <v>1.2300000000000001E-6</v>
      </c>
      <c r="AB1225">
        <v>0.14799999999999999</v>
      </c>
    </row>
    <row r="1226" spans="1:28">
      <c r="A1226" s="3">
        <v>1225</v>
      </c>
      <c r="B1226" s="3">
        <v>1225</v>
      </c>
      <c r="C1226" s="9" t="s">
        <v>4911</v>
      </c>
      <c r="D1226" s="9" t="s">
        <v>4912</v>
      </c>
      <c r="E1226" s="9" t="s">
        <v>4913</v>
      </c>
      <c r="F1226" t="s">
        <v>4914</v>
      </c>
      <c r="G1226" s="9">
        <v>99.500000000000014</v>
      </c>
      <c r="H1226" s="21">
        <f t="shared" si="57"/>
        <v>4.9999999999998579E-3</v>
      </c>
      <c r="I1226" s="31">
        <v>9.5949999999999994E-3</v>
      </c>
      <c r="J1226" s="21">
        <v>1</v>
      </c>
      <c r="K1226" s="23">
        <v>1</v>
      </c>
      <c r="L1226" s="32">
        <v>0.1</v>
      </c>
      <c r="M1226" s="23">
        <v>1</v>
      </c>
      <c r="N1226" s="24">
        <v>0</v>
      </c>
      <c r="O1226" s="32">
        <v>0.11</v>
      </c>
      <c r="P1226" s="23">
        <v>1</v>
      </c>
      <c r="Q1226" s="24">
        <v>0</v>
      </c>
      <c r="R1226" s="3" t="b">
        <v>0</v>
      </c>
      <c r="S1226" s="3" t="b">
        <v>0</v>
      </c>
      <c r="T1226" s="3">
        <v>6.23</v>
      </c>
      <c r="U1226" s="29">
        <f t="shared" si="58"/>
        <v>6.2300000000000001E-2</v>
      </c>
      <c r="V1226" s="3">
        <v>0</v>
      </c>
      <c r="W1226" s="3">
        <v>6.2</v>
      </c>
      <c r="X1226" s="29">
        <f t="shared" si="59"/>
        <v>6.2E-2</v>
      </c>
      <c r="Y1226" s="23">
        <v>0</v>
      </c>
      <c r="Z1226" s="3">
        <v>0</v>
      </c>
      <c r="AA1226" s="30">
        <v>2.09E-5</v>
      </c>
      <c r="AB1226">
        <v>6.7000000000000004E-2</v>
      </c>
    </row>
    <row r="1227" spans="1:28">
      <c r="A1227" s="3">
        <v>1226</v>
      </c>
      <c r="B1227" s="3">
        <v>1226</v>
      </c>
      <c r="C1227" s="9" t="s">
        <v>4915</v>
      </c>
      <c r="D1227" s="9" t="s">
        <v>4916</v>
      </c>
      <c r="E1227" s="9" t="s">
        <v>4917</v>
      </c>
      <c r="F1227" t="s">
        <v>4918</v>
      </c>
      <c r="G1227" s="9">
        <v>99.500000000000014</v>
      </c>
      <c r="H1227" s="21">
        <f t="shared" si="57"/>
        <v>4.9999999999998579E-3</v>
      </c>
      <c r="I1227" s="31">
        <v>1.6389000000000001E-2</v>
      </c>
      <c r="J1227" s="21">
        <v>1</v>
      </c>
      <c r="K1227" s="23">
        <v>1</v>
      </c>
      <c r="L1227" s="32">
        <v>0.05</v>
      </c>
      <c r="M1227" s="23">
        <v>1</v>
      </c>
      <c r="N1227" s="24">
        <v>0</v>
      </c>
      <c r="O1227" s="32">
        <v>0.26</v>
      </c>
      <c r="P1227" s="23">
        <v>1</v>
      </c>
      <c r="Q1227" s="24">
        <v>0</v>
      </c>
      <c r="R1227" s="3" t="b">
        <v>0</v>
      </c>
      <c r="S1227" s="3" t="b">
        <v>0</v>
      </c>
      <c r="T1227" s="3">
        <v>2.84</v>
      </c>
      <c r="U1227" s="29">
        <f t="shared" si="58"/>
        <v>2.8399999999999998E-2</v>
      </c>
      <c r="V1227" s="3">
        <v>0</v>
      </c>
      <c r="W1227" s="3">
        <v>2.94</v>
      </c>
      <c r="X1227" s="29">
        <f t="shared" si="59"/>
        <v>2.9399999999999999E-2</v>
      </c>
      <c r="Y1227" s="23">
        <v>0</v>
      </c>
      <c r="Z1227" s="3">
        <v>0</v>
      </c>
      <c r="AA1227" s="30">
        <v>2.5700000000000001E-5</v>
      </c>
      <c r="AB1227">
        <v>0</v>
      </c>
    </row>
    <row r="1228" spans="1:28">
      <c r="A1228" s="3">
        <v>1227</v>
      </c>
      <c r="B1228" s="3">
        <v>1227</v>
      </c>
      <c r="C1228" s="9" t="s">
        <v>4919</v>
      </c>
      <c r="D1228" s="9" t="s">
        <v>4920</v>
      </c>
      <c r="E1228" s="9" t="s">
        <v>4921</v>
      </c>
      <c r="F1228" t="s">
        <v>4922</v>
      </c>
      <c r="G1228" s="9">
        <v>99.500000000000014</v>
      </c>
      <c r="H1228" s="21">
        <f t="shared" si="57"/>
        <v>4.9999999999998579E-3</v>
      </c>
      <c r="I1228" s="31">
        <v>0.19204099999999999</v>
      </c>
      <c r="J1228" s="21">
        <v>1</v>
      </c>
      <c r="K1228" s="23">
        <v>0</v>
      </c>
      <c r="L1228" s="32">
        <v>0.35</v>
      </c>
      <c r="M1228" s="23">
        <v>1</v>
      </c>
      <c r="N1228" s="24">
        <v>0</v>
      </c>
      <c r="O1228" s="32">
        <v>0.47</v>
      </c>
      <c r="P1228" s="23">
        <v>0</v>
      </c>
      <c r="Q1228" s="24">
        <v>0</v>
      </c>
      <c r="R1228" s="3" t="b">
        <v>0</v>
      </c>
      <c r="S1228" s="3" t="b">
        <v>0</v>
      </c>
      <c r="T1228" s="3">
        <v>12.82</v>
      </c>
      <c r="U1228" s="29">
        <f t="shared" si="58"/>
        <v>0.12820000000000001</v>
      </c>
      <c r="V1228" s="3">
        <v>0</v>
      </c>
      <c r="W1228" s="3">
        <v>16.100000000000001</v>
      </c>
      <c r="X1228" s="29">
        <f t="shared" si="59"/>
        <v>0.161</v>
      </c>
      <c r="Y1228" s="23">
        <v>0</v>
      </c>
      <c r="Z1228" s="3">
        <v>0</v>
      </c>
      <c r="AA1228" s="30">
        <v>1.01E-4</v>
      </c>
      <c r="AB1228">
        <v>0.377</v>
      </c>
    </row>
    <row r="1229" spans="1:28">
      <c r="A1229" s="3">
        <v>1228</v>
      </c>
      <c r="B1229" s="3">
        <v>1228</v>
      </c>
      <c r="C1229" s="9" t="s">
        <v>4923</v>
      </c>
      <c r="D1229" s="9" t="s">
        <v>4924</v>
      </c>
      <c r="E1229" s="9" t="s">
        <v>4925</v>
      </c>
      <c r="F1229" t="s">
        <v>4926</v>
      </c>
      <c r="G1229" s="9">
        <v>99.500000000000014</v>
      </c>
      <c r="H1229" s="21">
        <f t="shared" si="57"/>
        <v>4.9999999999998579E-3</v>
      </c>
      <c r="I1229" s="31">
        <v>1.8117000000000001E-2</v>
      </c>
      <c r="J1229" s="21">
        <v>1</v>
      </c>
      <c r="K1229" s="23">
        <v>0</v>
      </c>
      <c r="L1229" s="32">
        <v>0.19</v>
      </c>
      <c r="M1229" s="23">
        <v>1</v>
      </c>
      <c r="N1229" s="24">
        <v>0</v>
      </c>
      <c r="O1229" s="32">
        <v>0.47</v>
      </c>
      <c r="P1229" s="23">
        <v>1</v>
      </c>
      <c r="Q1229" s="24">
        <v>0</v>
      </c>
      <c r="R1229" s="3" t="b">
        <v>0</v>
      </c>
      <c r="S1229" s="3" t="b">
        <v>0</v>
      </c>
      <c r="T1229" s="3">
        <v>3.22</v>
      </c>
      <c r="U1229" s="29">
        <f t="shared" si="58"/>
        <v>3.2199999999999999E-2</v>
      </c>
      <c r="V1229" s="3">
        <v>0</v>
      </c>
      <c r="W1229" s="3">
        <v>3.91</v>
      </c>
      <c r="X1229" s="29">
        <f t="shared" si="59"/>
        <v>3.9100000000000003E-2</v>
      </c>
      <c r="Y1229" s="23">
        <v>0</v>
      </c>
      <c r="Z1229" s="3">
        <v>0</v>
      </c>
      <c r="AA1229" s="30">
        <v>1.29E-5</v>
      </c>
      <c r="AB1229">
        <v>0.4</v>
      </c>
    </row>
    <row r="1230" spans="1:28">
      <c r="A1230" s="3">
        <v>1229</v>
      </c>
      <c r="B1230" s="3">
        <v>1229</v>
      </c>
      <c r="C1230" s="9" t="s">
        <v>4927</v>
      </c>
      <c r="D1230" s="9" t="s">
        <v>4928</v>
      </c>
      <c r="E1230" s="9" t="s">
        <v>4929</v>
      </c>
      <c r="F1230" t="s">
        <v>4930</v>
      </c>
      <c r="G1230" s="9">
        <v>99.500000000000014</v>
      </c>
      <c r="H1230" s="21">
        <f t="shared" si="57"/>
        <v>4.9999999999998579E-3</v>
      </c>
      <c r="I1230" s="31">
        <v>5.2129999999999998E-3</v>
      </c>
      <c r="J1230" s="21">
        <v>1</v>
      </c>
      <c r="K1230" s="23">
        <v>1</v>
      </c>
      <c r="L1230" s="32">
        <v>0.1</v>
      </c>
      <c r="M1230" s="23">
        <v>1</v>
      </c>
      <c r="N1230" s="24">
        <v>0</v>
      </c>
      <c r="O1230" s="32">
        <v>0.64</v>
      </c>
      <c r="P1230" s="23">
        <v>1</v>
      </c>
      <c r="Q1230" s="24">
        <v>0</v>
      </c>
      <c r="R1230" s="3" t="b">
        <v>0</v>
      </c>
      <c r="S1230" s="3" t="b">
        <v>0</v>
      </c>
      <c r="T1230" s="3">
        <v>11.72</v>
      </c>
      <c r="U1230" s="29">
        <f t="shared" si="58"/>
        <v>0.11720000000000001</v>
      </c>
      <c r="V1230" s="3">
        <v>0</v>
      </c>
      <c r="W1230" s="3">
        <v>24.31</v>
      </c>
      <c r="X1230" s="29">
        <f t="shared" si="59"/>
        <v>0.24309999999999998</v>
      </c>
      <c r="Y1230" s="23">
        <v>0</v>
      </c>
      <c r="Z1230" s="3">
        <v>0</v>
      </c>
      <c r="AA1230" s="30">
        <v>1.83E-4</v>
      </c>
      <c r="AB1230">
        <v>8.9999999999999993E-3</v>
      </c>
    </row>
    <row r="1231" spans="1:28">
      <c r="A1231" s="3">
        <v>1230</v>
      </c>
      <c r="B1231" s="3">
        <v>1230</v>
      </c>
      <c r="C1231" s="9" t="s">
        <v>4931</v>
      </c>
      <c r="D1231" s="9" t="s">
        <v>4932</v>
      </c>
      <c r="E1231" s="9" t="s">
        <v>4933</v>
      </c>
      <c r="F1231" t="s">
        <v>4934</v>
      </c>
      <c r="G1231" s="9">
        <v>99.500000000000014</v>
      </c>
      <c r="H1231" s="21">
        <f t="shared" si="57"/>
        <v>4.9999999999998579E-3</v>
      </c>
      <c r="I1231" s="31">
        <v>2.9791000000000002E-2</v>
      </c>
      <c r="J1231" s="21">
        <v>1</v>
      </c>
      <c r="K1231" s="23">
        <v>0</v>
      </c>
      <c r="L1231" s="32">
        <v>0.08</v>
      </c>
      <c r="M1231" s="23">
        <v>1</v>
      </c>
      <c r="N1231" s="24">
        <v>0</v>
      </c>
      <c r="O1231" s="32">
        <v>0.71</v>
      </c>
      <c r="P1231" s="23">
        <v>1</v>
      </c>
      <c r="Q1231" s="24">
        <v>0</v>
      </c>
      <c r="R1231" s="3" t="b">
        <v>0</v>
      </c>
      <c r="S1231" s="3" t="b">
        <v>0</v>
      </c>
      <c r="T1231" s="3">
        <v>17.97</v>
      </c>
      <c r="U1231" s="29">
        <f t="shared" si="58"/>
        <v>0.1797</v>
      </c>
      <c r="V1231" s="3">
        <v>0</v>
      </c>
      <c r="W1231" s="3">
        <v>11.63</v>
      </c>
      <c r="X1231" s="29">
        <f t="shared" si="59"/>
        <v>0.11630000000000001</v>
      </c>
      <c r="Y1231" s="23">
        <v>0</v>
      </c>
      <c r="Z1231" s="3">
        <v>0</v>
      </c>
      <c r="AA1231" s="30">
        <v>7.6899999999999992E-6</v>
      </c>
      <c r="AB1231">
        <v>0.21099999999999999</v>
      </c>
    </row>
    <row r="1232" spans="1:28">
      <c r="A1232" s="3">
        <v>1231</v>
      </c>
      <c r="B1232" s="3">
        <v>1231</v>
      </c>
      <c r="C1232" s="9" t="s">
        <v>4935</v>
      </c>
      <c r="D1232" s="9" t="s">
        <v>4936</v>
      </c>
      <c r="E1232" s="9" t="s">
        <v>4937</v>
      </c>
      <c r="F1232" t="s">
        <v>4938</v>
      </c>
      <c r="G1232" s="9">
        <v>99.500000000000014</v>
      </c>
      <c r="H1232" s="21">
        <f t="shared" si="57"/>
        <v>4.9999999999998579E-3</v>
      </c>
      <c r="I1232" s="31">
        <v>0.11579399999999999</v>
      </c>
      <c r="J1232" s="21">
        <v>1</v>
      </c>
      <c r="K1232" s="23">
        <v>0</v>
      </c>
      <c r="L1232" s="32">
        <v>0.19</v>
      </c>
      <c r="M1232" s="23">
        <v>1</v>
      </c>
      <c r="N1232" s="24">
        <v>0</v>
      </c>
      <c r="O1232" s="32">
        <v>0.28999999999999998</v>
      </c>
      <c r="P1232" s="23">
        <v>1</v>
      </c>
      <c r="Q1232" s="24">
        <v>0</v>
      </c>
      <c r="R1232" s="3" t="b">
        <v>0</v>
      </c>
      <c r="S1232" s="3" t="b">
        <v>0</v>
      </c>
      <c r="T1232" s="3">
        <v>25.77</v>
      </c>
      <c r="U1232" s="29">
        <f t="shared" si="58"/>
        <v>0.25769999999999998</v>
      </c>
      <c r="V1232" s="3">
        <v>0</v>
      </c>
      <c r="W1232" s="3">
        <v>53.83</v>
      </c>
      <c r="X1232" s="29">
        <f t="shared" si="59"/>
        <v>0.5383</v>
      </c>
      <c r="Y1232" s="23">
        <v>0</v>
      </c>
      <c r="Z1232" s="3">
        <v>0</v>
      </c>
      <c r="AA1232" s="30">
        <v>8.1699999999999994E-5</v>
      </c>
      <c r="AB1232">
        <v>0.29499999999999998</v>
      </c>
    </row>
    <row r="1233" spans="1:28">
      <c r="A1233" s="3">
        <v>1232</v>
      </c>
      <c r="B1233" s="3">
        <v>1232</v>
      </c>
      <c r="C1233" s="9" t="s">
        <v>4939</v>
      </c>
      <c r="D1233" s="9" t="s">
        <v>4940</v>
      </c>
      <c r="E1233" s="9" t="s">
        <v>4941</v>
      </c>
      <c r="F1233" t="s">
        <v>4942</v>
      </c>
      <c r="G1233" s="9">
        <v>99.500000000000014</v>
      </c>
      <c r="H1233" s="21">
        <f t="shared" si="57"/>
        <v>4.9999999999998579E-3</v>
      </c>
      <c r="I1233" s="31">
        <v>3.8245000000000001E-2</v>
      </c>
      <c r="J1233" s="21">
        <v>1</v>
      </c>
      <c r="K1233" s="23">
        <v>0</v>
      </c>
      <c r="L1233" s="32">
        <v>0.15</v>
      </c>
      <c r="M1233" s="23">
        <v>1</v>
      </c>
      <c r="N1233" s="24">
        <v>0</v>
      </c>
      <c r="O1233" s="32">
        <v>0.2</v>
      </c>
      <c r="P1233" s="23">
        <v>1</v>
      </c>
      <c r="Q1233" s="24">
        <v>0</v>
      </c>
      <c r="R1233" s="3" t="b">
        <v>0</v>
      </c>
      <c r="S1233" s="3" t="b">
        <v>0</v>
      </c>
      <c r="T1233" s="3">
        <v>21.13</v>
      </c>
      <c r="U1233" s="29">
        <f t="shared" si="58"/>
        <v>0.21129999999999999</v>
      </c>
      <c r="V1233" s="3">
        <v>0</v>
      </c>
      <c r="W1233" s="3">
        <v>47.45</v>
      </c>
      <c r="X1233" s="29">
        <f t="shared" si="59"/>
        <v>0.47450000000000003</v>
      </c>
      <c r="Y1233" s="23">
        <v>0</v>
      </c>
      <c r="Z1233" s="3">
        <v>0</v>
      </c>
      <c r="AA1233" s="30">
        <v>5.77E-5</v>
      </c>
      <c r="AB1233">
        <v>0.25800000000000001</v>
      </c>
    </row>
    <row r="1234" spans="1:28">
      <c r="A1234" s="3">
        <v>1233</v>
      </c>
      <c r="B1234" s="3">
        <v>1233</v>
      </c>
      <c r="C1234" s="9" t="s">
        <v>4943</v>
      </c>
      <c r="D1234" s="9" t="s">
        <v>4944</v>
      </c>
      <c r="E1234" s="9" t="s">
        <v>4945</v>
      </c>
      <c r="F1234" t="s">
        <v>4946</v>
      </c>
      <c r="G1234" s="9">
        <v>99.500000000000014</v>
      </c>
      <c r="H1234" s="21">
        <f t="shared" si="57"/>
        <v>4.9999999999998579E-3</v>
      </c>
      <c r="I1234" s="31">
        <v>7.9950000000000004E-3</v>
      </c>
      <c r="J1234" s="21">
        <v>1</v>
      </c>
      <c r="K1234" s="23">
        <v>1</v>
      </c>
      <c r="L1234" s="32">
        <v>0.03</v>
      </c>
      <c r="M1234" s="23">
        <v>1</v>
      </c>
      <c r="N1234" s="24">
        <v>1</v>
      </c>
      <c r="O1234" s="33">
        <v>-0.04</v>
      </c>
      <c r="P1234" s="23">
        <v>1</v>
      </c>
      <c r="Q1234" s="24">
        <v>0</v>
      </c>
      <c r="R1234" s="3" t="b">
        <v>0</v>
      </c>
      <c r="S1234" s="3" t="b">
        <v>0</v>
      </c>
      <c r="T1234" s="3">
        <v>15.69</v>
      </c>
      <c r="U1234" s="29">
        <f t="shared" si="58"/>
        <v>0.15689999999999998</v>
      </c>
      <c r="V1234" s="3">
        <v>0</v>
      </c>
      <c r="W1234" s="3">
        <v>18.97</v>
      </c>
      <c r="X1234" s="29">
        <f t="shared" si="59"/>
        <v>0.18969999999999998</v>
      </c>
      <c r="Y1234" s="23">
        <v>0</v>
      </c>
      <c r="Z1234" s="3">
        <v>0</v>
      </c>
      <c r="AA1234" s="30">
        <v>5.38E-5</v>
      </c>
      <c r="AB1234">
        <v>0.217</v>
      </c>
    </row>
    <row r="1235" spans="1:28">
      <c r="A1235" s="3">
        <v>1234</v>
      </c>
      <c r="B1235" s="3">
        <v>1234</v>
      </c>
      <c r="C1235" s="9" t="s">
        <v>4947</v>
      </c>
      <c r="D1235" s="9" t="s">
        <v>4948</v>
      </c>
      <c r="E1235" s="9" t="s">
        <v>4949</v>
      </c>
      <c r="F1235" t="s">
        <v>4950</v>
      </c>
      <c r="G1235" s="9">
        <v>99.500000000000014</v>
      </c>
      <c r="H1235" s="21">
        <f t="shared" si="57"/>
        <v>4.9999999999998579E-3</v>
      </c>
      <c r="I1235" s="31">
        <v>2.1530000000000001E-2</v>
      </c>
      <c r="J1235" s="21">
        <v>1</v>
      </c>
      <c r="K1235" s="23">
        <v>1</v>
      </c>
      <c r="L1235" s="32">
        <v>0.05</v>
      </c>
      <c r="M1235" s="23">
        <v>1</v>
      </c>
      <c r="N1235" s="24">
        <v>1</v>
      </c>
      <c r="O1235" s="32">
        <v>0.21</v>
      </c>
      <c r="P1235" s="23">
        <v>0</v>
      </c>
      <c r="Q1235" s="24">
        <v>0</v>
      </c>
      <c r="R1235" s="3" t="b">
        <v>0</v>
      </c>
      <c r="S1235" s="3" t="b">
        <v>0</v>
      </c>
      <c r="T1235" s="3">
        <v>23.56</v>
      </c>
      <c r="U1235" s="29">
        <f t="shared" si="58"/>
        <v>0.23559999999999998</v>
      </c>
      <c r="V1235" s="3">
        <v>0</v>
      </c>
      <c r="W1235" s="3">
        <v>20.28</v>
      </c>
      <c r="X1235" s="29">
        <f t="shared" si="59"/>
        <v>0.20280000000000001</v>
      </c>
      <c r="Y1235" s="23">
        <v>0</v>
      </c>
      <c r="Z1235" s="3">
        <v>1</v>
      </c>
      <c r="AA1235" s="30">
        <v>2.14E-4</v>
      </c>
      <c r="AB1235">
        <v>7.1999999999999995E-2</v>
      </c>
    </row>
    <row r="1236" spans="1:28">
      <c r="A1236" s="3">
        <v>1235</v>
      </c>
      <c r="B1236" s="3">
        <v>1235</v>
      </c>
      <c r="C1236" s="9" t="s">
        <v>4951</v>
      </c>
      <c r="D1236" s="9" t="s">
        <v>4952</v>
      </c>
      <c r="E1236" s="9" t="s">
        <v>4953</v>
      </c>
      <c r="F1236" t="s">
        <v>4954</v>
      </c>
      <c r="G1236" s="9">
        <v>99.500000000000014</v>
      </c>
      <c r="H1236" s="21">
        <f t="shared" si="57"/>
        <v>4.9999999999998579E-3</v>
      </c>
      <c r="I1236" s="31">
        <v>4.424E-3</v>
      </c>
      <c r="J1236" s="21">
        <v>1</v>
      </c>
      <c r="K1236" s="23">
        <v>0</v>
      </c>
      <c r="L1236" s="32">
        <v>0.01</v>
      </c>
      <c r="M1236" s="23">
        <v>1</v>
      </c>
      <c r="N1236" s="24">
        <v>1</v>
      </c>
      <c r="O1236" s="32">
        <v>0.35</v>
      </c>
      <c r="P1236" s="23">
        <v>0</v>
      </c>
      <c r="Q1236" s="24">
        <v>1</v>
      </c>
      <c r="R1236" s="3" t="b">
        <v>0</v>
      </c>
      <c r="S1236" s="3" t="b">
        <v>0</v>
      </c>
      <c r="T1236" s="3">
        <v>0.55000000000000004</v>
      </c>
      <c r="U1236" s="29">
        <f t="shared" si="58"/>
        <v>5.5000000000000005E-3</v>
      </c>
      <c r="V1236" s="3">
        <v>0</v>
      </c>
      <c r="W1236" s="3">
        <v>0.76</v>
      </c>
      <c r="X1236" s="29">
        <f t="shared" si="59"/>
        <v>7.6E-3</v>
      </c>
      <c r="Y1236" s="23">
        <v>0</v>
      </c>
      <c r="Z1236" s="3">
        <v>0</v>
      </c>
      <c r="AA1236" s="30">
        <v>1.42E-5</v>
      </c>
      <c r="AB1236">
        <v>1.4999999999999999E-2</v>
      </c>
    </row>
    <row r="1237" spans="1:28">
      <c r="A1237" s="3">
        <v>1236</v>
      </c>
      <c r="B1237" s="3">
        <v>1236</v>
      </c>
      <c r="C1237" s="9" t="s">
        <v>4955</v>
      </c>
      <c r="D1237" s="9" t="s">
        <v>4956</v>
      </c>
      <c r="E1237" s="9" t="s">
        <v>4957</v>
      </c>
      <c r="F1237" t="s">
        <v>4958</v>
      </c>
      <c r="G1237" s="9">
        <v>99.500000000000014</v>
      </c>
      <c r="H1237" s="21">
        <f t="shared" si="57"/>
        <v>4.9999999999998579E-3</v>
      </c>
      <c r="I1237" s="31">
        <v>3.8389E-2</v>
      </c>
      <c r="J1237" s="21">
        <v>1</v>
      </c>
      <c r="K1237" s="23">
        <v>1</v>
      </c>
      <c r="L1237" s="32">
        <v>0.01</v>
      </c>
      <c r="M1237" s="23">
        <v>1</v>
      </c>
      <c r="N1237" s="24">
        <v>1</v>
      </c>
      <c r="O1237" s="32">
        <v>0.43</v>
      </c>
      <c r="P1237" s="23">
        <v>1</v>
      </c>
      <c r="Q1237" s="24">
        <v>0</v>
      </c>
      <c r="R1237" s="3" t="b">
        <v>0</v>
      </c>
      <c r="S1237" s="3" t="b">
        <v>0</v>
      </c>
      <c r="T1237" s="3">
        <v>4.6500000000000004</v>
      </c>
      <c r="U1237" s="29">
        <f t="shared" si="58"/>
        <v>4.6500000000000007E-2</v>
      </c>
      <c r="V1237" s="3">
        <v>0</v>
      </c>
      <c r="W1237" s="3">
        <v>5.32</v>
      </c>
      <c r="X1237" s="29">
        <f t="shared" si="59"/>
        <v>5.3200000000000004E-2</v>
      </c>
      <c r="Y1237" s="23">
        <v>0</v>
      </c>
      <c r="Z1237" s="3">
        <v>0</v>
      </c>
      <c r="AA1237" s="30">
        <v>8.8899999999999996E-6</v>
      </c>
      <c r="AB1237">
        <v>5.3999999999999999E-2</v>
      </c>
    </row>
    <row r="1238" spans="1:28">
      <c r="A1238" s="3">
        <v>1237</v>
      </c>
      <c r="B1238" s="3">
        <v>1237</v>
      </c>
      <c r="C1238" s="9" t="s">
        <v>4959</v>
      </c>
      <c r="D1238" s="9" t="s">
        <v>4960</v>
      </c>
      <c r="E1238" s="9" t="s">
        <v>4961</v>
      </c>
      <c r="F1238" t="s">
        <v>4962</v>
      </c>
      <c r="G1238" s="9">
        <v>99.500000000000014</v>
      </c>
      <c r="H1238" s="21">
        <f t="shared" si="57"/>
        <v>4.9999999999998579E-3</v>
      </c>
      <c r="I1238" s="31">
        <v>4.2167000000000003E-2</v>
      </c>
      <c r="J1238" s="21">
        <v>1</v>
      </c>
      <c r="K1238" s="23">
        <v>0</v>
      </c>
      <c r="L1238" s="32">
        <v>0.02</v>
      </c>
      <c r="M1238" s="23">
        <v>1</v>
      </c>
      <c r="N1238" s="24">
        <v>0</v>
      </c>
      <c r="O1238" s="32">
        <v>0.05</v>
      </c>
      <c r="P1238" s="23">
        <v>1</v>
      </c>
      <c r="Q1238" s="24">
        <v>0</v>
      </c>
      <c r="R1238" s="3" t="b">
        <v>0</v>
      </c>
      <c r="S1238" s="3" t="b">
        <v>0</v>
      </c>
      <c r="T1238" s="3">
        <v>0.36</v>
      </c>
      <c r="U1238" s="29">
        <f t="shared" si="58"/>
        <v>3.5999999999999999E-3</v>
      </c>
      <c r="V1238" s="3">
        <v>0</v>
      </c>
      <c r="W1238" s="3">
        <v>0.33</v>
      </c>
      <c r="X1238" s="29">
        <f t="shared" si="59"/>
        <v>3.3E-3</v>
      </c>
      <c r="Y1238" s="23">
        <v>0</v>
      </c>
      <c r="Z1238" s="3">
        <v>0</v>
      </c>
      <c r="AA1238" s="30">
        <v>6.5799999999999997E-6</v>
      </c>
      <c r="AB1238">
        <v>1.0999999999999999E-2</v>
      </c>
    </row>
    <row r="1239" spans="1:28">
      <c r="A1239" s="3">
        <v>1238</v>
      </c>
      <c r="B1239" s="3">
        <v>1238</v>
      </c>
      <c r="C1239" s="9" t="s">
        <v>4963</v>
      </c>
      <c r="D1239" s="9" t="s">
        <v>4964</v>
      </c>
      <c r="E1239" s="9" t="s">
        <v>4965</v>
      </c>
      <c r="F1239" t="s">
        <v>4966</v>
      </c>
      <c r="G1239" s="9">
        <v>99.500000000000014</v>
      </c>
      <c r="H1239" s="21">
        <f t="shared" si="57"/>
        <v>4.9999999999998579E-3</v>
      </c>
      <c r="I1239" s="31">
        <v>2.7910000000000001E-3</v>
      </c>
      <c r="J1239" s="21">
        <v>1</v>
      </c>
      <c r="K1239" s="23">
        <v>1</v>
      </c>
      <c r="L1239" s="32">
        <v>0.02</v>
      </c>
      <c r="M1239" s="23">
        <v>1</v>
      </c>
      <c r="N1239" s="24">
        <v>0</v>
      </c>
      <c r="O1239" s="33">
        <v>-0.61</v>
      </c>
      <c r="P1239" s="23">
        <v>1</v>
      </c>
      <c r="Q1239" s="24">
        <v>0</v>
      </c>
      <c r="R1239" s="3" t="b">
        <v>0</v>
      </c>
      <c r="S1239" s="3" t="b">
        <v>0</v>
      </c>
      <c r="T1239" s="3">
        <v>2.68</v>
      </c>
      <c r="U1239" s="29">
        <f t="shared" si="58"/>
        <v>2.6800000000000001E-2</v>
      </c>
      <c r="V1239" s="3">
        <v>0</v>
      </c>
      <c r="W1239" s="3">
        <v>2.16</v>
      </c>
      <c r="X1239" s="29">
        <f t="shared" si="59"/>
        <v>2.1600000000000001E-2</v>
      </c>
      <c r="Y1239" s="23">
        <v>0</v>
      </c>
      <c r="Z1239" s="3">
        <v>0</v>
      </c>
      <c r="AA1239" s="30">
        <v>2.9999999999999999E-7</v>
      </c>
      <c r="AB1239">
        <v>0.16300000000000001</v>
      </c>
    </row>
    <row r="1240" spans="1:28">
      <c r="A1240" s="3">
        <v>1239</v>
      </c>
      <c r="B1240" s="3">
        <v>1239</v>
      </c>
      <c r="C1240" s="9" t="s">
        <v>4967</v>
      </c>
      <c r="D1240" s="9" t="s">
        <v>4968</v>
      </c>
      <c r="E1240" s="9" t="s">
        <v>4969</v>
      </c>
      <c r="F1240" t="s">
        <v>4970</v>
      </c>
      <c r="G1240" s="9">
        <v>99.500000000000014</v>
      </c>
      <c r="H1240" s="21">
        <f t="shared" si="57"/>
        <v>4.9999999999998579E-3</v>
      </c>
      <c r="I1240" s="31">
        <v>1.1925E-2</v>
      </c>
      <c r="J1240" s="21">
        <v>1</v>
      </c>
      <c r="K1240" s="23">
        <v>1</v>
      </c>
      <c r="L1240" s="32">
        <v>0.02</v>
      </c>
      <c r="M1240" s="23">
        <v>1</v>
      </c>
      <c r="N1240" s="24">
        <v>1</v>
      </c>
      <c r="O1240" s="32">
        <v>0.24</v>
      </c>
      <c r="P1240" s="23">
        <v>1</v>
      </c>
      <c r="Q1240" s="24">
        <v>1</v>
      </c>
      <c r="R1240" s="3" t="b">
        <v>0</v>
      </c>
      <c r="S1240" s="3" t="b">
        <v>0</v>
      </c>
      <c r="T1240" s="3">
        <v>0.91</v>
      </c>
      <c r="U1240" s="29">
        <f t="shared" si="58"/>
        <v>9.1000000000000004E-3</v>
      </c>
      <c r="V1240" s="3">
        <v>0</v>
      </c>
      <c r="W1240" s="3">
        <v>1.2</v>
      </c>
      <c r="X1240" s="29">
        <f t="shared" si="59"/>
        <v>1.2E-2</v>
      </c>
      <c r="Y1240" s="23">
        <v>0</v>
      </c>
      <c r="Z1240" s="3">
        <v>0</v>
      </c>
      <c r="AA1240" s="30">
        <v>8.0099999999999995E-6</v>
      </c>
      <c r="AB1240">
        <v>0</v>
      </c>
    </row>
    <row r="1241" spans="1:28">
      <c r="A1241" s="3">
        <v>1240</v>
      </c>
      <c r="B1241" s="3">
        <v>1240</v>
      </c>
      <c r="C1241" s="9" t="s">
        <v>4971</v>
      </c>
      <c r="D1241" s="9" t="s">
        <v>4972</v>
      </c>
      <c r="E1241" s="9" t="s">
        <v>4973</v>
      </c>
      <c r="F1241" t="s">
        <v>4974</v>
      </c>
      <c r="G1241" s="9">
        <v>99.500000000000014</v>
      </c>
      <c r="H1241" s="21">
        <f t="shared" si="57"/>
        <v>4.9999999999998579E-3</v>
      </c>
      <c r="I1241" s="31">
        <v>0.10401100000000001</v>
      </c>
      <c r="J1241" s="21">
        <v>0</v>
      </c>
      <c r="K1241" s="23">
        <v>0</v>
      </c>
      <c r="L1241" s="32">
        <v>0.03</v>
      </c>
      <c r="M1241" s="23">
        <v>1</v>
      </c>
      <c r="N1241" s="24">
        <v>0</v>
      </c>
      <c r="O1241" s="32">
        <v>0.35</v>
      </c>
      <c r="P1241" s="23">
        <v>0</v>
      </c>
      <c r="Q1241" s="24">
        <v>0</v>
      </c>
      <c r="R1241" s="3" t="b">
        <v>0</v>
      </c>
      <c r="S1241" s="3" t="b">
        <v>0</v>
      </c>
      <c r="T1241" s="3">
        <v>3.36</v>
      </c>
      <c r="U1241" s="29">
        <f t="shared" si="58"/>
        <v>3.3599999999999998E-2</v>
      </c>
      <c r="V1241" s="3">
        <v>0</v>
      </c>
      <c r="W1241" s="3">
        <v>1.83</v>
      </c>
      <c r="X1241" s="29">
        <f t="shared" si="59"/>
        <v>1.83E-2</v>
      </c>
      <c r="Y1241" s="23">
        <v>0</v>
      </c>
      <c r="Z1241" s="3">
        <v>0</v>
      </c>
      <c r="AA1241" s="30">
        <v>4.57E-5</v>
      </c>
      <c r="AB1241">
        <v>0.23499999999999999</v>
      </c>
    </row>
    <row r="1242" spans="1:28">
      <c r="A1242" s="3">
        <v>1241</v>
      </c>
      <c r="B1242" s="3">
        <v>1241</v>
      </c>
      <c r="C1242" s="9" t="s">
        <v>4975</v>
      </c>
      <c r="D1242" s="9" t="s">
        <v>4976</v>
      </c>
      <c r="E1242" s="9" t="s">
        <v>4977</v>
      </c>
      <c r="F1242" t="s">
        <v>4978</v>
      </c>
      <c r="G1242" s="9">
        <v>99.500000000000014</v>
      </c>
      <c r="H1242" s="21">
        <f t="shared" si="57"/>
        <v>4.9999999999998579E-3</v>
      </c>
      <c r="I1242" s="31">
        <v>2.2659999999999998E-3</v>
      </c>
      <c r="J1242" s="21">
        <v>1</v>
      </c>
      <c r="K1242" s="23">
        <v>1</v>
      </c>
      <c r="L1242" s="32">
        <v>0.01</v>
      </c>
      <c r="M1242" s="23">
        <v>1</v>
      </c>
      <c r="N1242" s="24">
        <v>1</v>
      </c>
      <c r="O1242" s="32">
        <v>0.28000000000000003</v>
      </c>
      <c r="P1242" s="23">
        <v>1</v>
      </c>
      <c r="Q1242" s="24">
        <v>0</v>
      </c>
      <c r="R1242" s="3" t="b">
        <v>0</v>
      </c>
      <c r="S1242" s="3" t="b">
        <v>0</v>
      </c>
      <c r="T1242" s="3">
        <v>5.12</v>
      </c>
      <c r="U1242" s="29">
        <f t="shared" si="58"/>
        <v>5.1200000000000002E-2</v>
      </c>
      <c r="V1242" s="3">
        <v>0</v>
      </c>
      <c r="W1242" s="3">
        <v>9.41</v>
      </c>
      <c r="X1242" s="29">
        <f t="shared" si="59"/>
        <v>9.4100000000000003E-2</v>
      </c>
      <c r="Y1242" s="23">
        <v>0</v>
      </c>
      <c r="Z1242" s="3">
        <v>0</v>
      </c>
      <c r="AA1242" s="30">
        <v>3.2400000000000001E-5</v>
      </c>
      <c r="AB1242">
        <v>1.4999999999999999E-2</v>
      </c>
    </row>
    <row r="1243" spans="1:28">
      <c r="A1243" s="3">
        <v>1242</v>
      </c>
      <c r="B1243" s="3">
        <v>1242</v>
      </c>
      <c r="C1243" s="9" t="s">
        <v>4979</v>
      </c>
      <c r="D1243" s="9" t="s">
        <v>4980</v>
      </c>
      <c r="E1243" s="9" t="s">
        <v>4981</v>
      </c>
      <c r="F1243" t="s">
        <v>4982</v>
      </c>
      <c r="G1243" s="9">
        <v>99.500000000000014</v>
      </c>
      <c r="H1243" s="21">
        <f t="shared" si="57"/>
        <v>4.9999999999998579E-3</v>
      </c>
      <c r="I1243" s="31">
        <v>1.1409000000000001E-2</v>
      </c>
      <c r="J1243" s="21">
        <v>1</v>
      </c>
      <c r="K1243" s="23">
        <v>1</v>
      </c>
      <c r="L1243" s="32">
        <v>0</v>
      </c>
      <c r="M1243" s="23">
        <v>1</v>
      </c>
      <c r="N1243" s="24">
        <v>1</v>
      </c>
      <c r="O1243" s="33">
        <v>-0.01</v>
      </c>
      <c r="P1243" s="23">
        <v>0</v>
      </c>
      <c r="Q1243" s="24">
        <v>0</v>
      </c>
      <c r="R1243" s="3" t="b">
        <v>0</v>
      </c>
      <c r="S1243" s="3" t="b">
        <v>0</v>
      </c>
      <c r="T1243" s="3">
        <v>0.39</v>
      </c>
      <c r="U1243" s="29">
        <f t="shared" si="58"/>
        <v>3.9000000000000003E-3</v>
      </c>
      <c r="V1243" s="3">
        <v>0</v>
      </c>
      <c r="W1243" s="3">
        <v>0.45</v>
      </c>
      <c r="X1243" s="29">
        <f t="shared" si="59"/>
        <v>4.5000000000000005E-3</v>
      </c>
      <c r="Y1243" s="23">
        <v>0</v>
      </c>
      <c r="Z1243" s="3">
        <v>0</v>
      </c>
      <c r="AA1243" s="30">
        <v>8.7899999999999997E-7</v>
      </c>
      <c r="AB1243">
        <v>3.2000000000000001E-2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243"/>
  <sheetViews>
    <sheetView workbookViewId="0">
      <selection sqref="A1:XFD1048576"/>
    </sheetView>
  </sheetViews>
  <sheetFormatPr defaultColWidth="9.1796875" defaultRowHeight="15.5"/>
  <cols>
    <col min="1" max="1" width="13.1796875" style="15" customWidth="1"/>
    <col min="2" max="2" width="13" style="15" customWidth="1"/>
    <col min="3" max="3" width="9.1796875" style="15"/>
    <col min="4" max="4" width="9.1796875" style="12"/>
    <col min="5" max="5" width="20.453125" style="15" customWidth="1"/>
    <col min="6" max="8" width="12.1796875" style="15" customWidth="1"/>
    <col min="9" max="9" width="27.1796875" style="15" customWidth="1"/>
    <col min="10" max="10" width="8.26953125" style="15" customWidth="1"/>
    <col min="11" max="11" width="17.453125" style="15" customWidth="1"/>
    <col min="12" max="12" width="9.453125" style="15" customWidth="1"/>
    <col min="13" max="13" width="10.54296875" style="15" customWidth="1"/>
    <col min="14" max="14" width="10" style="15" customWidth="1"/>
    <col min="15" max="15" width="25.453125" style="16" customWidth="1"/>
    <col min="16" max="16" width="9.1796875" style="18"/>
    <col min="17" max="17" width="19.26953125" style="16" customWidth="1"/>
    <col min="18" max="18" width="17.453125" style="7" customWidth="1"/>
    <col min="19" max="20" width="9.453125" bestFit="1" customWidth="1"/>
    <col min="21" max="16384" width="9.1796875" style="3"/>
  </cols>
  <sheetData>
    <row r="1" spans="1:19">
      <c r="A1" s="9" t="s">
        <v>0</v>
      </c>
      <c r="B1" s="9" t="s">
        <v>1</v>
      </c>
      <c r="C1" s="9" t="s">
        <v>2</v>
      </c>
      <c r="D1" s="10" t="s">
        <v>4983</v>
      </c>
      <c r="E1" s="9" t="s">
        <v>4</v>
      </c>
      <c r="F1" s="9" t="s">
        <v>4984</v>
      </c>
      <c r="G1" s="9" t="s">
        <v>4985</v>
      </c>
      <c r="H1" s="9" t="s">
        <v>4986</v>
      </c>
      <c r="I1" s="9" t="s">
        <v>4987</v>
      </c>
      <c r="J1" s="9"/>
      <c r="K1" s="9" t="s">
        <v>4988</v>
      </c>
      <c r="L1" s="9" t="s">
        <v>4989</v>
      </c>
      <c r="M1" s="9" t="s">
        <v>4990</v>
      </c>
      <c r="N1" s="9" t="s">
        <v>4991</v>
      </c>
      <c r="O1" s="8" t="s">
        <v>4992</v>
      </c>
      <c r="P1" s="17" t="s">
        <v>4993</v>
      </c>
      <c r="R1" s="19"/>
    </row>
    <row r="2" spans="1:19">
      <c r="A2" s="9" t="s">
        <v>25</v>
      </c>
      <c r="B2" s="9" t="s">
        <v>26</v>
      </c>
      <c r="C2" s="9" t="s">
        <v>27</v>
      </c>
      <c r="D2" s="10" t="s">
        <v>4994</v>
      </c>
      <c r="E2" s="9">
        <v>1.75</v>
      </c>
      <c r="F2" s="7">
        <v>23.799999999999997</v>
      </c>
      <c r="G2" s="7">
        <v>19.272877999999999</v>
      </c>
      <c r="H2" s="7">
        <v>31.188195</v>
      </c>
      <c r="I2" s="9">
        <f>AVERAGE($F2:$H2)</f>
        <v>24.753691</v>
      </c>
      <c r="J2" s="9"/>
      <c r="K2" s="9">
        <f>0.5*LN($E2/(100-$E2))</f>
        <v>-2.0139497314069739</v>
      </c>
      <c r="L2" s="7">
        <v>-1.2838645</v>
      </c>
      <c r="M2" s="7">
        <v>-1.2175452</v>
      </c>
      <c r="N2" s="7">
        <v>-0.87946464000000002</v>
      </c>
      <c r="O2" s="15">
        <f>AVERAGE($L2:$N2)</f>
        <v>-1.1269581133333333</v>
      </c>
      <c r="P2" s="18">
        <f>100/(1+EXP(-2*$O2))</f>
        <v>9.5012194141980526</v>
      </c>
      <c r="Q2" s="9"/>
    </row>
    <row r="3" spans="1:19">
      <c r="A3" s="9" t="s">
        <v>29</v>
      </c>
      <c r="B3" s="9" t="s">
        <v>30</v>
      </c>
      <c r="C3" s="9" t="s">
        <v>31</v>
      </c>
      <c r="D3" s="10">
        <v>1</v>
      </c>
      <c r="E3" s="9">
        <v>0.5</v>
      </c>
      <c r="F3" s="7">
        <v>47.8</v>
      </c>
      <c r="G3" s="7">
        <v>54.778055000000002</v>
      </c>
      <c r="H3" s="7">
        <v>53.613686000000001</v>
      </c>
      <c r="I3" s="9">
        <f t="shared" ref="I3:I66" si="0">AVERAGE($F3:$H3)</f>
        <v>52.063913666666672</v>
      </c>
      <c r="J3" s="9"/>
      <c r="K3" s="9">
        <f t="shared" ref="K3:K66" si="1">0.5*LN($E3/(100-$E3))</f>
        <v>-2.6466524123622461</v>
      </c>
      <c r="L3" s="7">
        <v>0.10003169999999993</v>
      </c>
      <c r="M3" s="7">
        <v>5.4321145000000147E-2</v>
      </c>
      <c r="N3" s="7">
        <v>1.3892292000000014E-2</v>
      </c>
      <c r="O3" s="15">
        <f t="shared" ref="O3:O66" si="2">AVERAGE($L3:$N3)</f>
        <v>5.6081712333333367E-2</v>
      </c>
      <c r="P3" s="18">
        <f t="shared" ref="P3:P66" si="3">100/(1+EXP(-2*$O3))</f>
        <v>52.801149545842925</v>
      </c>
      <c r="Q3" s="15"/>
      <c r="S3" s="5"/>
    </row>
    <row r="4" spans="1:19">
      <c r="A4" s="9" t="s">
        <v>33</v>
      </c>
      <c r="B4" s="9" t="s">
        <v>34</v>
      </c>
      <c r="C4" s="9" t="s">
        <v>35</v>
      </c>
      <c r="D4" s="10">
        <v>1</v>
      </c>
      <c r="E4" s="9">
        <v>0.5</v>
      </c>
      <c r="F4" s="7">
        <v>18.099999999999998</v>
      </c>
      <c r="G4" s="7">
        <v>11.216170999999999</v>
      </c>
      <c r="H4" s="7">
        <v>19.477411</v>
      </c>
      <c r="I4" s="9">
        <f t="shared" si="0"/>
        <v>16.264527333333334</v>
      </c>
      <c r="J4" s="9"/>
      <c r="K4" s="9">
        <f t="shared" si="1"/>
        <v>-2.6466524123622461</v>
      </c>
      <c r="L4" s="7">
        <v>-1.2476024999999999</v>
      </c>
      <c r="M4" s="7">
        <v>-1.7083636</v>
      </c>
      <c r="N4" s="7">
        <v>-1.2877540000000001</v>
      </c>
      <c r="O4" s="15">
        <f t="shared" si="2"/>
        <v>-1.4145733666666667</v>
      </c>
      <c r="P4" s="18">
        <f t="shared" si="3"/>
        <v>5.5769313152998983</v>
      </c>
      <c r="Q4" s="15"/>
      <c r="S4" s="6"/>
    </row>
    <row r="5" spans="1:19">
      <c r="A5" s="9" t="s">
        <v>37</v>
      </c>
      <c r="B5" s="9" t="s">
        <v>38</v>
      </c>
      <c r="C5" s="9" t="s">
        <v>39</v>
      </c>
      <c r="D5" s="10">
        <v>1</v>
      </c>
      <c r="E5" s="9">
        <v>0.5</v>
      </c>
      <c r="F5" s="7">
        <v>27.6</v>
      </c>
      <c r="G5" s="7">
        <v>15.538568999999999</v>
      </c>
      <c r="H5" s="7">
        <v>20.831713000000001</v>
      </c>
      <c r="I5" s="9">
        <f t="shared" si="0"/>
        <v>21.323427333333335</v>
      </c>
      <c r="J5" s="9"/>
      <c r="K5" s="9">
        <f t="shared" si="1"/>
        <v>-2.6466524123622461</v>
      </c>
      <c r="L5" s="7">
        <v>-1.1318608999999999</v>
      </c>
      <c r="M5" s="7">
        <v>-1.5048709</v>
      </c>
      <c r="N5" s="7">
        <v>-1.116263</v>
      </c>
      <c r="O5" s="15">
        <f t="shared" si="2"/>
        <v>-1.2509982666666666</v>
      </c>
      <c r="P5" s="18">
        <f t="shared" si="3"/>
        <v>7.5718334084221413</v>
      </c>
      <c r="Q5" s="20"/>
      <c r="S5" s="6"/>
    </row>
    <row r="6" spans="1:19">
      <c r="A6" s="9" t="s">
        <v>41</v>
      </c>
      <c r="B6" s="9" t="s">
        <v>42</v>
      </c>
      <c r="C6" s="9" t="s">
        <v>43</v>
      </c>
      <c r="D6" s="10">
        <v>1</v>
      </c>
      <c r="E6" s="9">
        <v>0.5</v>
      </c>
      <c r="F6" s="7">
        <v>21</v>
      </c>
      <c r="G6" s="7">
        <v>4.7639858000000004</v>
      </c>
      <c r="H6" s="7">
        <v>7.5554505999999995</v>
      </c>
      <c r="I6" s="9">
        <f t="shared" si="0"/>
        <v>11.1064788</v>
      </c>
      <c r="J6" s="9"/>
      <c r="K6" s="9">
        <f t="shared" si="1"/>
        <v>-2.6466524123622461</v>
      </c>
      <c r="L6" s="7">
        <v>-1.9031828</v>
      </c>
      <c r="M6" s="7">
        <v>-2.1488673</v>
      </c>
      <c r="N6" s="7">
        <v>-1.0912181000000001</v>
      </c>
      <c r="O6" s="15">
        <f t="shared" si="2"/>
        <v>-1.7144227333333333</v>
      </c>
      <c r="P6" s="18">
        <f t="shared" si="3"/>
        <v>3.1406033805784048</v>
      </c>
      <c r="Q6" s="20"/>
      <c r="S6" s="6"/>
    </row>
    <row r="7" spans="1:19">
      <c r="A7" s="9" t="s">
        <v>45</v>
      </c>
      <c r="B7" s="9" t="s">
        <v>46</v>
      </c>
      <c r="C7" s="9" t="s">
        <v>47</v>
      </c>
      <c r="D7" s="10">
        <v>1</v>
      </c>
      <c r="E7" s="9">
        <v>0.5</v>
      </c>
      <c r="F7" s="7">
        <v>18</v>
      </c>
      <c r="G7" s="7">
        <v>16.630338999999999</v>
      </c>
      <c r="H7" s="7">
        <v>21.210134</v>
      </c>
      <c r="I7" s="9">
        <f t="shared" si="0"/>
        <v>18.613491</v>
      </c>
      <c r="J7" s="9"/>
      <c r="K7" s="9">
        <f t="shared" si="1"/>
        <v>-2.6466524123622461</v>
      </c>
      <c r="L7" s="7">
        <v>-1.2539545999999999</v>
      </c>
      <c r="M7" s="7">
        <v>-1.3792437</v>
      </c>
      <c r="N7" s="7">
        <v>-1.2603348000000001</v>
      </c>
      <c r="O7" s="15">
        <f t="shared" si="2"/>
        <v>-1.2978443666666666</v>
      </c>
      <c r="P7" s="18">
        <f t="shared" si="3"/>
        <v>6.9416402070240695</v>
      </c>
      <c r="Q7" s="20"/>
      <c r="S7" s="6"/>
    </row>
    <row r="8" spans="1:19">
      <c r="A8" s="9" t="s">
        <v>49</v>
      </c>
      <c r="B8" s="9" t="s">
        <v>50</v>
      </c>
      <c r="C8" s="9" t="s">
        <v>51</v>
      </c>
      <c r="D8" s="10">
        <v>1</v>
      </c>
      <c r="E8" s="9">
        <v>0.5</v>
      </c>
      <c r="F8" s="7">
        <v>28.1</v>
      </c>
      <c r="G8" s="7">
        <v>32.380147000000001</v>
      </c>
      <c r="H8" s="7">
        <v>19.910890000000002</v>
      </c>
      <c r="I8" s="9">
        <f t="shared" si="0"/>
        <v>26.797012333333338</v>
      </c>
      <c r="J8" s="9"/>
      <c r="K8" s="9">
        <f t="shared" si="1"/>
        <v>-2.6466524123622461</v>
      </c>
      <c r="L8" s="7">
        <v>-0.72403428999999997</v>
      </c>
      <c r="M8" s="7">
        <v>-0.91221288</v>
      </c>
      <c r="N8" s="7">
        <v>-1.0740402</v>
      </c>
      <c r="O8" s="15">
        <f t="shared" si="2"/>
        <v>-0.90342912333333325</v>
      </c>
      <c r="P8" s="18">
        <f t="shared" si="3"/>
        <v>14.101826390970126</v>
      </c>
      <c r="Q8" s="20"/>
      <c r="S8" s="6"/>
    </row>
    <row r="9" spans="1:19">
      <c r="A9" s="9" t="s">
        <v>53</v>
      </c>
      <c r="B9" s="9" t="s">
        <v>54</v>
      </c>
      <c r="C9" s="9" t="s">
        <v>55</v>
      </c>
      <c r="D9" s="10">
        <v>1</v>
      </c>
      <c r="E9" s="9">
        <v>0.5</v>
      </c>
      <c r="F9" s="7">
        <v>23.799999999999997</v>
      </c>
      <c r="G9" s="7">
        <v>18.866568999999998</v>
      </c>
      <c r="H9" s="7">
        <v>26.538423999999999</v>
      </c>
      <c r="I9" s="9">
        <f t="shared" si="0"/>
        <v>23.068331000000001</v>
      </c>
      <c r="J9" s="9"/>
      <c r="K9" s="9">
        <f t="shared" si="1"/>
        <v>-2.6466524123622461</v>
      </c>
      <c r="L9" s="7">
        <v>-1.3048829</v>
      </c>
      <c r="M9" s="7">
        <v>-1.9478096</v>
      </c>
      <c r="N9" s="7">
        <v>-1.0474201999999999</v>
      </c>
      <c r="O9" s="15">
        <f t="shared" si="2"/>
        <v>-1.4333708999999999</v>
      </c>
      <c r="P9" s="18">
        <f t="shared" si="3"/>
        <v>5.3822336438955878</v>
      </c>
      <c r="Q9" s="20"/>
      <c r="S9" s="6"/>
    </row>
    <row r="10" spans="1:19">
      <c r="A10" s="9" t="s">
        <v>57</v>
      </c>
      <c r="B10" s="9" t="s">
        <v>58</v>
      </c>
      <c r="C10" s="9" t="s">
        <v>59</v>
      </c>
      <c r="D10" s="10">
        <v>1</v>
      </c>
      <c r="E10" s="9">
        <v>0.5</v>
      </c>
      <c r="F10" s="7">
        <v>27.3</v>
      </c>
      <c r="G10" s="7">
        <v>31.612527</v>
      </c>
      <c r="H10" s="7">
        <v>28.943037</v>
      </c>
      <c r="I10" s="9">
        <f t="shared" si="0"/>
        <v>29.285188000000002</v>
      </c>
      <c r="J10" s="9"/>
      <c r="K10" s="9">
        <f t="shared" si="1"/>
        <v>-2.6466524123622461</v>
      </c>
      <c r="L10" s="7">
        <v>-0.82617910000000006</v>
      </c>
      <c r="M10" s="7">
        <v>-0.49778541999999992</v>
      </c>
      <c r="N10" s="7">
        <v>-0.71053516000000017</v>
      </c>
      <c r="O10" s="15">
        <f t="shared" si="2"/>
        <v>-0.67816656000000008</v>
      </c>
      <c r="P10" s="18">
        <f t="shared" si="3"/>
        <v>20.483691272543528</v>
      </c>
      <c r="Q10" s="20"/>
      <c r="S10" s="6"/>
    </row>
    <row r="11" spans="1:19">
      <c r="A11" s="9" t="s">
        <v>61</v>
      </c>
      <c r="B11" s="9" t="s">
        <v>62</v>
      </c>
      <c r="C11" s="9" t="s">
        <v>63</v>
      </c>
      <c r="D11" s="10">
        <v>1</v>
      </c>
      <c r="E11" s="9">
        <v>0.5</v>
      </c>
      <c r="F11" s="7">
        <v>30.599999999999998</v>
      </c>
      <c r="G11" s="7">
        <v>5.2766031</v>
      </c>
      <c r="H11" s="7">
        <v>27.520223999999999</v>
      </c>
      <c r="I11" s="9">
        <f t="shared" si="0"/>
        <v>21.132275699999997</v>
      </c>
      <c r="J11" s="9"/>
      <c r="K11" s="9">
        <f t="shared" si="1"/>
        <v>-2.6466524123622461</v>
      </c>
      <c r="L11" s="7">
        <v>-0.66512141999999996</v>
      </c>
      <c r="M11" s="7">
        <v>-1.8832256999999999</v>
      </c>
      <c r="N11" s="7">
        <v>-0.6259209200000001</v>
      </c>
      <c r="O11" s="15">
        <f t="shared" si="2"/>
        <v>-1.0580893466666665</v>
      </c>
      <c r="P11" s="18">
        <f t="shared" si="3"/>
        <v>10.753425410358657</v>
      </c>
      <c r="Q11" s="20"/>
      <c r="S11" s="6"/>
    </row>
    <row r="12" spans="1:19">
      <c r="A12" s="9" t="s">
        <v>65</v>
      </c>
      <c r="B12" s="9" t="s">
        <v>66</v>
      </c>
      <c r="C12" s="9" t="s">
        <v>67</v>
      </c>
      <c r="D12" s="10">
        <v>1</v>
      </c>
      <c r="E12" s="9">
        <v>0.5</v>
      </c>
      <c r="F12" s="7">
        <v>25</v>
      </c>
      <c r="G12" s="7">
        <v>26.795762</v>
      </c>
      <c r="H12" s="7">
        <v>29.932339000000002</v>
      </c>
      <c r="I12" s="9">
        <f t="shared" si="0"/>
        <v>27.242700333333332</v>
      </c>
      <c r="J12" s="9"/>
      <c r="K12" s="9">
        <f t="shared" si="1"/>
        <v>-2.6466524123622461</v>
      </c>
      <c r="L12" s="7">
        <v>-0.74549701000000002</v>
      </c>
      <c r="M12" s="7">
        <v>-0.80467985999999991</v>
      </c>
      <c r="N12" s="7">
        <v>-0.59038230000000014</v>
      </c>
      <c r="O12" s="15">
        <f t="shared" si="2"/>
        <v>-0.71351972333333347</v>
      </c>
      <c r="P12" s="18">
        <f t="shared" si="3"/>
        <v>19.356039190210332</v>
      </c>
      <c r="Q12" s="20"/>
      <c r="S12" s="6"/>
    </row>
    <row r="13" spans="1:19">
      <c r="A13" s="9" t="s">
        <v>69</v>
      </c>
      <c r="B13" s="9" t="s">
        <v>70</v>
      </c>
      <c r="C13" s="9" t="s">
        <v>71</v>
      </c>
      <c r="D13" s="10">
        <v>1</v>
      </c>
      <c r="E13" s="9">
        <v>0.5</v>
      </c>
      <c r="F13" s="7">
        <v>74.099999999999994</v>
      </c>
      <c r="G13" s="7">
        <v>55.845613999999998</v>
      </c>
      <c r="H13" s="7">
        <v>77.792707000000007</v>
      </c>
      <c r="I13" s="9">
        <f t="shared" si="0"/>
        <v>69.246106999999995</v>
      </c>
      <c r="J13" s="9"/>
      <c r="K13" s="9">
        <f t="shared" si="1"/>
        <v>-2.6466524123622461</v>
      </c>
      <c r="L13" s="7">
        <v>0.95751195000000022</v>
      </c>
      <c r="M13" s="7">
        <v>0.10246452</v>
      </c>
      <c r="N13" s="7">
        <v>0.72108016000000008</v>
      </c>
      <c r="O13" s="15">
        <f t="shared" si="2"/>
        <v>0.59368554333333345</v>
      </c>
      <c r="P13" s="18">
        <f t="shared" si="3"/>
        <v>76.627055550161714</v>
      </c>
      <c r="Q13" s="20"/>
      <c r="S13" s="6"/>
    </row>
    <row r="14" spans="1:19">
      <c r="A14" s="9" t="s">
        <v>73</v>
      </c>
      <c r="B14" s="9" t="s">
        <v>74</v>
      </c>
      <c r="C14" s="9" t="s">
        <v>75</v>
      </c>
      <c r="D14" s="10">
        <v>1</v>
      </c>
      <c r="E14" s="9">
        <v>0.5</v>
      </c>
      <c r="F14" s="7">
        <v>13.100000000000001</v>
      </c>
      <c r="G14" s="7">
        <v>-0.32158441999999998</v>
      </c>
      <c r="H14" s="7">
        <v>13.096088999999999</v>
      </c>
      <c r="I14" s="9">
        <f t="shared" si="0"/>
        <v>8.62483486</v>
      </c>
      <c r="J14" s="9"/>
      <c r="K14" s="9">
        <f t="shared" si="1"/>
        <v>-2.6466524123622461</v>
      </c>
      <c r="L14" s="7">
        <v>-1.5520406</v>
      </c>
      <c r="M14" s="7">
        <v>-2.0146869000000001</v>
      </c>
      <c r="N14" s="7">
        <v>-1.2106585999999999</v>
      </c>
      <c r="O14" s="15">
        <f t="shared" si="2"/>
        <v>-1.592462033333333</v>
      </c>
      <c r="P14" s="18">
        <f t="shared" si="3"/>
        <v>3.9737015073324402</v>
      </c>
      <c r="Q14" s="20"/>
      <c r="S14" s="6"/>
    </row>
    <row r="15" spans="1:19">
      <c r="A15" s="9" t="s">
        <v>77</v>
      </c>
      <c r="B15" s="9" t="s">
        <v>78</v>
      </c>
      <c r="C15" s="9" t="s">
        <v>79</v>
      </c>
      <c r="D15" s="10">
        <v>1</v>
      </c>
      <c r="E15" s="9">
        <v>0.5</v>
      </c>
      <c r="F15" s="7">
        <v>26.8</v>
      </c>
      <c r="G15" s="7">
        <v>23.247168000000002</v>
      </c>
      <c r="H15" s="7">
        <v>37.764367</v>
      </c>
      <c r="I15" s="9">
        <f t="shared" si="0"/>
        <v>29.270511666666664</v>
      </c>
      <c r="J15" s="9"/>
      <c r="K15" s="9">
        <f t="shared" si="1"/>
        <v>-2.6466524123622461</v>
      </c>
      <c r="L15" s="7">
        <v>-0.71415596000000003</v>
      </c>
      <c r="M15" s="7">
        <v>-0.9607312400000001</v>
      </c>
      <c r="N15" s="7">
        <v>-0.76608489000000002</v>
      </c>
      <c r="O15" s="15">
        <f t="shared" si="2"/>
        <v>-0.81365736333333338</v>
      </c>
      <c r="P15" s="18">
        <f t="shared" si="3"/>
        <v>16.419854889186052</v>
      </c>
      <c r="Q15" s="20"/>
      <c r="S15" s="6"/>
    </row>
    <row r="16" spans="1:19">
      <c r="A16" s="9" t="s">
        <v>81</v>
      </c>
      <c r="B16" s="9" t="s">
        <v>82</v>
      </c>
      <c r="C16" s="9" t="s">
        <v>83</v>
      </c>
      <c r="D16" s="10">
        <v>1</v>
      </c>
      <c r="E16" s="9">
        <v>0.5</v>
      </c>
      <c r="F16" s="7">
        <v>37.4</v>
      </c>
      <c r="G16" s="7">
        <v>30.480513999999996</v>
      </c>
      <c r="H16" s="7">
        <v>41.330703</v>
      </c>
      <c r="I16" s="9">
        <f t="shared" si="0"/>
        <v>36.403738999999995</v>
      </c>
      <c r="J16" s="9"/>
      <c r="K16" s="9">
        <f t="shared" si="1"/>
        <v>-2.6466524123622461</v>
      </c>
      <c r="L16" s="7">
        <v>-0.25840834000000013</v>
      </c>
      <c r="M16" s="7">
        <v>-0.85512770000000005</v>
      </c>
      <c r="N16" s="7">
        <v>-0.24516965000000013</v>
      </c>
      <c r="O16" s="15">
        <f t="shared" si="2"/>
        <v>-0.45290189666666675</v>
      </c>
      <c r="P16" s="18">
        <f t="shared" si="3"/>
        <v>28.78592778238108</v>
      </c>
      <c r="Q16" s="20"/>
      <c r="S16" s="6"/>
    </row>
    <row r="17" spans="1:19">
      <c r="A17" s="9" t="s">
        <v>85</v>
      </c>
      <c r="B17" s="9" t="s">
        <v>86</v>
      </c>
      <c r="C17" s="9" t="s">
        <v>87</v>
      </c>
      <c r="D17" s="10">
        <v>1</v>
      </c>
      <c r="E17" s="9">
        <v>0.5</v>
      </c>
      <c r="F17" s="7">
        <v>23</v>
      </c>
      <c r="G17" s="7">
        <v>17.836089000000001</v>
      </c>
      <c r="H17" s="7">
        <v>13.275390000000002</v>
      </c>
      <c r="I17" s="9">
        <f t="shared" si="0"/>
        <v>18.037159666666668</v>
      </c>
      <c r="J17" s="9"/>
      <c r="K17" s="9">
        <f t="shared" si="1"/>
        <v>-2.6466524123622461</v>
      </c>
      <c r="L17" s="7">
        <v>-1.8053041999999999</v>
      </c>
      <c r="M17" s="7">
        <v>-1.2993698</v>
      </c>
      <c r="N17" s="7">
        <v>-1.2831485</v>
      </c>
      <c r="O17" s="15">
        <f t="shared" si="2"/>
        <v>-1.4626075000000001</v>
      </c>
      <c r="P17" s="18">
        <f t="shared" si="3"/>
        <v>5.0921078703332876</v>
      </c>
      <c r="Q17" s="20"/>
      <c r="S17" s="6"/>
    </row>
    <row r="18" spans="1:19">
      <c r="A18" s="9" t="s">
        <v>89</v>
      </c>
      <c r="B18" s="9" t="s">
        <v>90</v>
      </c>
      <c r="C18" s="9" t="s">
        <v>91</v>
      </c>
      <c r="D18" s="10">
        <v>1</v>
      </c>
      <c r="E18" s="9">
        <v>0.5</v>
      </c>
      <c r="F18" s="7">
        <v>19</v>
      </c>
      <c r="G18" s="7">
        <v>10.066893</v>
      </c>
      <c r="H18" s="7">
        <v>6.3143926000000006</v>
      </c>
      <c r="I18" s="9">
        <f t="shared" si="0"/>
        <v>11.793761866666665</v>
      </c>
      <c r="J18" s="9"/>
      <c r="K18" s="9">
        <f t="shared" si="1"/>
        <v>-2.6466524123622461</v>
      </c>
      <c r="L18" s="7">
        <v>-1.9597713999999999</v>
      </c>
      <c r="M18" s="7">
        <v>-2.3213860999999998</v>
      </c>
      <c r="N18" s="7">
        <v>-2.2316389999999999</v>
      </c>
      <c r="O18" s="15">
        <f t="shared" si="2"/>
        <v>-2.1709321666666668</v>
      </c>
      <c r="P18" s="18">
        <f t="shared" si="3"/>
        <v>1.2845102768666299</v>
      </c>
      <c r="Q18" s="20"/>
      <c r="S18" s="6"/>
    </row>
    <row r="19" spans="1:19">
      <c r="A19" s="9" t="s">
        <v>93</v>
      </c>
      <c r="B19" s="9" t="s">
        <v>94</v>
      </c>
      <c r="C19" s="9" t="s">
        <v>95</v>
      </c>
      <c r="D19" s="10">
        <v>1</v>
      </c>
      <c r="E19" s="9">
        <v>0.5</v>
      </c>
      <c r="F19" s="7">
        <v>30.599999999999998</v>
      </c>
      <c r="G19" s="7">
        <v>19.207052999999998</v>
      </c>
      <c r="H19" s="7">
        <v>26.967586999999998</v>
      </c>
      <c r="I19" s="9">
        <f t="shared" si="0"/>
        <v>25.591546666666662</v>
      </c>
      <c r="J19" s="9"/>
      <c r="K19" s="9">
        <f t="shared" si="1"/>
        <v>-2.6466524123622461</v>
      </c>
      <c r="L19" s="7">
        <v>-0.62868939000000001</v>
      </c>
      <c r="M19" s="7">
        <v>-1.2154168999999999</v>
      </c>
      <c r="N19" s="7">
        <v>-0.83465862000000002</v>
      </c>
      <c r="O19" s="15">
        <f t="shared" si="2"/>
        <v>-0.89292163666666668</v>
      </c>
      <c r="P19" s="18">
        <f t="shared" si="3"/>
        <v>14.358310679893027</v>
      </c>
      <c r="Q19" s="20"/>
      <c r="S19" s="6"/>
    </row>
    <row r="20" spans="1:19">
      <c r="A20" s="9" t="s">
        <v>97</v>
      </c>
      <c r="B20" s="9" t="s">
        <v>98</v>
      </c>
      <c r="C20" s="9" t="s">
        <v>99</v>
      </c>
      <c r="D20" s="10">
        <v>1</v>
      </c>
      <c r="E20" s="9">
        <v>0.5</v>
      </c>
      <c r="F20" s="7">
        <v>57.8</v>
      </c>
      <c r="G20" s="7">
        <v>56.950007999999997</v>
      </c>
      <c r="H20" s="7">
        <v>57.470326000000007</v>
      </c>
      <c r="I20" s="9">
        <f t="shared" si="0"/>
        <v>57.406778000000003</v>
      </c>
      <c r="J20" s="9"/>
      <c r="K20" s="9">
        <f t="shared" si="1"/>
        <v>-2.6466524123622461</v>
      </c>
      <c r="L20" s="7">
        <v>0.19007040000000019</v>
      </c>
      <c r="M20" s="7">
        <v>-5.0895477999999959E-2</v>
      </c>
      <c r="N20" s="7">
        <v>6.9688596999999894E-2</v>
      </c>
      <c r="O20" s="15">
        <f t="shared" si="2"/>
        <v>6.9621173000000036E-2</v>
      </c>
      <c r="P20" s="18">
        <f t="shared" si="3"/>
        <v>53.475445177960118</v>
      </c>
      <c r="Q20" s="20"/>
      <c r="S20" s="6"/>
    </row>
    <row r="21" spans="1:19">
      <c r="A21" s="9" t="s">
        <v>101</v>
      </c>
      <c r="B21" s="9" t="s">
        <v>102</v>
      </c>
      <c r="C21" s="9" t="s">
        <v>103</v>
      </c>
      <c r="D21" s="10">
        <v>1</v>
      </c>
      <c r="E21" s="9">
        <v>0.5</v>
      </c>
      <c r="F21" s="7">
        <v>16.3</v>
      </c>
      <c r="G21" s="7">
        <v>18.535346999999998</v>
      </c>
      <c r="H21" s="7">
        <v>11.412294000000001</v>
      </c>
      <c r="I21" s="9">
        <f t="shared" si="0"/>
        <v>15.415880333333334</v>
      </c>
      <c r="J21" s="9"/>
      <c r="K21" s="9">
        <f t="shared" si="1"/>
        <v>-2.6466524123622461</v>
      </c>
      <c r="L21" s="7">
        <v>-1.4440607000000001</v>
      </c>
      <c r="M21" s="7">
        <v>-1.3055916999999999</v>
      </c>
      <c r="N21" s="7">
        <v>-1.1907173</v>
      </c>
      <c r="O21" s="15">
        <f t="shared" si="2"/>
        <v>-1.3134565666666667</v>
      </c>
      <c r="P21" s="18">
        <f t="shared" si="3"/>
        <v>6.7426293736645517</v>
      </c>
      <c r="Q21" s="20"/>
      <c r="S21" s="6"/>
    </row>
    <row r="22" spans="1:19">
      <c r="A22" s="9" t="s">
        <v>105</v>
      </c>
      <c r="B22" s="9" t="s">
        <v>106</v>
      </c>
      <c r="C22" s="9" t="s">
        <v>107</v>
      </c>
      <c r="D22" s="10">
        <v>1</v>
      </c>
      <c r="E22" s="9">
        <v>0.5</v>
      </c>
      <c r="F22" s="7">
        <v>52.5</v>
      </c>
      <c r="G22" s="7">
        <v>52.184260999999999</v>
      </c>
      <c r="H22" s="7">
        <v>30.670628999999998</v>
      </c>
      <c r="I22" s="9">
        <f t="shared" si="0"/>
        <v>45.118296666666659</v>
      </c>
      <c r="J22" s="9"/>
      <c r="K22" s="9">
        <f t="shared" si="1"/>
        <v>-2.6466524123622461</v>
      </c>
      <c r="L22" s="7">
        <v>-0.33899849000000004</v>
      </c>
      <c r="M22" s="7">
        <v>2.8629907999999926E-2</v>
      </c>
      <c r="N22" s="7">
        <v>-0.73865842999999987</v>
      </c>
      <c r="O22" s="15">
        <f t="shared" si="2"/>
        <v>-0.34967567066666666</v>
      </c>
      <c r="P22" s="18">
        <f t="shared" si="3"/>
        <v>33.19560594950886</v>
      </c>
      <c r="Q22" s="15"/>
      <c r="S22" s="6"/>
    </row>
    <row r="23" spans="1:19">
      <c r="A23" s="9" t="s">
        <v>109</v>
      </c>
      <c r="B23" s="9" t="s">
        <v>110</v>
      </c>
      <c r="C23" s="9" t="s">
        <v>111</v>
      </c>
      <c r="D23" s="10">
        <v>1</v>
      </c>
      <c r="E23" s="9">
        <v>0.5</v>
      </c>
      <c r="F23" s="7">
        <v>33</v>
      </c>
      <c r="G23" s="7">
        <v>46.307452999999995</v>
      </c>
      <c r="H23" s="7">
        <v>32.668413000000001</v>
      </c>
      <c r="I23" s="9">
        <f t="shared" si="0"/>
        <v>37.325288666666665</v>
      </c>
      <c r="J23" s="9"/>
      <c r="K23" s="9">
        <f t="shared" si="1"/>
        <v>-2.6466524123622461</v>
      </c>
      <c r="L23" s="7">
        <v>-0.46078169999999991</v>
      </c>
      <c r="M23" s="7">
        <v>5.9667180999999882E-2</v>
      </c>
      <c r="N23" s="7">
        <v>-0.56475781999999997</v>
      </c>
      <c r="O23" s="15">
        <f t="shared" si="2"/>
        <v>-0.32195744633333329</v>
      </c>
      <c r="P23" s="18">
        <f t="shared" si="3"/>
        <v>34.43621095123639</v>
      </c>
      <c r="Q23" s="15"/>
      <c r="S23" s="6"/>
    </row>
    <row r="24" spans="1:19">
      <c r="A24" s="9" t="s">
        <v>113</v>
      </c>
      <c r="B24" s="9" t="s">
        <v>114</v>
      </c>
      <c r="C24" s="9" t="s">
        <v>115</v>
      </c>
      <c r="D24" s="10">
        <v>1</v>
      </c>
      <c r="E24" s="9">
        <v>0.5</v>
      </c>
      <c r="F24" s="7">
        <v>13.200000000000001</v>
      </c>
      <c r="G24" s="7">
        <v>-5.1320259000000004</v>
      </c>
      <c r="H24" s="7">
        <v>20.285193</v>
      </c>
      <c r="I24" s="9">
        <f t="shared" si="0"/>
        <v>9.4510556999999995</v>
      </c>
      <c r="J24" s="9"/>
      <c r="K24" s="9">
        <f t="shared" si="1"/>
        <v>-2.6466524123622461</v>
      </c>
      <c r="L24" s="7">
        <v>-1.6196298</v>
      </c>
      <c r="M24" s="7">
        <v>-2.2061028999999999</v>
      </c>
      <c r="N24" s="7">
        <v>-1.2638288</v>
      </c>
      <c r="O24" s="15">
        <f t="shared" si="2"/>
        <v>-1.6965204999999999</v>
      </c>
      <c r="P24" s="18">
        <f t="shared" si="3"/>
        <v>3.2513659912480155</v>
      </c>
      <c r="Q24" s="15"/>
      <c r="S24" s="6"/>
    </row>
    <row r="25" spans="1:19">
      <c r="A25" s="9" t="s">
        <v>117</v>
      </c>
      <c r="B25" s="9" t="s">
        <v>118</v>
      </c>
      <c r="C25" s="9" t="s">
        <v>119</v>
      </c>
      <c r="D25" s="10">
        <v>1</v>
      </c>
      <c r="E25" s="9">
        <v>0.5</v>
      </c>
      <c r="F25" s="7">
        <v>28.299999999999997</v>
      </c>
      <c r="G25" s="7">
        <v>27.870124000000001</v>
      </c>
      <c r="H25" s="7">
        <v>29.989112000000002</v>
      </c>
      <c r="I25" s="9">
        <f t="shared" si="0"/>
        <v>28.719745333333336</v>
      </c>
      <c r="J25" s="9"/>
      <c r="K25" s="9">
        <f t="shared" si="1"/>
        <v>-2.6466524123622461</v>
      </c>
      <c r="L25" s="7">
        <v>-0.97107120999999996</v>
      </c>
      <c r="M25" s="7">
        <v>-0.81811053</v>
      </c>
      <c r="N25" s="7">
        <v>-0.81763014999999994</v>
      </c>
      <c r="O25" s="15">
        <f t="shared" si="2"/>
        <v>-0.86893729666666664</v>
      </c>
      <c r="P25" s="18">
        <f t="shared" si="3"/>
        <v>14.958310194034139</v>
      </c>
      <c r="Q25" s="15"/>
      <c r="S25" s="6"/>
    </row>
    <row r="26" spans="1:19">
      <c r="A26" s="9" t="s">
        <v>121</v>
      </c>
      <c r="B26" s="9" t="s">
        <v>122</v>
      </c>
      <c r="C26" s="9" t="s">
        <v>123</v>
      </c>
      <c r="D26" s="10">
        <v>1</v>
      </c>
      <c r="E26" s="9">
        <v>0.5</v>
      </c>
      <c r="F26" s="7">
        <v>22.7</v>
      </c>
      <c r="G26" s="7">
        <v>23.529776999999999</v>
      </c>
      <c r="H26" s="7">
        <v>17.842721999999998</v>
      </c>
      <c r="I26" s="9">
        <f t="shared" si="0"/>
        <v>21.357499666666666</v>
      </c>
      <c r="J26" s="9"/>
      <c r="K26" s="9">
        <f t="shared" si="1"/>
        <v>-2.6466524123622461</v>
      </c>
      <c r="L26" s="7">
        <v>-1.4249767</v>
      </c>
      <c r="M26" s="7">
        <v>-1.5098640999999999</v>
      </c>
      <c r="N26" s="7">
        <v>-1.313507</v>
      </c>
      <c r="O26" s="15">
        <f t="shared" si="2"/>
        <v>-1.4161159333333331</v>
      </c>
      <c r="P26" s="18">
        <f t="shared" si="3"/>
        <v>5.5607075295396848</v>
      </c>
      <c r="Q26" s="15"/>
      <c r="S26" s="6"/>
    </row>
    <row r="27" spans="1:19">
      <c r="A27" s="9" t="s">
        <v>125</v>
      </c>
      <c r="B27" s="9" t="s">
        <v>126</v>
      </c>
      <c r="C27" s="9" t="s">
        <v>127</v>
      </c>
      <c r="D27" s="10">
        <v>1</v>
      </c>
      <c r="E27" s="9">
        <v>0.5</v>
      </c>
      <c r="F27" s="7">
        <v>39.200000000000003</v>
      </c>
      <c r="G27" s="7">
        <v>31.81025</v>
      </c>
      <c r="H27" s="7">
        <v>39.925393999999997</v>
      </c>
      <c r="I27" s="9">
        <f t="shared" si="0"/>
        <v>36.978547999999996</v>
      </c>
      <c r="J27" s="9"/>
      <c r="K27" s="9">
        <f t="shared" si="1"/>
        <v>-2.6466524123622461</v>
      </c>
      <c r="L27" s="7">
        <v>5.5125308999999942E-2</v>
      </c>
      <c r="M27" s="7">
        <v>-0.36282013000000002</v>
      </c>
      <c r="N27" s="7">
        <v>-0.22505520000000001</v>
      </c>
      <c r="O27" s="15">
        <f t="shared" si="2"/>
        <v>-0.17758334033333334</v>
      </c>
      <c r="P27" s="18">
        <f t="shared" si="3"/>
        <v>41.213007772141481</v>
      </c>
      <c r="Q27" s="15"/>
      <c r="S27" s="6"/>
    </row>
    <row r="28" spans="1:19">
      <c r="A28" s="9" t="s">
        <v>129</v>
      </c>
      <c r="B28" s="9" t="s">
        <v>130</v>
      </c>
      <c r="C28" s="9" t="s">
        <v>131</v>
      </c>
      <c r="D28" s="10">
        <v>1</v>
      </c>
      <c r="E28" s="9">
        <v>0.5</v>
      </c>
      <c r="F28" s="7">
        <v>8.86</v>
      </c>
      <c r="G28" s="7">
        <v>12.209989</v>
      </c>
      <c r="H28" s="7">
        <v>13.208811000000001</v>
      </c>
      <c r="I28" s="9">
        <f t="shared" si="0"/>
        <v>11.426266666666669</v>
      </c>
      <c r="J28" s="9"/>
      <c r="K28" s="9">
        <f t="shared" si="1"/>
        <v>-2.6466524123622461</v>
      </c>
      <c r="L28" s="7">
        <v>-1.9894223</v>
      </c>
      <c r="M28" s="7">
        <v>-1.9792376</v>
      </c>
      <c r="N28" s="7">
        <v>-1.3216199</v>
      </c>
      <c r="O28" s="15">
        <f t="shared" si="2"/>
        <v>-1.7634266000000001</v>
      </c>
      <c r="P28" s="18">
        <f t="shared" si="3"/>
        <v>2.8557757491415825</v>
      </c>
      <c r="Q28" s="15"/>
      <c r="S28" s="6"/>
    </row>
    <row r="29" spans="1:19">
      <c r="A29" s="9" t="s">
        <v>133</v>
      </c>
      <c r="B29" s="9" t="s">
        <v>134</v>
      </c>
      <c r="C29" s="9" t="s">
        <v>135</v>
      </c>
      <c r="D29" s="10">
        <v>1</v>
      </c>
      <c r="E29" s="9">
        <v>1</v>
      </c>
      <c r="F29" s="7">
        <v>9.93</v>
      </c>
      <c r="G29" s="7">
        <v>11.245745999999999</v>
      </c>
      <c r="H29" s="7">
        <v>13.340889000000001</v>
      </c>
      <c r="I29" s="9">
        <f t="shared" si="0"/>
        <v>11.505544999999998</v>
      </c>
      <c r="J29" s="9"/>
      <c r="K29" s="9">
        <f t="shared" si="1"/>
        <v>-2.2975599250672949</v>
      </c>
      <c r="L29" s="7">
        <v>-1.5623374000000001</v>
      </c>
      <c r="M29" s="7">
        <v>-1.4066609000000001</v>
      </c>
      <c r="N29" s="7">
        <v>-1.5312671</v>
      </c>
      <c r="O29" s="15">
        <f t="shared" si="2"/>
        <v>-1.5000884666666667</v>
      </c>
      <c r="P29" s="18">
        <f t="shared" si="3"/>
        <v>4.7417880560604955</v>
      </c>
      <c r="Q29" s="15"/>
      <c r="S29" s="6"/>
    </row>
    <row r="30" spans="1:19">
      <c r="A30" s="9" t="s">
        <v>137</v>
      </c>
      <c r="B30" s="9" t="s">
        <v>138</v>
      </c>
      <c r="C30" s="9" t="s">
        <v>139</v>
      </c>
      <c r="D30" s="10">
        <v>1</v>
      </c>
      <c r="E30" s="9">
        <v>2</v>
      </c>
      <c r="F30" s="7">
        <v>34.4</v>
      </c>
      <c r="G30" s="7">
        <v>41.422449999999998</v>
      </c>
      <c r="H30" s="7">
        <v>26.137461000000002</v>
      </c>
      <c r="I30" s="9">
        <f t="shared" si="0"/>
        <v>33.986637000000002</v>
      </c>
      <c r="J30" s="9"/>
      <c r="K30" s="9">
        <f t="shared" si="1"/>
        <v>-1.9459101490553135</v>
      </c>
      <c r="L30" s="7">
        <v>-1.2397072</v>
      </c>
      <c r="M30" s="7">
        <v>-0.36121624000000002</v>
      </c>
      <c r="N30" s="7">
        <v>-1.0376627</v>
      </c>
      <c r="O30" s="15">
        <f t="shared" si="2"/>
        <v>-0.87952871333333338</v>
      </c>
      <c r="P30" s="18">
        <f t="shared" si="3"/>
        <v>14.690842975946518</v>
      </c>
      <c r="Q30" s="15"/>
      <c r="S30" s="6"/>
    </row>
    <row r="31" spans="1:19">
      <c r="A31" s="9" t="s">
        <v>141</v>
      </c>
      <c r="B31" s="9" t="s">
        <v>142</v>
      </c>
      <c r="C31" s="9" t="s">
        <v>143</v>
      </c>
      <c r="D31" s="10">
        <v>1</v>
      </c>
      <c r="E31" s="9">
        <v>2</v>
      </c>
      <c r="F31" s="7">
        <v>53.7</v>
      </c>
      <c r="G31" s="7">
        <v>48.467206000000004</v>
      </c>
      <c r="H31" s="7">
        <v>17.017603999999999</v>
      </c>
      <c r="I31" s="9">
        <f t="shared" si="0"/>
        <v>39.728270000000002</v>
      </c>
      <c r="J31" s="9"/>
      <c r="K31" s="9">
        <f t="shared" si="1"/>
        <v>-1.9459101490553135</v>
      </c>
      <c r="L31" s="7">
        <v>-0.23264411000000013</v>
      </c>
      <c r="M31" s="7">
        <v>-0.13821214000000001</v>
      </c>
      <c r="N31" s="7">
        <v>-1.4736906000000001</v>
      </c>
      <c r="O31" s="15">
        <f t="shared" si="2"/>
        <v>-0.61484895000000006</v>
      </c>
      <c r="P31" s="18">
        <f t="shared" si="3"/>
        <v>22.623430466995227</v>
      </c>
      <c r="Q31" s="15"/>
      <c r="S31" s="6"/>
    </row>
    <row r="32" spans="1:19">
      <c r="A32" s="9" t="s">
        <v>145</v>
      </c>
      <c r="B32" s="9" t="s">
        <v>146</v>
      </c>
      <c r="C32" s="9" t="s">
        <v>147</v>
      </c>
      <c r="D32" s="10">
        <v>1</v>
      </c>
      <c r="E32" s="9">
        <v>2</v>
      </c>
      <c r="F32" s="7">
        <v>19.2</v>
      </c>
      <c r="G32" s="7">
        <v>14.198722999999999</v>
      </c>
      <c r="H32" s="7">
        <v>17.143121999999998</v>
      </c>
      <c r="I32" s="9">
        <f t="shared" si="0"/>
        <v>16.847281666666664</v>
      </c>
      <c r="J32" s="9"/>
      <c r="K32" s="9">
        <f t="shared" si="1"/>
        <v>-1.9459101490553135</v>
      </c>
      <c r="L32" s="7">
        <v>-1.3000678000000001</v>
      </c>
      <c r="M32" s="7">
        <v>-1.9960296</v>
      </c>
      <c r="N32" s="7">
        <v>-1.4320723</v>
      </c>
      <c r="O32" s="15">
        <f t="shared" si="2"/>
        <v>-1.5760565666666666</v>
      </c>
      <c r="P32" s="18">
        <f t="shared" si="3"/>
        <v>4.100809555803564</v>
      </c>
      <c r="Q32" s="15"/>
      <c r="S32" s="6"/>
    </row>
    <row r="33" spans="1:19">
      <c r="A33" s="9" t="s">
        <v>149</v>
      </c>
      <c r="B33" s="9" t="s">
        <v>150</v>
      </c>
      <c r="C33" s="9" t="s">
        <v>151</v>
      </c>
      <c r="D33" s="10">
        <v>1</v>
      </c>
      <c r="E33" s="9">
        <v>2</v>
      </c>
      <c r="F33" s="7">
        <v>17.299999999999997</v>
      </c>
      <c r="G33" s="7">
        <v>7.8784482000000002</v>
      </c>
      <c r="H33" s="7">
        <v>13.556936</v>
      </c>
      <c r="I33" s="9">
        <f t="shared" si="0"/>
        <v>12.911794733333332</v>
      </c>
      <c r="J33" s="9"/>
      <c r="K33" s="9">
        <f t="shared" si="1"/>
        <v>-1.9459101490553135</v>
      </c>
      <c r="L33" s="7">
        <v>-0.98578113999999994</v>
      </c>
      <c r="M33" s="7">
        <v>-1.1785431</v>
      </c>
      <c r="N33" s="7">
        <v>-1.141378</v>
      </c>
      <c r="O33" s="15">
        <f t="shared" si="2"/>
        <v>-1.1019007466666666</v>
      </c>
      <c r="P33" s="18">
        <f t="shared" si="3"/>
        <v>9.9409632806502142</v>
      </c>
      <c r="Q33" s="15"/>
      <c r="S33" s="6"/>
    </row>
    <row r="34" spans="1:19">
      <c r="A34" s="9" t="s">
        <v>153</v>
      </c>
      <c r="B34" s="9" t="s">
        <v>154</v>
      </c>
      <c r="C34" s="9" t="s">
        <v>155</v>
      </c>
      <c r="D34" s="10">
        <v>1</v>
      </c>
      <c r="E34" s="9">
        <v>2</v>
      </c>
      <c r="F34" s="7">
        <v>16.7</v>
      </c>
      <c r="G34" s="7">
        <v>16.704653</v>
      </c>
      <c r="H34" s="7">
        <v>20.901173</v>
      </c>
      <c r="I34" s="9">
        <f t="shared" si="0"/>
        <v>18.101941999999998</v>
      </c>
      <c r="J34" s="9"/>
      <c r="K34" s="9">
        <f t="shared" si="1"/>
        <v>-1.9459101490553135</v>
      </c>
      <c r="L34" s="7">
        <v>-0.99340751000000005</v>
      </c>
      <c r="M34" s="7">
        <v>-1.3629141</v>
      </c>
      <c r="N34" s="7">
        <v>-1.1222935000000001</v>
      </c>
      <c r="O34" s="15">
        <f t="shared" si="2"/>
        <v>-1.1595383700000002</v>
      </c>
      <c r="P34" s="18">
        <f t="shared" si="3"/>
        <v>8.9555308960340163</v>
      </c>
      <c r="Q34" s="15"/>
      <c r="S34" s="6"/>
    </row>
    <row r="35" spans="1:19">
      <c r="A35" s="9" t="s">
        <v>157</v>
      </c>
      <c r="B35" s="9" t="s">
        <v>158</v>
      </c>
      <c r="C35" s="9" t="s">
        <v>159</v>
      </c>
      <c r="D35" s="10">
        <v>1</v>
      </c>
      <c r="E35" s="9">
        <v>2</v>
      </c>
      <c r="F35" s="7">
        <v>15.299999999999999</v>
      </c>
      <c r="G35" s="7">
        <v>-2.7044861</v>
      </c>
      <c r="H35" s="7">
        <v>13.789012</v>
      </c>
      <c r="I35" s="9">
        <f t="shared" si="0"/>
        <v>8.7948419666666666</v>
      </c>
      <c r="J35" s="9"/>
      <c r="K35" s="9">
        <f t="shared" si="1"/>
        <v>-1.9459101490553135</v>
      </c>
      <c r="L35" s="7">
        <v>-1.2397524</v>
      </c>
      <c r="M35" s="7">
        <v>-1.6613197</v>
      </c>
      <c r="N35" s="7">
        <v>-1.2516972</v>
      </c>
      <c r="O35" s="15">
        <f t="shared" si="2"/>
        <v>-1.3842564333333334</v>
      </c>
      <c r="P35" s="18">
        <f t="shared" si="3"/>
        <v>5.9049588495533234</v>
      </c>
      <c r="Q35" s="15"/>
      <c r="S35" s="6"/>
    </row>
    <row r="36" spans="1:19">
      <c r="A36" s="9" t="s">
        <v>161</v>
      </c>
      <c r="B36" s="9" t="s">
        <v>162</v>
      </c>
      <c r="C36" s="9" t="s">
        <v>163</v>
      </c>
      <c r="D36" s="10">
        <v>1</v>
      </c>
      <c r="E36" s="9">
        <v>2</v>
      </c>
      <c r="F36" s="7">
        <v>43.7</v>
      </c>
      <c r="G36" s="7">
        <v>57.358763000000003</v>
      </c>
      <c r="H36" s="7">
        <v>38.117032999999999</v>
      </c>
      <c r="I36" s="9">
        <f t="shared" si="0"/>
        <v>46.391931999999997</v>
      </c>
      <c r="J36" s="9"/>
      <c r="K36" s="9">
        <f t="shared" si="1"/>
        <v>-1.9459101490553135</v>
      </c>
      <c r="L36" s="7">
        <v>-0.27605964999999993</v>
      </c>
      <c r="M36" s="7">
        <v>0.19359026000000001</v>
      </c>
      <c r="N36" s="7">
        <v>-0.31941793000000013</v>
      </c>
      <c r="O36" s="15">
        <f t="shared" si="2"/>
        <v>-0.13396244000000002</v>
      </c>
      <c r="P36" s="18">
        <f t="shared" si="3"/>
        <v>43.341660472330958</v>
      </c>
      <c r="Q36" s="15"/>
      <c r="S36" s="6"/>
    </row>
    <row r="37" spans="1:19">
      <c r="A37" s="9" t="s">
        <v>165</v>
      </c>
      <c r="B37" s="9" t="s">
        <v>166</v>
      </c>
      <c r="C37" s="9" t="s">
        <v>167</v>
      </c>
      <c r="D37" s="10">
        <v>1</v>
      </c>
      <c r="E37" s="9">
        <v>3</v>
      </c>
      <c r="F37" s="7">
        <v>19.5</v>
      </c>
      <c r="G37" s="7">
        <v>6.8524666999999999</v>
      </c>
      <c r="H37" s="7">
        <v>22.109119</v>
      </c>
      <c r="I37" s="9">
        <f t="shared" si="0"/>
        <v>16.153861899999999</v>
      </c>
      <c r="J37" s="9"/>
      <c r="K37" s="9">
        <f t="shared" si="1"/>
        <v>-1.7380493449176366</v>
      </c>
      <c r="L37" s="7">
        <v>-1.1228647</v>
      </c>
      <c r="M37" s="7">
        <v>-1.4984324</v>
      </c>
      <c r="N37" s="7">
        <v>-1.2811950999999999</v>
      </c>
      <c r="O37" s="15">
        <f t="shared" si="2"/>
        <v>-1.3008307333333333</v>
      </c>
      <c r="P37" s="18">
        <f t="shared" si="3"/>
        <v>6.9031567690893008</v>
      </c>
      <c r="Q37" s="15"/>
      <c r="S37" s="6"/>
    </row>
    <row r="38" spans="1:19">
      <c r="A38" s="9" t="s">
        <v>169</v>
      </c>
      <c r="B38" s="9" t="s">
        <v>170</v>
      </c>
      <c r="C38" s="9" t="s">
        <v>171</v>
      </c>
      <c r="D38" s="10">
        <v>1</v>
      </c>
      <c r="E38" s="9">
        <v>3</v>
      </c>
      <c r="F38" s="7">
        <v>18.8</v>
      </c>
      <c r="G38" s="7">
        <v>2.4233167999999998</v>
      </c>
      <c r="H38" s="7">
        <v>23.631405000000001</v>
      </c>
      <c r="I38" s="9">
        <f t="shared" si="0"/>
        <v>14.951573933333334</v>
      </c>
      <c r="J38" s="9"/>
      <c r="K38" s="9">
        <f t="shared" si="1"/>
        <v>-1.7380493449176366</v>
      </c>
      <c r="L38" s="7">
        <v>-1.1994426</v>
      </c>
      <c r="M38" s="7">
        <v>-1.8012926</v>
      </c>
      <c r="N38" s="7">
        <v>-0.90221614000000006</v>
      </c>
      <c r="O38" s="15">
        <f t="shared" si="2"/>
        <v>-1.3009837800000001</v>
      </c>
      <c r="P38" s="18">
        <f t="shared" si="3"/>
        <v>6.9011898827147817</v>
      </c>
      <c r="Q38" s="15"/>
      <c r="S38" s="6"/>
    </row>
    <row r="39" spans="1:19">
      <c r="A39" s="9" t="s">
        <v>173</v>
      </c>
      <c r="B39" s="9" t="s">
        <v>174</v>
      </c>
      <c r="C39" s="9" t="s">
        <v>175</v>
      </c>
      <c r="D39" s="10">
        <v>1</v>
      </c>
      <c r="E39" s="9">
        <v>3</v>
      </c>
      <c r="F39" s="7">
        <v>8.19</v>
      </c>
      <c r="G39" s="7">
        <v>3.6675950999999998</v>
      </c>
      <c r="H39" s="7">
        <v>12.603363000000002</v>
      </c>
      <c r="I39" s="9">
        <f t="shared" si="0"/>
        <v>8.1536527000000003</v>
      </c>
      <c r="J39" s="9"/>
      <c r="K39" s="9">
        <f t="shared" si="1"/>
        <v>-1.7380493449176366</v>
      </c>
      <c r="L39" s="7">
        <v>-1.9329419999999999</v>
      </c>
      <c r="M39" s="7">
        <v>-2.3580334000000001</v>
      </c>
      <c r="N39" s="7">
        <v>-1.6848057999999999</v>
      </c>
      <c r="O39" s="15">
        <f t="shared" si="2"/>
        <v>-1.9919270666666666</v>
      </c>
      <c r="P39" s="18">
        <f t="shared" si="3"/>
        <v>1.8273620196771334</v>
      </c>
      <c r="Q39" s="15"/>
      <c r="S39" s="6"/>
    </row>
    <row r="40" spans="1:19">
      <c r="A40" s="9" t="s">
        <v>177</v>
      </c>
      <c r="B40" s="9" t="s">
        <v>178</v>
      </c>
      <c r="C40" s="11" t="s">
        <v>179</v>
      </c>
      <c r="D40" s="10">
        <v>1</v>
      </c>
      <c r="E40" s="9">
        <v>3</v>
      </c>
      <c r="F40" s="7">
        <v>34.699999999999996</v>
      </c>
      <c r="G40" s="7">
        <v>43.397475</v>
      </c>
      <c r="H40" s="7">
        <v>26.539028999999996</v>
      </c>
      <c r="I40" s="9">
        <f t="shared" si="0"/>
        <v>34.87883466666667</v>
      </c>
      <c r="J40" s="9"/>
      <c r="K40" s="9">
        <f t="shared" si="1"/>
        <v>-1.7380493449176366</v>
      </c>
      <c r="L40" s="7">
        <v>-0.51060802000000005</v>
      </c>
      <c r="M40" s="7">
        <v>-0.21040786</v>
      </c>
      <c r="N40" s="7">
        <v>-0.81592589999999998</v>
      </c>
      <c r="O40" s="15">
        <f t="shared" si="2"/>
        <v>-0.51231392666666664</v>
      </c>
      <c r="P40" s="18">
        <f t="shared" si="3"/>
        <v>26.41269315991963</v>
      </c>
      <c r="Q40" s="15"/>
      <c r="S40" s="6"/>
    </row>
    <row r="41" spans="1:19">
      <c r="A41" s="9" t="s">
        <v>181</v>
      </c>
      <c r="B41" s="9" t="s">
        <v>182</v>
      </c>
      <c r="C41" s="9" t="s">
        <v>183</v>
      </c>
      <c r="D41" s="10">
        <v>1</v>
      </c>
      <c r="E41" s="9">
        <v>3</v>
      </c>
      <c r="F41" s="7">
        <v>19.100000000000001</v>
      </c>
      <c r="G41" s="7">
        <v>12.269115999999999</v>
      </c>
      <c r="H41" s="7">
        <v>16.860399000000001</v>
      </c>
      <c r="I41" s="9">
        <f t="shared" si="0"/>
        <v>16.076505000000001</v>
      </c>
      <c r="J41" s="9"/>
      <c r="K41" s="9">
        <f t="shared" si="1"/>
        <v>-1.7380493449176366</v>
      </c>
      <c r="L41" s="7">
        <v>-1.2042676999999999</v>
      </c>
      <c r="M41" s="7">
        <v>-1.6169138999999999</v>
      </c>
      <c r="N41" s="7">
        <v>-1.1529187999999999</v>
      </c>
      <c r="O41" s="15">
        <f t="shared" si="2"/>
        <v>-1.3247001333333335</v>
      </c>
      <c r="P41" s="18">
        <f t="shared" si="3"/>
        <v>6.6025983354283593</v>
      </c>
      <c r="Q41" s="15"/>
      <c r="S41" s="6"/>
    </row>
    <row r="42" spans="1:19">
      <c r="A42" s="9" t="s">
        <v>185</v>
      </c>
      <c r="B42" s="9" t="s">
        <v>186</v>
      </c>
      <c r="C42" s="9" t="s">
        <v>187</v>
      </c>
      <c r="D42" s="10">
        <v>1</v>
      </c>
      <c r="E42" s="9">
        <v>3</v>
      </c>
      <c r="F42" s="7">
        <v>20</v>
      </c>
      <c r="G42" s="7">
        <v>16.25074</v>
      </c>
      <c r="H42" s="7">
        <v>20.42155</v>
      </c>
      <c r="I42" s="9">
        <f t="shared" si="0"/>
        <v>18.890763333333336</v>
      </c>
      <c r="J42" s="9"/>
      <c r="K42" s="9">
        <f t="shared" si="1"/>
        <v>-1.7380493449176366</v>
      </c>
      <c r="L42" s="7">
        <v>-0.99079642000000001</v>
      </c>
      <c r="M42" s="7">
        <v>-1.2844534000000001</v>
      </c>
      <c r="N42" s="7">
        <v>-0.92424402000000005</v>
      </c>
      <c r="O42" s="15">
        <f t="shared" si="2"/>
        <v>-1.0664979466666666</v>
      </c>
      <c r="P42" s="18">
        <f t="shared" si="3"/>
        <v>10.593091677960306</v>
      </c>
      <c r="Q42" s="15"/>
      <c r="S42" s="6"/>
    </row>
    <row r="43" spans="1:19">
      <c r="A43" s="9" t="s">
        <v>189</v>
      </c>
      <c r="B43" s="9" t="s">
        <v>190</v>
      </c>
      <c r="C43" s="9" t="s">
        <v>191</v>
      </c>
      <c r="D43" s="10">
        <v>1</v>
      </c>
      <c r="E43" s="9">
        <v>3</v>
      </c>
      <c r="F43" s="7">
        <v>17.5</v>
      </c>
      <c r="G43" s="7">
        <v>17.642927999999998</v>
      </c>
      <c r="H43" s="7">
        <v>18.713191999999999</v>
      </c>
      <c r="I43" s="9">
        <f t="shared" si="0"/>
        <v>17.95204</v>
      </c>
      <c r="J43" s="9"/>
      <c r="K43" s="9">
        <f t="shared" si="1"/>
        <v>-1.7380493449176366</v>
      </c>
      <c r="L43" s="7">
        <v>-1.4518262</v>
      </c>
      <c r="M43" s="7">
        <v>-0.95917266000000001</v>
      </c>
      <c r="N43" s="7">
        <v>-1.2609222</v>
      </c>
      <c r="O43" s="15">
        <f t="shared" si="2"/>
        <v>-1.2239736866666666</v>
      </c>
      <c r="P43" s="18">
        <f t="shared" si="3"/>
        <v>7.9588783440333657</v>
      </c>
      <c r="Q43" s="15"/>
      <c r="S43" s="6"/>
    </row>
    <row r="44" spans="1:19">
      <c r="A44" s="9" t="s">
        <v>193</v>
      </c>
      <c r="B44" s="9" t="s">
        <v>194</v>
      </c>
      <c r="C44" s="9" t="s">
        <v>195</v>
      </c>
      <c r="D44" s="10">
        <v>1</v>
      </c>
      <c r="E44" s="9">
        <v>3</v>
      </c>
      <c r="F44" s="7">
        <v>25.2</v>
      </c>
      <c r="G44" s="7">
        <v>36.502195</v>
      </c>
      <c r="H44" s="7">
        <v>27.505860999999999</v>
      </c>
      <c r="I44" s="9">
        <f t="shared" si="0"/>
        <v>29.736018666666666</v>
      </c>
      <c r="J44" s="9"/>
      <c r="K44" s="9">
        <f t="shared" si="1"/>
        <v>-1.7380493449176366</v>
      </c>
      <c r="L44" s="7">
        <v>-0.79534861999999995</v>
      </c>
      <c r="M44" s="7">
        <v>-0.47741058000000003</v>
      </c>
      <c r="N44" s="7">
        <v>-0.60547126000000007</v>
      </c>
      <c r="O44" s="15">
        <f t="shared" si="2"/>
        <v>-0.62607681999999998</v>
      </c>
      <c r="P44" s="18">
        <f t="shared" si="3"/>
        <v>22.232755608378945</v>
      </c>
      <c r="Q44" s="15"/>
      <c r="S44" s="6"/>
    </row>
    <row r="45" spans="1:19">
      <c r="A45" s="9" t="s">
        <v>197</v>
      </c>
      <c r="B45" s="9" t="s">
        <v>198</v>
      </c>
      <c r="C45" s="9" t="s">
        <v>199</v>
      </c>
      <c r="D45" s="10">
        <v>1</v>
      </c>
      <c r="E45" s="9">
        <v>3</v>
      </c>
      <c r="F45" s="7">
        <v>10.100000000000001</v>
      </c>
      <c r="G45" s="7">
        <v>8.4964470999999993</v>
      </c>
      <c r="H45" s="7">
        <v>13.807214000000002</v>
      </c>
      <c r="I45" s="9">
        <f t="shared" si="0"/>
        <v>10.801220366666668</v>
      </c>
      <c r="J45" s="9"/>
      <c r="K45" s="9">
        <f t="shared" si="1"/>
        <v>-1.7380493449176366</v>
      </c>
      <c r="L45" s="7">
        <v>-1.3690483</v>
      </c>
      <c r="M45" s="7">
        <v>-2.1703760999999999</v>
      </c>
      <c r="N45" s="7">
        <v>-1.4413978000000001</v>
      </c>
      <c r="O45" s="15">
        <f t="shared" si="2"/>
        <v>-1.6602740666666664</v>
      </c>
      <c r="P45" s="18">
        <f t="shared" si="3"/>
        <v>3.4872955395820981</v>
      </c>
      <c r="Q45" s="15"/>
      <c r="S45" s="6"/>
    </row>
    <row r="46" spans="1:19">
      <c r="A46" s="9" t="s">
        <v>201</v>
      </c>
      <c r="B46" s="9" t="s">
        <v>202</v>
      </c>
      <c r="C46" s="9" t="s">
        <v>203</v>
      </c>
      <c r="D46" s="10">
        <v>1</v>
      </c>
      <c r="E46" s="9">
        <v>4</v>
      </c>
      <c r="F46" s="7">
        <v>43.7</v>
      </c>
      <c r="G46" s="7">
        <v>43.698466000000003</v>
      </c>
      <c r="H46" s="7">
        <v>25.872665999999999</v>
      </c>
      <c r="I46" s="9">
        <f t="shared" si="0"/>
        <v>37.757044</v>
      </c>
      <c r="J46" s="9"/>
      <c r="K46" s="9">
        <f t="shared" si="1"/>
        <v>-1.5890269151739729</v>
      </c>
      <c r="L46" s="7">
        <v>-0.54671797</v>
      </c>
      <c r="M46" s="7">
        <v>-2.0678729000000125E-2</v>
      </c>
      <c r="N46" s="7">
        <v>-0.67805650000000006</v>
      </c>
      <c r="O46" s="15">
        <f t="shared" si="2"/>
        <v>-0.41515106633333337</v>
      </c>
      <c r="P46" s="18">
        <f t="shared" si="3"/>
        <v>30.358118960276979</v>
      </c>
      <c r="Q46" s="15"/>
      <c r="S46" s="6"/>
    </row>
    <row r="47" spans="1:19">
      <c r="A47" s="9" t="s">
        <v>205</v>
      </c>
      <c r="B47" s="9" t="s">
        <v>206</v>
      </c>
      <c r="C47" s="9" t="s">
        <v>207</v>
      </c>
      <c r="D47" s="10">
        <v>1</v>
      </c>
      <c r="E47" s="9">
        <v>4</v>
      </c>
      <c r="F47" s="7">
        <v>16.3</v>
      </c>
      <c r="G47" s="7">
        <v>24.206245000000003</v>
      </c>
      <c r="H47" s="7">
        <v>22.840109000000002</v>
      </c>
      <c r="I47" s="9">
        <f t="shared" si="0"/>
        <v>21.115451333333336</v>
      </c>
      <c r="J47" s="9"/>
      <c r="K47" s="9">
        <f t="shared" si="1"/>
        <v>-1.5890269151739729</v>
      </c>
      <c r="L47" s="7">
        <v>-1.2199274</v>
      </c>
      <c r="M47" s="7">
        <v>-1.1473850999999999</v>
      </c>
      <c r="N47" s="7">
        <v>-1.1219047</v>
      </c>
      <c r="O47" s="15">
        <f t="shared" si="2"/>
        <v>-1.1630723999999999</v>
      </c>
      <c r="P47" s="18">
        <f t="shared" si="3"/>
        <v>8.8980682998033132</v>
      </c>
      <c r="Q47" s="15"/>
      <c r="S47" s="6"/>
    </row>
    <row r="48" spans="1:19">
      <c r="A48" s="9" t="s">
        <v>209</v>
      </c>
      <c r="B48" s="9" t="s">
        <v>210</v>
      </c>
      <c r="C48" s="9" t="s">
        <v>211</v>
      </c>
      <c r="D48" s="10">
        <v>1</v>
      </c>
      <c r="E48" s="9">
        <v>4</v>
      </c>
      <c r="F48" s="7">
        <v>15.8</v>
      </c>
      <c r="G48" s="7">
        <v>24.310977000000001</v>
      </c>
      <c r="H48" s="7">
        <v>14.053741</v>
      </c>
      <c r="I48" s="9">
        <f t="shared" si="0"/>
        <v>18.054906000000003</v>
      </c>
      <c r="J48" s="9"/>
      <c r="K48" s="9">
        <f t="shared" si="1"/>
        <v>-1.5890269151739729</v>
      </c>
      <c r="L48" s="7">
        <v>-1.3194967</v>
      </c>
      <c r="M48" s="7">
        <v>-1.1334249999999999</v>
      </c>
      <c r="N48" s="7">
        <v>-1.2822290999999999</v>
      </c>
      <c r="O48" s="15">
        <f t="shared" si="2"/>
        <v>-1.2450502666666667</v>
      </c>
      <c r="P48" s="18">
        <f t="shared" si="3"/>
        <v>7.6555089904756013</v>
      </c>
      <c r="Q48" s="15"/>
      <c r="S48" s="6"/>
    </row>
    <row r="49" spans="1:19">
      <c r="A49" s="9" t="s">
        <v>213</v>
      </c>
      <c r="B49" s="9" t="s">
        <v>214</v>
      </c>
      <c r="C49" s="9" t="s">
        <v>215</v>
      </c>
      <c r="D49" s="10">
        <v>1</v>
      </c>
      <c r="E49" s="9">
        <v>4</v>
      </c>
      <c r="F49" s="7">
        <v>73.599999999999994</v>
      </c>
      <c r="G49" s="7">
        <v>99.263261999999997</v>
      </c>
      <c r="H49" s="7">
        <v>79.749849999999995</v>
      </c>
      <c r="I49" s="9">
        <f t="shared" si="0"/>
        <v>84.204370666666662</v>
      </c>
      <c r="J49" s="9"/>
      <c r="K49" s="9">
        <f t="shared" si="1"/>
        <v>-1.5890269151739729</v>
      </c>
      <c r="L49" s="7">
        <v>0.89833410000000014</v>
      </c>
      <c r="M49" s="7">
        <v>1.6599439000000005</v>
      </c>
      <c r="N49" s="7">
        <v>0.90031857000000048</v>
      </c>
      <c r="O49" s="15">
        <f t="shared" si="2"/>
        <v>1.1528655233333336</v>
      </c>
      <c r="P49" s="18">
        <f t="shared" si="3"/>
        <v>90.935057086825722</v>
      </c>
      <c r="Q49" s="15"/>
      <c r="S49" s="6"/>
    </row>
    <row r="50" spans="1:19">
      <c r="A50" s="9" t="s">
        <v>217</v>
      </c>
      <c r="B50" s="9" t="s">
        <v>218</v>
      </c>
      <c r="C50" s="9" t="s">
        <v>219</v>
      </c>
      <c r="D50" s="10">
        <v>1</v>
      </c>
      <c r="E50" s="9">
        <v>4</v>
      </c>
      <c r="F50" s="7">
        <v>28.1</v>
      </c>
      <c r="G50" s="7">
        <v>27.915785</v>
      </c>
      <c r="H50" s="7">
        <v>42.042912999999999</v>
      </c>
      <c r="I50" s="9">
        <f t="shared" si="0"/>
        <v>32.686232666666662</v>
      </c>
      <c r="J50" s="9"/>
      <c r="K50" s="9">
        <f t="shared" si="1"/>
        <v>-1.5890269151739729</v>
      </c>
      <c r="L50" s="7">
        <v>-0.39309182000000009</v>
      </c>
      <c r="M50" s="7">
        <v>-0.38403540000000008</v>
      </c>
      <c r="N50" s="7">
        <v>-0.38864221999999993</v>
      </c>
      <c r="O50" s="15">
        <f t="shared" si="2"/>
        <v>-0.38858981333333337</v>
      </c>
      <c r="P50" s="18">
        <f t="shared" si="3"/>
        <v>31.492805917769758</v>
      </c>
      <c r="Q50" s="15"/>
      <c r="S50" s="6"/>
    </row>
    <row r="51" spans="1:19">
      <c r="A51" s="9" t="s">
        <v>221</v>
      </c>
      <c r="B51" s="9" t="s">
        <v>222</v>
      </c>
      <c r="C51" s="9" t="s">
        <v>223</v>
      </c>
      <c r="D51" s="10">
        <v>1</v>
      </c>
      <c r="E51" s="9">
        <v>4</v>
      </c>
      <c r="F51" s="7">
        <v>16.2</v>
      </c>
      <c r="G51" s="7">
        <v>-5.9700087000000002</v>
      </c>
      <c r="H51" s="7">
        <v>11.529726999999999</v>
      </c>
      <c r="I51" s="9">
        <f t="shared" si="0"/>
        <v>7.2532394333333317</v>
      </c>
      <c r="J51" s="9"/>
      <c r="K51" s="9">
        <f t="shared" si="1"/>
        <v>-1.5890269151739729</v>
      </c>
      <c r="L51" s="7">
        <v>-1.2118568999999999</v>
      </c>
      <c r="M51" s="7">
        <v>-2.0068039999999998</v>
      </c>
      <c r="N51" s="7">
        <v>-1.2231456000000001</v>
      </c>
      <c r="O51" s="15">
        <f t="shared" si="2"/>
        <v>-1.4806021666666667</v>
      </c>
      <c r="P51" s="18">
        <f t="shared" si="3"/>
        <v>4.9209627086779406</v>
      </c>
      <c r="Q51" s="15"/>
      <c r="S51" s="6"/>
    </row>
    <row r="52" spans="1:19">
      <c r="A52" s="9" t="s">
        <v>225</v>
      </c>
      <c r="B52" s="9" t="s">
        <v>226</v>
      </c>
      <c r="C52" s="9" t="s">
        <v>227</v>
      </c>
      <c r="D52" s="10">
        <v>1</v>
      </c>
      <c r="E52" s="9">
        <v>5</v>
      </c>
      <c r="F52" s="7">
        <v>26.3</v>
      </c>
      <c r="G52" s="7">
        <v>23.045147</v>
      </c>
      <c r="H52" s="7">
        <v>27.089393000000001</v>
      </c>
      <c r="I52" s="9">
        <f t="shared" si="0"/>
        <v>25.478179999999998</v>
      </c>
      <c r="J52" s="9"/>
      <c r="K52" s="9">
        <f t="shared" si="1"/>
        <v>-1.4722194895832204</v>
      </c>
      <c r="L52" s="7">
        <v>-0.71008008</v>
      </c>
      <c r="M52" s="7">
        <v>-0.80056232000000005</v>
      </c>
      <c r="N52" s="7">
        <v>-0.53259098999999999</v>
      </c>
      <c r="O52" s="15">
        <f t="shared" si="2"/>
        <v>-0.68107779666666668</v>
      </c>
      <c r="P52" s="18">
        <f t="shared" si="3"/>
        <v>20.389018523664223</v>
      </c>
      <c r="Q52" s="15"/>
      <c r="S52" s="6"/>
    </row>
    <row r="53" spans="1:19">
      <c r="A53" s="9" t="s">
        <v>229</v>
      </c>
      <c r="B53" s="9" t="s">
        <v>230</v>
      </c>
      <c r="C53" s="9" t="s">
        <v>231</v>
      </c>
      <c r="D53" s="10">
        <v>1</v>
      </c>
      <c r="E53" s="9">
        <v>5</v>
      </c>
      <c r="F53" s="7">
        <v>25.8</v>
      </c>
      <c r="G53" s="7">
        <v>18.890208999999999</v>
      </c>
      <c r="H53" s="7">
        <v>13.504405</v>
      </c>
      <c r="I53" s="9">
        <f t="shared" si="0"/>
        <v>19.398204666666665</v>
      </c>
      <c r="J53" s="9"/>
      <c r="K53" s="9">
        <f t="shared" si="1"/>
        <v>-1.4722194895832204</v>
      </c>
      <c r="L53" s="7">
        <v>-1.1869542</v>
      </c>
      <c r="M53" s="7">
        <v>-1.3776609</v>
      </c>
      <c r="N53" s="7">
        <v>-1.3250983000000001</v>
      </c>
      <c r="O53" s="15">
        <f t="shared" si="2"/>
        <v>-1.2965711333333334</v>
      </c>
      <c r="P53" s="18">
        <f t="shared" si="3"/>
        <v>6.9581078599404602</v>
      </c>
      <c r="Q53" s="15"/>
      <c r="S53" s="6"/>
    </row>
    <row r="54" spans="1:19">
      <c r="A54" s="9" t="s">
        <v>233</v>
      </c>
      <c r="B54" s="9" t="s">
        <v>234</v>
      </c>
      <c r="C54" s="9" t="s">
        <v>235</v>
      </c>
      <c r="D54" s="10">
        <v>1</v>
      </c>
      <c r="E54" s="9">
        <v>5</v>
      </c>
      <c r="F54" s="7">
        <v>28.599999999999998</v>
      </c>
      <c r="G54" s="7">
        <v>10.813179999999999</v>
      </c>
      <c r="H54" s="7">
        <v>14.197204999999999</v>
      </c>
      <c r="I54" s="9">
        <f t="shared" si="0"/>
        <v>17.87012833333333</v>
      </c>
      <c r="J54" s="9"/>
      <c r="K54" s="9">
        <f t="shared" si="1"/>
        <v>-1.4722194895832204</v>
      </c>
      <c r="L54" s="7">
        <v>-1.6672345</v>
      </c>
      <c r="M54" s="7">
        <v>-2.5188948999999998</v>
      </c>
      <c r="N54" s="7">
        <v>-1.3386883000000001</v>
      </c>
      <c r="O54" s="15">
        <f t="shared" si="2"/>
        <v>-1.8416059</v>
      </c>
      <c r="P54" s="18">
        <f t="shared" si="3"/>
        <v>2.4525471929442477</v>
      </c>
      <c r="Q54" s="15"/>
      <c r="S54" s="6"/>
    </row>
    <row r="55" spans="1:19">
      <c r="A55" s="9" t="s">
        <v>237</v>
      </c>
      <c r="B55" s="9" t="s">
        <v>238</v>
      </c>
      <c r="C55" s="9" t="s">
        <v>239</v>
      </c>
      <c r="D55" s="10">
        <v>1</v>
      </c>
      <c r="E55" s="9">
        <v>5</v>
      </c>
      <c r="F55" s="7">
        <v>27.900000000000002</v>
      </c>
      <c r="G55" s="7">
        <v>11.561309999999999</v>
      </c>
      <c r="H55" s="7">
        <v>7.4494596999999994</v>
      </c>
      <c r="I55" s="9">
        <f t="shared" si="0"/>
        <v>15.636923233333333</v>
      </c>
      <c r="J55" s="9"/>
      <c r="K55" s="9">
        <f t="shared" si="1"/>
        <v>-1.4722194895832204</v>
      </c>
      <c r="L55" s="7">
        <v>-1.6878702000000001</v>
      </c>
      <c r="M55" s="7">
        <v>-2.1992433</v>
      </c>
      <c r="N55" s="7">
        <v>-2.1860669000000001</v>
      </c>
      <c r="O55" s="15">
        <f t="shared" si="2"/>
        <v>-2.0243934666666665</v>
      </c>
      <c r="P55" s="18">
        <f t="shared" si="3"/>
        <v>1.7144462163061562</v>
      </c>
      <c r="Q55" s="15"/>
      <c r="S55" s="6"/>
    </row>
    <row r="56" spans="1:19">
      <c r="A56" s="9" t="s">
        <v>241</v>
      </c>
      <c r="B56" s="9" t="s">
        <v>242</v>
      </c>
      <c r="C56" s="9" t="s">
        <v>243</v>
      </c>
      <c r="D56" s="10">
        <v>1</v>
      </c>
      <c r="E56" s="9">
        <v>5</v>
      </c>
      <c r="F56" s="7">
        <v>12.7</v>
      </c>
      <c r="G56" s="7">
        <v>32.558872999999998</v>
      </c>
      <c r="H56" s="7">
        <v>20.979133000000001</v>
      </c>
      <c r="I56" s="9">
        <f t="shared" si="0"/>
        <v>22.079335333333333</v>
      </c>
      <c r="J56" s="9"/>
      <c r="K56" s="9">
        <f t="shared" si="1"/>
        <v>-1.4722194895832204</v>
      </c>
      <c r="L56" s="7">
        <v>-1.5249562999999999</v>
      </c>
      <c r="M56" s="7">
        <v>-0.53514421000000001</v>
      </c>
      <c r="N56" s="7">
        <v>-1.2935241</v>
      </c>
      <c r="O56" s="15">
        <f t="shared" si="2"/>
        <v>-1.1178748699999999</v>
      </c>
      <c r="P56" s="18">
        <f t="shared" si="3"/>
        <v>9.6585771118860926</v>
      </c>
      <c r="Q56" s="15"/>
      <c r="S56" s="6"/>
    </row>
    <row r="57" spans="1:19">
      <c r="A57" s="9" t="s">
        <v>245</v>
      </c>
      <c r="B57" s="9" t="s">
        <v>246</v>
      </c>
      <c r="C57" s="9" t="s">
        <v>247</v>
      </c>
      <c r="D57" s="10">
        <v>1</v>
      </c>
      <c r="E57" s="9">
        <v>5</v>
      </c>
      <c r="F57" s="7">
        <v>30.599999999999998</v>
      </c>
      <c r="G57" s="7">
        <v>25.904096999999997</v>
      </c>
      <c r="H57" s="7">
        <v>33.613619999999997</v>
      </c>
      <c r="I57" s="9">
        <f t="shared" si="0"/>
        <v>30.039238999999998</v>
      </c>
      <c r="J57" s="9"/>
      <c r="K57" s="9">
        <f t="shared" si="1"/>
        <v>-1.4722194895832204</v>
      </c>
      <c r="L57" s="7">
        <v>-0.66884109999999997</v>
      </c>
      <c r="M57" s="7">
        <v>-0.52908273000000006</v>
      </c>
      <c r="N57" s="7">
        <v>-0.63046609000000009</v>
      </c>
      <c r="O57" s="15">
        <f t="shared" si="2"/>
        <v>-0.6094633066666667</v>
      </c>
      <c r="P57" s="18">
        <f t="shared" si="3"/>
        <v>22.812540184965442</v>
      </c>
      <c r="Q57" s="15"/>
      <c r="S57" s="6"/>
    </row>
    <row r="58" spans="1:19">
      <c r="A58" s="9" t="s">
        <v>249</v>
      </c>
      <c r="B58" s="9" t="s">
        <v>250</v>
      </c>
      <c r="C58" s="9" t="s">
        <v>251</v>
      </c>
      <c r="D58" s="10">
        <v>1</v>
      </c>
      <c r="E58" s="9">
        <v>5</v>
      </c>
      <c r="F58" s="7">
        <v>24.9</v>
      </c>
      <c r="G58" s="7">
        <v>34.386991999999999</v>
      </c>
      <c r="H58" s="7">
        <v>29.25412</v>
      </c>
      <c r="I58" s="9">
        <f t="shared" si="0"/>
        <v>29.513704000000001</v>
      </c>
      <c r="J58" s="9"/>
      <c r="K58" s="9">
        <f t="shared" si="1"/>
        <v>-1.4722194895832204</v>
      </c>
      <c r="L58" s="7">
        <v>-0.80883932999999997</v>
      </c>
      <c r="M58" s="7">
        <v>-0.70913135000000005</v>
      </c>
      <c r="N58" s="7">
        <v>-0.65667207000000005</v>
      </c>
      <c r="O58" s="15">
        <f t="shared" si="2"/>
        <v>-0.72488091666666665</v>
      </c>
      <c r="P58" s="18">
        <f t="shared" si="3"/>
        <v>19.003822280280019</v>
      </c>
      <c r="Q58" s="15"/>
      <c r="S58" s="6"/>
    </row>
    <row r="59" spans="1:19">
      <c r="A59" s="9" t="s">
        <v>253</v>
      </c>
      <c r="B59" s="9" t="s">
        <v>254</v>
      </c>
      <c r="C59" s="9" t="s">
        <v>255</v>
      </c>
      <c r="D59" s="10">
        <v>1</v>
      </c>
      <c r="E59" s="9">
        <v>5</v>
      </c>
      <c r="F59" s="7">
        <v>28.299999999999997</v>
      </c>
      <c r="G59" s="7">
        <v>27.584352000000003</v>
      </c>
      <c r="H59" s="7">
        <v>26.588191999999999</v>
      </c>
      <c r="I59" s="9">
        <f t="shared" si="0"/>
        <v>27.490848</v>
      </c>
      <c r="J59" s="9"/>
      <c r="K59" s="9">
        <f t="shared" si="1"/>
        <v>-1.4722194895832204</v>
      </c>
      <c r="L59" s="7">
        <v>-1.0194443</v>
      </c>
      <c r="M59" s="7">
        <v>-1.1416561999999999</v>
      </c>
      <c r="N59" s="7">
        <v>-0.81929052000000002</v>
      </c>
      <c r="O59" s="15">
        <f t="shared" si="2"/>
        <v>-0.9934636733333333</v>
      </c>
      <c r="P59" s="18">
        <f t="shared" si="3"/>
        <v>12.058231377322207</v>
      </c>
      <c r="Q59" s="15"/>
      <c r="S59" s="6"/>
    </row>
    <row r="60" spans="1:19">
      <c r="A60" s="9" t="s">
        <v>257</v>
      </c>
      <c r="B60" s="9" t="s">
        <v>258</v>
      </c>
      <c r="C60" s="9" t="s">
        <v>259</v>
      </c>
      <c r="D60" s="10">
        <v>1</v>
      </c>
      <c r="E60" s="9">
        <v>5</v>
      </c>
      <c r="F60" s="7">
        <v>45.2</v>
      </c>
      <c r="G60" s="7">
        <v>36.116185999999999</v>
      </c>
      <c r="H60" s="7">
        <v>51.471884000000003</v>
      </c>
      <c r="I60" s="9">
        <f t="shared" si="0"/>
        <v>44.262689999999999</v>
      </c>
      <c r="J60" s="9"/>
      <c r="K60" s="9">
        <f t="shared" si="1"/>
        <v>-1.4722194895832204</v>
      </c>
      <c r="L60" s="7">
        <v>0.17354174000000003</v>
      </c>
      <c r="M60" s="7">
        <v>-0.55908627000000011</v>
      </c>
      <c r="N60" s="7">
        <v>5.6396233000000136E-2</v>
      </c>
      <c r="O60" s="15">
        <f t="shared" si="2"/>
        <v>-0.109716099</v>
      </c>
      <c r="P60" s="18">
        <f t="shared" si="3"/>
        <v>44.536101591121032</v>
      </c>
      <c r="Q60" s="15"/>
      <c r="S60" s="6"/>
    </row>
    <row r="61" spans="1:19">
      <c r="A61" s="9" t="s">
        <v>261</v>
      </c>
      <c r="B61" s="9" t="s">
        <v>262</v>
      </c>
      <c r="C61" s="9" t="s">
        <v>263</v>
      </c>
      <c r="D61" s="10">
        <v>1</v>
      </c>
      <c r="E61" s="9">
        <v>5</v>
      </c>
      <c r="F61" s="7">
        <v>29.099999999999998</v>
      </c>
      <c r="G61" s="7">
        <v>38.686361000000005</v>
      </c>
      <c r="H61" s="7">
        <v>25.280362</v>
      </c>
      <c r="I61" s="9">
        <f t="shared" si="0"/>
        <v>31.022240999999998</v>
      </c>
      <c r="J61" s="9"/>
      <c r="K61" s="9">
        <f t="shared" si="1"/>
        <v>-1.4722194895832204</v>
      </c>
      <c r="L61" s="7">
        <v>-0.88077032</v>
      </c>
      <c r="M61" s="7">
        <v>-0.4573257799999999</v>
      </c>
      <c r="N61" s="7">
        <v>-0.98489702000000012</v>
      </c>
      <c r="O61" s="15">
        <f t="shared" si="2"/>
        <v>-0.77433103999999997</v>
      </c>
      <c r="P61" s="18">
        <f t="shared" si="3"/>
        <v>17.527958938657569</v>
      </c>
      <c r="Q61" s="15"/>
      <c r="S61" s="6"/>
    </row>
    <row r="62" spans="1:19">
      <c r="A62" s="9" t="s">
        <v>265</v>
      </c>
      <c r="B62" s="9" t="s">
        <v>266</v>
      </c>
      <c r="C62" s="9" t="s">
        <v>267</v>
      </c>
      <c r="D62" s="10">
        <v>1</v>
      </c>
      <c r="E62" s="9">
        <v>6</v>
      </c>
      <c r="F62" s="7">
        <v>12.4</v>
      </c>
      <c r="G62" s="7">
        <v>16.437539000000001</v>
      </c>
      <c r="H62" s="7">
        <v>18.479185000000001</v>
      </c>
      <c r="I62" s="9">
        <f t="shared" si="0"/>
        <v>15.772241333333334</v>
      </c>
      <c r="J62" s="9"/>
      <c r="K62" s="9">
        <f t="shared" si="1"/>
        <v>-1.3757676565209744</v>
      </c>
      <c r="L62" s="7">
        <v>-1.1845962000000001</v>
      </c>
      <c r="M62" s="7">
        <v>-1.1666852000000001</v>
      </c>
      <c r="N62" s="7">
        <v>-1.1368174</v>
      </c>
      <c r="O62" s="15">
        <f t="shared" si="2"/>
        <v>-1.1626996000000001</v>
      </c>
      <c r="P62" s="18">
        <f t="shared" si="3"/>
        <v>8.9041142186369218</v>
      </c>
      <c r="Q62" s="15"/>
      <c r="S62" s="6"/>
    </row>
    <row r="63" spans="1:19">
      <c r="A63" s="9" t="s">
        <v>269</v>
      </c>
      <c r="B63" s="9" t="s">
        <v>270</v>
      </c>
      <c r="C63" s="9" t="s">
        <v>271</v>
      </c>
      <c r="D63" s="10">
        <v>1</v>
      </c>
      <c r="E63" s="9">
        <v>6</v>
      </c>
      <c r="F63" s="7">
        <v>38</v>
      </c>
      <c r="G63" s="7">
        <v>51.587820999999998</v>
      </c>
      <c r="H63" s="7">
        <v>40.560987999999995</v>
      </c>
      <c r="I63" s="9">
        <f t="shared" si="0"/>
        <v>43.382936333333326</v>
      </c>
      <c r="J63" s="9"/>
      <c r="K63" s="9">
        <f t="shared" si="1"/>
        <v>-1.3757676565209744</v>
      </c>
      <c r="L63" s="7">
        <v>-0.43724300999999999</v>
      </c>
      <c r="M63" s="7">
        <v>-0.31591127000000019</v>
      </c>
      <c r="N63" s="7">
        <v>-0.43515979999999999</v>
      </c>
      <c r="O63" s="15">
        <f t="shared" si="2"/>
        <v>-0.39610469333333337</v>
      </c>
      <c r="P63" s="18">
        <f t="shared" si="3"/>
        <v>31.169446823966325</v>
      </c>
      <c r="Q63" s="15"/>
      <c r="S63" s="6"/>
    </row>
    <row r="64" spans="1:19">
      <c r="A64" s="9" t="s">
        <v>273</v>
      </c>
      <c r="B64" s="9" t="s">
        <v>274</v>
      </c>
      <c r="C64" s="9" t="s">
        <v>275</v>
      </c>
      <c r="D64" s="10">
        <v>1</v>
      </c>
      <c r="E64" s="9">
        <v>7</v>
      </c>
      <c r="F64" s="7">
        <v>25.7</v>
      </c>
      <c r="G64" s="7">
        <v>18.626773</v>
      </c>
      <c r="H64" s="7">
        <v>35.630662000000001</v>
      </c>
      <c r="I64" s="9">
        <f t="shared" si="0"/>
        <v>26.652478333333335</v>
      </c>
      <c r="J64" s="9"/>
      <c r="K64" s="9">
        <f t="shared" si="1"/>
        <v>-1.2933446720489712</v>
      </c>
      <c r="L64" s="7">
        <v>-0.87547207999999999</v>
      </c>
      <c r="M64" s="7">
        <v>-1.1408498</v>
      </c>
      <c r="N64" s="7">
        <v>-0.56428650999999985</v>
      </c>
      <c r="O64" s="15">
        <f t="shared" si="2"/>
        <v>-0.86020279666666666</v>
      </c>
      <c r="P64" s="18">
        <f t="shared" si="3"/>
        <v>15.181892805100857</v>
      </c>
      <c r="Q64" s="15"/>
      <c r="S64" s="6"/>
    </row>
    <row r="65" spans="1:19">
      <c r="A65" s="9" t="s">
        <v>277</v>
      </c>
      <c r="B65" s="9" t="s">
        <v>278</v>
      </c>
      <c r="C65" s="9" t="s">
        <v>279</v>
      </c>
      <c r="D65" s="10">
        <v>1</v>
      </c>
      <c r="E65" s="9">
        <v>7</v>
      </c>
      <c r="F65" s="7">
        <v>37.9</v>
      </c>
      <c r="G65" s="7">
        <v>14.856154</v>
      </c>
      <c r="H65" s="7">
        <v>37.560735000000001</v>
      </c>
      <c r="I65" s="9">
        <f t="shared" si="0"/>
        <v>30.105629666666669</v>
      </c>
      <c r="J65" s="9"/>
      <c r="K65" s="9">
        <f t="shared" si="1"/>
        <v>-1.2933446720489712</v>
      </c>
      <c r="L65" s="7">
        <v>-0.27864802000000005</v>
      </c>
      <c r="M65" s="7">
        <v>-0.95859689999999997</v>
      </c>
      <c r="N65" s="7">
        <v>-0.27215687000000005</v>
      </c>
      <c r="O65" s="15">
        <f t="shared" si="2"/>
        <v>-0.50313393000000006</v>
      </c>
      <c r="P65" s="18">
        <f t="shared" si="3"/>
        <v>26.771087146180037</v>
      </c>
      <c r="Q65" s="15"/>
      <c r="S65" s="6"/>
    </row>
    <row r="66" spans="1:19">
      <c r="A66" s="9" t="s">
        <v>281</v>
      </c>
      <c r="B66" s="9" t="s">
        <v>282</v>
      </c>
      <c r="C66" s="9" t="s">
        <v>283</v>
      </c>
      <c r="D66" s="10">
        <v>1</v>
      </c>
      <c r="E66" s="9">
        <v>7</v>
      </c>
      <c r="F66" s="7">
        <v>35.099999999999994</v>
      </c>
      <c r="G66" s="7">
        <v>36.784345000000002</v>
      </c>
      <c r="H66" s="7">
        <v>38.116294000000003</v>
      </c>
      <c r="I66" s="9">
        <f t="shared" si="0"/>
        <v>36.666879666666667</v>
      </c>
      <c r="J66" s="9"/>
      <c r="K66" s="9">
        <f t="shared" si="1"/>
        <v>-1.2933446720489712</v>
      </c>
      <c r="L66" s="7">
        <v>-0.56193610999999999</v>
      </c>
      <c r="M66" s="7">
        <v>-0.65026176000000002</v>
      </c>
      <c r="N66" s="7">
        <v>-0.38399985999999992</v>
      </c>
      <c r="O66" s="15">
        <f t="shared" si="2"/>
        <v>-0.53206590999999992</v>
      </c>
      <c r="P66" s="18">
        <f t="shared" si="3"/>
        <v>25.652065062553024</v>
      </c>
      <c r="Q66" s="15"/>
      <c r="S66" s="6"/>
    </row>
    <row r="67" spans="1:19">
      <c r="A67" s="9" t="s">
        <v>285</v>
      </c>
      <c r="B67" s="9" t="s">
        <v>286</v>
      </c>
      <c r="C67" s="9" t="s">
        <v>287</v>
      </c>
      <c r="D67" s="10">
        <v>1</v>
      </c>
      <c r="E67" s="9">
        <v>7</v>
      </c>
      <c r="F67" s="7">
        <v>25.7</v>
      </c>
      <c r="G67" s="7">
        <v>33.617083000000001</v>
      </c>
      <c r="H67" s="7">
        <v>27.685922000000001</v>
      </c>
      <c r="I67" s="9">
        <f t="shared" ref="I67:I130" si="4">AVERAGE($F67:$H67)</f>
        <v>29.001001666666667</v>
      </c>
      <c r="J67" s="9"/>
      <c r="K67" s="9">
        <f t="shared" ref="K67:K130" si="5">0.5*LN($E67/(100-$E67))</f>
        <v>-1.2933446720489712</v>
      </c>
      <c r="L67" s="7">
        <v>-0.55152531000000005</v>
      </c>
      <c r="M67" s="7">
        <v>-0.60315417000000016</v>
      </c>
      <c r="N67" s="7">
        <v>-0.5466372100000001</v>
      </c>
      <c r="O67" s="15">
        <f t="shared" ref="O67:O130" si="6">AVERAGE($L67:$N67)</f>
        <v>-0.5671055633333334</v>
      </c>
      <c r="P67" s="18">
        <f t="shared" ref="P67:P130" si="7">100/(1+EXP(-2*$O67))</f>
        <v>24.338478991730991</v>
      </c>
      <c r="Q67" s="15"/>
      <c r="S67" s="6"/>
    </row>
    <row r="68" spans="1:19">
      <c r="A68" s="9" t="s">
        <v>289</v>
      </c>
      <c r="B68" s="9" t="s">
        <v>290</v>
      </c>
      <c r="C68" s="9" t="s">
        <v>291</v>
      </c>
      <c r="D68" s="10">
        <v>1</v>
      </c>
      <c r="E68" s="9">
        <v>7</v>
      </c>
      <c r="F68" s="7">
        <v>63</v>
      </c>
      <c r="G68" s="7">
        <v>30.963958000000002</v>
      </c>
      <c r="H68" s="7">
        <v>62.672192000000003</v>
      </c>
      <c r="I68" s="9">
        <f t="shared" si="4"/>
        <v>52.212050000000005</v>
      </c>
      <c r="J68" s="9"/>
      <c r="K68" s="9">
        <f t="shared" si="5"/>
        <v>-1.2933446720489712</v>
      </c>
      <c r="L68" s="7">
        <v>0.65774226999999985</v>
      </c>
      <c r="M68" s="7">
        <v>-0.51828494999999997</v>
      </c>
      <c r="N68" s="7">
        <v>0.14476466999999998</v>
      </c>
      <c r="O68" s="15">
        <f t="shared" si="6"/>
        <v>9.4740663333333294E-2</v>
      </c>
      <c r="P68" s="18">
        <f t="shared" si="7"/>
        <v>54.722910990757626</v>
      </c>
      <c r="Q68" s="15"/>
      <c r="S68" s="6"/>
    </row>
    <row r="69" spans="1:19">
      <c r="A69" s="9" t="s">
        <v>293</v>
      </c>
      <c r="B69" s="9" t="s">
        <v>294</v>
      </c>
      <c r="C69" s="9" t="s">
        <v>295</v>
      </c>
      <c r="D69" s="10">
        <v>1</v>
      </c>
      <c r="E69" s="9">
        <v>7</v>
      </c>
      <c r="F69" s="7">
        <v>55.600000000000009</v>
      </c>
      <c r="G69" s="7">
        <v>45.447260999999997</v>
      </c>
      <c r="H69" s="7">
        <v>55.660299999999992</v>
      </c>
      <c r="I69" s="9">
        <f t="shared" si="4"/>
        <v>52.235853666666664</v>
      </c>
      <c r="J69" s="9"/>
      <c r="K69" s="9">
        <f t="shared" si="5"/>
        <v>-1.2933446720489712</v>
      </c>
      <c r="L69" s="7">
        <v>-7.2762915999999983E-2</v>
      </c>
      <c r="M69" s="7">
        <v>-0.41297469000000003</v>
      </c>
      <c r="N69" s="7">
        <v>0.42578393000000009</v>
      </c>
      <c r="O69" s="15">
        <f t="shared" si="6"/>
        <v>-1.9984558666666652E-2</v>
      </c>
      <c r="P69" s="18">
        <f t="shared" si="7"/>
        <v>49.000905070164038</v>
      </c>
      <c r="Q69" s="15"/>
      <c r="S69" s="6"/>
    </row>
    <row r="70" spans="1:19">
      <c r="A70" s="9" t="s">
        <v>297</v>
      </c>
      <c r="B70" s="9" t="s">
        <v>298</v>
      </c>
      <c r="C70" s="9" t="s">
        <v>299</v>
      </c>
      <c r="D70" s="10">
        <v>1</v>
      </c>
      <c r="E70" s="9">
        <v>7</v>
      </c>
      <c r="F70" s="7">
        <v>84.399999999999991</v>
      </c>
      <c r="G70" s="7">
        <v>74.909537</v>
      </c>
      <c r="H70" s="7">
        <v>78.761779000000004</v>
      </c>
      <c r="I70" s="9">
        <f t="shared" si="4"/>
        <v>79.357105333333323</v>
      </c>
      <c r="J70" s="9"/>
      <c r="K70" s="9">
        <f t="shared" si="5"/>
        <v>-1.2933446720489712</v>
      </c>
      <c r="L70" s="7">
        <v>1.1930474000000004</v>
      </c>
      <c r="M70" s="7">
        <v>1.2874626</v>
      </c>
      <c r="N70" s="7">
        <v>1.3184258000000002</v>
      </c>
      <c r="O70" s="15">
        <f t="shared" si="6"/>
        <v>1.2663119333333335</v>
      </c>
      <c r="P70" s="18">
        <f t="shared" si="7"/>
        <v>92.639746256763686</v>
      </c>
      <c r="Q70" s="15"/>
      <c r="S70" s="6"/>
    </row>
    <row r="71" spans="1:19">
      <c r="A71" s="9" t="s">
        <v>301</v>
      </c>
      <c r="B71" s="9" t="s">
        <v>302</v>
      </c>
      <c r="C71" s="9" t="s">
        <v>303</v>
      </c>
      <c r="D71" s="10">
        <v>1</v>
      </c>
      <c r="E71" s="9">
        <v>8</v>
      </c>
      <c r="F71" s="7">
        <v>25.6</v>
      </c>
      <c r="G71" s="7">
        <v>12.001042999999999</v>
      </c>
      <c r="H71" s="7">
        <v>37.292351000000004</v>
      </c>
      <c r="I71" s="9">
        <f t="shared" si="4"/>
        <v>24.964464666666668</v>
      </c>
      <c r="J71" s="9"/>
      <c r="K71" s="9">
        <f t="shared" si="5"/>
        <v>-1.2211735176846021</v>
      </c>
      <c r="L71" s="7">
        <v>-0.67706045000000004</v>
      </c>
      <c r="M71" s="7">
        <v>-1.3409473000000001</v>
      </c>
      <c r="N71" s="7">
        <v>-0.47333499000000001</v>
      </c>
      <c r="O71" s="15">
        <f t="shared" si="6"/>
        <v>-0.83044758000000007</v>
      </c>
      <c r="P71" s="18">
        <f t="shared" si="7"/>
        <v>15.9641868960026</v>
      </c>
      <c r="Q71" s="15"/>
      <c r="S71" s="6"/>
    </row>
    <row r="72" spans="1:19">
      <c r="A72" s="9" t="s">
        <v>305</v>
      </c>
      <c r="B72" s="9" t="s">
        <v>306</v>
      </c>
      <c r="C72" s="9" t="s">
        <v>307</v>
      </c>
      <c r="D72" s="10">
        <v>1</v>
      </c>
      <c r="E72" s="9">
        <v>8</v>
      </c>
      <c r="F72" s="7">
        <v>37.1</v>
      </c>
      <c r="G72" s="7">
        <v>47.893224000000004</v>
      </c>
      <c r="H72" s="7">
        <v>25.207045999999998</v>
      </c>
      <c r="I72" s="9">
        <f t="shared" si="4"/>
        <v>36.733423333333327</v>
      </c>
      <c r="J72" s="9"/>
      <c r="K72" s="9">
        <f t="shared" si="5"/>
        <v>-1.2211735176846021</v>
      </c>
      <c r="L72" s="7">
        <v>-0.49582585999999995</v>
      </c>
      <c r="M72" s="7">
        <v>3.0225807999999924E-2</v>
      </c>
      <c r="N72" s="7">
        <v>-0.68175978000000004</v>
      </c>
      <c r="O72" s="15">
        <f t="shared" si="6"/>
        <v>-0.38245327733333334</v>
      </c>
      <c r="P72" s="18">
        <f t="shared" si="7"/>
        <v>31.758194927587283</v>
      </c>
      <c r="Q72" s="15"/>
      <c r="S72" s="6"/>
    </row>
    <row r="73" spans="1:19">
      <c r="A73" s="9" t="s">
        <v>309</v>
      </c>
      <c r="B73" s="9" t="s">
        <v>310</v>
      </c>
      <c r="C73" s="9" t="s">
        <v>311</v>
      </c>
      <c r="D73" s="10">
        <v>1</v>
      </c>
      <c r="E73" s="9">
        <v>8</v>
      </c>
      <c r="F73" s="7">
        <v>57.199999999999996</v>
      </c>
      <c r="G73" s="7">
        <v>51.495285000000003</v>
      </c>
      <c r="H73" s="7">
        <v>38.927759000000002</v>
      </c>
      <c r="I73" s="9">
        <f t="shared" si="4"/>
        <v>49.207681333333333</v>
      </c>
      <c r="J73" s="9"/>
      <c r="K73" s="9">
        <f t="shared" si="5"/>
        <v>-1.2211735176846021</v>
      </c>
      <c r="L73" s="7">
        <v>-6.4649497999999903E-2</v>
      </c>
      <c r="M73" s="7">
        <v>-0.20061110999999998</v>
      </c>
      <c r="N73" s="7">
        <v>-7.9192409999999894E-2</v>
      </c>
      <c r="O73" s="15">
        <f t="shared" si="6"/>
        <v>-0.11481767266666659</v>
      </c>
      <c r="P73" s="18">
        <f t="shared" si="7"/>
        <v>44.284211585642439</v>
      </c>
      <c r="Q73" s="15"/>
      <c r="S73" s="6"/>
    </row>
    <row r="74" spans="1:19">
      <c r="A74" s="9" t="s">
        <v>313</v>
      </c>
      <c r="B74" s="9" t="s">
        <v>314</v>
      </c>
      <c r="C74" s="9" t="s">
        <v>315</v>
      </c>
      <c r="D74" s="10">
        <v>1</v>
      </c>
      <c r="E74" s="9">
        <v>10</v>
      </c>
      <c r="F74" s="7">
        <v>28.799999999999997</v>
      </c>
      <c r="G74" s="7">
        <v>22.729113000000002</v>
      </c>
      <c r="H74" s="7">
        <v>20.731621999999998</v>
      </c>
      <c r="I74" s="9">
        <f t="shared" si="4"/>
        <v>24.086911666666666</v>
      </c>
      <c r="J74" s="9"/>
      <c r="K74" s="9">
        <f t="shared" si="5"/>
        <v>-1.0986122886681098</v>
      </c>
      <c r="L74" s="7">
        <v>-0.66997158999999995</v>
      </c>
      <c r="M74" s="7">
        <v>-0.62207606999999987</v>
      </c>
      <c r="N74" s="7">
        <v>-0.70593941000000004</v>
      </c>
      <c r="O74" s="15">
        <f t="shared" si="6"/>
        <v>-0.66599568999999992</v>
      </c>
      <c r="P74" s="18">
        <f t="shared" si="7"/>
        <v>20.883015838871923</v>
      </c>
      <c r="Q74" s="15"/>
      <c r="S74" s="6"/>
    </row>
    <row r="75" spans="1:19">
      <c r="A75" s="9" t="s">
        <v>317</v>
      </c>
      <c r="B75" s="9" t="s">
        <v>318</v>
      </c>
      <c r="C75" s="9" t="s">
        <v>319</v>
      </c>
      <c r="D75" s="10">
        <v>1</v>
      </c>
      <c r="E75" s="9">
        <v>10</v>
      </c>
      <c r="F75" s="7">
        <v>33.800000000000004</v>
      </c>
      <c r="G75" s="7">
        <v>31.220271999999998</v>
      </c>
      <c r="H75" s="7">
        <v>37.269005</v>
      </c>
      <c r="I75" s="9">
        <f t="shared" si="4"/>
        <v>34.096425666666669</v>
      </c>
      <c r="J75" s="9"/>
      <c r="K75" s="9">
        <f t="shared" si="5"/>
        <v>-1.0986122886681098</v>
      </c>
      <c r="L75" s="7">
        <v>-0.42457427999999997</v>
      </c>
      <c r="M75" s="7">
        <v>-0.47840830000000006</v>
      </c>
      <c r="N75" s="7">
        <v>-0.46384186999999999</v>
      </c>
      <c r="O75" s="15">
        <f t="shared" si="6"/>
        <v>-0.45560814999999999</v>
      </c>
      <c r="P75" s="18">
        <f t="shared" si="7"/>
        <v>28.675100914184295</v>
      </c>
      <c r="Q75" s="15"/>
      <c r="S75" s="6"/>
    </row>
    <row r="76" spans="1:19">
      <c r="A76" s="9" t="s">
        <v>321</v>
      </c>
      <c r="B76" s="9" t="s">
        <v>322</v>
      </c>
      <c r="C76" s="9" t="s">
        <v>323</v>
      </c>
      <c r="D76" s="10">
        <v>1</v>
      </c>
      <c r="E76" s="9">
        <v>10</v>
      </c>
      <c r="F76" s="7">
        <v>78.3</v>
      </c>
      <c r="G76" s="7">
        <v>74.603344000000007</v>
      </c>
      <c r="H76" s="7">
        <v>82.42325000000001</v>
      </c>
      <c r="I76" s="9">
        <f t="shared" si="4"/>
        <v>78.442198000000005</v>
      </c>
      <c r="J76" s="9"/>
      <c r="K76" s="9">
        <f t="shared" si="5"/>
        <v>-1.0986122886681098</v>
      </c>
      <c r="L76" s="7">
        <v>0.90096209999999999</v>
      </c>
      <c r="M76" s="7">
        <v>0.92360532000000017</v>
      </c>
      <c r="N76" s="7">
        <v>1.0031510999999997</v>
      </c>
      <c r="O76" s="15">
        <f t="shared" si="6"/>
        <v>0.94257283999999997</v>
      </c>
      <c r="P76" s="18">
        <f t="shared" si="7"/>
        <v>86.820105264981677</v>
      </c>
      <c r="Q76" s="15"/>
      <c r="S76" s="6"/>
    </row>
    <row r="77" spans="1:19">
      <c r="A77" s="9" t="s">
        <v>325</v>
      </c>
      <c r="B77" s="9" t="s">
        <v>326</v>
      </c>
      <c r="C77" s="9" t="s">
        <v>327</v>
      </c>
      <c r="D77" s="10">
        <v>1</v>
      </c>
      <c r="E77" s="9">
        <v>10</v>
      </c>
      <c r="F77" s="7">
        <v>83.2</v>
      </c>
      <c r="G77" s="7">
        <v>90.269794000000005</v>
      </c>
      <c r="H77" s="7">
        <v>76.897468000000003</v>
      </c>
      <c r="I77" s="9">
        <f t="shared" si="4"/>
        <v>83.455753999999999</v>
      </c>
      <c r="J77" s="9"/>
      <c r="K77" s="9">
        <f t="shared" si="5"/>
        <v>-1.0986122886681098</v>
      </c>
      <c r="L77" s="7">
        <v>1.1549239999999998</v>
      </c>
      <c r="M77" s="7">
        <v>1.388638</v>
      </c>
      <c r="N77" s="7">
        <v>0.84001161000000013</v>
      </c>
      <c r="O77" s="15">
        <f t="shared" si="6"/>
        <v>1.1278578699999999</v>
      </c>
      <c r="P77" s="18">
        <f t="shared" si="7"/>
        <v>90.514242406630714</v>
      </c>
      <c r="Q77" s="15"/>
      <c r="S77" s="6"/>
    </row>
    <row r="78" spans="1:19">
      <c r="A78" s="9" t="s">
        <v>329</v>
      </c>
      <c r="B78" s="9" t="s">
        <v>330</v>
      </c>
      <c r="C78" s="9" t="s">
        <v>331</v>
      </c>
      <c r="D78" s="10">
        <v>1</v>
      </c>
      <c r="E78" s="9">
        <v>10</v>
      </c>
      <c r="F78" s="7">
        <v>30.8</v>
      </c>
      <c r="G78" s="7">
        <v>42.360728999999999</v>
      </c>
      <c r="H78" s="7">
        <v>34.824303999999998</v>
      </c>
      <c r="I78" s="9">
        <f t="shared" si="4"/>
        <v>35.995010999999998</v>
      </c>
      <c r="J78" s="9"/>
      <c r="K78" s="9">
        <f t="shared" si="5"/>
        <v>-1.0986122886681098</v>
      </c>
      <c r="L78" s="7">
        <v>-0.61283504999999994</v>
      </c>
      <c r="M78" s="7">
        <v>-0.71181624999999993</v>
      </c>
      <c r="N78" s="7">
        <v>-0.59159558000000001</v>
      </c>
      <c r="O78" s="15">
        <f t="shared" si="6"/>
        <v>-0.63874895999999992</v>
      </c>
      <c r="P78" s="18">
        <f t="shared" si="7"/>
        <v>21.797643393399419</v>
      </c>
      <c r="Q78" s="15"/>
      <c r="S78" s="6"/>
    </row>
    <row r="79" spans="1:19">
      <c r="A79" s="9" t="s">
        <v>333</v>
      </c>
      <c r="B79" s="9" t="s">
        <v>334</v>
      </c>
      <c r="C79" s="9" t="s">
        <v>335</v>
      </c>
      <c r="D79" s="10">
        <v>1</v>
      </c>
      <c r="E79" s="9">
        <v>10</v>
      </c>
      <c r="F79" s="7">
        <v>12.3</v>
      </c>
      <c r="G79" s="7">
        <v>10.964612000000001</v>
      </c>
      <c r="H79" s="7">
        <v>13.859062999999999</v>
      </c>
      <c r="I79" s="9">
        <f t="shared" si="4"/>
        <v>12.374558333333333</v>
      </c>
      <c r="J79" s="9"/>
      <c r="K79" s="9">
        <f t="shared" si="5"/>
        <v>-1.0986122886681098</v>
      </c>
      <c r="L79" s="7">
        <v>-1.581143</v>
      </c>
      <c r="M79" s="7">
        <v>-1.7149525999999999</v>
      </c>
      <c r="N79" s="7">
        <v>-1.2880712000000001</v>
      </c>
      <c r="O79" s="15">
        <f t="shared" si="6"/>
        <v>-1.5280556000000001</v>
      </c>
      <c r="P79" s="18">
        <f t="shared" si="7"/>
        <v>4.4954367600855356</v>
      </c>
      <c r="Q79" s="15"/>
      <c r="S79" s="6"/>
    </row>
    <row r="80" spans="1:19">
      <c r="A80" s="9" t="s">
        <v>337</v>
      </c>
      <c r="B80" s="9" t="s">
        <v>338</v>
      </c>
      <c r="C80" s="9" t="s">
        <v>339</v>
      </c>
      <c r="D80" s="10">
        <v>1</v>
      </c>
      <c r="E80" s="9">
        <v>10</v>
      </c>
      <c r="F80" s="7">
        <v>28.999999999999996</v>
      </c>
      <c r="G80" s="7">
        <v>33.036147</v>
      </c>
      <c r="H80" s="7">
        <v>35.954191999999999</v>
      </c>
      <c r="I80" s="9">
        <f t="shared" si="4"/>
        <v>32.663446333333333</v>
      </c>
      <c r="J80" s="9"/>
      <c r="K80" s="9">
        <f t="shared" si="5"/>
        <v>-1.0986122886681098</v>
      </c>
      <c r="L80" s="7">
        <v>-0.65327705999999997</v>
      </c>
      <c r="M80" s="7">
        <v>-0.39635540999999996</v>
      </c>
      <c r="N80" s="7">
        <v>-0.67642290000000005</v>
      </c>
      <c r="O80" s="15">
        <f t="shared" si="6"/>
        <v>-0.57535179000000003</v>
      </c>
      <c r="P80" s="18">
        <f t="shared" si="7"/>
        <v>24.036059475603228</v>
      </c>
      <c r="Q80" s="15"/>
      <c r="S80" s="6"/>
    </row>
    <row r="81" spans="1:19">
      <c r="A81" s="9" t="s">
        <v>341</v>
      </c>
      <c r="B81" s="9" t="s">
        <v>342</v>
      </c>
      <c r="C81" s="9" t="s">
        <v>343</v>
      </c>
      <c r="D81" s="10">
        <v>1</v>
      </c>
      <c r="E81" s="9">
        <v>10</v>
      </c>
      <c r="F81" s="7">
        <v>10.9</v>
      </c>
      <c r="G81" s="7">
        <v>18.072815000000002</v>
      </c>
      <c r="H81" s="7">
        <v>15.508232999999999</v>
      </c>
      <c r="I81" s="9">
        <f t="shared" si="4"/>
        <v>14.827016</v>
      </c>
      <c r="J81" s="9"/>
      <c r="K81" s="9">
        <f t="shared" si="5"/>
        <v>-1.0986122886681098</v>
      </c>
      <c r="L81" s="7">
        <v>-1.5991401000000001</v>
      </c>
      <c r="M81" s="7">
        <v>-1.0420419999999999</v>
      </c>
      <c r="N81" s="7">
        <v>-1.1361578000000001</v>
      </c>
      <c r="O81" s="15">
        <f t="shared" si="6"/>
        <v>-1.2591133000000001</v>
      </c>
      <c r="P81" s="18">
        <f t="shared" si="7"/>
        <v>7.4590264549738183</v>
      </c>
      <c r="Q81" s="15"/>
      <c r="S81" s="6"/>
    </row>
    <row r="82" spans="1:19">
      <c r="A82" s="9" t="s">
        <v>345</v>
      </c>
      <c r="B82" s="9" t="s">
        <v>346</v>
      </c>
      <c r="C82" s="9" t="s">
        <v>347</v>
      </c>
      <c r="D82" s="10">
        <v>1</v>
      </c>
      <c r="E82" s="9">
        <v>10</v>
      </c>
      <c r="F82" s="7">
        <v>44.7</v>
      </c>
      <c r="G82" s="7">
        <v>49.729022999999998</v>
      </c>
      <c r="H82" s="7">
        <v>37.110479000000005</v>
      </c>
      <c r="I82" s="9">
        <f t="shared" si="4"/>
        <v>43.846500666666664</v>
      </c>
      <c r="J82" s="9"/>
      <c r="K82" s="9">
        <f t="shared" si="5"/>
        <v>-1.0986122886681098</v>
      </c>
      <c r="L82" s="7">
        <v>-0.54909469</v>
      </c>
      <c r="M82" s="7">
        <v>7.5748884999999946E-2</v>
      </c>
      <c r="N82" s="7">
        <v>-0.45415592999999993</v>
      </c>
      <c r="O82" s="15">
        <f t="shared" si="6"/>
        <v>-0.30916724499999998</v>
      </c>
      <c r="P82" s="18">
        <f t="shared" si="7"/>
        <v>35.016034038000257</v>
      </c>
      <c r="Q82" s="15"/>
      <c r="S82" s="6"/>
    </row>
    <row r="83" spans="1:19">
      <c r="A83" s="9" t="s">
        <v>349</v>
      </c>
      <c r="B83" s="9" t="s">
        <v>350</v>
      </c>
      <c r="C83" s="9" t="s">
        <v>351</v>
      </c>
      <c r="D83" s="10">
        <v>1</v>
      </c>
      <c r="E83" s="9">
        <v>10</v>
      </c>
      <c r="F83" s="7">
        <v>14.6</v>
      </c>
      <c r="G83" s="7">
        <v>4.0402123999999997</v>
      </c>
      <c r="H83" s="7">
        <v>13.567129</v>
      </c>
      <c r="I83" s="9">
        <f t="shared" si="4"/>
        <v>10.735780466666666</v>
      </c>
      <c r="J83" s="9"/>
      <c r="K83" s="9">
        <f t="shared" si="5"/>
        <v>-1.0986122886681098</v>
      </c>
      <c r="L83" s="7">
        <v>-1.1038471000000001</v>
      </c>
      <c r="M83" s="7">
        <v>-1.4263022000000003</v>
      </c>
      <c r="N83" s="7">
        <v>-1.3439337</v>
      </c>
      <c r="O83" s="15">
        <f t="shared" si="6"/>
        <v>-1.2913610000000002</v>
      </c>
      <c r="P83" s="18">
        <f t="shared" si="7"/>
        <v>7.0258715118548434</v>
      </c>
      <c r="Q83" s="15"/>
      <c r="S83" s="6"/>
    </row>
    <row r="84" spans="1:19">
      <c r="A84" s="9" t="s">
        <v>353</v>
      </c>
      <c r="B84" s="9" t="s">
        <v>354</v>
      </c>
      <c r="C84" s="9" t="s">
        <v>355</v>
      </c>
      <c r="D84" s="10">
        <v>1</v>
      </c>
      <c r="E84" s="9">
        <v>10</v>
      </c>
      <c r="F84" s="7">
        <v>45.300000000000004</v>
      </c>
      <c r="G84" s="7">
        <v>51.931636000000005</v>
      </c>
      <c r="H84" s="7">
        <v>30.223526</v>
      </c>
      <c r="I84" s="9">
        <f t="shared" si="4"/>
        <v>42.485053999999998</v>
      </c>
      <c r="J84" s="9"/>
      <c r="K84" s="9">
        <f t="shared" si="5"/>
        <v>-1.0986122886681098</v>
      </c>
      <c r="L84" s="7">
        <v>-0.24854648000000007</v>
      </c>
      <c r="M84" s="7">
        <v>-0.15067510000000006</v>
      </c>
      <c r="N84" s="7">
        <v>-0.25758214000000001</v>
      </c>
      <c r="O84" s="15">
        <f t="shared" si="6"/>
        <v>-0.21893457333333335</v>
      </c>
      <c r="P84" s="18">
        <f t="shared" si="7"/>
        <v>39.224882591025718</v>
      </c>
      <c r="Q84" s="15"/>
      <c r="S84" s="6"/>
    </row>
    <row r="85" spans="1:19">
      <c r="A85" s="9" t="s">
        <v>357</v>
      </c>
      <c r="B85" s="9" t="s">
        <v>358</v>
      </c>
      <c r="C85" s="9" t="s">
        <v>359</v>
      </c>
      <c r="D85" s="10">
        <v>1</v>
      </c>
      <c r="E85" s="9">
        <v>10</v>
      </c>
      <c r="F85" s="7">
        <v>45.6</v>
      </c>
      <c r="G85" s="7">
        <v>37.235188000000001</v>
      </c>
      <c r="H85" s="7">
        <v>37.902629999999995</v>
      </c>
      <c r="I85" s="9">
        <f t="shared" si="4"/>
        <v>40.245939333333332</v>
      </c>
      <c r="J85" s="9"/>
      <c r="K85" s="9">
        <f t="shared" si="5"/>
        <v>-1.0986122886681098</v>
      </c>
      <c r="L85" s="7">
        <v>-0.20223689999999994</v>
      </c>
      <c r="M85" s="7">
        <v>1.1748691000000042E-2</v>
      </c>
      <c r="N85" s="7">
        <v>-0.45577515000000013</v>
      </c>
      <c r="O85" s="15">
        <f t="shared" si="6"/>
        <v>-0.21542111966666666</v>
      </c>
      <c r="P85" s="18">
        <f t="shared" si="7"/>
        <v>39.392523053665862</v>
      </c>
      <c r="Q85" s="15"/>
      <c r="S85" s="6"/>
    </row>
    <row r="86" spans="1:19">
      <c r="A86" s="9" t="s">
        <v>361</v>
      </c>
      <c r="B86" s="9" t="s">
        <v>362</v>
      </c>
      <c r="C86" s="9" t="s">
        <v>363</v>
      </c>
      <c r="D86" s="10">
        <v>1</v>
      </c>
      <c r="E86" s="9">
        <v>10</v>
      </c>
      <c r="F86" s="7">
        <v>28.4</v>
      </c>
      <c r="G86" s="7">
        <v>34.832965999999999</v>
      </c>
      <c r="H86" s="7">
        <v>24.023789000000001</v>
      </c>
      <c r="I86" s="9">
        <f t="shared" si="4"/>
        <v>29.085584999999998</v>
      </c>
      <c r="J86" s="9"/>
      <c r="K86" s="9">
        <f t="shared" si="5"/>
        <v>-1.0986122886681098</v>
      </c>
      <c r="L86" s="7">
        <v>-0.87326269000000001</v>
      </c>
      <c r="M86" s="7">
        <v>-1.0650250000000001</v>
      </c>
      <c r="N86" s="7">
        <v>-1.0356889</v>
      </c>
      <c r="O86" s="15">
        <f t="shared" si="6"/>
        <v>-0.99132553000000012</v>
      </c>
      <c r="P86" s="18">
        <f t="shared" si="7"/>
        <v>12.103651695401226</v>
      </c>
      <c r="Q86" s="15"/>
      <c r="S86" s="6"/>
    </row>
    <row r="87" spans="1:19">
      <c r="A87" s="9" t="s">
        <v>365</v>
      </c>
      <c r="B87" s="9" t="s">
        <v>366</v>
      </c>
      <c r="C87" s="9" t="s">
        <v>367</v>
      </c>
      <c r="D87" s="10">
        <v>1</v>
      </c>
      <c r="E87" s="9">
        <v>11</v>
      </c>
      <c r="F87" s="7">
        <v>60.9</v>
      </c>
      <c r="G87" s="7">
        <v>48.099644000000005</v>
      </c>
      <c r="H87" s="7">
        <v>57.698760000000007</v>
      </c>
      <c r="I87" s="9">
        <f t="shared" si="4"/>
        <v>55.56613466666667</v>
      </c>
      <c r="J87" s="9"/>
      <c r="K87" s="9">
        <f t="shared" si="5"/>
        <v>-1.0453705484668847</v>
      </c>
      <c r="L87" s="7">
        <v>8.784095900000008E-2</v>
      </c>
      <c r="M87" s="7">
        <v>-3.6546233000000046E-2</v>
      </c>
      <c r="N87" s="7">
        <v>0.18311968999999997</v>
      </c>
      <c r="O87" s="15">
        <f t="shared" si="6"/>
        <v>7.8138138666666676E-2</v>
      </c>
      <c r="P87" s="18">
        <f t="shared" si="7"/>
        <v>53.898975008088847</v>
      </c>
      <c r="Q87" s="15"/>
      <c r="S87" s="6"/>
    </row>
    <row r="88" spans="1:19">
      <c r="A88" s="9" t="s">
        <v>369</v>
      </c>
      <c r="B88" s="9" t="s">
        <v>370</v>
      </c>
      <c r="C88" s="9" t="s">
        <v>371</v>
      </c>
      <c r="D88" s="10">
        <v>1</v>
      </c>
      <c r="E88" s="9">
        <v>21.2</v>
      </c>
      <c r="F88" s="7">
        <v>59</v>
      </c>
      <c r="G88" s="7">
        <v>45.261369000000002</v>
      </c>
      <c r="H88" s="7">
        <v>57.917845</v>
      </c>
      <c r="I88" s="9">
        <f t="shared" si="4"/>
        <v>54.059738000000003</v>
      </c>
      <c r="J88" s="9"/>
      <c r="K88" s="9">
        <f t="shared" si="5"/>
        <v>-0.65645590759293337</v>
      </c>
      <c r="L88" s="7">
        <v>0.4145574099999999</v>
      </c>
      <c r="M88" s="7">
        <v>7.9081810000000284E-4</v>
      </c>
      <c r="N88" s="7">
        <v>0.58345397999999993</v>
      </c>
      <c r="O88" s="15">
        <f t="shared" si="6"/>
        <v>0.33293406936666664</v>
      </c>
      <c r="P88" s="18">
        <f t="shared" si="7"/>
        <v>66.057734985765052</v>
      </c>
      <c r="Q88" s="15"/>
      <c r="S88" s="6"/>
    </row>
    <row r="89" spans="1:19">
      <c r="A89" s="9" t="s">
        <v>373</v>
      </c>
      <c r="B89" s="9" t="s">
        <v>374</v>
      </c>
      <c r="C89" s="9" t="s">
        <v>375</v>
      </c>
      <c r="D89" s="10">
        <v>1</v>
      </c>
      <c r="E89" s="9">
        <v>11</v>
      </c>
      <c r="F89" s="7">
        <v>35.099999999999994</v>
      </c>
      <c r="G89" s="7">
        <v>54.280799999999999</v>
      </c>
      <c r="H89" s="7">
        <v>46.396597</v>
      </c>
      <c r="I89" s="9">
        <f t="shared" si="4"/>
        <v>45.259132333333334</v>
      </c>
      <c r="J89" s="9"/>
      <c r="K89" s="9">
        <f t="shared" si="5"/>
        <v>-1.0453705484668847</v>
      </c>
      <c r="L89" s="7">
        <v>-0.31763999000000004</v>
      </c>
      <c r="M89" s="7">
        <v>-6.6712111000000018E-2</v>
      </c>
      <c r="N89" s="7">
        <v>-4.3696180000000029E-2</v>
      </c>
      <c r="O89" s="15">
        <f t="shared" si="6"/>
        <v>-0.14268276033333335</v>
      </c>
      <c r="P89" s="18">
        <f t="shared" si="7"/>
        <v>42.913884101079169</v>
      </c>
      <c r="Q89" s="15"/>
      <c r="S89" s="6"/>
    </row>
    <row r="90" spans="1:19">
      <c r="A90" s="9" t="s">
        <v>377</v>
      </c>
      <c r="B90" s="9" t="s">
        <v>378</v>
      </c>
      <c r="C90" s="9" t="s">
        <v>379</v>
      </c>
      <c r="D90" s="10">
        <v>1</v>
      </c>
      <c r="E90" s="9">
        <v>11</v>
      </c>
      <c r="F90" s="7">
        <v>37.799999999999997</v>
      </c>
      <c r="G90" s="7">
        <v>48.574151000000001</v>
      </c>
      <c r="H90" s="7">
        <v>28.987964999999999</v>
      </c>
      <c r="I90" s="9">
        <f t="shared" si="4"/>
        <v>38.454038666666669</v>
      </c>
      <c r="J90" s="9"/>
      <c r="K90" s="9">
        <f t="shared" si="5"/>
        <v>-1.0453705484668847</v>
      </c>
      <c r="L90" s="7">
        <v>-0.4385431600000001</v>
      </c>
      <c r="M90" s="7">
        <v>-0.27415674000000001</v>
      </c>
      <c r="N90" s="7">
        <v>-0.64122608000000014</v>
      </c>
      <c r="O90" s="15">
        <f t="shared" si="6"/>
        <v>-0.45130866000000003</v>
      </c>
      <c r="P90" s="18">
        <f t="shared" si="7"/>
        <v>28.851293441798241</v>
      </c>
      <c r="Q90" s="15"/>
      <c r="S90" s="6"/>
    </row>
    <row r="91" spans="1:19">
      <c r="A91" s="9" t="s">
        <v>381</v>
      </c>
      <c r="B91" s="9" t="s">
        <v>382</v>
      </c>
      <c r="C91" s="9" t="s">
        <v>383</v>
      </c>
      <c r="D91" s="10">
        <v>1</v>
      </c>
      <c r="E91" s="9">
        <v>12</v>
      </c>
      <c r="F91" s="7">
        <v>34.300000000000004</v>
      </c>
      <c r="G91" s="7">
        <v>38.200472000000005</v>
      </c>
      <c r="H91" s="7">
        <v>34.761982000000003</v>
      </c>
      <c r="I91" s="9">
        <f t="shared" si="4"/>
        <v>35.754151333333333</v>
      </c>
      <c r="J91" s="9"/>
      <c r="K91" s="9">
        <f t="shared" si="5"/>
        <v>-0.99621508234510314</v>
      </c>
      <c r="L91" s="7">
        <v>-0.52528901000000006</v>
      </c>
      <c r="M91" s="7">
        <v>-0.15002135000000003</v>
      </c>
      <c r="N91" s="7">
        <v>-0.53777187999999998</v>
      </c>
      <c r="O91" s="15">
        <f t="shared" si="6"/>
        <v>-0.40436074666666671</v>
      </c>
      <c r="P91" s="18">
        <f t="shared" si="7"/>
        <v>30.816300461371672</v>
      </c>
      <c r="Q91" s="15"/>
      <c r="S91" s="6"/>
    </row>
    <row r="92" spans="1:19">
      <c r="A92" s="9" t="s">
        <v>385</v>
      </c>
      <c r="B92" s="9" t="s">
        <v>386</v>
      </c>
      <c r="C92" s="9" t="s">
        <v>387</v>
      </c>
      <c r="D92" s="10">
        <v>1</v>
      </c>
      <c r="E92" s="9">
        <v>12</v>
      </c>
      <c r="F92" s="7">
        <v>57.3</v>
      </c>
      <c r="G92" s="7">
        <v>66.653298000000007</v>
      </c>
      <c r="H92" s="7">
        <v>72.843455999999989</v>
      </c>
      <c r="I92" s="9">
        <f t="shared" si="4"/>
        <v>65.598917999999998</v>
      </c>
      <c r="J92" s="9"/>
      <c r="K92" s="9">
        <f t="shared" si="5"/>
        <v>-0.99621508234510314</v>
      </c>
      <c r="L92" s="7">
        <v>0.52979689000000008</v>
      </c>
      <c r="M92" s="7">
        <v>0.38341260999999999</v>
      </c>
      <c r="N92" s="7">
        <v>0.75206215000000043</v>
      </c>
      <c r="O92" s="15">
        <f t="shared" si="6"/>
        <v>0.55509055000000018</v>
      </c>
      <c r="P92" s="18">
        <f t="shared" si="7"/>
        <v>75.216287253593848</v>
      </c>
      <c r="Q92" s="15"/>
      <c r="S92" s="6"/>
    </row>
    <row r="93" spans="1:19">
      <c r="A93" s="9" t="s">
        <v>389</v>
      </c>
      <c r="B93" s="9" t="s">
        <v>390</v>
      </c>
      <c r="C93" s="9" t="s">
        <v>391</v>
      </c>
      <c r="D93" s="10">
        <v>1</v>
      </c>
      <c r="E93" s="9">
        <v>12</v>
      </c>
      <c r="F93" s="7">
        <v>25.5</v>
      </c>
      <c r="G93" s="7">
        <v>22.129467999999999</v>
      </c>
      <c r="H93" s="7">
        <v>36.535515000000004</v>
      </c>
      <c r="I93" s="9">
        <f t="shared" si="4"/>
        <v>28.054994333333337</v>
      </c>
      <c r="J93" s="9"/>
      <c r="K93" s="9">
        <f t="shared" si="5"/>
        <v>-0.99621508234510314</v>
      </c>
      <c r="L93" s="7">
        <v>-0.62273820000000002</v>
      </c>
      <c r="M93" s="7">
        <v>-0.88937966000000002</v>
      </c>
      <c r="N93" s="7">
        <v>-0.19839011999999992</v>
      </c>
      <c r="O93" s="15">
        <f t="shared" si="6"/>
        <v>-0.57016932666666664</v>
      </c>
      <c r="P93" s="18">
        <f t="shared" si="7"/>
        <v>24.22581892626301</v>
      </c>
      <c r="Q93" s="15"/>
      <c r="S93" s="6"/>
    </row>
    <row r="94" spans="1:19">
      <c r="A94" s="9" t="s">
        <v>393</v>
      </c>
      <c r="B94" s="9" t="s">
        <v>394</v>
      </c>
      <c r="C94" s="9" t="s">
        <v>395</v>
      </c>
      <c r="D94" s="10">
        <v>1</v>
      </c>
      <c r="E94" s="9">
        <v>12</v>
      </c>
      <c r="F94" s="7">
        <v>56.000000000000007</v>
      </c>
      <c r="G94" s="7">
        <v>55.779060999999999</v>
      </c>
      <c r="H94" s="7">
        <v>45.334667000000003</v>
      </c>
      <c r="I94" s="9">
        <f t="shared" si="4"/>
        <v>52.371242666666667</v>
      </c>
      <c r="J94" s="9"/>
      <c r="K94" s="9">
        <f t="shared" si="5"/>
        <v>-0.99621508234510314</v>
      </c>
      <c r="L94" s="7">
        <v>0.12469752999999999</v>
      </c>
      <c r="M94" s="7">
        <v>-5.3644862000000008E-2</v>
      </c>
      <c r="N94" s="7">
        <v>-0.21416207999999998</v>
      </c>
      <c r="O94" s="15">
        <f t="shared" si="6"/>
        <v>-4.7703137333333333E-2</v>
      </c>
      <c r="P94" s="18">
        <f t="shared" si="7"/>
        <v>47.616650700529554</v>
      </c>
      <c r="Q94" s="15"/>
      <c r="S94" s="6"/>
    </row>
    <row r="95" spans="1:19">
      <c r="A95" s="9" t="s">
        <v>397</v>
      </c>
      <c r="B95" s="9" t="s">
        <v>398</v>
      </c>
      <c r="C95" s="9" t="s">
        <v>399</v>
      </c>
      <c r="D95" s="10">
        <v>1</v>
      </c>
      <c r="E95" s="9">
        <v>12.75</v>
      </c>
      <c r="F95" s="7">
        <v>32</v>
      </c>
      <c r="G95" s="7">
        <v>40.480429000000001</v>
      </c>
      <c r="H95" s="7">
        <v>37.021469000000003</v>
      </c>
      <c r="I95" s="9">
        <f t="shared" si="4"/>
        <v>36.500632666666668</v>
      </c>
      <c r="J95" s="9"/>
      <c r="K95" s="9">
        <f t="shared" si="5"/>
        <v>-0.96162314473905064</v>
      </c>
      <c r="L95" s="7">
        <v>-0.29015504000000009</v>
      </c>
      <c r="M95" s="7">
        <v>-0.23152252000000004</v>
      </c>
      <c r="N95" s="7">
        <v>-0.27245263999999997</v>
      </c>
      <c r="O95" s="15">
        <f t="shared" si="6"/>
        <v>-0.26471006666666669</v>
      </c>
      <c r="P95" s="18">
        <f t="shared" si="7"/>
        <v>37.065214287801844</v>
      </c>
      <c r="Q95" s="15"/>
      <c r="S95" s="6"/>
    </row>
    <row r="96" spans="1:19">
      <c r="A96" s="9" t="s">
        <v>401</v>
      </c>
      <c r="B96" s="9" t="s">
        <v>402</v>
      </c>
      <c r="C96" s="9" t="s">
        <v>403</v>
      </c>
      <c r="D96" s="10">
        <v>1</v>
      </c>
      <c r="E96" s="9">
        <v>13</v>
      </c>
      <c r="F96" s="7">
        <v>33.200000000000003</v>
      </c>
      <c r="G96" s="7">
        <v>29.947507000000002</v>
      </c>
      <c r="H96" s="7">
        <v>33.180565999999999</v>
      </c>
      <c r="I96" s="9">
        <f t="shared" si="4"/>
        <v>32.109357666666668</v>
      </c>
      <c r="J96" s="9"/>
      <c r="K96" s="9">
        <f t="shared" si="5"/>
        <v>-0.95047938059652348</v>
      </c>
      <c r="L96" s="7">
        <v>-0.45642289000000008</v>
      </c>
      <c r="M96" s="7">
        <v>-0.8407020999999999</v>
      </c>
      <c r="N96" s="7">
        <v>-0.36386102000000003</v>
      </c>
      <c r="O96" s="15">
        <f t="shared" si="6"/>
        <v>-0.55366200333333337</v>
      </c>
      <c r="P96" s="18">
        <f t="shared" si="7"/>
        <v>24.837011296254222</v>
      </c>
      <c r="Q96" s="15"/>
      <c r="S96" s="6"/>
    </row>
    <row r="97" spans="1:19">
      <c r="A97" s="9" t="s">
        <v>405</v>
      </c>
      <c r="B97" s="9" t="s">
        <v>406</v>
      </c>
      <c r="C97" s="9" t="s">
        <v>407</v>
      </c>
      <c r="D97" s="10">
        <v>1</v>
      </c>
      <c r="E97" s="9">
        <v>14</v>
      </c>
      <c r="F97" s="7">
        <v>51.9</v>
      </c>
      <c r="G97" s="7">
        <v>54.708325000000002</v>
      </c>
      <c r="H97" s="7">
        <v>26.748070999999999</v>
      </c>
      <c r="I97" s="9">
        <f t="shared" si="4"/>
        <v>44.452132000000006</v>
      </c>
      <c r="J97" s="9"/>
      <c r="K97" s="9">
        <f t="shared" si="5"/>
        <v>-0.90764498331912458</v>
      </c>
      <c r="L97" s="7">
        <v>-0.14387410000000009</v>
      </c>
      <c r="M97" s="7">
        <v>0.29014272999999974</v>
      </c>
      <c r="N97" s="7">
        <v>-5.5653923999999966E-2</v>
      </c>
      <c r="O97" s="15">
        <f t="shared" si="6"/>
        <v>3.0204901999999895E-2</v>
      </c>
      <c r="P97" s="18">
        <f t="shared" si="7"/>
        <v>51.50978598383594</v>
      </c>
      <c r="Q97" s="15"/>
      <c r="S97" s="6"/>
    </row>
    <row r="98" spans="1:19">
      <c r="A98" s="9" t="s">
        <v>409</v>
      </c>
      <c r="B98" s="9" t="s">
        <v>410</v>
      </c>
      <c r="C98" s="9" t="s">
        <v>411</v>
      </c>
      <c r="D98" s="10">
        <v>1</v>
      </c>
      <c r="E98" s="9">
        <v>14</v>
      </c>
      <c r="F98" s="7">
        <v>62</v>
      </c>
      <c r="G98" s="7">
        <v>31.733144000000003</v>
      </c>
      <c r="H98" s="7">
        <v>60.129107000000005</v>
      </c>
      <c r="I98" s="9">
        <f t="shared" si="4"/>
        <v>51.287417000000005</v>
      </c>
      <c r="J98" s="9"/>
      <c r="K98" s="9">
        <f t="shared" si="5"/>
        <v>-0.90764498331912458</v>
      </c>
      <c r="L98" s="7">
        <v>0.31303404000000018</v>
      </c>
      <c r="M98" s="7">
        <v>-0.92980653000000013</v>
      </c>
      <c r="N98" s="7">
        <v>0.35075087000000016</v>
      </c>
      <c r="O98" s="15">
        <f t="shared" si="6"/>
        <v>-8.8673873333333278E-2</v>
      </c>
      <c r="P98" s="18">
        <f t="shared" si="7"/>
        <v>45.57789069289548</v>
      </c>
      <c r="Q98" s="15"/>
      <c r="S98" s="6"/>
    </row>
    <row r="99" spans="1:19">
      <c r="A99" s="9" t="s">
        <v>413</v>
      </c>
      <c r="B99" s="9" t="s">
        <v>414</v>
      </c>
      <c r="C99" s="9" t="s">
        <v>415</v>
      </c>
      <c r="D99" s="10">
        <v>1</v>
      </c>
      <c r="E99" s="9">
        <v>14</v>
      </c>
      <c r="F99" s="7">
        <v>23.599999999999998</v>
      </c>
      <c r="G99" s="7">
        <v>-13.740029000000002</v>
      </c>
      <c r="H99" s="7">
        <v>19.481808000000001</v>
      </c>
      <c r="I99" s="9">
        <f t="shared" si="4"/>
        <v>9.7805929999999979</v>
      </c>
      <c r="J99" s="9"/>
      <c r="K99" s="9">
        <f t="shared" si="5"/>
        <v>-0.90764498331912458</v>
      </c>
      <c r="L99" s="7">
        <v>-0.96608945999999996</v>
      </c>
      <c r="M99" s="7">
        <v>-2.1330244</v>
      </c>
      <c r="N99" s="7">
        <v>-0.98931210000000014</v>
      </c>
      <c r="O99" s="15">
        <f t="shared" si="6"/>
        <v>-1.3628086533333335</v>
      </c>
      <c r="P99" s="18">
        <f t="shared" si="7"/>
        <v>6.1478554110055628</v>
      </c>
      <c r="Q99" s="15"/>
      <c r="S99" s="6"/>
    </row>
    <row r="100" spans="1:19">
      <c r="A100" s="9" t="s">
        <v>417</v>
      </c>
      <c r="B100" s="9" t="s">
        <v>418</v>
      </c>
      <c r="C100" s="9" t="s">
        <v>419</v>
      </c>
      <c r="D100" s="10">
        <v>1</v>
      </c>
      <c r="E100" s="9">
        <v>15</v>
      </c>
      <c r="F100" s="7">
        <v>33</v>
      </c>
      <c r="G100" s="7">
        <v>28.711534999999998</v>
      </c>
      <c r="H100" s="7">
        <v>14.817781</v>
      </c>
      <c r="I100" s="9">
        <f t="shared" si="4"/>
        <v>25.509771999999998</v>
      </c>
      <c r="J100" s="9"/>
      <c r="K100" s="9">
        <f t="shared" si="5"/>
        <v>-0.86730052769405319</v>
      </c>
      <c r="L100" s="7">
        <v>-0.68140471999999996</v>
      </c>
      <c r="M100" s="7">
        <v>-0.91125792999999999</v>
      </c>
      <c r="N100" s="7">
        <v>-1.1386391</v>
      </c>
      <c r="O100" s="15">
        <f t="shared" si="6"/>
        <v>-0.91043391666666673</v>
      </c>
      <c r="P100" s="18">
        <f t="shared" si="7"/>
        <v>13.932977242604363</v>
      </c>
      <c r="Q100" s="15"/>
      <c r="S100" s="6"/>
    </row>
    <row r="101" spans="1:19">
      <c r="A101" s="9" t="s">
        <v>421</v>
      </c>
      <c r="B101" s="9" t="s">
        <v>422</v>
      </c>
      <c r="C101" s="9" t="s">
        <v>423</v>
      </c>
      <c r="D101" s="10">
        <v>1</v>
      </c>
      <c r="E101" s="9">
        <v>15</v>
      </c>
      <c r="F101" s="7">
        <v>14.2</v>
      </c>
      <c r="G101" s="7">
        <v>25.385393000000001</v>
      </c>
      <c r="H101" s="7">
        <v>25.680872000000001</v>
      </c>
      <c r="I101" s="9">
        <f t="shared" si="4"/>
        <v>21.755421666666667</v>
      </c>
      <c r="J101" s="9"/>
      <c r="K101" s="9">
        <f t="shared" si="5"/>
        <v>-0.86730052769405319</v>
      </c>
      <c r="L101" s="7">
        <v>-0.99611397999999995</v>
      </c>
      <c r="M101" s="7">
        <v>-1.1354591999999999</v>
      </c>
      <c r="N101" s="7">
        <v>-0.92008014999999999</v>
      </c>
      <c r="O101" s="15">
        <f t="shared" si="6"/>
        <v>-1.0172177766666666</v>
      </c>
      <c r="P101" s="18">
        <f t="shared" si="7"/>
        <v>11.563455427838084</v>
      </c>
      <c r="Q101" s="15"/>
      <c r="S101" s="6"/>
    </row>
    <row r="102" spans="1:19">
      <c r="A102" s="9" t="s">
        <v>425</v>
      </c>
      <c r="B102" s="9" t="s">
        <v>426</v>
      </c>
      <c r="C102" s="9" t="s">
        <v>427</v>
      </c>
      <c r="D102" s="10">
        <v>1</v>
      </c>
      <c r="E102" s="9">
        <v>15</v>
      </c>
      <c r="F102" s="7">
        <v>42</v>
      </c>
      <c r="G102" s="7">
        <v>44.994033999999999</v>
      </c>
      <c r="H102" s="7">
        <v>59.138634999999994</v>
      </c>
      <c r="I102" s="9">
        <f t="shared" si="4"/>
        <v>48.710889666666667</v>
      </c>
      <c r="J102" s="9"/>
      <c r="K102" s="9">
        <f t="shared" si="5"/>
        <v>-0.86730052769405319</v>
      </c>
      <c r="L102" s="7">
        <v>-0.28358764000000003</v>
      </c>
      <c r="M102" s="7">
        <v>-0.24190401999999997</v>
      </c>
      <c r="N102" s="7">
        <v>0.10393296999999996</v>
      </c>
      <c r="O102" s="15">
        <f t="shared" si="6"/>
        <v>-0.14051956333333335</v>
      </c>
      <c r="P102" s="18">
        <f t="shared" si="7"/>
        <v>43.019903874653643</v>
      </c>
      <c r="Q102" s="15"/>
      <c r="S102" s="6"/>
    </row>
    <row r="103" spans="1:19">
      <c r="A103" s="9" t="s">
        <v>429</v>
      </c>
      <c r="B103" s="9" t="s">
        <v>430</v>
      </c>
      <c r="C103" s="9" t="s">
        <v>431</v>
      </c>
      <c r="D103" s="10">
        <v>1</v>
      </c>
      <c r="E103" s="9">
        <v>15</v>
      </c>
      <c r="F103" s="7">
        <v>48.699999999999996</v>
      </c>
      <c r="G103" s="7">
        <v>50.264147999999999</v>
      </c>
      <c r="H103" s="7">
        <v>48.770818999999996</v>
      </c>
      <c r="I103" s="9">
        <f t="shared" si="4"/>
        <v>49.244988999999997</v>
      </c>
      <c r="J103" s="9"/>
      <c r="K103" s="9">
        <f t="shared" si="5"/>
        <v>-0.86730052769405319</v>
      </c>
      <c r="L103" s="7">
        <v>-0.14970706000000003</v>
      </c>
      <c r="M103" s="7">
        <v>-4.7483815000000013E-2</v>
      </c>
      <c r="N103" s="7">
        <v>4.9130264000000643E-3</v>
      </c>
      <c r="O103" s="15">
        <f t="shared" si="6"/>
        <v>-6.4092616199999994E-2</v>
      </c>
      <c r="P103" s="18">
        <f t="shared" si="7"/>
        <v>46.799750053671374</v>
      </c>
      <c r="Q103" s="15"/>
      <c r="S103" s="6"/>
    </row>
    <row r="104" spans="1:19">
      <c r="A104" s="9" t="s">
        <v>433</v>
      </c>
      <c r="B104" s="9" t="s">
        <v>434</v>
      </c>
      <c r="C104" s="9" t="s">
        <v>435</v>
      </c>
      <c r="D104" s="10">
        <v>1</v>
      </c>
      <c r="E104" s="9">
        <v>15</v>
      </c>
      <c r="F104" s="7">
        <v>28.199999999999996</v>
      </c>
      <c r="G104" s="7">
        <v>27.699759</v>
      </c>
      <c r="H104" s="7">
        <v>31.309826000000001</v>
      </c>
      <c r="I104" s="9">
        <f t="shared" si="4"/>
        <v>29.069861666666668</v>
      </c>
      <c r="J104" s="9"/>
      <c r="K104" s="9">
        <f t="shared" si="5"/>
        <v>-0.86730052769405319</v>
      </c>
      <c r="L104" s="7">
        <v>-0.41498014000000011</v>
      </c>
      <c r="M104" s="7">
        <v>-0.66260587000000004</v>
      </c>
      <c r="N104" s="7">
        <v>-0.34378126000000014</v>
      </c>
      <c r="O104" s="15">
        <f t="shared" si="6"/>
        <v>-0.47378909000000008</v>
      </c>
      <c r="P104" s="18">
        <f t="shared" si="7"/>
        <v>27.937213025868463</v>
      </c>
      <c r="Q104" s="15"/>
      <c r="S104" s="6"/>
    </row>
    <row r="105" spans="1:19">
      <c r="A105" s="9" t="s">
        <v>437</v>
      </c>
      <c r="B105" s="9" t="s">
        <v>438</v>
      </c>
      <c r="C105" s="9" t="s">
        <v>439</v>
      </c>
      <c r="D105" s="10">
        <v>1</v>
      </c>
      <c r="E105" s="9">
        <v>15</v>
      </c>
      <c r="F105" s="7">
        <v>16.7</v>
      </c>
      <c r="G105" s="7">
        <v>28.862458000000004</v>
      </c>
      <c r="H105" s="7">
        <v>17.120021999999999</v>
      </c>
      <c r="I105" s="9">
        <f t="shared" si="4"/>
        <v>20.894160000000003</v>
      </c>
      <c r="J105" s="9"/>
      <c r="K105" s="9">
        <f t="shared" si="5"/>
        <v>-0.86730052769405319</v>
      </c>
      <c r="L105" s="7">
        <v>-1.2095132</v>
      </c>
      <c r="M105" s="7">
        <v>-0.79212589</v>
      </c>
      <c r="N105" s="7">
        <v>-1.1653606999999999</v>
      </c>
      <c r="O105" s="15">
        <f t="shared" si="6"/>
        <v>-1.0556665966666665</v>
      </c>
      <c r="P105" s="18">
        <f t="shared" si="7"/>
        <v>10.800016493913969</v>
      </c>
      <c r="Q105" s="15"/>
      <c r="S105" s="6"/>
    </row>
    <row r="106" spans="1:19">
      <c r="A106" s="9" t="s">
        <v>441</v>
      </c>
      <c r="B106" s="9" t="s">
        <v>442</v>
      </c>
      <c r="C106" s="9" t="s">
        <v>443</v>
      </c>
      <c r="D106" s="10">
        <v>1</v>
      </c>
      <c r="E106" s="9">
        <v>15</v>
      </c>
      <c r="F106" s="7">
        <v>32</v>
      </c>
      <c r="G106" s="7">
        <v>27.002489000000001</v>
      </c>
      <c r="H106" s="7">
        <v>30.238035000000004</v>
      </c>
      <c r="I106" s="9">
        <f t="shared" si="4"/>
        <v>29.746841333333332</v>
      </c>
      <c r="J106" s="9"/>
      <c r="K106" s="9">
        <f t="shared" si="5"/>
        <v>-0.86730052769405319</v>
      </c>
      <c r="L106" s="7">
        <v>-0.48973156999999995</v>
      </c>
      <c r="M106" s="7">
        <v>-0.79658953999999993</v>
      </c>
      <c r="N106" s="7">
        <v>-0.85611543000000001</v>
      </c>
      <c r="O106" s="15">
        <f t="shared" si="6"/>
        <v>-0.71414551333333331</v>
      </c>
      <c r="P106" s="18">
        <f t="shared" si="7"/>
        <v>19.336510173998434</v>
      </c>
      <c r="Q106" s="15"/>
      <c r="S106" s="6"/>
    </row>
    <row r="107" spans="1:19">
      <c r="A107" s="9" t="s">
        <v>445</v>
      </c>
      <c r="B107" s="9" t="s">
        <v>446</v>
      </c>
      <c r="C107" s="9" t="s">
        <v>447</v>
      </c>
      <c r="D107" s="10">
        <v>1</v>
      </c>
      <c r="E107" s="9">
        <v>15</v>
      </c>
      <c r="F107" s="7">
        <v>16.2</v>
      </c>
      <c r="G107" s="7">
        <v>8.4738772999999998</v>
      </c>
      <c r="H107" s="7">
        <v>14.803526</v>
      </c>
      <c r="I107" s="9">
        <f t="shared" si="4"/>
        <v>13.159134433333334</v>
      </c>
      <c r="J107" s="9"/>
      <c r="K107" s="9">
        <f t="shared" si="5"/>
        <v>-0.86730052769405319</v>
      </c>
      <c r="L107" s="7">
        <v>-1.7098738</v>
      </c>
      <c r="M107" s="7">
        <v>-2.1467846000000002</v>
      </c>
      <c r="N107" s="7">
        <v>-1.7814378</v>
      </c>
      <c r="O107" s="15">
        <f t="shared" si="6"/>
        <v>-1.8793654</v>
      </c>
      <c r="P107" s="18">
        <f t="shared" si="7"/>
        <v>2.2782182751103308</v>
      </c>
      <c r="Q107" s="15"/>
      <c r="S107" s="6"/>
    </row>
    <row r="108" spans="1:19">
      <c r="A108" s="9" t="s">
        <v>449</v>
      </c>
      <c r="B108" s="9" t="s">
        <v>450</v>
      </c>
      <c r="C108" s="9" t="s">
        <v>451</v>
      </c>
      <c r="D108" s="10">
        <v>1</v>
      </c>
      <c r="E108" s="9">
        <v>15</v>
      </c>
      <c r="F108" s="7">
        <v>30.2</v>
      </c>
      <c r="G108" s="7">
        <v>38.498345999999998</v>
      </c>
      <c r="H108" s="7">
        <v>38.889433000000004</v>
      </c>
      <c r="I108" s="9">
        <f t="shared" si="4"/>
        <v>35.862593000000004</v>
      </c>
      <c r="J108" s="9"/>
      <c r="K108" s="9">
        <f t="shared" si="5"/>
        <v>-0.86730052769405319</v>
      </c>
      <c r="L108" s="7">
        <v>-0.60297807999999997</v>
      </c>
      <c r="M108" s="7">
        <v>-0.44526363000000008</v>
      </c>
      <c r="N108" s="7">
        <v>-0.37355674999999994</v>
      </c>
      <c r="O108" s="15">
        <f t="shared" si="6"/>
        <v>-0.47393281999999998</v>
      </c>
      <c r="P108" s="18">
        <f t="shared" si="7"/>
        <v>27.931426152101054</v>
      </c>
      <c r="Q108" s="15"/>
      <c r="S108" s="6"/>
    </row>
    <row r="109" spans="1:19">
      <c r="A109" s="9" t="s">
        <v>453</v>
      </c>
      <c r="B109" s="9" t="s">
        <v>454</v>
      </c>
      <c r="C109" s="9" t="s">
        <v>455</v>
      </c>
      <c r="D109" s="10">
        <v>1</v>
      </c>
      <c r="E109" s="9">
        <v>15</v>
      </c>
      <c r="F109" s="7">
        <v>23.200000000000003</v>
      </c>
      <c r="G109" s="7">
        <v>21.910636</v>
      </c>
      <c r="H109" s="7">
        <v>21.332544000000002</v>
      </c>
      <c r="I109" s="9">
        <f t="shared" si="4"/>
        <v>22.147726666666667</v>
      </c>
      <c r="J109" s="9"/>
      <c r="K109" s="9">
        <f t="shared" si="5"/>
        <v>-0.86730052769405319</v>
      </c>
      <c r="L109" s="7">
        <v>-0.61143630000000004</v>
      </c>
      <c r="M109" s="7">
        <v>-0.65475533999999991</v>
      </c>
      <c r="N109" s="7">
        <v>-0.66924386000000002</v>
      </c>
      <c r="O109" s="15">
        <f t="shared" si="6"/>
        <v>-0.64514516666666666</v>
      </c>
      <c r="P109" s="18">
        <f t="shared" si="7"/>
        <v>21.580367294776579</v>
      </c>
      <c r="Q109" s="15"/>
      <c r="S109" s="6"/>
    </row>
    <row r="110" spans="1:19">
      <c r="A110" s="9" t="s">
        <v>457</v>
      </c>
      <c r="B110" s="9" t="s">
        <v>458</v>
      </c>
      <c r="C110" s="9" t="s">
        <v>459</v>
      </c>
      <c r="D110" s="10">
        <v>1</v>
      </c>
      <c r="E110" s="9">
        <v>15</v>
      </c>
      <c r="F110" s="7">
        <v>37.700000000000003</v>
      </c>
      <c r="G110" s="7">
        <v>41.936558000000005</v>
      </c>
      <c r="H110" s="7">
        <v>41.167816000000002</v>
      </c>
      <c r="I110" s="9">
        <f t="shared" si="4"/>
        <v>40.268124666666672</v>
      </c>
      <c r="J110" s="9"/>
      <c r="K110" s="9">
        <f t="shared" si="5"/>
        <v>-0.86730052769405319</v>
      </c>
      <c r="L110" s="7">
        <v>-0.50906152999999998</v>
      </c>
      <c r="M110" s="7">
        <v>-0.1065900900000001</v>
      </c>
      <c r="N110" s="7">
        <v>-0.18223897</v>
      </c>
      <c r="O110" s="15">
        <f t="shared" si="6"/>
        <v>-0.26596353</v>
      </c>
      <c r="P110" s="18">
        <f t="shared" si="7"/>
        <v>37.006754414227686</v>
      </c>
      <c r="Q110" s="15"/>
      <c r="S110" s="6"/>
    </row>
    <row r="111" spans="1:19">
      <c r="A111" s="9" t="s">
        <v>461</v>
      </c>
      <c r="B111" s="9" t="s">
        <v>462</v>
      </c>
      <c r="C111" s="9" t="s">
        <v>463</v>
      </c>
      <c r="D111" s="10">
        <v>1</v>
      </c>
      <c r="E111" s="9">
        <v>15</v>
      </c>
      <c r="F111" s="7">
        <v>41.8</v>
      </c>
      <c r="G111" s="7">
        <v>42.998523999999996</v>
      </c>
      <c r="H111" s="7">
        <v>42.54571</v>
      </c>
      <c r="I111" s="9">
        <f t="shared" si="4"/>
        <v>42.448077999999995</v>
      </c>
      <c r="J111" s="9"/>
      <c r="K111" s="9">
        <f t="shared" si="5"/>
        <v>-0.86730052769405319</v>
      </c>
      <c r="L111" s="7">
        <v>3.4722401999999951E-2</v>
      </c>
      <c r="M111" s="7">
        <v>-0.23920574999999997</v>
      </c>
      <c r="N111" s="7">
        <v>0.12070302999999988</v>
      </c>
      <c r="O111" s="15">
        <f t="shared" si="6"/>
        <v>-2.792677266666671E-2</v>
      </c>
      <c r="P111" s="18">
        <f t="shared" si="7"/>
        <v>48.604024257114894</v>
      </c>
      <c r="Q111" s="15"/>
      <c r="S111" s="6"/>
    </row>
    <row r="112" spans="1:19">
      <c r="A112" s="9" t="s">
        <v>465</v>
      </c>
      <c r="B112" s="9" t="s">
        <v>466</v>
      </c>
      <c r="C112" s="9" t="s">
        <v>467</v>
      </c>
      <c r="D112" s="10">
        <v>1</v>
      </c>
      <c r="E112" s="9">
        <v>15</v>
      </c>
      <c r="F112" s="7">
        <v>57.9</v>
      </c>
      <c r="G112" s="7">
        <v>46.527315999999999</v>
      </c>
      <c r="H112" s="7">
        <v>57.379114000000001</v>
      </c>
      <c r="I112" s="9">
        <f t="shared" si="4"/>
        <v>53.935476666666659</v>
      </c>
      <c r="J112" s="9"/>
      <c r="K112" s="9">
        <f t="shared" si="5"/>
        <v>-0.86730052769405319</v>
      </c>
      <c r="L112" s="7">
        <v>0.14182091999999996</v>
      </c>
      <c r="M112" s="7">
        <v>6.8590386999999892E-2</v>
      </c>
      <c r="N112" s="7">
        <v>0.14843296999999991</v>
      </c>
      <c r="O112" s="15">
        <f t="shared" si="6"/>
        <v>0.11961475899999992</v>
      </c>
      <c r="P112" s="18">
        <f t="shared" si="7"/>
        <v>55.952376736345116</v>
      </c>
      <c r="Q112" s="15"/>
      <c r="S112" s="6"/>
    </row>
    <row r="113" spans="1:19">
      <c r="A113" s="9" t="s">
        <v>469</v>
      </c>
      <c r="B113" s="9" t="s">
        <v>470</v>
      </c>
      <c r="C113" s="9" t="s">
        <v>471</v>
      </c>
      <c r="D113" s="10">
        <v>1</v>
      </c>
      <c r="E113" s="9">
        <v>15</v>
      </c>
      <c r="F113" s="7">
        <v>31.6</v>
      </c>
      <c r="G113" s="7">
        <v>33.459054999999999</v>
      </c>
      <c r="H113" s="7">
        <v>29.911011999999999</v>
      </c>
      <c r="I113" s="9">
        <f t="shared" si="4"/>
        <v>31.656689</v>
      </c>
      <c r="J113" s="9"/>
      <c r="K113" s="9">
        <f t="shared" si="5"/>
        <v>-0.86730052769405319</v>
      </c>
      <c r="L113" s="7">
        <v>-0.74057150999999999</v>
      </c>
      <c r="M113" s="7">
        <v>-0.41574911999999997</v>
      </c>
      <c r="N113" s="7">
        <v>-0.68322030999999994</v>
      </c>
      <c r="O113" s="15">
        <f t="shared" si="6"/>
        <v>-0.61318031333333334</v>
      </c>
      <c r="P113" s="18">
        <f t="shared" si="7"/>
        <v>22.681903587555393</v>
      </c>
      <c r="Q113" s="15"/>
      <c r="S113" s="6"/>
    </row>
    <row r="114" spans="1:19">
      <c r="A114" s="9" t="s">
        <v>473</v>
      </c>
      <c r="B114" s="9" t="s">
        <v>474</v>
      </c>
      <c r="C114" s="9" t="s">
        <v>475</v>
      </c>
      <c r="D114" s="10">
        <v>1</v>
      </c>
      <c r="E114" s="9">
        <v>15</v>
      </c>
      <c r="F114" s="7">
        <v>57.3</v>
      </c>
      <c r="G114" s="7">
        <v>61.456641999999995</v>
      </c>
      <c r="H114" s="7">
        <v>51.884031</v>
      </c>
      <c r="I114" s="9">
        <f t="shared" si="4"/>
        <v>56.880224333333331</v>
      </c>
      <c r="J114" s="9"/>
      <c r="K114" s="9">
        <f t="shared" si="5"/>
        <v>-0.86730052769405319</v>
      </c>
      <c r="L114" s="7">
        <v>0.22600792</v>
      </c>
      <c r="M114" s="7">
        <v>0.30627803999999986</v>
      </c>
      <c r="N114" s="7">
        <v>0.25232523000000001</v>
      </c>
      <c r="O114" s="15">
        <f t="shared" si="6"/>
        <v>0.26153706333333332</v>
      </c>
      <c r="P114" s="18">
        <f t="shared" si="7"/>
        <v>62.786631851845002</v>
      </c>
      <c r="Q114" s="15"/>
      <c r="S114" s="6"/>
    </row>
    <row r="115" spans="1:19">
      <c r="A115" s="9" t="s">
        <v>477</v>
      </c>
      <c r="B115" s="9" t="s">
        <v>478</v>
      </c>
      <c r="C115" s="9" t="s">
        <v>479</v>
      </c>
      <c r="D115" s="10">
        <v>1</v>
      </c>
      <c r="E115" s="9">
        <v>15.5</v>
      </c>
      <c r="F115" s="7">
        <v>50.2</v>
      </c>
      <c r="G115" s="7">
        <v>45.223455000000001</v>
      </c>
      <c r="H115" s="7">
        <v>54.236927000000001</v>
      </c>
      <c r="I115" s="9">
        <f t="shared" si="4"/>
        <v>49.886794000000002</v>
      </c>
      <c r="J115" s="9"/>
      <c r="K115" s="9">
        <f t="shared" si="5"/>
        <v>-0.8479557552189636</v>
      </c>
      <c r="L115" s="7">
        <v>7.0171221999999853E-2</v>
      </c>
      <c r="M115" s="7">
        <v>6.8540490999999771E-3</v>
      </c>
      <c r="N115" s="7">
        <v>0.2514876399999999</v>
      </c>
      <c r="O115" s="15">
        <f t="shared" si="6"/>
        <v>0.10950430369999992</v>
      </c>
      <c r="P115" s="18">
        <f t="shared" si="7"/>
        <v>55.453434861386071</v>
      </c>
      <c r="Q115" s="15"/>
      <c r="S115" s="6"/>
    </row>
    <row r="116" spans="1:19">
      <c r="A116" s="9" t="s">
        <v>481</v>
      </c>
      <c r="B116" s="9" t="s">
        <v>482</v>
      </c>
      <c r="C116" s="9" t="s">
        <v>483</v>
      </c>
      <c r="D116" s="10">
        <v>1</v>
      </c>
      <c r="E116" s="9">
        <v>16</v>
      </c>
      <c r="F116" s="7">
        <v>60.4</v>
      </c>
      <c r="G116" s="7">
        <v>45.404665999999999</v>
      </c>
      <c r="H116" s="7">
        <v>54.461062999999996</v>
      </c>
      <c r="I116" s="9">
        <f t="shared" si="4"/>
        <v>53.421909666666664</v>
      </c>
      <c r="J116" s="9"/>
      <c r="K116" s="9">
        <f t="shared" si="5"/>
        <v>-0.82911403830176622</v>
      </c>
      <c r="L116" s="7">
        <v>0.59035449000000018</v>
      </c>
      <c r="M116" s="7">
        <v>-1.2844391999999908E-2</v>
      </c>
      <c r="N116" s="7">
        <v>0.80135711999999981</v>
      </c>
      <c r="O116" s="15">
        <f t="shared" si="6"/>
        <v>0.45962240600000004</v>
      </c>
      <c r="P116" s="18">
        <f t="shared" si="7"/>
        <v>71.488820595507192</v>
      </c>
      <c r="Q116" s="15"/>
      <c r="S116" s="6"/>
    </row>
    <row r="117" spans="1:19">
      <c r="A117" s="9" t="s">
        <v>485</v>
      </c>
      <c r="B117" s="9" t="s">
        <v>486</v>
      </c>
      <c r="C117" s="9" t="s">
        <v>487</v>
      </c>
      <c r="D117" s="10">
        <v>1</v>
      </c>
      <c r="E117" s="9">
        <v>16.8</v>
      </c>
      <c r="F117" s="7">
        <v>28.599999999999998</v>
      </c>
      <c r="G117" s="7">
        <v>30.725396</v>
      </c>
      <c r="H117" s="7">
        <v>30.224157000000002</v>
      </c>
      <c r="I117" s="9">
        <f t="shared" si="4"/>
        <v>29.849851000000001</v>
      </c>
      <c r="J117" s="9"/>
      <c r="K117" s="9">
        <f t="shared" si="5"/>
        <v>-0.79993423070897485</v>
      </c>
      <c r="L117" s="7">
        <v>-0.51639561999999994</v>
      </c>
      <c r="M117" s="7">
        <v>-0.35998569000000008</v>
      </c>
      <c r="N117" s="7">
        <v>-0.46800252999999992</v>
      </c>
      <c r="O117" s="15">
        <f t="shared" si="6"/>
        <v>-0.44812794666666661</v>
      </c>
      <c r="P117" s="18">
        <f t="shared" si="7"/>
        <v>28.982051972326172</v>
      </c>
      <c r="Q117" s="15"/>
      <c r="S117" s="6"/>
    </row>
    <row r="118" spans="1:19">
      <c r="A118" s="9" t="s">
        <v>489</v>
      </c>
      <c r="B118" s="9" t="s">
        <v>490</v>
      </c>
      <c r="C118" s="9" t="s">
        <v>491</v>
      </c>
      <c r="D118" s="10">
        <v>1</v>
      </c>
      <c r="E118" s="9">
        <v>17</v>
      </c>
      <c r="F118" s="7">
        <v>14.7</v>
      </c>
      <c r="G118" s="7">
        <v>17.564594</v>
      </c>
      <c r="H118" s="7">
        <v>29.242154999999997</v>
      </c>
      <c r="I118" s="9">
        <f t="shared" si="4"/>
        <v>20.502249666666668</v>
      </c>
      <c r="J118" s="9"/>
      <c r="K118" s="9">
        <f t="shared" si="5"/>
        <v>-0.79281363187019094</v>
      </c>
      <c r="L118" s="7">
        <v>-1.658787</v>
      </c>
      <c r="M118" s="7">
        <v>-2.2705345000000001</v>
      </c>
      <c r="N118" s="7">
        <v>-1.201376</v>
      </c>
      <c r="O118" s="15">
        <f t="shared" si="6"/>
        <v>-1.7102325</v>
      </c>
      <c r="P118" s="18">
        <f t="shared" si="7"/>
        <v>3.1661968611776103</v>
      </c>
      <c r="Q118" s="15"/>
      <c r="S118" s="6"/>
    </row>
    <row r="119" spans="1:19">
      <c r="A119" s="9" t="s">
        <v>493</v>
      </c>
      <c r="B119" s="9" t="s">
        <v>494</v>
      </c>
      <c r="C119" s="9" t="s">
        <v>495</v>
      </c>
      <c r="D119" s="10">
        <v>1</v>
      </c>
      <c r="E119" s="9">
        <v>17</v>
      </c>
      <c r="F119" s="7">
        <v>37.4</v>
      </c>
      <c r="G119" s="7">
        <v>32.469501000000001</v>
      </c>
      <c r="H119" s="7">
        <v>36.027294999999995</v>
      </c>
      <c r="I119" s="9">
        <f t="shared" si="4"/>
        <v>35.298932000000001</v>
      </c>
      <c r="J119" s="9"/>
      <c r="K119" s="9">
        <f t="shared" si="5"/>
        <v>-0.79281363187019094</v>
      </c>
      <c r="L119" s="7">
        <v>-0.37649982999999998</v>
      </c>
      <c r="M119" s="7">
        <v>-0.65673895999999998</v>
      </c>
      <c r="N119" s="7">
        <v>-0.27418621999999987</v>
      </c>
      <c r="O119" s="15">
        <f t="shared" si="6"/>
        <v>-0.43580833666666657</v>
      </c>
      <c r="P119" s="18">
        <f t="shared" si="7"/>
        <v>29.491801729522514</v>
      </c>
      <c r="Q119" s="15"/>
      <c r="S119" s="6"/>
    </row>
    <row r="120" spans="1:19">
      <c r="A120" s="9" t="s">
        <v>497</v>
      </c>
      <c r="B120" s="9" t="s">
        <v>498</v>
      </c>
      <c r="C120" s="9" t="s">
        <v>499</v>
      </c>
      <c r="D120" s="10">
        <v>1</v>
      </c>
      <c r="E120" s="9">
        <v>17.5</v>
      </c>
      <c r="F120" s="7">
        <v>33.800000000000004</v>
      </c>
      <c r="G120" s="7">
        <v>39.241340999999998</v>
      </c>
      <c r="H120" s="7">
        <v>29.286299999999997</v>
      </c>
      <c r="I120" s="9">
        <f t="shared" si="4"/>
        <v>34.109213666666669</v>
      </c>
      <c r="J120" s="9"/>
      <c r="K120" s="9">
        <f t="shared" si="5"/>
        <v>-0.7752987062055835</v>
      </c>
      <c r="L120" s="7">
        <v>-0.40849176000000004</v>
      </c>
      <c r="M120" s="7">
        <v>-0.52815109999999998</v>
      </c>
      <c r="N120" s="7">
        <v>-0.13667058999999998</v>
      </c>
      <c r="O120" s="15">
        <f t="shared" si="6"/>
        <v>-0.35777115000000004</v>
      </c>
      <c r="P120" s="18">
        <f t="shared" si="7"/>
        <v>32.837535310196238</v>
      </c>
      <c r="Q120" s="15"/>
      <c r="S120" s="6"/>
    </row>
    <row r="121" spans="1:19">
      <c r="A121" s="9" t="s">
        <v>501</v>
      </c>
      <c r="B121" s="9" t="s">
        <v>502</v>
      </c>
      <c r="C121" s="9" t="s">
        <v>503</v>
      </c>
      <c r="D121" s="10">
        <v>1</v>
      </c>
      <c r="E121" s="9">
        <v>18</v>
      </c>
      <c r="F121" s="7">
        <v>19.100000000000001</v>
      </c>
      <c r="G121" s="7">
        <v>7.8617716000000009</v>
      </c>
      <c r="H121" s="7">
        <v>14.007089000000001</v>
      </c>
      <c r="I121" s="9">
        <f t="shared" si="4"/>
        <v>13.656286866666667</v>
      </c>
      <c r="J121" s="9"/>
      <c r="K121" s="9">
        <f t="shared" si="5"/>
        <v>-0.75817374468404419</v>
      </c>
      <c r="L121" s="7">
        <v>-1.0745984</v>
      </c>
      <c r="M121" s="7">
        <v>-1.7787763000000001</v>
      </c>
      <c r="N121" s="7">
        <v>-1.3412858000000001</v>
      </c>
      <c r="O121" s="15">
        <f t="shared" si="6"/>
        <v>-1.3982201666666665</v>
      </c>
      <c r="P121" s="18">
        <f t="shared" si="7"/>
        <v>5.7516836962396596</v>
      </c>
      <c r="Q121" s="15"/>
      <c r="S121" s="6"/>
    </row>
    <row r="122" spans="1:19">
      <c r="A122" s="9" t="s">
        <v>505</v>
      </c>
      <c r="B122" s="9" t="s">
        <v>506</v>
      </c>
      <c r="C122" s="9" t="s">
        <v>507</v>
      </c>
      <c r="D122" s="10">
        <v>1</v>
      </c>
      <c r="E122" s="9">
        <v>18</v>
      </c>
      <c r="F122" s="7">
        <v>34</v>
      </c>
      <c r="G122" s="7">
        <v>31.440586</v>
      </c>
      <c r="H122" s="7">
        <v>31.940878999999999</v>
      </c>
      <c r="I122" s="9">
        <f t="shared" si="4"/>
        <v>32.460488333333331</v>
      </c>
      <c r="J122" s="9"/>
      <c r="K122" s="9">
        <f t="shared" si="5"/>
        <v>-0.75817374468404419</v>
      </c>
      <c r="L122" s="7">
        <v>-0.30003438000000004</v>
      </c>
      <c r="M122" s="7">
        <v>-0.30648470999999994</v>
      </c>
      <c r="N122" s="7">
        <v>-0.28970647000000005</v>
      </c>
      <c r="O122" s="15">
        <f t="shared" si="6"/>
        <v>-0.29874185333333331</v>
      </c>
      <c r="P122" s="18">
        <f t="shared" si="7"/>
        <v>35.491959280442025</v>
      </c>
      <c r="Q122" s="15"/>
      <c r="S122" s="6"/>
    </row>
    <row r="123" spans="1:19">
      <c r="A123" s="9" t="s">
        <v>509</v>
      </c>
      <c r="B123" s="9" t="s">
        <v>510</v>
      </c>
      <c r="C123" s="9" t="s">
        <v>511</v>
      </c>
      <c r="D123" s="10">
        <v>1</v>
      </c>
      <c r="E123" s="9">
        <v>18</v>
      </c>
      <c r="F123" s="7">
        <v>26.900000000000002</v>
      </c>
      <c r="G123" s="7">
        <v>12.874226999999999</v>
      </c>
      <c r="H123" s="7">
        <v>22.268380000000001</v>
      </c>
      <c r="I123" s="9">
        <f t="shared" si="4"/>
        <v>20.680869000000001</v>
      </c>
      <c r="J123" s="9"/>
      <c r="K123" s="9">
        <f t="shared" si="5"/>
        <v>-0.75817374468404419</v>
      </c>
      <c r="L123" s="7">
        <v>-0.61778792000000005</v>
      </c>
      <c r="M123" s="7">
        <v>-1.0596386</v>
      </c>
      <c r="N123" s="7">
        <v>-0.58654371999999988</v>
      </c>
      <c r="O123" s="15">
        <f t="shared" si="6"/>
        <v>-0.7546567466666666</v>
      </c>
      <c r="P123" s="18">
        <f t="shared" si="7"/>
        <v>18.104055568909601</v>
      </c>
      <c r="Q123" s="15"/>
      <c r="S123" s="6"/>
    </row>
    <row r="124" spans="1:19">
      <c r="A124" s="9" t="s">
        <v>513</v>
      </c>
      <c r="B124" s="9" t="s">
        <v>514</v>
      </c>
      <c r="C124" s="9" t="s">
        <v>515</v>
      </c>
      <c r="D124" s="10">
        <v>1</v>
      </c>
      <c r="E124" s="9">
        <v>18</v>
      </c>
      <c r="F124" s="7">
        <v>52.900000000000006</v>
      </c>
      <c r="G124" s="7">
        <v>27.658075</v>
      </c>
      <c r="H124" s="7">
        <v>51.326276999999997</v>
      </c>
      <c r="I124" s="9">
        <f t="shared" si="4"/>
        <v>43.961450666666671</v>
      </c>
      <c r="J124" s="9"/>
      <c r="K124" s="9">
        <f t="shared" si="5"/>
        <v>-0.75817374468404419</v>
      </c>
      <c r="L124" s="7">
        <v>5.7813820999999932E-2</v>
      </c>
      <c r="M124" s="7">
        <v>-0.69964730999999991</v>
      </c>
      <c r="N124" s="7">
        <v>-0.12164753999999996</v>
      </c>
      <c r="O124" s="15">
        <f t="shared" si="6"/>
        <v>-0.25449367633333331</v>
      </c>
      <c r="P124" s="18">
        <f t="shared" si="7"/>
        <v>37.543094369146559</v>
      </c>
      <c r="Q124" s="15"/>
      <c r="S124" s="6"/>
    </row>
    <row r="125" spans="1:19">
      <c r="A125" s="9" t="s">
        <v>517</v>
      </c>
      <c r="B125" s="9" t="s">
        <v>518</v>
      </c>
      <c r="C125" s="9" t="s">
        <v>519</v>
      </c>
      <c r="D125" s="10">
        <v>1</v>
      </c>
      <c r="E125" s="9">
        <v>19</v>
      </c>
      <c r="F125" s="7">
        <v>29.799999999999997</v>
      </c>
      <c r="G125" s="7">
        <v>1.8648701999999999</v>
      </c>
      <c r="H125" s="7">
        <v>32.006754000000001</v>
      </c>
      <c r="I125" s="9">
        <f t="shared" si="4"/>
        <v>21.223874733333332</v>
      </c>
      <c r="J125" s="9"/>
      <c r="K125" s="9">
        <f t="shared" si="5"/>
        <v>-0.72500508775299921</v>
      </c>
      <c r="L125" s="7">
        <v>-0.74403770000000002</v>
      </c>
      <c r="M125" s="7">
        <v>-1.3404688</v>
      </c>
      <c r="N125" s="7">
        <v>-0.54959620999999992</v>
      </c>
      <c r="O125" s="15">
        <f t="shared" si="6"/>
        <v>-0.87803423666666658</v>
      </c>
      <c r="P125" s="18">
        <f t="shared" si="7"/>
        <v>14.72834198258804</v>
      </c>
      <c r="Q125" s="15"/>
      <c r="S125" s="6"/>
    </row>
    <row r="126" spans="1:19">
      <c r="A126" s="9" t="s">
        <v>521</v>
      </c>
      <c r="B126" s="9" t="s">
        <v>522</v>
      </c>
      <c r="C126" s="9" t="s">
        <v>523</v>
      </c>
      <c r="D126" s="10">
        <v>1</v>
      </c>
      <c r="E126" s="9">
        <v>20</v>
      </c>
      <c r="F126" s="7">
        <v>61.6</v>
      </c>
      <c r="G126" s="7">
        <v>46.347628</v>
      </c>
      <c r="H126" s="7">
        <v>62.502887999999999</v>
      </c>
      <c r="I126" s="9">
        <f t="shared" si="4"/>
        <v>56.816838666666662</v>
      </c>
      <c r="J126" s="9"/>
      <c r="K126" s="9">
        <f t="shared" si="5"/>
        <v>-0.69314718055994529</v>
      </c>
      <c r="L126" s="7">
        <v>0.23931792000000016</v>
      </c>
      <c r="M126" s="7">
        <v>3.6702948999999999E-2</v>
      </c>
      <c r="N126" s="7">
        <v>0.42851080000000003</v>
      </c>
      <c r="O126" s="15">
        <f t="shared" si="6"/>
        <v>0.23484388966666672</v>
      </c>
      <c r="P126" s="18">
        <f t="shared" si="7"/>
        <v>61.530985528494689</v>
      </c>
      <c r="Q126" s="15"/>
      <c r="S126" s="6"/>
    </row>
    <row r="127" spans="1:19">
      <c r="A127" s="9" t="s">
        <v>525</v>
      </c>
      <c r="B127" s="9" t="s">
        <v>526</v>
      </c>
      <c r="C127" s="9" t="s">
        <v>527</v>
      </c>
      <c r="D127" s="10">
        <v>1</v>
      </c>
      <c r="E127" s="9">
        <v>20</v>
      </c>
      <c r="F127" s="7">
        <v>36.6</v>
      </c>
      <c r="G127" s="7">
        <v>28.242829000000004</v>
      </c>
      <c r="H127" s="7">
        <v>30.102685000000001</v>
      </c>
      <c r="I127" s="9">
        <f t="shared" si="4"/>
        <v>31.648504666666668</v>
      </c>
      <c r="J127" s="9"/>
      <c r="K127" s="9">
        <f t="shared" si="5"/>
        <v>-0.69314718055994529</v>
      </c>
      <c r="L127" s="7">
        <v>-0.28695890000000007</v>
      </c>
      <c r="M127" s="7">
        <v>-0.56977730000000004</v>
      </c>
      <c r="N127" s="7">
        <v>-0.42823351999999998</v>
      </c>
      <c r="O127" s="15">
        <f t="shared" si="6"/>
        <v>-0.42832324000000005</v>
      </c>
      <c r="P127" s="18">
        <f t="shared" si="7"/>
        <v>29.804046793665229</v>
      </c>
      <c r="Q127" s="15"/>
      <c r="S127" s="6"/>
    </row>
    <row r="128" spans="1:19">
      <c r="A128" s="9" t="s">
        <v>529</v>
      </c>
      <c r="B128" s="9" t="s">
        <v>530</v>
      </c>
      <c r="C128" s="9" t="s">
        <v>531</v>
      </c>
      <c r="D128" s="10">
        <v>1</v>
      </c>
      <c r="E128" s="9">
        <v>20</v>
      </c>
      <c r="F128" s="7">
        <v>37.5</v>
      </c>
      <c r="G128" s="7">
        <v>25.650218000000002</v>
      </c>
      <c r="H128" s="7">
        <v>42.112330999999998</v>
      </c>
      <c r="I128" s="9">
        <f t="shared" si="4"/>
        <v>35.087516333333333</v>
      </c>
      <c r="J128" s="9"/>
      <c r="K128" s="9">
        <f t="shared" si="5"/>
        <v>-0.69314718055994529</v>
      </c>
      <c r="L128" s="7">
        <v>-0.27668847000000002</v>
      </c>
      <c r="M128" s="7">
        <v>-0.90216917000000008</v>
      </c>
      <c r="N128" s="7">
        <v>-0.28979572999999997</v>
      </c>
      <c r="O128" s="15">
        <f t="shared" si="6"/>
        <v>-0.48955112333333339</v>
      </c>
      <c r="P128" s="18">
        <f t="shared" si="7"/>
        <v>27.306995385800835</v>
      </c>
      <c r="Q128" s="15"/>
      <c r="S128" s="6"/>
    </row>
    <row r="129" spans="1:19">
      <c r="A129" s="9" t="s">
        <v>533</v>
      </c>
      <c r="B129" s="9" t="s">
        <v>534</v>
      </c>
      <c r="C129" s="9" t="s">
        <v>535</v>
      </c>
      <c r="D129" s="10">
        <v>1</v>
      </c>
      <c r="E129" s="9">
        <v>20</v>
      </c>
      <c r="F129" s="7">
        <v>34.200000000000003</v>
      </c>
      <c r="G129" s="7">
        <v>36.014097</v>
      </c>
      <c r="H129" s="7">
        <v>33.653478999999997</v>
      </c>
      <c r="I129" s="9">
        <f t="shared" si="4"/>
        <v>34.622525333333336</v>
      </c>
      <c r="J129" s="9"/>
      <c r="K129" s="9">
        <f t="shared" si="5"/>
        <v>-0.69314718055994529</v>
      </c>
      <c r="L129" s="7">
        <v>-0.51043784999999997</v>
      </c>
      <c r="M129" s="7">
        <v>-0.45622238000000004</v>
      </c>
      <c r="N129" s="7">
        <v>-0.35853657999999999</v>
      </c>
      <c r="O129" s="15">
        <f t="shared" si="6"/>
        <v>-0.44173226999999998</v>
      </c>
      <c r="P129" s="18">
        <f t="shared" si="7"/>
        <v>29.246035588129416</v>
      </c>
      <c r="Q129" s="15"/>
      <c r="S129" s="6"/>
    </row>
    <row r="130" spans="1:19">
      <c r="A130" s="9" t="s">
        <v>537</v>
      </c>
      <c r="B130" s="9" t="s">
        <v>538</v>
      </c>
      <c r="C130" s="9" t="s">
        <v>539</v>
      </c>
      <c r="D130" s="10">
        <v>1</v>
      </c>
      <c r="E130" s="9">
        <v>20</v>
      </c>
      <c r="F130" s="7">
        <v>58.199999999999996</v>
      </c>
      <c r="G130" s="7">
        <v>71.296296999999996</v>
      </c>
      <c r="H130" s="7">
        <v>54.856799000000002</v>
      </c>
      <c r="I130" s="9">
        <f t="shared" si="4"/>
        <v>61.451031999999998</v>
      </c>
      <c r="J130" s="9"/>
      <c r="K130" s="9">
        <f t="shared" si="5"/>
        <v>-0.69314718055994529</v>
      </c>
      <c r="L130" s="7">
        <v>0.12949074999999993</v>
      </c>
      <c r="M130" s="7">
        <v>0.50828527000000023</v>
      </c>
      <c r="N130" s="7">
        <v>-7.6279731999999947E-2</v>
      </c>
      <c r="O130" s="15">
        <f t="shared" si="6"/>
        <v>0.18716542933333344</v>
      </c>
      <c r="P130" s="18">
        <f t="shared" si="7"/>
        <v>59.25050505922696</v>
      </c>
      <c r="Q130" s="15"/>
      <c r="S130" s="6"/>
    </row>
    <row r="131" spans="1:19">
      <c r="A131" s="9" t="s">
        <v>541</v>
      </c>
      <c r="B131" s="9" t="s">
        <v>542</v>
      </c>
      <c r="C131" s="9" t="s">
        <v>543</v>
      </c>
      <c r="D131" s="10">
        <v>1</v>
      </c>
      <c r="E131" s="9">
        <v>20</v>
      </c>
      <c r="F131" s="7">
        <v>7.06</v>
      </c>
      <c r="G131" s="7">
        <v>11.119012</v>
      </c>
      <c r="H131" s="7">
        <v>13.805242000000002</v>
      </c>
      <c r="I131" s="9">
        <f t="shared" ref="I131:I194" si="8">AVERAGE($F131:$H131)</f>
        <v>10.661417999999999</v>
      </c>
      <c r="J131" s="9"/>
      <c r="K131" s="9">
        <f t="shared" ref="K131:K194" si="9">0.5*LN($E131/(100-$E131))</f>
        <v>-0.69314718055994529</v>
      </c>
      <c r="L131" s="7">
        <v>-1.8378192</v>
      </c>
      <c r="M131" s="7">
        <v>-2.0035172000000001</v>
      </c>
      <c r="N131" s="7">
        <v>-1.8851458999999999</v>
      </c>
      <c r="O131" s="15">
        <f t="shared" ref="O131:O194" si="10">AVERAGE($L131:$N131)</f>
        <v>-1.9088274333333335</v>
      </c>
      <c r="P131" s="18">
        <f t="shared" ref="P131:P194" si="11">100/(1+EXP(-2*$O131))</f>
        <v>2.1506585487148673</v>
      </c>
      <c r="Q131" s="15"/>
      <c r="S131" s="6"/>
    </row>
    <row r="132" spans="1:19">
      <c r="A132" s="9" t="s">
        <v>545</v>
      </c>
      <c r="B132" s="9" t="s">
        <v>546</v>
      </c>
      <c r="C132" s="9" t="s">
        <v>547</v>
      </c>
      <c r="D132" s="10">
        <v>1</v>
      </c>
      <c r="E132" s="9">
        <v>20</v>
      </c>
      <c r="F132" s="7">
        <v>31.4</v>
      </c>
      <c r="G132" s="7">
        <v>27.985581</v>
      </c>
      <c r="H132" s="7">
        <v>37.620794000000004</v>
      </c>
      <c r="I132" s="9">
        <f t="shared" si="8"/>
        <v>32.335458333333335</v>
      </c>
      <c r="J132" s="9"/>
      <c r="K132" s="9">
        <f t="shared" si="9"/>
        <v>-0.69314718055994529</v>
      </c>
      <c r="L132" s="7">
        <v>-0.30167479000000014</v>
      </c>
      <c r="M132" s="7">
        <v>-0.68752072000000009</v>
      </c>
      <c r="N132" s="7">
        <v>-0.29865730000000001</v>
      </c>
      <c r="O132" s="15">
        <f t="shared" si="10"/>
        <v>-0.42928427000000013</v>
      </c>
      <c r="P132" s="18">
        <f t="shared" si="11"/>
        <v>29.763850540908575</v>
      </c>
      <c r="Q132" s="15"/>
      <c r="S132" s="6"/>
    </row>
    <row r="133" spans="1:19">
      <c r="A133" s="9" t="s">
        <v>549</v>
      </c>
      <c r="B133" s="9" t="s">
        <v>550</v>
      </c>
      <c r="C133" s="9" t="s">
        <v>551</v>
      </c>
      <c r="D133" s="10">
        <v>1</v>
      </c>
      <c r="E133" s="9">
        <v>20</v>
      </c>
      <c r="F133" s="7">
        <v>44.6</v>
      </c>
      <c r="G133" s="7">
        <v>42.784318999999996</v>
      </c>
      <c r="H133" s="7">
        <v>37.454999000000001</v>
      </c>
      <c r="I133" s="9">
        <f t="shared" si="8"/>
        <v>41.613106000000002</v>
      </c>
      <c r="J133" s="9"/>
      <c r="K133" s="9">
        <f t="shared" si="9"/>
        <v>-0.69314718055994529</v>
      </c>
      <c r="L133" s="7">
        <v>-0.22376756</v>
      </c>
      <c r="M133" s="7">
        <v>-0.32256067999999999</v>
      </c>
      <c r="N133" s="7">
        <v>-0.38548730999999992</v>
      </c>
      <c r="O133" s="15">
        <f t="shared" si="10"/>
        <v>-0.31060518333333331</v>
      </c>
      <c r="P133" s="18">
        <f t="shared" si="11"/>
        <v>34.950622250008308</v>
      </c>
      <c r="Q133" s="15"/>
      <c r="S133" s="6"/>
    </row>
    <row r="134" spans="1:19">
      <c r="A134" s="9" t="s">
        <v>553</v>
      </c>
      <c r="B134" s="9" t="s">
        <v>554</v>
      </c>
      <c r="C134" s="9" t="s">
        <v>555</v>
      </c>
      <c r="D134" s="10">
        <v>1</v>
      </c>
      <c r="E134" s="9">
        <v>20</v>
      </c>
      <c r="F134" s="7">
        <v>41.5</v>
      </c>
      <c r="G134" s="7">
        <v>33.623683</v>
      </c>
      <c r="H134" s="7">
        <v>39.553981999999998</v>
      </c>
      <c r="I134" s="9">
        <f t="shared" si="8"/>
        <v>38.22588833333333</v>
      </c>
      <c r="J134" s="9"/>
      <c r="K134" s="9">
        <f t="shared" si="9"/>
        <v>-0.69314718055994529</v>
      </c>
      <c r="L134" s="7">
        <v>-0.15871960999999993</v>
      </c>
      <c r="M134" s="7">
        <v>-0.30092024000000001</v>
      </c>
      <c r="N134" s="7">
        <v>-9.6220470999999946E-2</v>
      </c>
      <c r="O134" s="15">
        <f t="shared" si="10"/>
        <v>-0.18528677366666665</v>
      </c>
      <c r="P134" s="18">
        <f t="shared" si="11"/>
        <v>40.840243958418675</v>
      </c>
      <c r="Q134" s="15"/>
      <c r="S134" s="6"/>
    </row>
    <row r="135" spans="1:19">
      <c r="A135" s="9" t="s">
        <v>557</v>
      </c>
      <c r="B135" s="9" t="s">
        <v>558</v>
      </c>
      <c r="C135" s="9" t="s">
        <v>559</v>
      </c>
      <c r="D135" s="10">
        <v>1</v>
      </c>
      <c r="E135" s="9">
        <v>20</v>
      </c>
      <c r="F135" s="7">
        <v>54.900000000000006</v>
      </c>
      <c r="G135" s="7">
        <v>39.811776000000002</v>
      </c>
      <c r="H135" s="7">
        <v>47.703034000000002</v>
      </c>
      <c r="I135" s="9">
        <f t="shared" si="8"/>
        <v>47.471603333333341</v>
      </c>
      <c r="J135" s="9"/>
      <c r="K135" s="9">
        <f t="shared" si="9"/>
        <v>-0.69314718055994529</v>
      </c>
      <c r="L135" s="7">
        <v>0.12670401999999986</v>
      </c>
      <c r="M135" s="7">
        <v>-0.51238777000000013</v>
      </c>
      <c r="N135" s="7">
        <v>-3.9291572000000038E-2</v>
      </c>
      <c r="O135" s="15">
        <f t="shared" si="10"/>
        <v>-0.14165844066666677</v>
      </c>
      <c r="P135" s="18">
        <f t="shared" si="11"/>
        <v>42.964078669492601</v>
      </c>
      <c r="Q135" s="15"/>
      <c r="S135" s="6"/>
    </row>
    <row r="136" spans="1:19">
      <c r="A136" s="9" t="s">
        <v>561</v>
      </c>
      <c r="B136" s="9" t="s">
        <v>562</v>
      </c>
      <c r="C136" s="9" t="s">
        <v>563</v>
      </c>
      <c r="D136" s="10">
        <v>1</v>
      </c>
      <c r="E136" s="9">
        <v>20</v>
      </c>
      <c r="F136" s="7">
        <v>33.200000000000003</v>
      </c>
      <c r="G136" s="7">
        <v>20.915112999999998</v>
      </c>
      <c r="H136" s="7">
        <v>35.891061999999998</v>
      </c>
      <c r="I136" s="9">
        <f t="shared" si="8"/>
        <v>30.002058333333334</v>
      </c>
      <c r="J136" s="9"/>
      <c r="K136" s="9">
        <f t="shared" si="9"/>
        <v>-0.69314718055994529</v>
      </c>
      <c r="L136" s="7">
        <v>-0.37691756000000004</v>
      </c>
      <c r="M136" s="7">
        <v>-0.79902961999999988</v>
      </c>
      <c r="N136" s="7">
        <v>-0.48337709000000001</v>
      </c>
      <c r="O136" s="15">
        <f t="shared" si="10"/>
        <v>-0.55310808999999994</v>
      </c>
      <c r="P136" s="18">
        <f t="shared" si="11"/>
        <v>24.857698234963234</v>
      </c>
      <c r="Q136" s="15"/>
      <c r="S136" s="6"/>
    </row>
    <row r="137" spans="1:19">
      <c r="A137" s="9" t="s">
        <v>565</v>
      </c>
      <c r="B137" s="9" t="s">
        <v>566</v>
      </c>
      <c r="C137" s="9" t="s">
        <v>567</v>
      </c>
      <c r="D137" s="10">
        <v>1</v>
      </c>
      <c r="E137" s="9">
        <v>20</v>
      </c>
      <c r="F137" s="7">
        <v>23.9</v>
      </c>
      <c r="G137" s="7">
        <v>36.523240999999999</v>
      </c>
      <c r="H137" s="7">
        <v>37.361108000000002</v>
      </c>
      <c r="I137" s="9">
        <f t="shared" si="8"/>
        <v>32.594783</v>
      </c>
      <c r="J137" s="9"/>
      <c r="K137" s="9">
        <f t="shared" si="9"/>
        <v>-0.69314718055994529</v>
      </c>
      <c r="L137" s="7">
        <v>-0.99915264000000004</v>
      </c>
      <c r="M137" s="7">
        <v>-0.92551487999999993</v>
      </c>
      <c r="N137" s="7">
        <v>-0.50973972000000001</v>
      </c>
      <c r="O137" s="15">
        <f t="shared" si="10"/>
        <v>-0.81146907999999984</v>
      </c>
      <c r="P137" s="18">
        <f t="shared" si="11"/>
        <v>16.480006051427036</v>
      </c>
      <c r="Q137" s="15"/>
      <c r="S137" s="6"/>
    </row>
    <row r="138" spans="1:19">
      <c r="A138" s="9" t="s">
        <v>569</v>
      </c>
      <c r="B138" s="9" t="s">
        <v>570</v>
      </c>
      <c r="C138" s="9" t="s">
        <v>571</v>
      </c>
      <c r="D138" s="10">
        <v>1</v>
      </c>
      <c r="E138" s="9">
        <v>20</v>
      </c>
      <c r="F138" s="7">
        <v>50.8</v>
      </c>
      <c r="G138" s="7">
        <v>45.492397000000004</v>
      </c>
      <c r="H138" s="7">
        <v>40.636417999999999</v>
      </c>
      <c r="I138" s="9">
        <f t="shared" si="8"/>
        <v>45.642938333333326</v>
      </c>
      <c r="J138" s="9"/>
      <c r="K138" s="9">
        <f t="shared" si="9"/>
        <v>-0.69314718055994529</v>
      </c>
      <c r="L138" s="7">
        <v>1.3695565999999841E-2</v>
      </c>
      <c r="M138" s="7">
        <v>-3.4101142999999917E-2</v>
      </c>
      <c r="N138" s="7">
        <v>-0.24287911999999998</v>
      </c>
      <c r="O138" s="15">
        <f t="shared" si="10"/>
        <v>-8.7761565666666694E-2</v>
      </c>
      <c r="P138" s="18">
        <f t="shared" si="11"/>
        <v>45.623152911266807</v>
      </c>
      <c r="Q138" s="15"/>
      <c r="S138" s="6"/>
    </row>
    <row r="139" spans="1:19">
      <c r="A139" s="9" t="s">
        <v>573</v>
      </c>
      <c r="B139" s="9" t="s">
        <v>574</v>
      </c>
      <c r="C139" s="9" t="s">
        <v>575</v>
      </c>
      <c r="D139" s="10">
        <v>1</v>
      </c>
      <c r="E139" s="9">
        <v>20</v>
      </c>
      <c r="F139" s="7">
        <v>25.900000000000002</v>
      </c>
      <c r="G139" s="7">
        <v>33.877464000000003</v>
      </c>
      <c r="H139" s="7">
        <v>7.5769434999999996</v>
      </c>
      <c r="I139" s="9">
        <f t="shared" si="8"/>
        <v>22.451469166666669</v>
      </c>
      <c r="J139" s="9"/>
      <c r="K139" s="9">
        <f t="shared" si="9"/>
        <v>-0.69314718055994529</v>
      </c>
      <c r="L139" s="7">
        <v>-0.80380390000000002</v>
      </c>
      <c r="M139" s="7">
        <v>-0.83401374000000006</v>
      </c>
      <c r="N139" s="7">
        <v>-1.3053335000000001</v>
      </c>
      <c r="O139" s="15">
        <f t="shared" si="10"/>
        <v>-0.98105038000000011</v>
      </c>
      <c r="P139" s="18">
        <f t="shared" si="11"/>
        <v>12.323987692749713</v>
      </c>
      <c r="Q139" s="15"/>
      <c r="S139" s="6"/>
    </row>
    <row r="140" spans="1:19">
      <c r="A140" s="9" t="s">
        <v>577</v>
      </c>
      <c r="B140" s="9" t="s">
        <v>578</v>
      </c>
      <c r="C140" s="9" t="s">
        <v>579</v>
      </c>
      <c r="D140" s="10">
        <v>1</v>
      </c>
      <c r="E140" s="9">
        <v>20</v>
      </c>
      <c r="F140" s="7">
        <v>32.5</v>
      </c>
      <c r="G140" s="7">
        <v>41.005064000000004</v>
      </c>
      <c r="H140" s="7">
        <v>38.107326</v>
      </c>
      <c r="I140" s="9">
        <f t="shared" si="8"/>
        <v>37.204129999999999</v>
      </c>
      <c r="J140" s="9"/>
      <c r="K140" s="9">
        <f t="shared" si="9"/>
        <v>-0.69314718055994529</v>
      </c>
      <c r="L140" s="7">
        <v>-0.35745243999999993</v>
      </c>
      <c r="M140" s="7">
        <v>-0.17622186999999986</v>
      </c>
      <c r="N140" s="7">
        <v>-0.37264163999999994</v>
      </c>
      <c r="O140" s="15">
        <f t="shared" si="10"/>
        <v>-0.30210531666666657</v>
      </c>
      <c r="P140" s="18">
        <f t="shared" si="11"/>
        <v>35.33809590978688</v>
      </c>
      <c r="Q140" s="15"/>
      <c r="S140" s="6"/>
    </row>
    <row r="141" spans="1:19">
      <c r="A141" s="9" t="s">
        <v>581</v>
      </c>
      <c r="B141" s="9" t="s">
        <v>582</v>
      </c>
      <c r="C141" s="9" t="s">
        <v>583</v>
      </c>
      <c r="D141" s="10">
        <v>1</v>
      </c>
      <c r="E141" s="9">
        <v>20</v>
      </c>
      <c r="F141" s="7">
        <v>37.200000000000003</v>
      </c>
      <c r="G141" s="7">
        <v>27.999228999999996</v>
      </c>
      <c r="H141" s="7">
        <v>40.437968000000005</v>
      </c>
      <c r="I141" s="9">
        <f t="shared" si="8"/>
        <v>35.212399000000005</v>
      </c>
      <c r="J141" s="9"/>
      <c r="K141" s="9">
        <f t="shared" si="9"/>
        <v>-0.69314718055994529</v>
      </c>
      <c r="L141" s="7">
        <v>-0.35969399000000002</v>
      </c>
      <c r="M141" s="7">
        <v>-0.81566958000000012</v>
      </c>
      <c r="N141" s="7">
        <v>-0.1887064699999999</v>
      </c>
      <c r="O141" s="15">
        <f t="shared" si="10"/>
        <v>-0.45469001333333331</v>
      </c>
      <c r="P141" s="18">
        <f t="shared" si="11"/>
        <v>28.712671971923456</v>
      </c>
      <c r="Q141" s="15"/>
      <c r="S141" s="6"/>
    </row>
    <row r="142" spans="1:19">
      <c r="A142" s="9" t="s">
        <v>585</v>
      </c>
      <c r="B142" s="9" t="s">
        <v>586</v>
      </c>
      <c r="C142" s="9" t="s">
        <v>587</v>
      </c>
      <c r="D142" s="10">
        <v>1</v>
      </c>
      <c r="E142" s="9">
        <v>20</v>
      </c>
      <c r="F142" s="7">
        <v>28.000000000000004</v>
      </c>
      <c r="G142" s="7">
        <v>31.300325000000001</v>
      </c>
      <c r="H142" s="7">
        <v>35.361388999999996</v>
      </c>
      <c r="I142" s="9">
        <f t="shared" si="8"/>
        <v>31.553904666666664</v>
      </c>
      <c r="J142" s="9"/>
      <c r="K142" s="9">
        <f t="shared" si="9"/>
        <v>-0.69314718055994529</v>
      </c>
      <c r="L142" s="7">
        <v>-0.61556014000000003</v>
      </c>
      <c r="M142" s="7">
        <v>-0.83669877999999998</v>
      </c>
      <c r="N142" s="7">
        <v>-0.48092442999999996</v>
      </c>
      <c r="O142" s="15">
        <f t="shared" si="10"/>
        <v>-0.64439444999999995</v>
      </c>
      <c r="P142" s="18">
        <f t="shared" si="11"/>
        <v>21.605787260551697</v>
      </c>
      <c r="Q142" s="15"/>
      <c r="S142" s="6"/>
    </row>
    <row r="143" spans="1:19">
      <c r="A143" s="9" t="s">
        <v>589</v>
      </c>
      <c r="B143" s="9" t="s">
        <v>590</v>
      </c>
      <c r="C143" s="9" t="s">
        <v>591</v>
      </c>
      <c r="D143" s="10">
        <v>1</v>
      </c>
      <c r="E143" s="9">
        <v>22</v>
      </c>
      <c r="F143" s="7">
        <v>35.5</v>
      </c>
      <c r="G143" s="7">
        <v>48.895938000000001</v>
      </c>
      <c r="H143" s="7">
        <v>34.797499000000002</v>
      </c>
      <c r="I143" s="9">
        <f t="shared" si="8"/>
        <v>39.73114566666667</v>
      </c>
      <c r="J143" s="9"/>
      <c r="K143" s="9">
        <f t="shared" si="9"/>
        <v>-0.63283318666563793</v>
      </c>
      <c r="L143" s="7">
        <v>-0.25155023000000004</v>
      </c>
      <c r="M143" s="7">
        <v>-0.15079499000000016</v>
      </c>
      <c r="N143" s="7">
        <v>-8.7577558000000041E-2</v>
      </c>
      <c r="O143" s="15">
        <f t="shared" si="10"/>
        <v>-0.16330759266666675</v>
      </c>
      <c r="P143" s="18">
        <f t="shared" si="11"/>
        <v>41.90644279007364</v>
      </c>
      <c r="Q143" s="15"/>
      <c r="S143" s="6"/>
    </row>
    <row r="144" spans="1:19">
      <c r="A144" s="9" t="s">
        <v>593</v>
      </c>
      <c r="B144" s="9" t="s">
        <v>594</v>
      </c>
      <c r="C144" s="9" t="s">
        <v>595</v>
      </c>
      <c r="D144" s="10">
        <v>1</v>
      </c>
      <c r="E144" s="9">
        <v>22</v>
      </c>
      <c r="F144" s="7">
        <v>49.4</v>
      </c>
      <c r="G144" s="7">
        <v>39.899954000000001</v>
      </c>
      <c r="H144" s="7">
        <v>56.029231999999993</v>
      </c>
      <c r="I144" s="9">
        <f t="shared" si="8"/>
        <v>48.443061999999998</v>
      </c>
      <c r="J144" s="9"/>
      <c r="K144" s="9">
        <f t="shared" si="9"/>
        <v>-0.63283318666563793</v>
      </c>
      <c r="L144" s="7">
        <v>0.1059570299999999</v>
      </c>
      <c r="M144" s="7">
        <v>-2.2873682999999912E-2</v>
      </c>
      <c r="N144" s="7">
        <v>0.11215509000000015</v>
      </c>
      <c r="O144" s="15">
        <f t="shared" si="10"/>
        <v>6.5079479000000051E-2</v>
      </c>
      <c r="P144" s="18">
        <f t="shared" si="11"/>
        <v>53.249387825548865</v>
      </c>
      <c r="Q144" s="15"/>
      <c r="S144" s="6"/>
    </row>
    <row r="145" spans="1:19">
      <c r="A145" s="9" t="s">
        <v>597</v>
      </c>
      <c r="B145" s="9" t="s">
        <v>598</v>
      </c>
      <c r="C145" s="9" t="s">
        <v>599</v>
      </c>
      <c r="D145" s="10">
        <v>1</v>
      </c>
      <c r="E145" s="9">
        <v>22</v>
      </c>
      <c r="F145" s="7">
        <v>50.7</v>
      </c>
      <c r="G145" s="7">
        <v>49.576271999999996</v>
      </c>
      <c r="H145" s="7">
        <v>47.816361999999998</v>
      </c>
      <c r="I145" s="9">
        <f t="shared" si="8"/>
        <v>49.364211333333337</v>
      </c>
      <c r="J145" s="9"/>
      <c r="K145" s="9">
        <f t="shared" si="9"/>
        <v>-0.63283318666563793</v>
      </c>
      <c r="L145" s="7">
        <v>-8.0262255999999591E-3</v>
      </c>
      <c r="M145" s="7">
        <v>-0.13023489999999993</v>
      </c>
      <c r="N145" s="7">
        <v>8.2130983999999962E-2</v>
      </c>
      <c r="O145" s="15">
        <f t="shared" si="10"/>
        <v>-1.8710047199999979E-2</v>
      </c>
      <c r="P145" s="18">
        <f t="shared" si="11"/>
        <v>49.064606787197881</v>
      </c>
      <c r="Q145" s="15"/>
      <c r="S145" s="6"/>
    </row>
    <row r="146" spans="1:19">
      <c r="A146" s="9" t="s">
        <v>601</v>
      </c>
      <c r="B146" s="9" t="s">
        <v>602</v>
      </c>
      <c r="C146" s="9" t="s">
        <v>603</v>
      </c>
      <c r="D146" s="10">
        <v>1</v>
      </c>
      <c r="E146" s="9">
        <v>22</v>
      </c>
      <c r="F146" s="7">
        <v>20.9</v>
      </c>
      <c r="G146" s="7">
        <v>31.003543999999998</v>
      </c>
      <c r="H146" s="7">
        <v>43.748761000000002</v>
      </c>
      <c r="I146" s="9">
        <f t="shared" si="8"/>
        <v>31.884101666666666</v>
      </c>
      <c r="J146" s="9"/>
      <c r="K146" s="9">
        <f t="shared" si="9"/>
        <v>-0.63283318666563793</v>
      </c>
      <c r="L146" s="7">
        <v>-1.5824235</v>
      </c>
      <c r="M146" s="7">
        <v>-1.2409143</v>
      </c>
      <c r="N146" s="7">
        <v>-0.56248213000000002</v>
      </c>
      <c r="O146" s="15">
        <f t="shared" si="10"/>
        <v>-1.1286066433333335</v>
      </c>
      <c r="P146" s="18">
        <f t="shared" si="11"/>
        <v>9.4729075139595373</v>
      </c>
      <c r="Q146" s="15"/>
      <c r="S146" s="6"/>
    </row>
    <row r="147" spans="1:19">
      <c r="A147" s="9" t="s">
        <v>604</v>
      </c>
      <c r="B147" s="9" t="s">
        <v>605</v>
      </c>
      <c r="C147" s="9" t="s">
        <v>606</v>
      </c>
      <c r="D147" s="10">
        <v>1</v>
      </c>
      <c r="E147" s="9">
        <v>23</v>
      </c>
      <c r="F147" s="7">
        <v>17.899999999999999</v>
      </c>
      <c r="G147" s="7">
        <v>-17.525428000000002</v>
      </c>
      <c r="H147" s="7">
        <v>16.874673000000001</v>
      </c>
      <c r="I147" s="9">
        <f t="shared" si="8"/>
        <v>5.7497483333333328</v>
      </c>
      <c r="J147" s="9"/>
      <c r="K147" s="9">
        <f t="shared" si="9"/>
        <v>-0.60415560296226711</v>
      </c>
      <c r="L147" s="7">
        <v>-1.0441627</v>
      </c>
      <c r="M147" s="7">
        <v>-2.4265123000000002</v>
      </c>
      <c r="N147" s="7">
        <v>-1.0322061</v>
      </c>
      <c r="O147" s="15">
        <f t="shared" si="10"/>
        <v>-1.5009603666666667</v>
      </c>
      <c r="P147" s="18">
        <f t="shared" si="11"/>
        <v>4.7339176251388722</v>
      </c>
      <c r="Q147" s="15"/>
      <c r="S147" s="6"/>
    </row>
    <row r="148" spans="1:19">
      <c r="A148" s="9" t="s">
        <v>608</v>
      </c>
      <c r="B148" s="9" t="s">
        <v>609</v>
      </c>
      <c r="C148" s="9" t="s">
        <v>610</v>
      </c>
      <c r="D148" s="10">
        <v>1</v>
      </c>
      <c r="E148" s="9">
        <v>23</v>
      </c>
      <c r="F148" s="7">
        <v>32.4</v>
      </c>
      <c r="G148" s="7">
        <v>41.353104999999999</v>
      </c>
      <c r="H148" s="7">
        <v>39.716541999999997</v>
      </c>
      <c r="I148" s="9">
        <f t="shared" si="8"/>
        <v>37.82321566666667</v>
      </c>
      <c r="J148" s="9"/>
      <c r="K148" s="9">
        <f t="shared" si="9"/>
        <v>-0.60415560296226711</v>
      </c>
      <c r="L148" s="7">
        <v>-0.56414595999999995</v>
      </c>
      <c r="M148" s="7">
        <v>-0.49559015000000001</v>
      </c>
      <c r="N148" s="7">
        <v>-0.31001318999999999</v>
      </c>
      <c r="O148" s="15">
        <f t="shared" si="10"/>
        <v>-0.45658310000000002</v>
      </c>
      <c r="P148" s="18">
        <f t="shared" si="11"/>
        <v>28.635237198722628</v>
      </c>
      <c r="Q148" s="15"/>
      <c r="S148" s="6"/>
    </row>
    <row r="149" spans="1:19">
      <c r="A149" s="9" t="s">
        <v>612</v>
      </c>
      <c r="B149" s="9" t="s">
        <v>613</v>
      </c>
      <c r="C149" s="9" t="s">
        <v>614</v>
      </c>
      <c r="D149" s="10">
        <v>1</v>
      </c>
      <c r="E149" s="9">
        <v>23</v>
      </c>
      <c r="F149" s="7">
        <v>42.9</v>
      </c>
      <c r="G149" s="7">
        <v>18.458400000000001</v>
      </c>
      <c r="H149" s="7">
        <v>36.322462000000002</v>
      </c>
      <c r="I149" s="9">
        <f t="shared" si="8"/>
        <v>32.560287333333335</v>
      </c>
      <c r="J149" s="9"/>
      <c r="K149" s="9">
        <f t="shared" si="9"/>
        <v>-0.60415560296226711</v>
      </c>
      <c r="L149" s="7">
        <v>-0.41966741999999996</v>
      </c>
      <c r="M149" s="7">
        <v>-1.1683847999999999</v>
      </c>
      <c r="N149" s="7">
        <v>-0.5237504999999999</v>
      </c>
      <c r="O149" s="15">
        <f t="shared" si="10"/>
        <v>-0.70393423999999982</v>
      </c>
      <c r="P149" s="18">
        <f t="shared" si="11"/>
        <v>19.657047072061712</v>
      </c>
      <c r="Q149" s="15"/>
      <c r="S149" s="6"/>
    </row>
    <row r="150" spans="1:19">
      <c r="A150" s="9" t="s">
        <v>616</v>
      </c>
      <c r="B150" s="9" t="s">
        <v>617</v>
      </c>
      <c r="C150" s="9" t="s">
        <v>618</v>
      </c>
      <c r="D150" s="10">
        <v>1</v>
      </c>
      <c r="E150" s="9">
        <v>23</v>
      </c>
      <c r="F150" s="7">
        <v>27.900000000000002</v>
      </c>
      <c r="G150" s="7">
        <v>29.390291000000001</v>
      </c>
      <c r="H150" s="7">
        <v>30.940973</v>
      </c>
      <c r="I150" s="9">
        <f t="shared" si="8"/>
        <v>29.410421333333336</v>
      </c>
      <c r="J150" s="9"/>
      <c r="K150" s="9">
        <f t="shared" si="9"/>
        <v>-0.60415560296226711</v>
      </c>
      <c r="L150" s="7">
        <v>-0.49910584000000002</v>
      </c>
      <c r="M150" s="7">
        <v>-1.0245282</v>
      </c>
      <c r="N150" s="7">
        <v>-0.59155013000000012</v>
      </c>
      <c r="O150" s="15">
        <f t="shared" si="10"/>
        <v>-0.70506139000000001</v>
      </c>
      <c r="P150" s="18">
        <f t="shared" si="11"/>
        <v>19.621469145888675</v>
      </c>
      <c r="Q150" s="15"/>
      <c r="S150" s="6"/>
    </row>
    <row r="151" spans="1:19">
      <c r="A151" s="9" t="s">
        <v>620</v>
      </c>
      <c r="B151" s="9" t="s">
        <v>621</v>
      </c>
      <c r="C151" s="9" t="s">
        <v>622</v>
      </c>
      <c r="D151" s="10">
        <v>1</v>
      </c>
      <c r="E151" s="9">
        <v>24</v>
      </c>
      <c r="F151" s="7">
        <v>36.799999999999997</v>
      </c>
      <c r="G151" s="7">
        <v>36.870213</v>
      </c>
      <c r="H151" s="7">
        <v>37.543799</v>
      </c>
      <c r="I151" s="9">
        <f t="shared" si="8"/>
        <v>37.071337333333332</v>
      </c>
      <c r="J151" s="9"/>
      <c r="K151" s="9">
        <f t="shared" si="9"/>
        <v>-0.57633975496919276</v>
      </c>
      <c r="L151" s="7">
        <v>-0.24588795000000002</v>
      </c>
      <c r="M151" s="7">
        <v>-0.36605913000000001</v>
      </c>
      <c r="N151" s="7">
        <v>-0.39372086999999995</v>
      </c>
      <c r="O151" s="15">
        <f t="shared" si="10"/>
        <v>-0.33522264999999996</v>
      </c>
      <c r="P151" s="18">
        <f t="shared" si="11"/>
        <v>33.839713784939121</v>
      </c>
      <c r="Q151" s="15"/>
      <c r="S151" s="6"/>
    </row>
    <row r="152" spans="1:19">
      <c r="A152" s="9" t="s">
        <v>624</v>
      </c>
      <c r="B152" s="9" t="s">
        <v>625</v>
      </c>
      <c r="C152" s="9" t="s">
        <v>626</v>
      </c>
      <c r="D152" s="10">
        <v>1</v>
      </c>
      <c r="E152" s="9">
        <v>24</v>
      </c>
      <c r="F152" s="7">
        <v>38.700000000000003</v>
      </c>
      <c r="G152" s="7">
        <v>31.377855999999998</v>
      </c>
      <c r="H152" s="7">
        <v>48.754801</v>
      </c>
      <c r="I152" s="9">
        <f t="shared" si="8"/>
        <v>39.610885666666668</v>
      </c>
      <c r="J152" s="9"/>
      <c r="K152" s="9">
        <f t="shared" si="9"/>
        <v>-0.57633975496919276</v>
      </c>
      <c r="L152" s="7">
        <v>-0.2402669400000001</v>
      </c>
      <c r="M152" s="7">
        <v>-0.53353287000000005</v>
      </c>
      <c r="N152" s="7">
        <v>-6.935930999999998E-2</v>
      </c>
      <c r="O152" s="15">
        <f t="shared" si="10"/>
        <v>-0.28105304000000003</v>
      </c>
      <c r="P152" s="18">
        <f t="shared" si="11"/>
        <v>36.306029362667189</v>
      </c>
      <c r="Q152" s="15"/>
      <c r="S152" s="6"/>
    </row>
    <row r="153" spans="1:19">
      <c r="A153" s="9" t="s">
        <v>628</v>
      </c>
      <c r="B153" s="9" t="s">
        <v>629</v>
      </c>
      <c r="C153" s="9" t="s">
        <v>630</v>
      </c>
      <c r="D153" s="10">
        <v>1</v>
      </c>
      <c r="E153" s="9">
        <v>24</v>
      </c>
      <c r="F153" s="7">
        <v>35.6</v>
      </c>
      <c r="G153" s="7">
        <v>40.202624999999998</v>
      </c>
      <c r="H153" s="7">
        <v>47.754527000000003</v>
      </c>
      <c r="I153" s="9">
        <f t="shared" si="8"/>
        <v>41.185717333333336</v>
      </c>
      <c r="J153" s="9"/>
      <c r="K153" s="9">
        <f t="shared" si="9"/>
        <v>-0.57633975496919276</v>
      </c>
      <c r="L153" s="7">
        <v>-0.45383623999999989</v>
      </c>
      <c r="M153" s="7">
        <v>-0.48093585999999988</v>
      </c>
      <c r="N153" s="7">
        <v>2.9775550999999911E-2</v>
      </c>
      <c r="O153" s="15">
        <f t="shared" si="10"/>
        <v>-0.30166551633333327</v>
      </c>
      <c r="P153" s="18">
        <f t="shared" si="11"/>
        <v>35.358197627454693</v>
      </c>
      <c r="Q153" s="15"/>
      <c r="S153" s="6"/>
    </row>
    <row r="154" spans="1:19">
      <c r="A154" s="9" t="s">
        <v>632</v>
      </c>
      <c r="B154" s="9" t="s">
        <v>633</v>
      </c>
      <c r="C154" s="9" t="s">
        <v>634</v>
      </c>
      <c r="D154" s="10">
        <v>1</v>
      </c>
      <c r="E154" s="9">
        <v>25</v>
      </c>
      <c r="F154" s="7">
        <v>25.900000000000002</v>
      </c>
      <c r="G154" s="7">
        <v>34.394495000000006</v>
      </c>
      <c r="H154" s="7">
        <v>59.529608000000003</v>
      </c>
      <c r="I154" s="9">
        <f t="shared" si="8"/>
        <v>39.941367666666672</v>
      </c>
      <c r="J154" s="9"/>
      <c r="K154" s="9">
        <f t="shared" si="9"/>
        <v>-0.54930614433405489</v>
      </c>
      <c r="L154" s="7">
        <v>-0.20222918999999995</v>
      </c>
      <c r="M154" s="7">
        <v>-0.46038159999999995</v>
      </c>
      <c r="N154" s="7">
        <v>5.209486899999994E-2</v>
      </c>
      <c r="O154" s="15">
        <f t="shared" si="10"/>
        <v>-0.203505307</v>
      </c>
      <c r="P154" s="18">
        <f t="shared" si="11"/>
        <v>39.962913597703285</v>
      </c>
      <c r="Q154" s="15"/>
      <c r="S154" s="6"/>
    </row>
    <row r="155" spans="1:19">
      <c r="A155" s="9" t="s">
        <v>636</v>
      </c>
      <c r="B155" s="9" t="s">
        <v>637</v>
      </c>
      <c r="C155" s="9" t="s">
        <v>638</v>
      </c>
      <c r="D155" s="10">
        <v>1</v>
      </c>
      <c r="E155" s="9">
        <v>25</v>
      </c>
      <c r="F155" s="7">
        <v>59</v>
      </c>
      <c r="G155" s="7">
        <v>55.630707999999998</v>
      </c>
      <c r="H155" s="7">
        <v>55.162948</v>
      </c>
      <c r="I155" s="9">
        <f t="shared" si="8"/>
        <v>56.59788533333333</v>
      </c>
      <c r="J155" s="9"/>
      <c r="K155" s="9">
        <f t="shared" si="9"/>
        <v>-0.54930614433405489</v>
      </c>
      <c r="L155" s="7">
        <v>0.25530841999999992</v>
      </c>
      <c r="M155" s="7">
        <v>0.41035360999999976</v>
      </c>
      <c r="N155" s="7">
        <v>0.66573558000000033</v>
      </c>
      <c r="O155" s="15">
        <f t="shared" si="10"/>
        <v>0.44379920333333334</v>
      </c>
      <c r="P155" s="18">
        <f t="shared" si="11"/>
        <v>70.839431949220781</v>
      </c>
      <c r="Q155" s="15"/>
      <c r="S155" s="6"/>
    </row>
    <row r="156" spans="1:19">
      <c r="A156" s="9" t="s">
        <v>640</v>
      </c>
      <c r="B156" s="9" t="s">
        <v>641</v>
      </c>
      <c r="C156" s="9" t="s">
        <v>642</v>
      </c>
      <c r="D156" s="10">
        <v>1</v>
      </c>
      <c r="E156" s="9">
        <v>25</v>
      </c>
      <c r="F156" s="7">
        <v>35.4</v>
      </c>
      <c r="G156" s="7">
        <v>33.928379</v>
      </c>
      <c r="H156" s="7">
        <v>44.111889999999995</v>
      </c>
      <c r="I156" s="9">
        <f t="shared" si="8"/>
        <v>37.813423</v>
      </c>
      <c r="J156" s="9"/>
      <c r="K156" s="9">
        <f t="shared" si="9"/>
        <v>-0.54930614433405489</v>
      </c>
      <c r="L156" s="7">
        <v>-0.31587924999999994</v>
      </c>
      <c r="M156" s="7">
        <v>-0.34170239000000002</v>
      </c>
      <c r="N156" s="7">
        <v>-0.12011843999999999</v>
      </c>
      <c r="O156" s="15">
        <f t="shared" si="10"/>
        <v>-0.25923336000000002</v>
      </c>
      <c r="P156" s="18">
        <f t="shared" si="11"/>
        <v>37.321083567247769</v>
      </c>
      <c r="Q156" s="15"/>
      <c r="S156" s="6"/>
    </row>
    <row r="157" spans="1:19">
      <c r="A157" s="9" t="s">
        <v>644</v>
      </c>
      <c r="B157" s="9" t="s">
        <v>645</v>
      </c>
      <c r="C157" s="9" t="s">
        <v>646</v>
      </c>
      <c r="D157" s="10">
        <v>1</v>
      </c>
      <c r="E157" s="9">
        <v>25</v>
      </c>
      <c r="F157" s="7">
        <v>30.9</v>
      </c>
      <c r="G157" s="7">
        <v>34.804990000000004</v>
      </c>
      <c r="H157" s="7">
        <v>28.529294999999998</v>
      </c>
      <c r="I157" s="9">
        <f t="shared" si="8"/>
        <v>31.411428333333333</v>
      </c>
      <c r="J157" s="9"/>
      <c r="K157" s="9">
        <f t="shared" si="9"/>
        <v>-0.54930614433405489</v>
      </c>
      <c r="L157" s="7">
        <v>-0.35076780999999996</v>
      </c>
      <c r="M157" s="7">
        <v>-0.27293875999999995</v>
      </c>
      <c r="N157" s="7">
        <v>8.120730799999986E-3</v>
      </c>
      <c r="O157" s="15">
        <f t="shared" si="10"/>
        <v>-0.20519527973333332</v>
      </c>
      <c r="P157" s="18">
        <f t="shared" si="11"/>
        <v>39.881847601650414</v>
      </c>
      <c r="Q157" s="15"/>
      <c r="S157" s="6"/>
    </row>
    <row r="158" spans="1:19">
      <c r="A158" s="9" t="s">
        <v>648</v>
      </c>
      <c r="B158" s="9" t="s">
        <v>649</v>
      </c>
      <c r="C158" s="9" t="s">
        <v>650</v>
      </c>
      <c r="D158" s="10">
        <v>1</v>
      </c>
      <c r="E158" s="9">
        <v>25</v>
      </c>
      <c r="F158" s="7">
        <v>40.699999999999996</v>
      </c>
      <c r="G158" s="7">
        <v>31.596608999999997</v>
      </c>
      <c r="H158" s="7">
        <v>34.815596999999997</v>
      </c>
      <c r="I158" s="9">
        <f t="shared" si="8"/>
        <v>35.704068666666664</v>
      </c>
      <c r="J158" s="9"/>
      <c r="K158" s="9">
        <f t="shared" si="9"/>
        <v>-0.54930614433405489</v>
      </c>
      <c r="L158" s="7">
        <v>-0.38983610000000007</v>
      </c>
      <c r="M158" s="7">
        <v>-0.65519263000000005</v>
      </c>
      <c r="N158" s="7">
        <v>-0.47533734999999994</v>
      </c>
      <c r="O158" s="15">
        <f t="shared" si="10"/>
        <v>-0.50678869333333332</v>
      </c>
      <c r="P158" s="18">
        <f t="shared" si="11"/>
        <v>26.628033429587177</v>
      </c>
      <c r="Q158" s="15"/>
      <c r="S158" s="6"/>
    </row>
    <row r="159" spans="1:19">
      <c r="A159" s="9" t="s">
        <v>652</v>
      </c>
      <c r="B159" s="9" t="s">
        <v>653</v>
      </c>
      <c r="C159" s="9" t="s">
        <v>654</v>
      </c>
      <c r="D159" s="10">
        <v>1</v>
      </c>
      <c r="E159" s="9">
        <v>25</v>
      </c>
      <c r="F159" s="7">
        <v>39.4</v>
      </c>
      <c r="G159" s="7">
        <v>36.951637999999996</v>
      </c>
      <c r="H159" s="7">
        <v>36.497664999999998</v>
      </c>
      <c r="I159" s="9">
        <f t="shared" si="8"/>
        <v>37.616434333333331</v>
      </c>
      <c r="J159" s="9"/>
      <c r="K159" s="9">
        <f t="shared" si="9"/>
        <v>-0.54930614433405489</v>
      </c>
      <c r="L159" s="7">
        <v>-0.14531063999999999</v>
      </c>
      <c r="M159" s="7">
        <v>-0.55134187999999995</v>
      </c>
      <c r="N159" s="7">
        <v>-9.0926166999999974E-2</v>
      </c>
      <c r="O159" s="15">
        <f t="shared" si="10"/>
        <v>-0.262526229</v>
      </c>
      <c r="P159" s="18">
        <f t="shared" si="11"/>
        <v>37.167156101038614</v>
      </c>
      <c r="Q159" s="15"/>
      <c r="S159" s="6"/>
    </row>
    <row r="160" spans="1:19">
      <c r="A160" s="9" t="s">
        <v>656</v>
      </c>
      <c r="B160" s="9" t="s">
        <v>657</v>
      </c>
      <c r="C160" s="9" t="s">
        <v>658</v>
      </c>
      <c r="D160" s="10">
        <v>1</v>
      </c>
      <c r="E160" s="9">
        <v>25</v>
      </c>
      <c r="F160" s="7">
        <v>27.900000000000002</v>
      </c>
      <c r="G160" s="7">
        <v>28.688335999999996</v>
      </c>
      <c r="H160" s="7">
        <v>24.396630999999999</v>
      </c>
      <c r="I160" s="9">
        <f t="shared" si="8"/>
        <v>26.994989</v>
      </c>
      <c r="J160" s="9"/>
      <c r="K160" s="9">
        <f t="shared" si="9"/>
        <v>-0.54930614433405489</v>
      </c>
      <c r="L160" s="7">
        <v>-0.25715174000000007</v>
      </c>
      <c r="M160" s="7">
        <v>-0.63410138999999999</v>
      </c>
      <c r="N160" s="7">
        <v>-0.26251648000000011</v>
      </c>
      <c r="O160" s="15">
        <f t="shared" si="10"/>
        <v>-0.38458987000000006</v>
      </c>
      <c r="P160" s="18">
        <f t="shared" si="11"/>
        <v>31.665657167856558</v>
      </c>
      <c r="Q160" s="15"/>
      <c r="S160" s="6"/>
    </row>
    <row r="161" spans="1:19">
      <c r="A161" s="9" t="s">
        <v>660</v>
      </c>
      <c r="B161" s="9" t="s">
        <v>661</v>
      </c>
      <c r="C161" s="9" t="s">
        <v>662</v>
      </c>
      <c r="D161" s="10">
        <v>1</v>
      </c>
      <c r="E161" s="9">
        <v>25</v>
      </c>
      <c r="F161" s="7">
        <v>34.5</v>
      </c>
      <c r="G161" s="7">
        <v>32.387768999999999</v>
      </c>
      <c r="H161" s="7">
        <v>28.559125000000002</v>
      </c>
      <c r="I161" s="9">
        <f t="shared" si="8"/>
        <v>31.815631333333329</v>
      </c>
      <c r="J161" s="9"/>
      <c r="K161" s="9">
        <f t="shared" si="9"/>
        <v>-0.54930614433405489</v>
      </c>
      <c r="L161" s="7">
        <v>-0.26844158000000012</v>
      </c>
      <c r="M161" s="7">
        <v>-0.45747330999999997</v>
      </c>
      <c r="N161" s="7">
        <v>-0.6121064100000001</v>
      </c>
      <c r="O161" s="15">
        <f t="shared" si="10"/>
        <v>-0.4460071000000001</v>
      </c>
      <c r="P161" s="18">
        <f t="shared" si="11"/>
        <v>29.069434221520481</v>
      </c>
      <c r="Q161" s="15"/>
      <c r="S161" s="6"/>
    </row>
    <row r="162" spans="1:19">
      <c r="A162" s="9" t="s">
        <v>664</v>
      </c>
      <c r="B162" s="9" t="s">
        <v>665</v>
      </c>
      <c r="C162" s="9" t="s">
        <v>666</v>
      </c>
      <c r="D162" s="10">
        <v>1</v>
      </c>
      <c r="E162" s="9">
        <v>25</v>
      </c>
      <c r="F162" s="7">
        <v>62</v>
      </c>
      <c r="G162" s="7">
        <v>42.999243999999997</v>
      </c>
      <c r="H162" s="7">
        <v>59.623444000000006</v>
      </c>
      <c r="I162" s="9">
        <f t="shared" si="8"/>
        <v>54.874229333333339</v>
      </c>
      <c r="J162" s="9"/>
      <c r="K162" s="9">
        <f t="shared" si="9"/>
        <v>-0.54930614433405489</v>
      </c>
      <c r="L162" s="7">
        <v>8.6835281999999958E-2</v>
      </c>
      <c r="M162" s="7">
        <v>-0.22646168000000011</v>
      </c>
      <c r="N162" s="7">
        <v>8.2721712999999961E-2</v>
      </c>
      <c r="O162" s="15">
        <f t="shared" si="10"/>
        <v>-1.8968228333333396E-2</v>
      </c>
      <c r="P162" s="18">
        <f t="shared" si="11"/>
        <v>49.051702311112457</v>
      </c>
      <c r="Q162" s="15"/>
      <c r="S162" s="6"/>
    </row>
    <row r="163" spans="1:19">
      <c r="A163" s="9" t="s">
        <v>668</v>
      </c>
      <c r="B163" s="9" t="s">
        <v>669</v>
      </c>
      <c r="C163" s="9" t="s">
        <v>670</v>
      </c>
      <c r="D163" s="10">
        <v>1</v>
      </c>
      <c r="E163" s="9">
        <v>26</v>
      </c>
      <c r="F163" s="7">
        <v>38</v>
      </c>
      <c r="G163" s="7">
        <v>41.977108999999999</v>
      </c>
      <c r="H163" s="7">
        <v>44.106507000000001</v>
      </c>
      <c r="I163" s="9">
        <f t="shared" si="8"/>
        <v>41.361205333333338</v>
      </c>
      <c r="J163" s="9"/>
      <c r="K163" s="9">
        <f t="shared" si="9"/>
        <v>-0.5229842775913438</v>
      </c>
      <c r="L163" s="7">
        <v>-0.30591614000000006</v>
      </c>
      <c r="M163" s="7">
        <v>-0.21554373999999998</v>
      </c>
      <c r="N163" s="7">
        <v>-0.13845457000000011</v>
      </c>
      <c r="O163" s="15">
        <f t="shared" si="10"/>
        <v>-0.21997148333333341</v>
      </c>
      <c r="P163" s="18">
        <f t="shared" si="11"/>
        <v>39.17545592390465</v>
      </c>
      <c r="Q163" s="15"/>
      <c r="S163" s="6"/>
    </row>
    <row r="164" spans="1:19">
      <c r="A164" s="9" t="s">
        <v>672</v>
      </c>
      <c r="B164" s="9" t="s">
        <v>673</v>
      </c>
      <c r="C164" s="9" t="s">
        <v>674</v>
      </c>
      <c r="D164" s="10">
        <v>1</v>
      </c>
      <c r="E164" s="9">
        <v>26</v>
      </c>
      <c r="F164" s="7">
        <v>46.2</v>
      </c>
      <c r="G164" s="7">
        <v>54.221435999999997</v>
      </c>
      <c r="H164" s="7">
        <v>42.060151000000005</v>
      </c>
      <c r="I164" s="9">
        <f t="shared" si="8"/>
        <v>47.493862333333333</v>
      </c>
      <c r="J164" s="9"/>
      <c r="K164" s="9">
        <f t="shared" si="9"/>
        <v>-0.5229842775913438</v>
      </c>
      <c r="L164" s="7">
        <v>-0.31531259</v>
      </c>
      <c r="M164" s="7">
        <v>0.2282741999999999</v>
      </c>
      <c r="N164" s="7">
        <v>-0.17032917000000003</v>
      </c>
      <c r="O164" s="15">
        <f t="shared" si="10"/>
        <v>-8.5789186666666725E-2</v>
      </c>
      <c r="P164" s="18">
        <f t="shared" si="11"/>
        <v>45.721032944894205</v>
      </c>
      <c r="Q164" s="15"/>
      <c r="S164" s="6"/>
    </row>
    <row r="165" spans="1:19">
      <c r="A165" s="9" t="s">
        <v>676</v>
      </c>
      <c r="B165" s="9" t="s">
        <v>677</v>
      </c>
      <c r="C165" s="9" t="s">
        <v>678</v>
      </c>
      <c r="D165" s="10">
        <v>1</v>
      </c>
      <c r="E165" s="9">
        <v>27</v>
      </c>
      <c r="F165" s="7">
        <v>54.7</v>
      </c>
      <c r="G165" s="7">
        <v>46.833277000000002</v>
      </c>
      <c r="H165" s="7">
        <v>48.370809999999999</v>
      </c>
      <c r="I165" s="9">
        <f t="shared" si="8"/>
        <v>49.968029000000001</v>
      </c>
      <c r="J165" s="9"/>
      <c r="K165" s="9">
        <f t="shared" si="9"/>
        <v>-0.49731128757203108</v>
      </c>
      <c r="L165" s="7">
        <v>0.3348486699999999</v>
      </c>
      <c r="M165" s="7">
        <v>-0.12523228</v>
      </c>
      <c r="N165" s="7">
        <v>0.26550719</v>
      </c>
      <c r="O165" s="15">
        <f t="shared" si="10"/>
        <v>0.15837452666666663</v>
      </c>
      <c r="P165" s="18">
        <f t="shared" si="11"/>
        <v>57.853176786698242</v>
      </c>
      <c r="Q165" s="15"/>
      <c r="S165" s="6"/>
    </row>
    <row r="166" spans="1:19">
      <c r="A166" s="9" t="s">
        <v>680</v>
      </c>
      <c r="B166" s="9" t="s">
        <v>681</v>
      </c>
      <c r="C166" s="9" t="s">
        <v>682</v>
      </c>
      <c r="D166" s="10">
        <v>1</v>
      </c>
      <c r="E166" s="9">
        <v>28</v>
      </c>
      <c r="F166" s="7">
        <v>31.900000000000002</v>
      </c>
      <c r="G166" s="7">
        <v>31.698869000000002</v>
      </c>
      <c r="H166" s="7">
        <v>34.548850999999999</v>
      </c>
      <c r="I166" s="9">
        <f t="shared" si="8"/>
        <v>32.715906666666669</v>
      </c>
      <c r="J166" s="9"/>
      <c r="K166" s="9">
        <f t="shared" si="9"/>
        <v>-0.4722308044204257</v>
      </c>
      <c r="L166" s="7">
        <v>-0.85325364000000004</v>
      </c>
      <c r="M166" s="7">
        <v>-0.72283132999999999</v>
      </c>
      <c r="N166" s="7">
        <v>-0.84104712000000004</v>
      </c>
      <c r="O166" s="15">
        <f t="shared" si="10"/>
        <v>-0.80571069666666661</v>
      </c>
      <c r="P166" s="18">
        <f t="shared" si="11"/>
        <v>16.639136531702018</v>
      </c>
      <c r="Q166" s="15"/>
      <c r="S166" s="6"/>
    </row>
    <row r="167" spans="1:19">
      <c r="A167" s="9" t="s">
        <v>684</v>
      </c>
      <c r="B167" s="9" t="s">
        <v>685</v>
      </c>
      <c r="C167" s="9" t="s">
        <v>686</v>
      </c>
      <c r="D167" s="10">
        <v>1</v>
      </c>
      <c r="E167" s="9">
        <v>28</v>
      </c>
      <c r="F167" s="7">
        <v>64</v>
      </c>
      <c r="G167" s="7">
        <v>49.131050999999999</v>
      </c>
      <c r="H167" s="7">
        <v>57.808977999999996</v>
      </c>
      <c r="I167" s="9">
        <f t="shared" si="8"/>
        <v>56.98000966666666</v>
      </c>
      <c r="J167" s="9"/>
      <c r="K167" s="9">
        <f t="shared" si="9"/>
        <v>-0.4722308044204257</v>
      </c>
      <c r="L167" s="7">
        <v>0.53743974000000017</v>
      </c>
      <c r="M167" s="7">
        <v>4.9905573000000099E-2</v>
      </c>
      <c r="N167" s="7">
        <v>-3.3207122999999811E-2</v>
      </c>
      <c r="O167" s="15">
        <f t="shared" si="10"/>
        <v>0.18471273000000013</v>
      </c>
      <c r="P167" s="18">
        <f t="shared" si="11"/>
        <v>59.132014202162495</v>
      </c>
      <c r="Q167" s="15"/>
      <c r="S167" s="6"/>
    </row>
    <row r="168" spans="1:19">
      <c r="A168" s="9" t="s">
        <v>688</v>
      </c>
      <c r="B168" s="9" t="s">
        <v>689</v>
      </c>
      <c r="C168" s="9" t="s">
        <v>690</v>
      </c>
      <c r="D168" s="10">
        <v>1</v>
      </c>
      <c r="E168" s="9">
        <v>28</v>
      </c>
      <c r="F168" s="7">
        <v>25.6</v>
      </c>
      <c r="G168" s="7">
        <v>37.386375000000001</v>
      </c>
      <c r="H168" s="7">
        <v>19.917498999999999</v>
      </c>
      <c r="I168" s="9">
        <f t="shared" si="8"/>
        <v>27.634624666666667</v>
      </c>
      <c r="J168" s="9"/>
      <c r="K168" s="9">
        <f t="shared" si="9"/>
        <v>-0.4722308044204257</v>
      </c>
      <c r="L168" s="7">
        <v>-0.56951063999999985</v>
      </c>
      <c r="M168" s="7">
        <v>-0.52963117999999998</v>
      </c>
      <c r="N168" s="7">
        <v>-0.58002999</v>
      </c>
      <c r="O168" s="15">
        <f t="shared" si="10"/>
        <v>-0.55972393666666653</v>
      </c>
      <c r="P168" s="18">
        <f t="shared" si="11"/>
        <v>24.611371173974277</v>
      </c>
      <c r="Q168" s="15"/>
      <c r="S168" s="6"/>
    </row>
    <row r="169" spans="1:19">
      <c r="A169" s="9" t="s">
        <v>692</v>
      </c>
      <c r="B169" s="9" t="s">
        <v>693</v>
      </c>
      <c r="C169" s="9" t="s">
        <v>694</v>
      </c>
      <c r="D169" s="10">
        <v>1</v>
      </c>
      <c r="E169" s="9">
        <v>29</v>
      </c>
      <c r="F169" s="7">
        <v>43.7</v>
      </c>
      <c r="G169" s="7">
        <v>55.523597999999993</v>
      </c>
      <c r="H169" s="7">
        <v>41.189171000000002</v>
      </c>
      <c r="I169" s="9">
        <f t="shared" si="8"/>
        <v>46.804256333333335</v>
      </c>
      <c r="J169" s="9"/>
      <c r="K169" s="9">
        <f t="shared" si="9"/>
        <v>-0.44769202352742066</v>
      </c>
      <c r="L169" s="7">
        <v>-2.2392298000000941E-3</v>
      </c>
      <c r="M169" s="7">
        <v>0.26190349000000013</v>
      </c>
      <c r="N169" s="7">
        <v>-6.5780908999999874E-2</v>
      </c>
      <c r="O169" s="15">
        <f t="shared" si="10"/>
        <v>6.4627783733333388E-2</v>
      </c>
      <c r="P169" s="18">
        <f t="shared" si="11"/>
        <v>53.226897788238965</v>
      </c>
      <c r="Q169" s="15"/>
      <c r="S169" s="6"/>
    </row>
    <row r="170" spans="1:19">
      <c r="A170" s="9" t="s">
        <v>696</v>
      </c>
      <c r="B170" s="9" t="s">
        <v>697</v>
      </c>
      <c r="C170" s="9" t="s">
        <v>698</v>
      </c>
      <c r="D170" s="10">
        <v>1</v>
      </c>
      <c r="E170" s="9">
        <v>29</v>
      </c>
      <c r="F170" s="7">
        <v>33.900000000000006</v>
      </c>
      <c r="G170" s="7">
        <v>59.279707999999999</v>
      </c>
      <c r="H170" s="7">
        <v>31.513240999999997</v>
      </c>
      <c r="I170" s="9">
        <f t="shared" si="8"/>
        <v>41.564316333333331</v>
      </c>
      <c r="J170" s="9"/>
      <c r="K170" s="9">
        <f t="shared" si="9"/>
        <v>-0.44769202352742066</v>
      </c>
      <c r="L170" s="7">
        <v>-0.62718647000000005</v>
      </c>
      <c r="M170" s="7">
        <v>-0.18408148999999993</v>
      </c>
      <c r="N170" s="7">
        <v>-0.65291244000000004</v>
      </c>
      <c r="O170" s="15">
        <f t="shared" si="10"/>
        <v>-0.48806013333333337</v>
      </c>
      <c r="P170" s="18">
        <f t="shared" si="11"/>
        <v>27.366228549325104</v>
      </c>
      <c r="Q170" s="15"/>
      <c r="S170" s="6"/>
    </row>
    <row r="171" spans="1:19">
      <c r="A171" s="9" t="s">
        <v>700</v>
      </c>
      <c r="B171" s="9" t="s">
        <v>701</v>
      </c>
      <c r="C171" s="9" t="s">
        <v>702</v>
      </c>
      <c r="D171" s="10">
        <v>1</v>
      </c>
      <c r="E171" s="9">
        <v>29</v>
      </c>
      <c r="F171" s="7">
        <v>53.7</v>
      </c>
      <c r="G171" s="7">
        <v>62.698557000000001</v>
      </c>
      <c r="H171" s="7">
        <v>50.990904999999998</v>
      </c>
      <c r="I171" s="9">
        <f t="shared" si="8"/>
        <v>55.796487333333339</v>
      </c>
      <c r="J171" s="9"/>
      <c r="K171" s="9">
        <f t="shared" si="9"/>
        <v>-0.44769202352742066</v>
      </c>
      <c r="L171" s="7">
        <v>-0.15484059000000003</v>
      </c>
      <c r="M171" s="7">
        <v>0.47789632999999981</v>
      </c>
      <c r="N171" s="7">
        <v>0.4232980699999998</v>
      </c>
      <c r="O171" s="15">
        <f t="shared" si="10"/>
        <v>0.24878460333333319</v>
      </c>
      <c r="P171" s="18">
        <f t="shared" si="11"/>
        <v>62.188791593120492</v>
      </c>
      <c r="Q171" s="15"/>
      <c r="S171" s="6"/>
    </row>
    <row r="172" spans="1:19">
      <c r="A172" s="9" t="s">
        <v>704</v>
      </c>
      <c r="B172" s="9" t="s">
        <v>705</v>
      </c>
      <c r="C172" s="9" t="s">
        <v>706</v>
      </c>
      <c r="D172" s="10">
        <v>1</v>
      </c>
      <c r="E172" s="9">
        <v>30</v>
      </c>
      <c r="F172" s="7">
        <v>28.299999999999997</v>
      </c>
      <c r="G172" s="7">
        <v>27.188236</v>
      </c>
      <c r="H172" s="7">
        <v>29.560930000000003</v>
      </c>
      <c r="I172" s="9">
        <f t="shared" si="8"/>
        <v>28.349722</v>
      </c>
      <c r="J172" s="9"/>
      <c r="K172" s="9">
        <f t="shared" si="9"/>
        <v>-0.42364893019360184</v>
      </c>
      <c r="L172" s="7">
        <v>-0.74747847999999995</v>
      </c>
      <c r="M172" s="7">
        <v>-0.75175279000000006</v>
      </c>
      <c r="N172" s="7">
        <v>-0.65611110999999989</v>
      </c>
      <c r="O172" s="15">
        <f t="shared" si="10"/>
        <v>-0.71844746000000004</v>
      </c>
      <c r="P172" s="18">
        <f t="shared" si="11"/>
        <v>19.202664857645964</v>
      </c>
      <c r="Q172" s="15"/>
      <c r="S172" s="6"/>
    </row>
    <row r="173" spans="1:19">
      <c r="A173" s="9" t="s">
        <v>708</v>
      </c>
      <c r="B173" s="9" t="s">
        <v>709</v>
      </c>
      <c r="C173" s="9" t="s">
        <v>710</v>
      </c>
      <c r="D173" s="10">
        <v>1</v>
      </c>
      <c r="E173" s="9">
        <v>30</v>
      </c>
      <c r="F173" s="7">
        <v>50.4</v>
      </c>
      <c r="G173" s="7">
        <v>39.140862999999996</v>
      </c>
      <c r="H173" s="7">
        <v>45.611842000000003</v>
      </c>
      <c r="I173" s="9">
        <f t="shared" si="8"/>
        <v>45.050901666666668</v>
      </c>
      <c r="J173" s="9"/>
      <c r="K173" s="9">
        <f t="shared" si="9"/>
        <v>-0.42364893019360184</v>
      </c>
      <c r="L173" s="7">
        <v>5.4375973999999938E-2</v>
      </c>
      <c r="M173" s="7">
        <v>-0.10813726000000004</v>
      </c>
      <c r="N173" s="7">
        <v>9.6334611000000056E-2</v>
      </c>
      <c r="O173" s="15">
        <f t="shared" si="10"/>
        <v>1.4191108333333318E-2</v>
      </c>
      <c r="P173" s="18">
        <f t="shared" si="11"/>
        <v>50.709507788626333</v>
      </c>
      <c r="Q173" s="15"/>
      <c r="S173" s="6"/>
    </row>
    <row r="174" spans="1:19">
      <c r="A174" s="9" t="s">
        <v>712</v>
      </c>
      <c r="B174" s="9" t="s">
        <v>713</v>
      </c>
      <c r="C174" s="9" t="s">
        <v>714</v>
      </c>
      <c r="D174" s="10">
        <v>1</v>
      </c>
      <c r="E174" s="9">
        <v>30</v>
      </c>
      <c r="F174" s="7">
        <v>9.82</v>
      </c>
      <c r="G174" s="7">
        <v>28.839435000000002</v>
      </c>
      <c r="H174" s="7">
        <v>11.196004</v>
      </c>
      <c r="I174" s="9">
        <f t="shared" si="8"/>
        <v>16.618479666666669</v>
      </c>
      <c r="J174" s="9"/>
      <c r="K174" s="9">
        <f t="shared" si="9"/>
        <v>-0.42364893019360184</v>
      </c>
      <c r="L174" s="7">
        <v>-1.3746972</v>
      </c>
      <c r="M174" s="7">
        <v>-1.2374331000000001</v>
      </c>
      <c r="N174" s="7">
        <v>-1.3784301999999999</v>
      </c>
      <c r="O174" s="15">
        <f t="shared" si="10"/>
        <v>-1.3301868333333333</v>
      </c>
      <c r="P174" s="18">
        <f t="shared" si="11"/>
        <v>6.5352505577019668</v>
      </c>
      <c r="Q174" s="15"/>
      <c r="S174" s="6"/>
    </row>
    <row r="175" spans="1:19">
      <c r="A175" s="9" t="s">
        <v>716</v>
      </c>
      <c r="B175" s="9" t="s">
        <v>717</v>
      </c>
      <c r="C175" s="9" t="s">
        <v>718</v>
      </c>
      <c r="D175" s="10">
        <v>1</v>
      </c>
      <c r="E175" s="9">
        <v>30</v>
      </c>
      <c r="F175" s="7">
        <v>58.5</v>
      </c>
      <c r="G175" s="7">
        <v>56.905662999999997</v>
      </c>
      <c r="H175" s="7">
        <v>57.393775999999995</v>
      </c>
      <c r="I175" s="9">
        <f t="shared" si="8"/>
        <v>57.599813000000005</v>
      </c>
      <c r="J175" s="9"/>
      <c r="K175" s="9">
        <f t="shared" si="9"/>
        <v>-0.42364893019360184</v>
      </c>
      <c r="L175" s="7">
        <v>0.16653612000000009</v>
      </c>
      <c r="M175" s="7">
        <v>0.10574590999999992</v>
      </c>
      <c r="N175" s="7">
        <v>0.32006796999999987</v>
      </c>
      <c r="O175" s="15">
        <f t="shared" si="10"/>
        <v>0.19744999999999999</v>
      </c>
      <c r="P175" s="18">
        <f t="shared" si="11"/>
        <v>59.746171594003783</v>
      </c>
      <c r="Q175" s="15"/>
      <c r="S175" s="6"/>
    </row>
    <row r="176" spans="1:19">
      <c r="A176" s="9" t="s">
        <v>720</v>
      </c>
      <c r="B176" s="9" t="s">
        <v>721</v>
      </c>
      <c r="C176" s="9" t="s">
        <v>722</v>
      </c>
      <c r="D176" s="10">
        <v>1</v>
      </c>
      <c r="E176" s="9">
        <v>30</v>
      </c>
      <c r="F176" s="7">
        <v>43.8</v>
      </c>
      <c r="G176" s="7">
        <v>54.489054000000003</v>
      </c>
      <c r="H176" s="7">
        <v>38.095208</v>
      </c>
      <c r="I176" s="9">
        <f t="shared" si="8"/>
        <v>45.461420666666662</v>
      </c>
      <c r="J176" s="9"/>
      <c r="K176" s="9">
        <f t="shared" si="9"/>
        <v>-0.42364893019360184</v>
      </c>
      <c r="L176" s="7">
        <v>-0.26031313000000011</v>
      </c>
      <c r="M176" s="7">
        <v>0.22447487999999996</v>
      </c>
      <c r="N176" s="7">
        <v>-0.12338002000000003</v>
      </c>
      <c r="O176" s="15">
        <f t="shared" si="10"/>
        <v>-5.3072756666666727E-2</v>
      </c>
      <c r="P176" s="18">
        <f t="shared" si="11"/>
        <v>47.34885087874617</v>
      </c>
      <c r="Q176" s="15"/>
      <c r="S176" s="6"/>
    </row>
    <row r="177" spans="1:19">
      <c r="A177" s="9" t="s">
        <v>724</v>
      </c>
      <c r="B177" s="9" t="s">
        <v>725</v>
      </c>
      <c r="C177" s="9" t="s">
        <v>726</v>
      </c>
      <c r="D177" s="10">
        <v>1</v>
      </c>
      <c r="E177" s="9">
        <v>30</v>
      </c>
      <c r="F177" s="7">
        <v>22.400000000000002</v>
      </c>
      <c r="G177" s="7">
        <v>4.7915925999999995</v>
      </c>
      <c r="H177" s="7">
        <v>27.318896999999996</v>
      </c>
      <c r="I177" s="9">
        <f t="shared" si="8"/>
        <v>18.170163200000001</v>
      </c>
      <c r="J177" s="9"/>
      <c r="K177" s="9">
        <f t="shared" si="9"/>
        <v>-0.42364893019360184</v>
      </c>
      <c r="L177" s="7">
        <v>-0.97831509000000005</v>
      </c>
      <c r="M177" s="7">
        <v>-1.3426990999999999</v>
      </c>
      <c r="N177" s="7">
        <v>-0.90783069000000005</v>
      </c>
      <c r="O177" s="15">
        <f t="shared" si="10"/>
        <v>-1.0762816266666666</v>
      </c>
      <c r="P177" s="18">
        <f t="shared" si="11"/>
        <v>10.40919395988527</v>
      </c>
      <c r="Q177" s="15"/>
      <c r="S177" s="6"/>
    </row>
    <row r="178" spans="1:19">
      <c r="A178" s="9" t="s">
        <v>728</v>
      </c>
      <c r="B178" s="9" t="s">
        <v>729</v>
      </c>
      <c r="C178" s="9" t="s">
        <v>730</v>
      </c>
      <c r="D178" s="10">
        <v>1</v>
      </c>
      <c r="E178" s="9">
        <v>30</v>
      </c>
      <c r="F178" s="7">
        <v>53</v>
      </c>
      <c r="G178" s="7">
        <v>39.169975999999998</v>
      </c>
      <c r="H178" s="7">
        <v>42.566799000000003</v>
      </c>
      <c r="I178" s="9">
        <f t="shared" si="8"/>
        <v>44.912258333333334</v>
      </c>
      <c r="J178" s="9"/>
      <c r="K178" s="9">
        <f t="shared" si="9"/>
        <v>-0.42364893019360184</v>
      </c>
      <c r="L178" s="7">
        <v>9.4315474000000218E-2</v>
      </c>
      <c r="M178" s="7">
        <v>-0.41167456000000002</v>
      </c>
      <c r="N178" s="7">
        <v>-0.1089504599999999</v>
      </c>
      <c r="O178" s="15">
        <f t="shared" si="10"/>
        <v>-0.14210318199999991</v>
      </c>
      <c r="P178" s="18">
        <f t="shared" si="11"/>
        <v>42.942283299469295</v>
      </c>
      <c r="Q178" s="15"/>
      <c r="S178" s="6"/>
    </row>
    <row r="179" spans="1:19">
      <c r="A179" s="9" t="s">
        <v>732</v>
      </c>
      <c r="B179" s="9" t="s">
        <v>733</v>
      </c>
      <c r="C179" s="9" t="s">
        <v>734</v>
      </c>
      <c r="D179" s="10">
        <v>1</v>
      </c>
      <c r="E179" s="9">
        <v>30</v>
      </c>
      <c r="F179" s="7">
        <v>28.999999999999996</v>
      </c>
      <c r="G179" s="7">
        <v>26.526251000000002</v>
      </c>
      <c r="H179" s="7">
        <v>28.927117000000003</v>
      </c>
      <c r="I179" s="9">
        <f t="shared" si="8"/>
        <v>28.151122666666669</v>
      </c>
      <c r="J179" s="9"/>
      <c r="K179" s="9">
        <f t="shared" si="9"/>
        <v>-0.42364893019360184</v>
      </c>
      <c r="L179" s="7">
        <v>-0.54828579</v>
      </c>
      <c r="M179" s="7">
        <v>-0.8684307200000001</v>
      </c>
      <c r="N179" s="7">
        <v>-0.37932674999999999</v>
      </c>
      <c r="O179" s="15">
        <f t="shared" si="10"/>
        <v>-0.59868108666666664</v>
      </c>
      <c r="P179" s="18">
        <f t="shared" si="11"/>
        <v>23.194480354684281</v>
      </c>
      <c r="Q179" s="15"/>
      <c r="S179" s="6"/>
    </row>
    <row r="180" spans="1:19">
      <c r="A180" s="9" t="s">
        <v>736</v>
      </c>
      <c r="B180" s="9" t="s">
        <v>737</v>
      </c>
      <c r="C180" s="9" t="s">
        <v>738</v>
      </c>
      <c r="D180" s="10">
        <v>1</v>
      </c>
      <c r="E180" s="9">
        <v>30</v>
      </c>
      <c r="F180" s="7">
        <v>27.700000000000003</v>
      </c>
      <c r="G180" s="7">
        <v>47.335560000000001</v>
      </c>
      <c r="H180" s="7">
        <v>35.876557999999996</v>
      </c>
      <c r="I180" s="9">
        <f t="shared" si="8"/>
        <v>36.970706</v>
      </c>
      <c r="J180" s="9"/>
      <c r="K180" s="9">
        <f t="shared" si="9"/>
        <v>-0.42364893019360184</v>
      </c>
      <c r="L180" s="7">
        <v>-0.62493175999999995</v>
      </c>
      <c r="M180" s="7">
        <v>-8.2961408999999944E-2</v>
      </c>
      <c r="N180" s="7">
        <v>-0.33939316000000003</v>
      </c>
      <c r="O180" s="15">
        <f t="shared" si="10"/>
        <v>-0.34909544299999995</v>
      </c>
      <c r="P180" s="18">
        <f t="shared" si="11"/>
        <v>33.221345366678506</v>
      </c>
      <c r="Q180" s="15"/>
      <c r="S180" s="6"/>
    </row>
    <row r="181" spans="1:19">
      <c r="A181" s="9" t="s">
        <v>740</v>
      </c>
      <c r="B181" s="9" t="s">
        <v>741</v>
      </c>
      <c r="C181" s="9" t="s">
        <v>742</v>
      </c>
      <c r="D181" s="10">
        <v>1</v>
      </c>
      <c r="E181" s="9">
        <v>30</v>
      </c>
      <c r="F181" s="7">
        <v>46.5</v>
      </c>
      <c r="G181" s="7">
        <v>60.524287000000001</v>
      </c>
      <c r="H181" s="7">
        <v>31.816782999999997</v>
      </c>
      <c r="I181" s="9">
        <f t="shared" si="8"/>
        <v>46.28035666666667</v>
      </c>
      <c r="J181" s="9"/>
      <c r="K181" s="9">
        <f t="shared" si="9"/>
        <v>-0.42364893019360184</v>
      </c>
      <c r="L181" s="7">
        <v>-0.26894456999999994</v>
      </c>
      <c r="M181" s="7">
        <v>0.48456644999999987</v>
      </c>
      <c r="N181" s="7">
        <v>-0.47057116999999993</v>
      </c>
      <c r="O181" s="15">
        <f t="shared" si="10"/>
        <v>-8.498309666666666E-2</v>
      </c>
      <c r="P181" s="18">
        <f t="shared" si="11"/>
        <v>45.761045013397201</v>
      </c>
      <c r="Q181" s="15"/>
      <c r="S181" s="6"/>
    </row>
    <row r="182" spans="1:19">
      <c r="A182" s="9" t="s">
        <v>744</v>
      </c>
      <c r="B182" s="9" t="s">
        <v>745</v>
      </c>
      <c r="C182" s="9" t="s">
        <v>746</v>
      </c>
      <c r="D182" s="10">
        <v>1</v>
      </c>
      <c r="E182" s="9">
        <v>30</v>
      </c>
      <c r="F182" s="7">
        <v>47.3</v>
      </c>
      <c r="G182" s="7">
        <v>54.570450000000001</v>
      </c>
      <c r="H182" s="7">
        <v>38.681981999999998</v>
      </c>
      <c r="I182" s="9">
        <f t="shared" si="8"/>
        <v>46.850810666666668</v>
      </c>
      <c r="J182" s="9"/>
      <c r="K182" s="9">
        <f t="shared" si="9"/>
        <v>-0.42364893019360184</v>
      </c>
      <c r="L182" s="7">
        <v>6.7240661000000021E-2</v>
      </c>
      <c r="M182" s="7">
        <v>0.31444418000000007</v>
      </c>
      <c r="N182" s="7">
        <v>-0.19616763999999992</v>
      </c>
      <c r="O182" s="15">
        <f t="shared" si="10"/>
        <v>6.183906700000006E-2</v>
      </c>
      <c r="P182" s="18">
        <f t="shared" si="11"/>
        <v>53.088018087149472</v>
      </c>
      <c r="Q182" s="15"/>
      <c r="S182" s="6"/>
    </row>
    <row r="183" spans="1:19">
      <c r="A183" s="9" t="s">
        <v>748</v>
      </c>
      <c r="B183" s="9" t="s">
        <v>749</v>
      </c>
      <c r="C183" s="9" t="s">
        <v>750</v>
      </c>
      <c r="D183" s="10">
        <v>1</v>
      </c>
      <c r="E183" s="9">
        <v>30</v>
      </c>
      <c r="F183" s="7">
        <v>16</v>
      </c>
      <c r="G183" s="7">
        <v>9.4075111000000007</v>
      </c>
      <c r="H183" s="7">
        <v>24.778103000000002</v>
      </c>
      <c r="I183" s="9">
        <f t="shared" si="8"/>
        <v>16.728538033333333</v>
      </c>
      <c r="J183" s="9"/>
      <c r="K183" s="9">
        <f t="shared" si="9"/>
        <v>-0.42364893019360184</v>
      </c>
      <c r="L183" s="7">
        <v>-0.7822093</v>
      </c>
      <c r="M183" s="7">
        <v>-1.3648229999999999</v>
      </c>
      <c r="N183" s="7">
        <v>-0.51695139999999995</v>
      </c>
      <c r="O183" s="15">
        <f t="shared" si="10"/>
        <v>-0.88799456666666654</v>
      </c>
      <c r="P183" s="18">
        <f t="shared" si="11"/>
        <v>14.479910177076121</v>
      </c>
      <c r="Q183" s="15"/>
      <c r="S183" s="6"/>
    </row>
    <row r="184" spans="1:19">
      <c r="A184" s="9" t="s">
        <v>752</v>
      </c>
      <c r="B184" s="9" t="s">
        <v>753</v>
      </c>
      <c r="C184" s="9" t="s">
        <v>754</v>
      </c>
      <c r="D184" s="10">
        <v>1</v>
      </c>
      <c r="E184" s="9">
        <v>30</v>
      </c>
      <c r="F184" s="7">
        <v>59.3</v>
      </c>
      <c r="G184" s="7">
        <v>61.171865000000004</v>
      </c>
      <c r="H184" s="7">
        <v>71.260844999999989</v>
      </c>
      <c r="I184" s="9">
        <f t="shared" si="8"/>
        <v>63.91090333333333</v>
      </c>
      <c r="J184" s="9"/>
      <c r="K184" s="9">
        <f t="shared" si="9"/>
        <v>-0.42364893019360184</v>
      </c>
      <c r="L184" s="7">
        <v>0.22330316000000003</v>
      </c>
      <c r="M184" s="7">
        <v>0.27545049000000005</v>
      </c>
      <c r="N184" s="7">
        <v>0.10217465999999989</v>
      </c>
      <c r="O184" s="15">
        <f t="shared" si="10"/>
        <v>0.20030943666666665</v>
      </c>
      <c r="P184" s="18">
        <f t="shared" si="11"/>
        <v>59.883634199552269</v>
      </c>
      <c r="Q184" s="15"/>
      <c r="S184" s="6"/>
    </row>
    <row r="185" spans="1:19">
      <c r="A185" s="9" t="s">
        <v>756</v>
      </c>
      <c r="B185" s="9" t="s">
        <v>757</v>
      </c>
      <c r="C185" s="9" t="s">
        <v>758</v>
      </c>
      <c r="D185" s="10">
        <v>1</v>
      </c>
      <c r="E185" s="9">
        <v>30</v>
      </c>
      <c r="F185" s="7">
        <v>54.6</v>
      </c>
      <c r="G185" s="7">
        <v>48.100742000000004</v>
      </c>
      <c r="H185" s="7">
        <v>52.016929999999995</v>
      </c>
      <c r="I185" s="9">
        <f t="shared" si="8"/>
        <v>51.572557333333329</v>
      </c>
      <c r="J185" s="9"/>
      <c r="K185" s="9">
        <f t="shared" si="9"/>
        <v>-0.42364893019360184</v>
      </c>
      <c r="L185" s="7">
        <v>0.16609597000000023</v>
      </c>
      <c r="M185" s="7">
        <v>-0.28602389999999989</v>
      </c>
      <c r="N185" s="7">
        <v>0.34675941999999993</v>
      </c>
      <c r="O185" s="15">
        <f t="shared" si="10"/>
        <v>7.5610496666666763E-2</v>
      </c>
      <c r="P185" s="18">
        <f t="shared" si="11"/>
        <v>53.773336916434609</v>
      </c>
      <c r="Q185" s="15"/>
      <c r="S185" s="6"/>
    </row>
    <row r="186" spans="1:19">
      <c r="A186" s="9" t="s">
        <v>760</v>
      </c>
      <c r="B186" s="9" t="s">
        <v>761</v>
      </c>
      <c r="C186" s="9" t="s">
        <v>762</v>
      </c>
      <c r="D186" s="10">
        <v>1</v>
      </c>
      <c r="E186" s="9">
        <v>30</v>
      </c>
      <c r="F186" s="7">
        <v>25.900000000000002</v>
      </c>
      <c r="G186" s="7">
        <v>30.982567</v>
      </c>
      <c r="H186" s="7">
        <v>13.579411</v>
      </c>
      <c r="I186" s="9">
        <f t="shared" si="8"/>
        <v>23.487325999999999</v>
      </c>
      <c r="J186" s="9"/>
      <c r="K186" s="9">
        <f t="shared" si="9"/>
        <v>-0.42364893019360184</v>
      </c>
      <c r="L186" s="7">
        <v>-1.3345617000000001</v>
      </c>
      <c r="M186" s="7">
        <v>-1.3195853</v>
      </c>
      <c r="N186" s="7">
        <v>-1.4166109</v>
      </c>
      <c r="O186" s="15">
        <f t="shared" si="10"/>
        <v>-1.3569193000000002</v>
      </c>
      <c r="P186" s="18">
        <f t="shared" si="11"/>
        <v>6.2161693681891839</v>
      </c>
      <c r="Q186" s="15"/>
      <c r="S186" s="6"/>
    </row>
    <row r="187" spans="1:19">
      <c r="A187" s="9" t="s">
        <v>764</v>
      </c>
      <c r="B187" s="9" t="s">
        <v>765</v>
      </c>
      <c r="C187" s="9" t="s">
        <v>766</v>
      </c>
      <c r="D187" s="10">
        <v>1</v>
      </c>
      <c r="E187" s="9">
        <v>30</v>
      </c>
      <c r="F187" s="7">
        <v>76.599999999999994</v>
      </c>
      <c r="G187" s="7">
        <v>72.245466000000008</v>
      </c>
      <c r="H187" s="7">
        <v>85.319766000000001</v>
      </c>
      <c r="I187" s="9">
        <f t="shared" si="8"/>
        <v>78.05507733333333</v>
      </c>
      <c r="J187" s="9"/>
      <c r="K187" s="9">
        <f t="shared" si="9"/>
        <v>-0.42364893019360184</v>
      </c>
      <c r="L187" s="7">
        <v>0.8456129999999995</v>
      </c>
      <c r="M187" s="7">
        <v>0.71517426000000028</v>
      </c>
      <c r="N187" s="7">
        <v>0.91521469000000022</v>
      </c>
      <c r="O187" s="15">
        <f t="shared" si="10"/>
        <v>0.82533398333333319</v>
      </c>
      <c r="P187" s="18">
        <f t="shared" si="11"/>
        <v>83.898130759140571</v>
      </c>
      <c r="Q187" s="15"/>
      <c r="S187" s="6"/>
    </row>
    <row r="188" spans="1:19">
      <c r="A188" s="9" t="s">
        <v>768</v>
      </c>
      <c r="B188" s="9" t="s">
        <v>769</v>
      </c>
      <c r="C188" s="9" t="s">
        <v>770</v>
      </c>
      <c r="D188" s="10">
        <v>1</v>
      </c>
      <c r="E188" s="9">
        <v>30</v>
      </c>
      <c r="F188" s="7">
        <v>60.199999999999996</v>
      </c>
      <c r="G188" s="7">
        <v>56.572407000000005</v>
      </c>
      <c r="H188" s="7">
        <v>69.613811999999996</v>
      </c>
      <c r="I188" s="9">
        <f t="shared" si="8"/>
        <v>62.128739666666661</v>
      </c>
      <c r="J188" s="9"/>
      <c r="K188" s="9">
        <f t="shared" si="9"/>
        <v>-0.42364893019360184</v>
      </c>
      <c r="L188" s="7">
        <v>0.54625943999999993</v>
      </c>
      <c r="M188" s="7">
        <v>0.26832692999999996</v>
      </c>
      <c r="N188" s="7">
        <v>0.77649677999999989</v>
      </c>
      <c r="O188" s="15">
        <f t="shared" si="10"/>
        <v>0.53036104999999989</v>
      </c>
      <c r="P188" s="18">
        <f t="shared" si="11"/>
        <v>74.282851536603985</v>
      </c>
      <c r="Q188" s="15"/>
      <c r="S188" s="6"/>
    </row>
    <row r="189" spans="1:19">
      <c r="A189" s="9" t="s">
        <v>772</v>
      </c>
      <c r="B189" s="9" t="s">
        <v>773</v>
      </c>
      <c r="C189" s="9" t="s">
        <v>774</v>
      </c>
      <c r="D189" s="10">
        <v>1</v>
      </c>
      <c r="E189" s="9">
        <v>31</v>
      </c>
      <c r="F189" s="7">
        <v>55.000000000000007</v>
      </c>
      <c r="G189" s="7">
        <v>44.916485000000002</v>
      </c>
      <c r="H189" s="7">
        <v>65.740583000000001</v>
      </c>
      <c r="I189" s="9">
        <f t="shared" si="8"/>
        <v>55.219022666666667</v>
      </c>
      <c r="J189" s="9"/>
      <c r="K189" s="9">
        <f t="shared" si="9"/>
        <v>-0.40005965005605659</v>
      </c>
      <c r="L189" s="7">
        <v>0.20407575</v>
      </c>
      <c r="M189" s="7">
        <v>-0.23688125999999995</v>
      </c>
      <c r="N189" s="7">
        <v>0.15569562000000003</v>
      </c>
      <c r="O189" s="15">
        <f t="shared" si="10"/>
        <v>4.0963370000000027E-2</v>
      </c>
      <c r="P189" s="18">
        <f t="shared" si="11"/>
        <v>52.04702366107707</v>
      </c>
      <c r="Q189" s="15"/>
      <c r="S189" s="6"/>
    </row>
    <row r="190" spans="1:19">
      <c r="A190" s="9" t="s">
        <v>776</v>
      </c>
      <c r="B190" s="9" t="s">
        <v>777</v>
      </c>
      <c r="C190" s="9" t="s">
        <v>778</v>
      </c>
      <c r="D190" s="10">
        <v>1</v>
      </c>
      <c r="E190" s="9">
        <v>31</v>
      </c>
      <c r="F190" s="7">
        <v>30.7</v>
      </c>
      <c r="G190" s="7">
        <v>42.837862999999999</v>
      </c>
      <c r="H190" s="7">
        <v>28.843010000000003</v>
      </c>
      <c r="I190" s="9">
        <f t="shared" si="8"/>
        <v>34.126957666666669</v>
      </c>
      <c r="J190" s="9"/>
      <c r="K190" s="9">
        <f t="shared" si="9"/>
        <v>-0.40005965005605659</v>
      </c>
      <c r="L190" s="7">
        <v>-0.54675605000000005</v>
      </c>
      <c r="M190" s="7">
        <v>-0.47803963999999988</v>
      </c>
      <c r="N190" s="7">
        <v>-0.48528261999999994</v>
      </c>
      <c r="O190" s="15">
        <f t="shared" si="10"/>
        <v>-0.5033594366666666</v>
      </c>
      <c r="P190" s="18">
        <f t="shared" si="11"/>
        <v>26.762246327743188</v>
      </c>
      <c r="Q190" s="15"/>
      <c r="S190" s="6"/>
    </row>
    <row r="191" spans="1:19">
      <c r="A191" s="9" t="s">
        <v>780</v>
      </c>
      <c r="B191" s="9" t="s">
        <v>781</v>
      </c>
      <c r="C191" s="9" t="s">
        <v>782</v>
      </c>
      <c r="D191" s="10">
        <v>1</v>
      </c>
      <c r="E191" s="9">
        <v>31</v>
      </c>
      <c r="F191" s="7">
        <v>68.7</v>
      </c>
      <c r="G191" s="7">
        <v>69.803246999999999</v>
      </c>
      <c r="H191" s="7">
        <v>58.805172999999996</v>
      </c>
      <c r="I191" s="9">
        <f t="shared" si="8"/>
        <v>65.769473333333323</v>
      </c>
      <c r="J191" s="9"/>
      <c r="K191" s="9">
        <f t="shared" si="9"/>
        <v>-0.40005965005605659</v>
      </c>
      <c r="L191" s="7">
        <v>0.40046273999999982</v>
      </c>
      <c r="M191" s="7">
        <v>0.43190809999999991</v>
      </c>
      <c r="N191" s="7">
        <v>0.34841371999999993</v>
      </c>
      <c r="O191" s="15">
        <f t="shared" si="10"/>
        <v>0.39359485333333327</v>
      </c>
      <c r="P191" s="18">
        <f t="shared" si="11"/>
        <v>68.722758781407578</v>
      </c>
      <c r="Q191" s="15"/>
      <c r="S191" s="6"/>
    </row>
    <row r="192" spans="1:19">
      <c r="A192" s="9" t="s">
        <v>784</v>
      </c>
      <c r="B192" s="9" t="s">
        <v>785</v>
      </c>
      <c r="C192" s="9" t="s">
        <v>786</v>
      </c>
      <c r="D192" s="10">
        <v>1</v>
      </c>
      <c r="E192" s="9">
        <v>32</v>
      </c>
      <c r="F192" s="7">
        <v>28.199999999999996</v>
      </c>
      <c r="G192" s="7">
        <v>33.251838999999997</v>
      </c>
      <c r="H192" s="7">
        <v>29.460240999999996</v>
      </c>
      <c r="I192" s="9">
        <f t="shared" si="8"/>
        <v>30.304026666666662</v>
      </c>
      <c r="J192" s="9"/>
      <c r="K192" s="9">
        <f t="shared" si="9"/>
        <v>-0.3768859011881901</v>
      </c>
      <c r="L192" s="7">
        <v>-1.1990957</v>
      </c>
      <c r="M192" s="7">
        <v>-0.57643626000000003</v>
      </c>
      <c r="N192" s="7">
        <v>-0.78824243000000005</v>
      </c>
      <c r="O192" s="15">
        <f t="shared" si="10"/>
        <v>-0.85459146333333325</v>
      </c>
      <c r="P192" s="18">
        <f t="shared" si="11"/>
        <v>15.326972396420757</v>
      </c>
      <c r="Q192" s="15"/>
      <c r="S192" s="6"/>
    </row>
    <row r="193" spans="1:19">
      <c r="A193" s="9" t="s">
        <v>788</v>
      </c>
      <c r="B193" s="9" t="s">
        <v>789</v>
      </c>
      <c r="C193" s="9" t="s">
        <v>790</v>
      </c>
      <c r="D193" s="10">
        <v>1</v>
      </c>
      <c r="E193" s="9">
        <v>32</v>
      </c>
      <c r="F193" s="7">
        <v>47</v>
      </c>
      <c r="G193" s="7">
        <v>28.102715</v>
      </c>
      <c r="H193" s="7">
        <v>43.742890000000003</v>
      </c>
      <c r="I193" s="9">
        <f t="shared" si="8"/>
        <v>39.615201666666671</v>
      </c>
      <c r="J193" s="9"/>
      <c r="K193" s="9">
        <f t="shared" si="9"/>
        <v>-0.3768859011881901</v>
      </c>
      <c r="L193" s="7">
        <v>0.16763123999999996</v>
      </c>
      <c r="M193" s="7">
        <v>-0.84023440000000005</v>
      </c>
      <c r="N193" s="7">
        <v>-0.1206737699999999</v>
      </c>
      <c r="O193" s="15">
        <f t="shared" si="10"/>
        <v>-0.26442564333333335</v>
      </c>
      <c r="P193" s="18">
        <f t="shared" si="11"/>
        <v>37.078484700678359</v>
      </c>
      <c r="Q193" s="15"/>
      <c r="S193" s="6"/>
    </row>
    <row r="194" spans="1:19">
      <c r="A194" s="9" t="s">
        <v>792</v>
      </c>
      <c r="B194" s="9" t="s">
        <v>793</v>
      </c>
      <c r="C194" s="9" t="s">
        <v>794</v>
      </c>
      <c r="D194" s="10">
        <v>1</v>
      </c>
      <c r="E194" s="9">
        <v>32</v>
      </c>
      <c r="F194" s="7">
        <v>50.7</v>
      </c>
      <c r="G194" s="7">
        <v>47.100194999999999</v>
      </c>
      <c r="H194" s="7">
        <v>52.263837999999993</v>
      </c>
      <c r="I194" s="9">
        <f t="shared" si="8"/>
        <v>50.021344333333332</v>
      </c>
      <c r="J194" s="9"/>
      <c r="K194" s="9">
        <f t="shared" si="9"/>
        <v>-0.3768859011881901</v>
      </c>
      <c r="L194" s="7">
        <v>0.21099940000000017</v>
      </c>
      <c r="M194" s="7">
        <v>4.4856790999999965E-2</v>
      </c>
      <c r="N194" s="7">
        <v>9.1088435000000134E-2</v>
      </c>
      <c r="O194" s="15">
        <f t="shared" si="10"/>
        <v>0.11564820866666675</v>
      </c>
      <c r="P194" s="18">
        <f t="shared" si="11"/>
        <v>55.756768637972399</v>
      </c>
      <c r="Q194" s="15"/>
      <c r="S194" s="6"/>
    </row>
    <row r="195" spans="1:19">
      <c r="A195" s="9" t="s">
        <v>796</v>
      </c>
      <c r="B195" s="9" t="s">
        <v>797</v>
      </c>
      <c r="C195" s="9" t="s">
        <v>798</v>
      </c>
      <c r="D195" s="10">
        <v>1</v>
      </c>
      <c r="E195" s="9">
        <v>32</v>
      </c>
      <c r="F195" s="7">
        <v>19.400000000000002</v>
      </c>
      <c r="G195" s="7">
        <v>14.516714</v>
      </c>
      <c r="H195" s="7">
        <v>37.188620999999998</v>
      </c>
      <c r="I195" s="9">
        <f t="shared" ref="I195:I258" si="12">AVERAGE($F195:$H195)</f>
        <v>23.701778333333333</v>
      </c>
      <c r="J195" s="9"/>
      <c r="K195" s="9">
        <f t="shared" ref="K195:K258" si="13">0.5*LN($E195/(100-$E195))</f>
        <v>-0.3768859011881901</v>
      </c>
      <c r="L195" s="7">
        <v>-0.65718900999999985</v>
      </c>
      <c r="M195" s="7">
        <v>-1.0043669</v>
      </c>
      <c r="N195" s="7">
        <v>-0.53195554000000012</v>
      </c>
      <c r="O195" s="15">
        <f t="shared" ref="O195:O258" si="14">AVERAGE($L195:$N195)</f>
        <v>-0.73117048333333334</v>
      </c>
      <c r="P195" s="18">
        <f t="shared" ref="P195:P258" si="15">100/(1+EXP(-2*$O195))</f>
        <v>18.810954155670718</v>
      </c>
      <c r="Q195" s="15"/>
      <c r="S195" s="6"/>
    </row>
    <row r="196" spans="1:19">
      <c r="A196" s="9" t="s">
        <v>800</v>
      </c>
      <c r="B196" s="9" t="s">
        <v>801</v>
      </c>
      <c r="C196" s="9" t="s">
        <v>802</v>
      </c>
      <c r="D196" s="10">
        <v>1</v>
      </c>
      <c r="E196" s="9">
        <v>32</v>
      </c>
      <c r="F196" s="7">
        <v>49.7</v>
      </c>
      <c r="G196" s="7">
        <v>51.533065000000001</v>
      </c>
      <c r="H196" s="7">
        <v>38.230843</v>
      </c>
      <c r="I196" s="9">
        <f t="shared" si="12"/>
        <v>46.487969333333332</v>
      </c>
      <c r="J196" s="9"/>
      <c r="K196" s="9">
        <f t="shared" si="13"/>
        <v>-0.3768859011881901</v>
      </c>
      <c r="L196" s="7">
        <v>-8.9791156000000136E-2</v>
      </c>
      <c r="M196" s="7">
        <v>8.3060963999999946E-2</v>
      </c>
      <c r="N196" s="7">
        <v>-7.3186390000000018E-2</v>
      </c>
      <c r="O196" s="15">
        <f t="shared" si="14"/>
        <v>-2.6638860666666736E-2</v>
      </c>
      <c r="P196" s="18">
        <f t="shared" si="15"/>
        <v>48.668371939017057</v>
      </c>
      <c r="Q196" s="15"/>
      <c r="S196" s="6"/>
    </row>
    <row r="197" spans="1:19">
      <c r="A197" s="9" t="s">
        <v>804</v>
      </c>
      <c r="B197" s="9" t="s">
        <v>805</v>
      </c>
      <c r="C197" s="9" t="s">
        <v>806</v>
      </c>
      <c r="D197" s="10">
        <v>1</v>
      </c>
      <c r="E197" s="9">
        <v>33</v>
      </c>
      <c r="F197" s="7">
        <v>34.4</v>
      </c>
      <c r="G197" s="7">
        <v>25.691705999999996</v>
      </c>
      <c r="H197" s="7">
        <v>31.791875000000005</v>
      </c>
      <c r="I197" s="9">
        <f t="shared" si="12"/>
        <v>30.627860333333331</v>
      </c>
      <c r="J197" s="9"/>
      <c r="K197" s="9">
        <f t="shared" si="13"/>
        <v>-0.35409252896224291</v>
      </c>
      <c r="L197" s="7">
        <v>-0.33697204000000008</v>
      </c>
      <c r="M197" s="7">
        <v>-0.78011817000000017</v>
      </c>
      <c r="N197" s="7">
        <v>-0.3415849299999999</v>
      </c>
      <c r="O197" s="15">
        <f t="shared" si="14"/>
        <v>-0.48622504666666666</v>
      </c>
      <c r="P197" s="18">
        <f t="shared" si="15"/>
        <v>27.439241609294989</v>
      </c>
      <c r="Q197" s="15"/>
      <c r="S197" s="6"/>
    </row>
    <row r="198" spans="1:19">
      <c r="A198" s="9" t="s">
        <v>808</v>
      </c>
      <c r="B198" s="9" t="s">
        <v>809</v>
      </c>
      <c r="C198" s="9" t="s">
        <v>810</v>
      </c>
      <c r="D198" s="10">
        <v>1</v>
      </c>
      <c r="E198" s="9">
        <v>33</v>
      </c>
      <c r="F198" s="7">
        <v>33.900000000000006</v>
      </c>
      <c r="G198" s="7">
        <v>21.732731999999999</v>
      </c>
      <c r="H198" s="7">
        <v>31.597282</v>
      </c>
      <c r="I198" s="9">
        <f t="shared" si="12"/>
        <v>29.076671333333337</v>
      </c>
      <c r="J198" s="9"/>
      <c r="K198" s="9">
        <f t="shared" si="13"/>
        <v>-0.35409252896224291</v>
      </c>
      <c r="L198" s="7">
        <v>-0.39930759999999987</v>
      </c>
      <c r="M198" s="7">
        <v>-0.81449992999999998</v>
      </c>
      <c r="N198" s="7">
        <v>-0.34293518000000001</v>
      </c>
      <c r="O198" s="15">
        <f t="shared" si="14"/>
        <v>-0.5189142366666667</v>
      </c>
      <c r="P198" s="18">
        <f t="shared" si="15"/>
        <v>26.156920872003667</v>
      </c>
      <c r="Q198" s="15"/>
      <c r="S198" s="6"/>
    </row>
    <row r="199" spans="1:19">
      <c r="A199" s="9" t="s">
        <v>812</v>
      </c>
      <c r="B199" s="9" t="s">
        <v>813</v>
      </c>
      <c r="C199" s="9" t="s">
        <v>814</v>
      </c>
      <c r="D199" s="10">
        <v>1</v>
      </c>
      <c r="E199" s="9">
        <v>35</v>
      </c>
      <c r="F199" s="7">
        <v>34.799999999999997</v>
      </c>
      <c r="G199" s="7">
        <v>31.537214000000002</v>
      </c>
      <c r="H199" s="7">
        <v>38.061191000000001</v>
      </c>
      <c r="I199" s="9">
        <f t="shared" si="12"/>
        <v>34.79946833333333</v>
      </c>
      <c r="J199" s="9"/>
      <c r="K199" s="9">
        <f t="shared" si="13"/>
        <v>-0.30951960420311175</v>
      </c>
      <c r="L199" s="7">
        <v>-0.64426061999999995</v>
      </c>
      <c r="M199" s="7">
        <v>-0.48029661000000001</v>
      </c>
      <c r="N199" s="7">
        <v>-0.46654477000000005</v>
      </c>
      <c r="O199" s="15">
        <f t="shared" si="14"/>
        <v>-0.5303673333333333</v>
      </c>
      <c r="P199" s="18">
        <f t="shared" si="15"/>
        <v>25.716908397676349</v>
      </c>
      <c r="Q199" s="15"/>
      <c r="S199" s="6"/>
    </row>
    <row r="200" spans="1:19">
      <c r="A200" s="9" t="s">
        <v>816</v>
      </c>
      <c r="B200" s="9" t="s">
        <v>817</v>
      </c>
      <c r="C200" s="9" t="s">
        <v>818</v>
      </c>
      <c r="D200" s="10">
        <v>1</v>
      </c>
      <c r="E200" s="9">
        <v>35</v>
      </c>
      <c r="F200" s="7">
        <v>42.5</v>
      </c>
      <c r="G200" s="7">
        <v>48.550646</v>
      </c>
      <c r="H200" s="7">
        <v>47.574289</v>
      </c>
      <c r="I200" s="9">
        <f t="shared" si="12"/>
        <v>46.208311666666667</v>
      </c>
      <c r="J200" s="9"/>
      <c r="K200" s="9">
        <f t="shared" si="13"/>
        <v>-0.30951960420311175</v>
      </c>
      <c r="L200" s="7">
        <v>-0.31263320999999994</v>
      </c>
      <c r="M200" s="7">
        <v>-0.12078953999999999</v>
      </c>
      <c r="N200" s="7">
        <v>-1.2826449999999909E-2</v>
      </c>
      <c r="O200" s="15">
        <f t="shared" si="14"/>
        <v>-0.14874973333333327</v>
      </c>
      <c r="P200" s="18">
        <f t="shared" si="15"/>
        <v>42.616887283449998</v>
      </c>
      <c r="Q200" s="15"/>
      <c r="S200" s="6"/>
    </row>
    <row r="201" spans="1:19">
      <c r="A201" s="9" t="s">
        <v>820</v>
      </c>
      <c r="B201" s="9" t="s">
        <v>821</v>
      </c>
      <c r="C201" s="9" t="s">
        <v>822</v>
      </c>
      <c r="D201" s="10">
        <v>1</v>
      </c>
      <c r="E201" s="9">
        <v>35</v>
      </c>
      <c r="F201" s="7">
        <v>31.6</v>
      </c>
      <c r="G201" s="7">
        <v>21.444036999999998</v>
      </c>
      <c r="H201" s="7">
        <v>29.411404000000001</v>
      </c>
      <c r="I201" s="9">
        <f t="shared" si="12"/>
        <v>27.485147000000001</v>
      </c>
      <c r="J201" s="9"/>
      <c r="K201" s="9">
        <f t="shared" si="13"/>
        <v>-0.30951960420311175</v>
      </c>
      <c r="L201" s="7">
        <v>-0.55550268000000003</v>
      </c>
      <c r="M201" s="7">
        <v>-0.94566768999999995</v>
      </c>
      <c r="N201" s="7">
        <v>-0.61199261000000005</v>
      </c>
      <c r="O201" s="15">
        <f t="shared" si="14"/>
        <v>-0.70438766000000008</v>
      </c>
      <c r="P201" s="18">
        <f t="shared" si="15"/>
        <v>19.642729241421595</v>
      </c>
      <c r="Q201" s="15"/>
      <c r="S201" s="6"/>
    </row>
    <row r="202" spans="1:19">
      <c r="A202" s="9" t="s">
        <v>824</v>
      </c>
      <c r="B202" s="9" t="s">
        <v>825</v>
      </c>
      <c r="C202" s="9" t="s">
        <v>826</v>
      </c>
      <c r="D202" s="10">
        <v>1</v>
      </c>
      <c r="E202" s="9">
        <v>35</v>
      </c>
      <c r="F202" s="7">
        <v>75.2</v>
      </c>
      <c r="G202" s="7">
        <v>55.449522999999999</v>
      </c>
      <c r="H202" s="7">
        <v>68.169070000000005</v>
      </c>
      <c r="I202" s="9">
        <f t="shared" si="12"/>
        <v>66.272864333333331</v>
      </c>
      <c r="J202" s="9"/>
      <c r="K202" s="9">
        <f t="shared" si="13"/>
        <v>-0.30951960420311175</v>
      </c>
      <c r="L202" s="7">
        <v>0.86891457999999966</v>
      </c>
      <c r="M202" s="7">
        <v>0.32111563999999987</v>
      </c>
      <c r="N202" s="7">
        <v>0.86604640000000022</v>
      </c>
      <c r="O202" s="15">
        <f t="shared" si="14"/>
        <v>0.68535887333333323</v>
      </c>
      <c r="P202" s="18">
        <f t="shared" si="15"/>
        <v>79.749609158963196</v>
      </c>
      <c r="Q202" s="15"/>
      <c r="S202" s="6"/>
    </row>
    <row r="203" spans="1:19">
      <c r="A203" s="9" t="s">
        <v>828</v>
      </c>
      <c r="B203" s="9" t="s">
        <v>829</v>
      </c>
      <c r="C203" s="9" t="s">
        <v>830</v>
      </c>
      <c r="D203" s="10">
        <v>1</v>
      </c>
      <c r="E203" s="9">
        <v>35</v>
      </c>
      <c r="F203" s="7">
        <v>70.199999999999989</v>
      </c>
      <c r="G203" s="7">
        <v>56.957827000000009</v>
      </c>
      <c r="H203" s="7">
        <v>60.096409999999999</v>
      </c>
      <c r="I203" s="9">
        <f t="shared" si="12"/>
        <v>62.418078999999999</v>
      </c>
      <c r="J203" s="9"/>
      <c r="K203" s="9">
        <f t="shared" si="13"/>
        <v>-0.30951960420311175</v>
      </c>
      <c r="L203" s="7">
        <v>0.72670372000000039</v>
      </c>
      <c r="M203" s="7">
        <v>0.10139210000000012</v>
      </c>
      <c r="N203" s="7">
        <v>0.65298458000000037</v>
      </c>
      <c r="O203" s="15">
        <f t="shared" si="14"/>
        <v>0.49369346666666697</v>
      </c>
      <c r="P203" s="18">
        <f t="shared" si="15"/>
        <v>72.857148389844753</v>
      </c>
      <c r="Q203" s="15"/>
      <c r="S203" s="6"/>
    </row>
    <row r="204" spans="1:19">
      <c r="A204" s="9" t="s">
        <v>832</v>
      </c>
      <c r="B204" s="9" t="s">
        <v>833</v>
      </c>
      <c r="C204" s="9" t="s">
        <v>834</v>
      </c>
      <c r="D204" s="10">
        <v>1</v>
      </c>
      <c r="E204" s="9">
        <v>35</v>
      </c>
      <c r="F204" s="7">
        <v>60.099999999999994</v>
      </c>
      <c r="G204" s="7">
        <v>65.905491999999995</v>
      </c>
      <c r="H204" s="7">
        <v>61.082917999999999</v>
      </c>
      <c r="I204" s="9">
        <f t="shared" si="12"/>
        <v>62.362803333333325</v>
      </c>
      <c r="J204" s="9"/>
      <c r="K204" s="9">
        <f t="shared" si="13"/>
        <v>-0.30951960420311175</v>
      </c>
      <c r="L204" s="7">
        <v>0.24500759000000005</v>
      </c>
      <c r="M204" s="7">
        <v>0.37143790000000004</v>
      </c>
      <c r="N204" s="7">
        <v>0.42392788999999992</v>
      </c>
      <c r="O204" s="15">
        <f t="shared" si="14"/>
        <v>0.34679112666666662</v>
      </c>
      <c r="P204" s="18">
        <f t="shared" si="15"/>
        <v>66.676334249350234</v>
      </c>
      <c r="Q204" s="15"/>
      <c r="S204" s="6"/>
    </row>
    <row r="205" spans="1:19">
      <c r="A205" s="9" t="s">
        <v>836</v>
      </c>
      <c r="B205" s="9" t="s">
        <v>837</v>
      </c>
      <c r="C205" s="9" t="s">
        <v>838</v>
      </c>
      <c r="D205" s="10">
        <v>1</v>
      </c>
      <c r="E205" s="9">
        <v>35</v>
      </c>
      <c r="F205" s="7">
        <v>35.9</v>
      </c>
      <c r="G205" s="7">
        <v>63.296209000000005</v>
      </c>
      <c r="H205" s="7">
        <v>32.237381999999997</v>
      </c>
      <c r="I205" s="9">
        <f t="shared" si="12"/>
        <v>43.811197</v>
      </c>
      <c r="J205" s="9"/>
      <c r="K205" s="9">
        <f t="shared" si="13"/>
        <v>-0.30951960420311175</v>
      </c>
      <c r="L205" s="7">
        <v>-0.35457437000000003</v>
      </c>
      <c r="M205" s="7">
        <v>0.18089701</v>
      </c>
      <c r="N205" s="7">
        <v>-0.27980234999999992</v>
      </c>
      <c r="O205" s="15">
        <f t="shared" si="14"/>
        <v>-0.15115990333333332</v>
      </c>
      <c r="P205" s="18">
        <f t="shared" si="15"/>
        <v>42.499048533756657</v>
      </c>
      <c r="Q205" s="15"/>
      <c r="S205" s="6"/>
    </row>
    <row r="206" spans="1:19">
      <c r="A206" s="9" t="s">
        <v>840</v>
      </c>
      <c r="B206" s="9" t="s">
        <v>841</v>
      </c>
      <c r="C206" s="9" t="s">
        <v>842</v>
      </c>
      <c r="D206" s="10">
        <v>1</v>
      </c>
      <c r="E206" s="9">
        <v>35</v>
      </c>
      <c r="F206" s="7">
        <v>60.5</v>
      </c>
      <c r="G206" s="7">
        <v>48.867021999999999</v>
      </c>
      <c r="H206" s="7">
        <v>70.711338999999995</v>
      </c>
      <c r="I206" s="9">
        <f t="shared" si="12"/>
        <v>60.026120333333324</v>
      </c>
      <c r="J206" s="9"/>
      <c r="K206" s="9">
        <f t="shared" si="13"/>
        <v>-0.30951960420311175</v>
      </c>
      <c r="L206" s="7">
        <v>0.43532532999999995</v>
      </c>
      <c r="M206" s="7">
        <v>-0.31236923000000016</v>
      </c>
      <c r="N206" s="7">
        <v>0.73411579000000005</v>
      </c>
      <c r="O206" s="15">
        <f t="shared" si="14"/>
        <v>0.28569062999999995</v>
      </c>
      <c r="P206" s="18">
        <f t="shared" si="15"/>
        <v>63.908183255825442</v>
      </c>
      <c r="Q206" s="15"/>
      <c r="S206" s="6"/>
    </row>
    <row r="207" spans="1:19">
      <c r="A207" s="9" t="s">
        <v>844</v>
      </c>
      <c r="B207" s="9" t="s">
        <v>845</v>
      </c>
      <c r="C207" s="9" t="s">
        <v>846</v>
      </c>
      <c r="D207" s="10">
        <v>1</v>
      </c>
      <c r="E207" s="9">
        <v>35</v>
      </c>
      <c r="F207" s="7">
        <v>70.3</v>
      </c>
      <c r="G207" s="7">
        <v>70.268348000000003</v>
      </c>
      <c r="H207" s="7">
        <v>76.868590999999995</v>
      </c>
      <c r="I207" s="9">
        <f t="shared" si="12"/>
        <v>72.47897966666666</v>
      </c>
      <c r="J207" s="9"/>
      <c r="K207" s="9">
        <f t="shared" si="13"/>
        <v>-0.30951960420311175</v>
      </c>
      <c r="L207" s="7">
        <v>0.51684476999999984</v>
      </c>
      <c r="M207" s="7">
        <v>0.15800499999999998</v>
      </c>
      <c r="N207" s="7">
        <v>0.73021343000000016</v>
      </c>
      <c r="O207" s="15">
        <f t="shared" si="14"/>
        <v>0.46835439999999995</v>
      </c>
      <c r="P207" s="18">
        <f t="shared" si="15"/>
        <v>71.843437121510533</v>
      </c>
      <c r="Q207" s="15"/>
      <c r="S207" s="6"/>
    </row>
    <row r="208" spans="1:19">
      <c r="A208" s="9" t="s">
        <v>848</v>
      </c>
      <c r="B208" s="9" t="s">
        <v>849</v>
      </c>
      <c r="C208" s="9" t="s">
        <v>850</v>
      </c>
      <c r="D208" s="10">
        <v>1</v>
      </c>
      <c r="E208" s="9">
        <v>35</v>
      </c>
      <c r="F208" s="7">
        <v>40.5</v>
      </c>
      <c r="G208" s="7">
        <v>29.875298000000001</v>
      </c>
      <c r="H208" s="7">
        <v>42.998319000000002</v>
      </c>
      <c r="I208" s="9">
        <f t="shared" si="12"/>
        <v>37.791205666666663</v>
      </c>
      <c r="J208" s="9"/>
      <c r="K208" s="9">
        <f t="shared" si="13"/>
        <v>-0.30951960420311175</v>
      </c>
      <c r="L208" s="7">
        <v>-0.67405638999999995</v>
      </c>
      <c r="M208" s="7">
        <v>-0.54771726999999992</v>
      </c>
      <c r="N208" s="7">
        <v>-0.34019659000000013</v>
      </c>
      <c r="O208" s="15">
        <f t="shared" si="14"/>
        <v>-0.52065675</v>
      </c>
      <c r="P208" s="18">
        <f t="shared" si="15"/>
        <v>26.089663272797345</v>
      </c>
      <c r="Q208" s="15"/>
      <c r="S208" s="6"/>
    </row>
    <row r="209" spans="1:19">
      <c r="A209" s="9" t="s">
        <v>852</v>
      </c>
      <c r="B209" s="9" t="s">
        <v>853</v>
      </c>
      <c r="C209" s="9" t="s">
        <v>854</v>
      </c>
      <c r="D209" s="10">
        <v>1</v>
      </c>
      <c r="E209" s="9">
        <v>35.200000000000003</v>
      </c>
      <c r="F209" s="7">
        <v>48</v>
      </c>
      <c r="G209" s="7">
        <v>53.825105999999998</v>
      </c>
      <c r="H209" s="7">
        <v>45.200713999999998</v>
      </c>
      <c r="I209" s="9">
        <f t="shared" si="12"/>
        <v>49.008606666666672</v>
      </c>
      <c r="J209" s="9"/>
      <c r="K209" s="9">
        <f t="shared" si="13"/>
        <v>-0.30512976037708872</v>
      </c>
      <c r="L209" s="7">
        <v>3.1902039999999895E-2</v>
      </c>
      <c r="M209" s="7">
        <v>0.14872109999999999</v>
      </c>
      <c r="N209" s="7">
        <v>6.2450177999999912E-2</v>
      </c>
      <c r="O209" s="15">
        <f t="shared" si="14"/>
        <v>8.1024439333333267E-2</v>
      </c>
      <c r="P209" s="18">
        <f t="shared" si="15"/>
        <v>54.042379815545019</v>
      </c>
      <c r="Q209" s="15"/>
      <c r="S209" s="6"/>
    </row>
    <row r="210" spans="1:19">
      <c r="A210" s="9" t="s">
        <v>856</v>
      </c>
      <c r="B210" s="9" t="s">
        <v>857</v>
      </c>
      <c r="C210" s="9" t="s">
        <v>858</v>
      </c>
      <c r="D210" s="10">
        <v>1</v>
      </c>
      <c r="E210" s="9">
        <v>36</v>
      </c>
      <c r="F210" s="7">
        <v>53.800000000000004</v>
      </c>
      <c r="G210" s="7">
        <v>48.8431</v>
      </c>
      <c r="H210" s="7">
        <v>44.891729000000005</v>
      </c>
      <c r="I210" s="9">
        <f t="shared" si="12"/>
        <v>49.178276333333336</v>
      </c>
      <c r="J210" s="9"/>
      <c r="K210" s="9">
        <f t="shared" si="13"/>
        <v>-0.2876820724517809</v>
      </c>
      <c r="L210" s="7">
        <v>-3.2782055999999879E-2</v>
      </c>
      <c r="M210" s="7">
        <v>4.5914363999999333E-3</v>
      </c>
      <c r="N210" s="7">
        <v>-8.0768061999999946E-2</v>
      </c>
      <c r="O210" s="15">
        <f t="shared" si="14"/>
        <v>-3.6319560533333295E-2</v>
      </c>
      <c r="P210" s="18">
        <f t="shared" si="15"/>
        <v>48.184820044119093</v>
      </c>
      <c r="Q210" s="15"/>
      <c r="S210" s="6"/>
    </row>
    <row r="211" spans="1:19">
      <c r="A211" s="9" t="s">
        <v>860</v>
      </c>
      <c r="B211" s="9" t="s">
        <v>861</v>
      </c>
      <c r="C211" s="9" t="s">
        <v>862</v>
      </c>
      <c r="D211" s="10">
        <v>1</v>
      </c>
      <c r="E211" s="9">
        <v>36</v>
      </c>
      <c r="F211" s="7">
        <v>40.200000000000003</v>
      </c>
      <c r="G211" s="7">
        <v>56.264845999999999</v>
      </c>
      <c r="H211" s="7">
        <v>34.673064999999994</v>
      </c>
      <c r="I211" s="9">
        <f t="shared" si="12"/>
        <v>43.712636999999994</v>
      </c>
      <c r="J211" s="9"/>
      <c r="K211" s="9">
        <f t="shared" si="13"/>
        <v>-0.2876820724517809</v>
      </c>
      <c r="L211" s="7">
        <v>-0.53986113000000002</v>
      </c>
      <c r="M211" s="7">
        <v>0.5124067699999999</v>
      </c>
      <c r="N211" s="7">
        <v>-0.55407989999999985</v>
      </c>
      <c r="O211" s="15">
        <f t="shared" si="14"/>
        <v>-0.19384475333333331</v>
      </c>
      <c r="P211" s="18">
        <f t="shared" si="15"/>
        <v>40.427362844924126</v>
      </c>
      <c r="Q211" s="15"/>
      <c r="S211" s="6"/>
    </row>
    <row r="212" spans="1:19">
      <c r="A212" s="9" t="s">
        <v>864</v>
      </c>
      <c r="B212" s="9" t="s">
        <v>865</v>
      </c>
      <c r="C212" s="9" t="s">
        <v>866</v>
      </c>
      <c r="D212" s="10">
        <v>1</v>
      </c>
      <c r="E212" s="9">
        <v>36</v>
      </c>
      <c r="F212" s="7">
        <v>14.2</v>
      </c>
      <c r="G212" s="7">
        <v>27.232068999999999</v>
      </c>
      <c r="H212" s="7">
        <v>18.243946999999999</v>
      </c>
      <c r="I212" s="9">
        <f t="shared" si="12"/>
        <v>19.892005333333334</v>
      </c>
      <c r="J212" s="9"/>
      <c r="K212" s="9">
        <f t="shared" si="13"/>
        <v>-0.2876820724517809</v>
      </c>
      <c r="L212" s="7">
        <v>-1.2564303999999999</v>
      </c>
      <c r="M212" s="7">
        <v>-0.70431306999999999</v>
      </c>
      <c r="N212" s="7">
        <v>-1.4405490000000001</v>
      </c>
      <c r="O212" s="15">
        <f t="shared" si="14"/>
        <v>-1.1337641566666667</v>
      </c>
      <c r="P212" s="18">
        <f t="shared" si="15"/>
        <v>9.3848195325896704</v>
      </c>
      <c r="Q212" s="15"/>
      <c r="S212" s="6"/>
    </row>
    <row r="213" spans="1:19">
      <c r="A213" s="9" t="s">
        <v>868</v>
      </c>
      <c r="B213" s="9" t="s">
        <v>869</v>
      </c>
      <c r="C213" s="9" t="s">
        <v>870</v>
      </c>
      <c r="D213" s="10">
        <v>1</v>
      </c>
      <c r="E213" s="9">
        <v>38</v>
      </c>
      <c r="F213" s="7">
        <v>73.599999999999994</v>
      </c>
      <c r="G213" s="7">
        <v>49.082974999999998</v>
      </c>
      <c r="H213" s="7">
        <v>46.777656</v>
      </c>
      <c r="I213" s="9">
        <f t="shared" si="12"/>
        <v>56.486877</v>
      </c>
      <c r="J213" s="9"/>
      <c r="K213" s="9">
        <f t="shared" si="13"/>
        <v>-0.24477411265935289</v>
      </c>
      <c r="L213" s="7">
        <v>0.88131578999999993</v>
      </c>
      <c r="M213" s="7">
        <v>-0.10448911000000007</v>
      </c>
      <c r="N213" s="7">
        <v>0.31016278999999997</v>
      </c>
      <c r="O213" s="15">
        <f t="shared" si="14"/>
        <v>0.36232982333333325</v>
      </c>
      <c r="P213" s="18">
        <f t="shared" si="15"/>
        <v>67.363227657295909</v>
      </c>
      <c r="Q213" s="15"/>
      <c r="S213" s="6"/>
    </row>
    <row r="214" spans="1:19">
      <c r="A214" s="9" t="s">
        <v>872</v>
      </c>
      <c r="B214" s="9" t="s">
        <v>873</v>
      </c>
      <c r="C214" s="9" t="s">
        <v>874</v>
      </c>
      <c r="D214" s="10">
        <v>1</v>
      </c>
      <c r="E214" s="9">
        <v>38</v>
      </c>
      <c r="F214" s="7">
        <v>31.5</v>
      </c>
      <c r="G214" s="7">
        <v>27.590390999999997</v>
      </c>
      <c r="H214" s="7">
        <v>34.167318000000002</v>
      </c>
      <c r="I214" s="9">
        <f t="shared" si="12"/>
        <v>31.085903000000002</v>
      </c>
      <c r="J214" s="9"/>
      <c r="K214" s="9">
        <f t="shared" si="13"/>
        <v>-0.24477411265935289</v>
      </c>
      <c r="L214" s="7">
        <v>-0.26728945999999992</v>
      </c>
      <c r="M214" s="7">
        <v>-0.69873938000000002</v>
      </c>
      <c r="N214" s="7">
        <v>-0.35967912000000002</v>
      </c>
      <c r="O214" s="15">
        <f t="shared" si="14"/>
        <v>-0.44190265333333328</v>
      </c>
      <c r="P214" s="18">
        <f t="shared" si="15"/>
        <v>29.238984694361051</v>
      </c>
      <c r="Q214" s="15"/>
      <c r="S214" s="6"/>
    </row>
    <row r="215" spans="1:19">
      <c r="A215" s="9" t="s">
        <v>876</v>
      </c>
      <c r="B215" s="9" t="s">
        <v>877</v>
      </c>
      <c r="C215" s="9" t="s">
        <v>878</v>
      </c>
      <c r="D215" s="10">
        <v>1</v>
      </c>
      <c r="E215" s="9">
        <v>39</v>
      </c>
      <c r="F215" s="7">
        <v>60.9</v>
      </c>
      <c r="G215" s="7">
        <v>62.297708999999998</v>
      </c>
      <c r="H215" s="7">
        <v>66.643417999999997</v>
      </c>
      <c r="I215" s="9">
        <f t="shared" si="12"/>
        <v>63.280375666666664</v>
      </c>
      <c r="J215" s="9"/>
      <c r="K215" s="9">
        <f t="shared" si="13"/>
        <v>-0.22365610902183239</v>
      </c>
      <c r="L215" s="7">
        <v>0.16839842000000019</v>
      </c>
      <c r="M215" s="7">
        <v>0.12022115999999995</v>
      </c>
      <c r="N215" s="7">
        <v>0.28021271000000025</v>
      </c>
      <c r="O215" s="15">
        <f t="shared" si="14"/>
        <v>0.18961076333333349</v>
      </c>
      <c r="P215" s="18">
        <f t="shared" si="15"/>
        <v>59.368533091948834</v>
      </c>
      <c r="Q215" s="15"/>
      <c r="S215" s="6"/>
    </row>
    <row r="216" spans="1:19">
      <c r="A216" s="9" t="s">
        <v>880</v>
      </c>
      <c r="B216" s="9" t="s">
        <v>881</v>
      </c>
      <c r="C216" s="9" t="s">
        <v>882</v>
      </c>
      <c r="D216" s="10">
        <v>1</v>
      </c>
      <c r="E216" s="9">
        <v>40</v>
      </c>
      <c r="F216" s="7">
        <v>53.2</v>
      </c>
      <c r="G216" s="7">
        <v>43.577354</v>
      </c>
      <c r="H216" s="7">
        <v>60.496225000000003</v>
      </c>
      <c r="I216" s="9">
        <f t="shared" si="12"/>
        <v>52.42452633333334</v>
      </c>
      <c r="J216" s="9"/>
      <c r="K216" s="9">
        <f t="shared" si="13"/>
        <v>-0.20273255405408222</v>
      </c>
      <c r="L216" s="7">
        <v>0.47486384999999992</v>
      </c>
      <c r="M216" s="7">
        <v>-1.5857976000000037E-2</v>
      </c>
      <c r="N216" s="7">
        <v>0.45235537000000009</v>
      </c>
      <c r="O216" s="15">
        <f t="shared" si="14"/>
        <v>0.30378708133333332</v>
      </c>
      <c r="P216" s="18">
        <f t="shared" si="15"/>
        <v>64.738723739782046</v>
      </c>
      <c r="Q216" s="15"/>
      <c r="S216" s="6"/>
    </row>
    <row r="217" spans="1:19">
      <c r="A217" s="9" t="s">
        <v>884</v>
      </c>
      <c r="B217" s="9" t="s">
        <v>885</v>
      </c>
      <c r="C217" s="9" t="s">
        <v>886</v>
      </c>
      <c r="D217" s="10">
        <v>1</v>
      </c>
      <c r="E217" s="9">
        <v>40</v>
      </c>
      <c r="F217" s="7">
        <v>18.600000000000001</v>
      </c>
      <c r="G217" s="7">
        <v>27.490961000000002</v>
      </c>
      <c r="H217" s="7">
        <v>27.849827999999999</v>
      </c>
      <c r="I217" s="9">
        <f t="shared" si="12"/>
        <v>24.646929666666669</v>
      </c>
      <c r="J217" s="9"/>
      <c r="K217" s="9">
        <f t="shared" si="13"/>
        <v>-0.20273255405408222</v>
      </c>
      <c r="L217" s="7">
        <v>-0.90143549999999995</v>
      </c>
      <c r="M217" s="7">
        <v>-0.83909420000000001</v>
      </c>
      <c r="N217" s="7">
        <v>-0.62095202000000005</v>
      </c>
      <c r="O217" s="15">
        <f t="shared" si="14"/>
        <v>-0.78716057333333334</v>
      </c>
      <c r="P217" s="18">
        <f t="shared" si="15"/>
        <v>17.160125035696726</v>
      </c>
      <c r="Q217" s="15"/>
      <c r="S217" s="6"/>
    </row>
    <row r="218" spans="1:19">
      <c r="A218" s="9" t="s">
        <v>888</v>
      </c>
      <c r="B218" s="9" t="s">
        <v>889</v>
      </c>
      <c r="C218" s="9" t="s">
        <v>890</v>
      </c>
      <c r="D218" s="10">
        <v>1</v>
      </c>
      <c r="E218" s="9">
        <v>40</v>
      </c>
      <c r="F218" s="7">
        <v>62.6</v>
      </c>
      <c r="G218" s="7">
        <v>66.318708000000001</v>
      </c>
      <c r="H218" s="7">
        <v>61.668295999999998</v>
      </c>
      <c r="I218" s="9">
        <f t="shared" si="12"/>
        <v>63.529001333333333</v>
      </c>
      <c r="J218" s="9"/>
      <c r="K218" s="9">
        <f t="shared" si="13"/>
        <v>-0.20273255405408222</v>
      </c>
      <c r="L218" s="7">
        <v>0.4017205499999999</v>
      </c>
      <c r="M218" s="7">
        <v>0.52294739999999984</v>
      </c>
      <c r="N218" s="7">
        <v>0.25381999</v>
      </c>
      <c r="O218" s="15">
        <f t="shared" si="14"/>
        <v>0.39282931333333321</v>
      </c>
      <c r="P218" s="18">
        <f t="shared" si="15"/>
        <v>68.689839424967033</v>
      </c>
      <c r="Q218" s="15"/>
      <c r="S218" s="6"/>
    </row>
    <row r="219" spans="1:19">
      <c r="A219" s="9" t="s">
        <v>892</v>
      </c>
      <c r="B219" s="9" t="s">
        <v>893</v>
      </c>
      <c r="C219" s="9" t="s">
        <v>894</v>
      </c>
      <c r="D219" s="10">
        <v>1</v>
      </c>
      <c r="E219" s="9">
        <v>40</v>
      </c>
      <c r="F219" s="7">
        <v>61.5</v>
      </c>
      <c r="G219" s="7">
        <v>62.052070000000001</v>
      </c>
      <c r="H219" s="7">
        <v>64.694129000000004</v>
      </c>
      <c r="I219" s="9">
        <f t="shared" si="12"/>
        <v>62.748732999999994</v>
      </c>
      <c r="J219" s="9"/>
      <c r="K219" s="9">
        <f t="shared" si="13"/>
        <v>-0.20273255405408222</v>
      </c>
      <c r="L219" s="7">
        <v>0.28179940999999997</v>
      </c>
      <c r="M219" s="7">
        <v>0.63214742000000024</v>
      </c>
      <c r="N219" s="7">
        <v>0.40765333000000009</v>
      </c>
      <c r="O219" s="15">
        <f t="shared" si="14"/>
        <v>0.44053338666666675</v>
      </c>
      <c r="P219" s="18">
        <f t="shared" si="15"/>
        <v>70.704323395407712</v>
      </c>
      <c r="Q219" s="15"/>
      <c r="S219" s="6"/>
    </row>
    <row r="220" spans="1:19">
      <c r="A220" s="9" t="s">
        <v>896</v>
      </c>
      <c r="B220" s="9" t="s">
        <v>897</v>
      </c>
      <c r="C220" s="9" t="s">
        <v>898</v>
      </c>
      <c r="D220" s="10">
        <v>1</v>
      </c>
      <c r="E220" s="9">
        <v>40</v>
      </c>
      <c r="F220" s="7">
        <v>31.2</v>
      </c>
      <c r="G220" s="7">
        <v>45.698511000000003</v>
      </c>
      <c r="H220" s="7">
        <v>38.570472000000002</v>
      </c>
      <c r="I220" s="9">
        <f t="shared" si="12"/>
        <v>38.489661000000005</v>
      </c>
      <c r="J220" s="9"/>
      <c r="K220" s="9">
        <f t="shared" si="13"/>
        <v>-0.20273255405408222</v>
      </c>
      <c r="L220" s="7">
        <v>-0.39279049999999999</v>
      </c>
      <c r="M220" s="7">
        <v>-0.50048802000000003</v>
      </c>
      <c r="N220" s="7">
        <v>-0.38739217000000009</v>
      </c>
      <c r="O220" s="15">
        <f t="shared" si="14"/>
        <v>-0.42689022999999998</v>
      </c>
      <c r="P220" s="18">
        <f t="shared" si="15"/>
        <v>29.864042156309392</v>
      </c>
      <c r="Q220" s="15"/>
      <c r="S220" s="6"/>
    </row>
    <row r="221" spans="1:19">
      <c r="A221" s="9" t="s">
        <v>900</v>
      </c>
      <c r="B221" s="9" t="s">
        <v>901</v>
      </c>
      <c r="C221" s="9" t="s">
        <v>902</v>
      </c>
      <c r="D221" s="10">
        <v>1</v>
      </c>
      <c r="E221" s="9">
        <v>40</v>
      </c>
      <c r="F221" s="7">
        <v>59.3</v>
      </c>
      <c r="G221" s="7">
        <v>47.205404999999999</v>
      </c>
      <c r="H221" s="7">
        <v>59.473005999999998</v>
      </c>
      <c r="I221" s="9">
        <f t="shared" si="12"/>
        <v>55.326136999999996</v>
      </c>
      <c r="J221" s="9"/>
      <c r="K221" s="9">
        <f t="shared" si="13"/>
        <v>-0.20273255405408222</v>
      </c>
      <c r="L221" s="7">
        <v>0.23432271999999996</v>
      </c>
      <c r="M221" s="7">
        <v>-0.39338842000000002</v>
      </c>
      <c r="N221" s="7">
        <v>-7.4284417000000005E-2</v>
      </c>
      <c r="O221" s="15">
        <f t="shared" si="14"/>
        <v>-7.7783372333333364E-2</v>
      </c>
      <c r="P221" s="18">
        <f t="shared" si="15"/>
        <v>46.118655932389949</v>
      </c>
      <c r="Q221" s="15"/>
      <c r="S221" s="6"/>
    </row>
    <row r="222" spans="1:19">
      <c r="A222" s="9" t="s">
        <v>904</v>
      </c>
      <c r="B222" s="9" t="s">
        <v>905</v>
      </c>
      <c r="C222" s="9" t="s">
        <v>906</v>
      </c>
      <c r="D222" s="10">
        <v>1</v>
      </c>
      <c r="E222" s="9">
        <v>40</v>
      </c>
      <c r="F222" s="7">
        <v>58.199999999999996</v>
      </c>
      <c r="G222" s="7">
        <v>61.777636999999999</v>
      </c>
      <c r="H222" s="7">
        <v>52.908511999999995</v>
      </c>
      <c r="I222" s="9">
        <f t="shared" si="12"/>
        <v>57.62871633333333</v>
      </c>
      <c r="J222" s="9"/>
      <c r="K222" s="9">
        <f t="shared" si="13"/>
        <v>-0.20273255405408222</v>
      </c>
      <c r="L222" s="7">
        <v>0.28692886000000006</v>
      </c>
      <c r="M222" s="7">
        <v>0.62365753000000002</v>
      </c>
      <c r="N222" s="7">
        <v>-0.16185307000000002</v>
      </c>
      <c r="O222" s="15">
        <f t="shared" si="14"/>
        <v>0.24957777333333334</v>
      </c>
      <c r="P222" s="18">
        <f t="shared" si="15"/>
        <v>62.226086102149672</v>
      </c>
      <c r="Q222" s="15"/>
      <c r="S222" s="6"/>
    </row>
    <row r="223" spans="1:19">
      <c r="A223" s="9" t="s">
        <v>908</v>
      </c>
      <c r="B223" s="9" t="s">
        <v>909</v>
      </c>
      <c r="C223" s="9" t="s">
        <v>910</v>
      </c>
      <c r="D223" s="10">
        <v>1</v>
      </c>
      <c r="E223" s="9">
        <v>40</v>
      </c>
      <c r="F223" s="7">
        <v>56.599999999999994</v>
      </c>
      <c r="G223" s="7">
        <v>60.831210999999996</v>
      </c>
      <c r="H223" s="7">
        <v>54.283784000000004</v>
      </c>
      <c r="I223" s="9">
        <f t="shared" si="12"/>
        <v>57.23833166666666</v>
      </c>
      <c r="J223" s="9"/>
      <c r="K223" s="9">
        <f t="shared" si="13"/>
        <v>-0.20273255405408222</v>
      </c>
      <c r="L223" s="7">
        <v>0.14706427999999999</v>
      </c>
      <c r="M223" s="7">
        <v>0.33031164000000002</v>
      </c>
      <c r="N223" s="7">
        <v>-3.9363745000000019E-2</v>
      </c>
      <c r="O223" s="15">
        <f t="shared" si="14"/>
        <v>0.14600405833333333</v>
      </c>
      <c r="P223" s="18">
        <f t="shared" si="15"/>
        <v>57.248768190791189</v>
      </c>
      <c r="Q223" s="15"/>
      <c r="S223" s="6"/>
    </row>
    <row r="224" spans="1:19">
      <c r="A224" s="9" t="s">
        <v>912</v>
      </c>
      <c r="B224" s="9" t="s">
        <v>913</v>
      </c>
      <c r="C224" s="9" t="s">
        <v>914</v>
      </c>
      <c r="D224" s="10">
        <v>1</v>
      </c>
      <c r="E224" s="9">
        <v>40</v>
      </c>
      <c r="F224" s="7">
        <v>30.4</v>
      </c>
      <c r="G224" s="7">
        <v>26.947227000000002</v>
      </c>
      <c r="H224" s="7">
        <v>17.328856000000002</v>
      </c>
      <c r="I224" s="9">
        <f t="shared" si="12"/>
        <v>24.892027666666667</v>
      </c>
      <c r="J224" s="9"/>
      <c r="K224" s="9">
        <f t="shared" si="13"/>
        <v>-0.20273255405408222</v>
      </c>
      <c r="L224" s="7">
        <v>-0.70944812999999995</v>
      </c>
      <c r="M224" s="7">
        <v>-0.97181675999999995</v>
      </c>
      <c r="N224" s="7">
        <v>-1.0272021</v>
      </c>
      <c r="O224" s="15">
        <f t="shared" si="14"/>
        <v>-0.9028223299999999</v>
      </c>
      <c r="P224" s="18">
        <f t="shared" si="15"/>
        <v>14.116533228021643</v>
      </c>
      <c r="Q224" s="15"/>
      <c r="S224" s="6"/>
    </row>
    <row r="225" spans="1:19">
      <c r="A225" s="9" t="s">
        <v>916</v>
      </c>
      <c r="B225" s="9" t="s">
        <v>917</v>
      </c>
      <c r="C225" s="9" t="s">
        <v>918</v>
      </c>
      <c r="D225" s="10">
        <v>1</v>
      </c>
      <c r="E225" s="9">
        <v>41</v>
      </c>
      <c r="F225" s="7">
        <v>77.600000000000009</v>
      </c>
      <c r="G225" s="7">
        <v>75.633928999999995</v>
      </c>
      <c r="H225" s="7">
        <v>74.761645999999999</v>
      </c>
      <c r="I225" s="9">
        <f t="shared" si="12"/>
        <v>75.998524999999987</v>
      </c>
      <c r="J225" s="9"/>
      <c r="K225" s="9">
        <f t="shared" si="13"/>
        <v>-0.18198268860070579</v>
      </c>
      <c r="L225" s="7">
        <v>0.79881330000000006</v>
      </c>
      <c r="M225" s="7">
        <v>1.0363177999999997</v>
      </c>
      <c r="N225" s="7">
        <v>0.81334068000000048</v>
      </c>
      <c r="O225" s="15">
        <f t="shared" si="14"/>
        <v>0.88282392666666676</v>
      </c>
      <c r="P225" s="18">
        <f t="shared" si="15"/>
        <v>85.391560378515706</v>
      </c>
      <c r="Q225" s="15"/>
      <c r="S225" s="6"/>
    </row>
    <row r="226" spans="1:19">
      <c r="A226" s="9" t="s">
        <v>920</v>
      </c>
      <c r="B226" s="9" t="s">
        <v>921</v>
      </c>
      <c r="C226" s="9" t="s">
        <v>922</v>
      </c>
      <c r="D226" s="10">
        <v>1</v>
      </c>
      <c r="E226" s="9">
        <v>41</v>
      </c>
      <c r="F226" s="7">
        <v>74.099999999999994</v>
      </c>
      <c r="G226" s="7">
        <v>50.763488000000002</v>
      </c>
      <c r="H226" s="7">
        <v>76.545151000000004</v>
      </c>
      <c r="I226" s="9">
        <f t="shared" si="12"/>
        <v>67.136212999999998</v>
      </c>
      <c r="J226" s="9"/>
      <c r="K226" s="9">
        <f t="shared" si="13"/>
        <v>-0.18198268860070579</v>
      </c>
      <c r="L226" s="7">
        <v>0.94454625000000036</v>
      </c>
      <c r="M226" s="7">
        <v>0.18887969999999993</v>
      </c>
      <c r="N226" s="7">
        <v>0.75347305000000009</v>
      </c>
      <c r="O226" s="15">
        <f t="shared" si="14"/>
        <v>0.62896633333333352</v>
      </c>
      <c r="P226" s="18">
        <f t="shared" si="15"/>
        <v>77.867002258173741</v>
      </c>
      <c r="Q226" s="15"/>
      <c r="S226" s="6"/>
    </row>
    <row r="227" spans="1:19">
      <c r="A227" s="9" t="s">
        <v>924</v>
      </c>
      <c r="B227" s="9" t="s">
        <v>925</v>
      </c>
      <c r="C227" s="9" t="s">
        <v>926</v>
      </c>
      <c r="D227" s="10">
        <v>1</v>
      </c>
      <c r="E227" s="9">
        <v>41.5</v>
      </c>
      <c r="F227" s="7">
        <v>50.4</v>
      </c>
      <c r="G227" s="7">
        <v>57.088473999999998</v>
      </c>
      <c r="H227" s="7">
        <v>52.287651999999994</v>
      </c>
      <c r="I227" s="9">
        <f t="shared" si="12"/>
        <v>53.258708666666656</v>
      </c>
      <c r="J227" s="9"/>
      <c r="K227" s="9">
        <f t="shared" si="13"/>
        <v>-0.17166666350057908</v>
      </c>
      <c r="L227" s="7">
        <v>4.7394267000000087E-2</v>
      </c>
      <c r="M227" s="7">
        <v>0.27601729000000008</v>
      </c>
      <c r="N227" s="7">
        <v>0.10388379000000005</v>
      </c>
      <c r="O227" s="15">
        <f t="shared" si="14"/>
        <v>0.1424317823333334</v>
      </c>
      <c r="P227" s="18">
        <f t="shared" si="15"/>
        <v>57.073818609134165</v>
      </c>
      <c r="Q227" s="15"/>
      <c r="S227" s="6"/>
    </row>
    <row r="228" spans="1:19">
      <c r="A228" s="9" t="s">
        <v>928</v>
      </c>
      <c r="B228" s="9" t="s">
        <v>929</v>
      </c>
      <c r="C228" s="9" t="s">
        <v>930</v>
      </c>
      <c r="D228" s="10">
        <v>1</v>
      </c>
      <c r="E228" s="9">
        <v>42</v>
      </c>
      <c r="F228" s="7">
        <v>59.4</v>
      </c>
      <c r="G228" s="7">
        <v>50.803120999999997</v>
      </c>
      <c r="H228" s="7">
        <v>62.084662999999992</v>
      </c>
      <c r="I228" s="9">
        <f t="shared" si="12"/>
        <v>57.429261333333329</v>
      </c>
      <c r="J228" s="9"/>
      <c r="K228" s="9">
        <f t="shared" si="13"/>
        <v>-0.16138669613152551</v>
      </c>
      <c r="L228" s="7">
        <v>0.49605077000000009</v>
      </c>
      <c r="M228" s="7">
        <v>7.1763567999999972E-2</v>
      </c>
      <c r="N228" s="7">
        <v>0.40934393999999985</v>
      </c>
      <c r="O228" s="15">
        <f t="shared" si="14"/>
        <v>0.32571942599999998</v>
      </c>
      <c r="P228" s="18">
        <f t="shared" si="15"/>
        <v>65.7334631392918</v>
      </c>
      <c r="Q228" s="15"/>
      <c r="S228" s="6"/>
    </row>
    <row r="229" spans="1:19">
      <c r="A229" s="9" t="s">
        <v>932</v>
      </c>
      <c r="B229" s="9" t="s">
        <v>933</v>
      </c>
      <c r="C229" s="9" t="s">
        <v>934</v>
      </c>
      <c r="D229" s="10">
        <v>1</v>
      </c>
      <c r="E229" s="9">
        <v>43</v>
      </c>
      <c r="F229" s="7">
        <v>67.100000000000009</v>
      </c>
      <c r="G229" s="7">
        <v>59.438844999999993</v>
      </c>
      <c r="H229" s="7">
        <v>80.251907000000003</v>
      </c>
      <c r="I229" s="9">
        <f t="shared" si="12"/>
        <v>68.930250666666666</v>
      </c>
      <c r="J229" s="9"/>
      <c r="K229" s="9">
        <f t="shared" si="13"/>
        <v>-0.14092557607049386</v>
      </c>
      <c r="L229" s="7">
        <v>0.68375387999999993</v>
      </c>
      <c r="M229" s="7">
        <v>0.48773496999999977</v>
      </c>
      <c r="N229" s="7">
        <v>0.65014993000000021</v>
      </c>
      <c r="O229" s="15">
        <f t="shared" si="14"/>
        <v>0.60721292666666671</v>
      </c>
      <c r="P229" s="18">
        <f t="shared" si="15"/>
        <v>77.108111581427835</v>
      </c>
      <c r="Q229" s="15"/>
      <c r="S229" s="6"/>
    </row>
    <row r="230" spans="1:19">
      <c r="A230" s="9" t="s">
        <v>936</v>
      </c>
      <c r="B230" s="9" t="s">
        <v>937</v>
      </c>
      <c r="C230" s="9" t="s">
        <v>938</v>
      </c>
      <c r="D230" s="10">
        <v>1</v>
      </c>
      <c r="E230" s="9">
        <v>44</v>
      </c>
      <c r="F230" s="7">
        <v>80.900000000000006</v>
      </c>
      <c r="G230" s="7">
        <v>60.900721999999995</v>
      </c>
      <c r="H230" s="7">
        <v>76.021275000000003</v>
      </c>
      <c r="I230" s="9">
        <f t="shared" si="12"/>
        <v>72.607332333333332</v>
      </c>
      <c r="J230" s="9"/>
      <c r="K230" s="9">
        <f t="shared" si="13"/>
        <v>-0.12058102840844405</v>
      </c>
      <c r="L230" s="7">
        <v>1.0121622999999995</v>
      </c>
      <c r="M230" s="7">
        <v>0.15853101000000008</v>
      </c>
      <c r="N230" s="7">
        <v>0.69905103000000013</v>
      </c>
      <c r="O230" s="15">
        <f t="shared" si="14"/>
        <v>0.6232481133333333</v>
      </c>
      <c r="P230" s="18">
        <f t="shared" si="15"/>
        <v>77.669275199448322</v>
      </c>
      <c r="Q230" s="15"/>
      <c r="S230" s="6"/>
    </row>
    <row r="231" spans="1:19">
      <c r="A231" s="9" t="s">
        <v>940</v>
      </c>
      <c r="B231" s="9" t="s">
        <v>941</v>
      </c>
      <c r="C231" s="9" t="s">
        <v>942</v>
      </c>
      <c r="D231" s="10">
        <v>1</v>
      </c>
      <c r="E231" s="9">
        <v>45</v>
      </c>
      <c r="F231" s="7">
        <v>39.4</v>
      </c>
      <c r="G231" s="7">
        <v>48.362232999999996</v>
      </c>
      <c r="H231" s="7">
        <v>30.555310000000002</v>
      </c>
      <c r="I231" s="9">
        <f t="shared" si="12"/>
        <v>39.439180999999998</v>
      </c>
      <c r="J231" s="9"/>
      <c r="K231" s="9">
        <f t="shared" si="13"/>
        <v>-0.10033534773107555</v>
      </c>
      <c r="L231" s="7">
        <v>-0.12678497999999996</v>
      </c>
      <c r="M231" s="7">
        <v>-0.30808903999999981</v>
      </c>
      <c r="N231" s="7">
        <v>5.228785099999992E-2</v>
      </c>
      <c r="O231" s="15">
        <f t="shared" si="14"/>
        <v>-0.12752872299999993</v>
      </c>
      <c r="P231" s="18">
        <f t="shared" si="15"/>
        <v>43.657908324635869</v>
      </c>
      <c r="Q231" s="15"/>
      <c r="S231" s="6"/>
    </row>
    <row r="232" spans="1:19">
      <c r="A232" s="9" t="s">
        <v>944</v>
      </c>
      <c r="B232" s="9" t="s">
        <v>945</v>
      </c>
      <c r="C232" s="9" t="s">
        <v>946</v>
      </c>
      <c r="D232" s="10">
        <v>1</v>
      </c>
      <c r="E232" s="9">
        <v>45</v>
      </c>
      <c r="F232" s="7">
        <v>61.1</v>
      </c>
      <c r="G232" s="7">
        <v>61.221802000000004</v>
      </c>
      <c r="H232" s="7">
        <v>49.641457000000003</v>
      </c>
      <c r="I232" s="9">
        <f t="shared" si="12"/>
        <v>57.321086333333334</v>
      </c>
      <c r="J232" s="9"/>
      <c r="K232" s="9">
        <f t="shared" si="13"/>
        <v>-0.10033534773107555</v>
      </c>
      <c r="L232" s="7">
        <v>0.23495640000000004</v>
      </c>
      <c r="M232" s="7">
        <v>0.16509791999999995</v>
      </c>
      <c r="N232" s="7">
        <v>-4.3303824000000012E-2</v>
      </c>
      <c r="O232" s="15">
        <f t="shared" si="14"/>
        <v>0.11891683199999999</v>
      </c>
      <c r="P232" s="18">
        <f t="shared" si="15"/>
        <v>55.917972095453351</v>
      </c>
      <c r="Q232" s="15"/>
      <c r="S232" s="6"/>
    </row>
    <row r="233" spans="1:19">
      <c r="A233" s="9" t="s">
        <v>948</v>
      </c>
      <c r="B233" s="9" t="s">
        <v>949</v>
      </c>
      <c r="C233" s="9" t="s">
        <v>950</v>
      </c>
      <c r="D233" s="10">
        <v>1</v>
      </c>
      <c r="E233" s="9">
        <v>45</v>
      </c>
      <c r="F233" s="7">
        <v>46.6</v>
      </c>
      <c r="G233" s="7">
        <v>34.553663999999998</v>
      </c>
      <c r="H233" s="7">
        <v>36.164560999999999</v>
      </c>
      <c r="I233" s="9">
        <f t="shared" si="12"/>
        <v>39.106074999999997</v>
      </c>
      <c r="J233" s="9"/>
      <c r="K233" s="9">
        <f t="shared" si="13"/>
        <v>-0.10033534773107555</v>
      </c>
      <c r="L233" s="7">
        <v>-0.54156917999999998</v>
      </c>
      <c r="M233" s="7">
        <v>-0.59515134999999986</v>
      </c>
      <c r="N233" s="7">
        <v>-0.29601749000000005</v>
      </c>
      <c r="O233" s="15">
        <f t="shared" si="14"/>
        <v>-0.47757933999999996</v>
      </c>
      <c r="P233" s="18">
        <f t="shared" si="15"/>
        <v>27.784855408703347</v>
      </c>
      <c r="Q233" s="15"/>
      <c r="S233" s="6"/>
    </row>
    <row r="234" spans="1:19">
      <c r="A234" s="9" t="s">
        <v>952</v>
      </c>
      <c r="B234" s="9" t="s">
        <v>953</v>
      </c>
      <c r="C234" s="9" t="s">
        <v>954</v>
      </c>
      <c r="D234" s="10">
        <v>1</v>
      </c>
      <c r="E234" s="9">
        <v>45</v>
      </c>
      <c r="F234" s="7">
        <v>61.9</v>
      </c>
      <c r="G234" s="7">
        <v>67.922331999999997</v>
      </c>
      <c r="H234" s="7">
        <v>51.400047000000001</v>
      </c>
      <c r="I234" s="9">
        <f t="shared" si="12"/>
        <v>60.407459666666661</v>
      </c>
      <c r="J234" s="9"/>
      <c r="K234" s="9">
        <f t="shared" si="13"/>
        <v>-0.10033534773107555</v>
      </c>
      <c r="L234" s="7">
        <v>0.29991741999999993</v>
      </c>
      <c r="M234" s="7">
        <v>0.61739644999999999</v>
      </c>
      <c r="N234" s="7">
        <v>0.22803883999999991</v>
      </c>
      <c r="O234" s="15">
        <f t="shared" si="14"/>
        <v>0.38178423666666661</v>
      </c>
      <c r="P234" s="18">
        <f t="shared" si="15"/>
        <v>68.212798608853518</v>
      </c>
      <c r="Q234" s="15"/>
      <c r="S234" s="6"/>
    </row>
    <row r="235" spans="1:19">
      <c r="A235" s="9" t="s">
        <v>956</v>
      </c>
      <c r="B235" s="9" t="s">
        <v>957</v>
      </c>
      <c r="C235" s="9" t="s">
        <v>958</v>
      </c>
      <c r="D235" s="10">
        <v>1</v>
      </c>
      <c r="E235" s="9">
        <v>45</v>
      </c>
      <c r="F235" s="7">
        <v>70.099999999999994</v>
      </c>
      <c r="G235" s="7">
        <v>61.983549000000004</v>
      </c>
      <c r="H235" s="7">
        <v>83.784270000000006</v>
      </c>
      <c r="I235" s="9">
        <f t="shared" si="12"/>
        <v>71.955939666666666</v>
      </c>
      <c r="J235" s="9"/>
      <c r="K235" s="9">
        <f t="shared" si="13"/>
        <v>-0.10033534773107555</v>
      </c>
      <c r="L235" s="7">
        <v>0.64890094000000009</v>
      </c>
      <c r="M235" s="7">
        <v>0.58743066999999971</v>
      </c>
      <c r="N235" s="7">
        <v>0.92011624000000047</v>
      </c>
      <c r="O235" s="15">
        <f t="shared" si="14"/>
        <v>0.71881595000000009</v>
      </c>
      <c r="P235" s="18">
        <f t="shared" si="15"/>
        <v>80.808766969819331</v>
      </c>
      <c r="Q235" s="15"/>
      <c r="S235" s="6"/>
    </row>
    <row r="236" spans="1:19">
      <c r="A236" s="9" t="s">
        <v>960</v>
      </c>
      <c r="B236" s="9" t="s">
        <v>961</v>
      </c>
      <c r="C236" s="9" t="s">
        <v>962</v>
      </c>
      <c r="D236" s="10">
        <v>1</v>
      </c>
      <c r="E236" s="9">
        <v>45</v>
      </c>
      <c r="F236" s="7">
        <v>76.400000000000006</v>
      </c>
      <c r="G236" s="7">
        <v>92.800471999999999</v>
      </c>
      <c r="H236" s="7">
        <v>74.746482</v>
      </c>
      <c r="I236" s="9">
        <f t="shared" si="12"/>
        <v>81.315651333333335</v>
      </c>
      <c r="J236" s="9"/>
      <c r="K236" s="9">
        <f t="shared" si="13"/>
        <v>-0.10033534773107555</v>
      </c>
      <c r="L236" s="7">
        <v>0.91394729000000019</v>
      </c>
      <c r="M236" s="7">
        <v>1.3047847000000004</v>
      </c>
      <c r="N236" s="7">
        <v>1.524610600000001</v>
      </c>
      <c r="O236" s="15">
        <f t="shared" si="14"/>
        <v>1.247780863333334</v>
      </c>
      <c r="P236" s="18">
        <f t="shared" si="15"/>
        <v>92.383009422432053</v>
      </c>
      <c r="Q236" s="15"/>
      <c r="S236" s="6"/>
    </row>
    <row r="237" spans="1:19">
      <c r="A237" s="9" t="s">
        <v>964</v>
      </c>
      <c r="B237" s="9" t="s">
        <v>965</v>
      </c>
      <c r="C237" s="9" t="s">
        <v>966</v>
      </c>
      <c r="D237" s="10">
        <v>1</v>
      </c>
      <c r="E237" s="9">
        <v>46</v>
      </c>
      <c r="F237" s="7">
        <v>58.599999999999994</v>
      </c>
      <c r="G237" s="7">
        <v>76.731750000000005</v>
      </c>
      <c r="H237" s="7">
        <v>78.037808999999996</v>
      </c>
      <c r="I237" s="9">
        <f t="shared" si="12"/>
        <v>71.123186333333322</v>
      </c>
      <c r="J237" s="9"/>
      <c r="K237" s="9">
        <f t="shared" si="13"/>
        <v>-8.0171325037589683E-2</v>
      </c>
      <c r="L237" s="7">
        <v>9.1178498999999899E-2</v>
      </c>
      <c r="M237" s="7">
        <v>1.1244202000000001</v>
      </c>
      <c r="N237" s="7">
        <v>0.71310640000000014</v>
      </c>
      <c r="O237" s="15">
        <f t="shared" si="14"/>
        <v>0.64290169966666666</v>
      </c>
      <c r="P237" s="18">
        <f t="shared" si="15"/>
        <v>78.343602398858067</v>
      </c>
      <c r="Q237" s="15"/>
      <c r="S237" s="6"/>
    </row>
    <row r="238" spans="1:19">
      <c r="A238" s="9" t="s">
        <v>968</v>
      </c>
      <c r="B238" s="9" t="s">
        <v>969</v>
      </c>
      <c r="C238" s="9" t="s">
        <v>970</v>
      </c>
      <c r="D238" s="10">
        <v>1</v>
      </c>
      <c r="E238" s="9">
        <v>46</v>
      </c>
      <c r="F238" s="7">
        <v>53.800000000000004</v>
      </c>
      <c r="G238" s="7">
        <v>54.380451999999998</v>
      </c>
      <c r="H238" s="7">
        <v>41.194485</v>
      </c>
      <c r="I238" s="9">
        <f t="shared" si="12"/>
        <v>49.79164566666666</v>
      </c>
      <c r="J238" s="9"/>
      <c r="K238" s="9">
        <f t="shared" si="13"/>
        <v>-8.0171325037589683E-2</v>
      </c>
      <c r="L238" s="7">
        <v>-0.24416990999999999</v>
      </c>
      <c r="M238" s="7">
        <v>0.11144061999999989</v>
      </c>
      <c r="N238" s="7">
        <v>-0.38413355999999999</v>
      </c>
      <c r="O238" s="15">
        <f t="shared" si="14"/>
        <v>-0.1722876166666667</v>
      </c>
      <c r="P238" s="18">
        <f t="shared" si="15"/>
        <v>41.469852805294686</v>
      </c>
      <c r="Q238" s="15"/>
      <c r="S238" s="6"/>
    </row>
    <row r="239" spans="1:19">
      <c r="A239" s="9" t="s">
        <v>972</v>
      </c>
      <c r="B239" s="9" t="s">
        <v>973</v>
      </c>
      <c r="C239" s="9" t="s">
        <v>974</v>
      </c>
      <c r="D239" s="10">
        <v>1</v>
      </c>
      <c r="E239" s="9">
        <v>47</v>
      </c>
      <c r="F239" s="7">
        <v>72.399999999999991</v>
      </c>
      <c r="G239" s="7">
        <v>61.628989999999995</v>
      </c>
      <c r="H239" s="7">
        <v>58.275440000000003</v>
      </c>
      <c r="I239" s="9">
        <f t="shared" si="12"/>
        <v>64.10147666666667</v>
      </c>
      <c r="J239" s="9"/>
      <c r="K239" s="9">
        <f t="shared" si="13"/>
        <v>-6.0072155921031607E-2</v>
      </c>
      <c r="L239" s="7">
        <v>0.5567820400000002</v>
      </c>
      <c r="M239" s="7">
        <v>0.61833289999999985</v>
      </c>
      <c r="N239" s="7">
        <v>0.43346578000000008</v>
      </c>
      <c r="O239" s="15">
        <f t="shared" si="14"/>
        <v>0.5361935733333334</v>
      </c>
      <c r="P239" s="18">
        <f t="shared" si="15"/>
        <v>74.50506199877394</v>
      </c>
      <c r="Q239" s="15"/>
      <c r="S239" s="6"/>
    </row>
    <row r="240" spans="1:19">
      <c r="A240" s="9" t="s">
        <v>976</v>
      </c>
      <c r="B240" s="9" t="s">
        <v>977</v>
      </c>
      <c r="C240" s="9" t="s">
        <v>978</v>
      </c>
      <c r="D240" s="10">
        <v>1</v>
      </c>
      <c r="E240" s="9">
        <v>47</v>
      </c>
      <c r="F240" s="7">
        <v>46</v>
      </c>
      <c r="G240" s="7">
        <v>57.032192999999999</v>
      </c>
      <c r="H240" s="7">
        <v>54.064419999999998</v>
      </c>
      <c r="I240" s="9">
        <f t="shared" si="12"/>
        <v>52.365537666666661</v>
      </c>
      <c r="J240" s="9"/>
      <c r="K240" s="9">
        <f t="shared" si="13"/>
        <v>-6.0072155921031607E-2</v>
      </c>
      <c r="L240" s="7">
        <v>-0.17190344000000016</v>
      </c>
      <c r="M240" s="7">
        <v>0.24666969000000014</v>
      </c>
      <c r="N240" s="7">
        <v>-7.2428428000000086E-2</v>
      </c>
      <c r="O240" s="15">
        <f t="shared" si="14"/>
        <v>7.7927399999996405E-4</v>
      </c>
      <c r="P240" s="18">
        <f t="shared" si="15"/>
        <v>50.038963692112866</v>
      </c>
      <c r="Q240" s="15"/>
      <c r="S240" s="6"/>
    </row>
    <row r="241" spans="1:19">
      <c r="A241" s="9" t="s">
        <v>979</v>
      </c>
      <c r="B241" s="9" t="s">
        <v>980</v>
      </c>
      <c r="C241" s="9" t="s">
        <v>981</v>
      </c>
      <c r="D241" s="10">
        <v>1</v>
      </c>
      <c r="E241" s="9">
        <v>47</v>
      </c>
      <c r="F241" s="7">
        <v>47.8</v>
      </c>
      <c r="G241" s="7">
        <v>45.022589000000004</v>
      </c>
      <c r="H241" s="7">
        <v>47.896680000000003</v>
      </c>
      <c r="I241" s="9">
        <f t="shared" si="12"/>
        <v>46.906422999999997</v>
      </c>
      <c r="J241" s="9"/>
      <c r="K241" s="9">
        <f t="shared" si="13"/>
        <v>-6.0072155921031607E-2</v>
      </c>
      <c r="L241" s="7">
        <v>-4.1938171999999989E-2</v>
      </c>
      <c r="M241" s="7">
        <v>-8.5491310999999917E-2</v>
      </c>
      <c r="N241" s="7">
        <v>2.5569969000000029E-2</v>
      </c>
      <c r="O241" s="15">
        <f t="shared" si="14"/>
        <v>-3.3953171333333289E-2</v>
      </c>
      <c r="P241" s="18">
        <f t="shared" si="15"/>
        <v>48.302993496347035</v>
      </c>
      <c r="Q241" s="15"/>
      <c r="S241" s="6"/>
    </row>
    <row r="242" spans="1:19">
      <c r="A242" s="9" t="s">
        <v>983</v>
      </c>
      <c r="B242" s="9" t="s">
        <v>984</v>
      </c>
      <c r="C242" s="9" t="s">
        <v>985</v>
      </c>
      <c r="D242" s="10">
        <v>1</v>
      </c>
      <c r="E242" s="9">
        <v>50</v>
      </c>
      <c r="F242" s="7">
        <v>48.4</v>
      </c>
      <c r="G242" s="7">
        <v>39.676560000000002</v>
      </c>
      <c r="H242" s="7">
        <v>51.464107999999996</v>
      </c>
      <c r="I242" s="9">
        <f t="shared" si="12"/>
        <v>46.513555999999994</v>
      </c>
      <c r="J242" s="9"/>
      <c r="K242" s="9">
        <f t="shared" si="13"/>
        <v>0</v>
      </c>
      <c r="L242" s="7">
        <v>-0.22401143999999992</v>
      </c>
      <c r="M242" s="7">
        <v>-0.55651693999999996</v>
      </c>
      <c r="N242" s="7">
        <v>-2.7959348999999655E-3</v>
      </c>
      <c r="O242" s="15">
        <f t="shared" si="14"/>
        <v>-0.26110810496666664</v>
      </c>
      <c r="P242" s="18">
        <f t="shared" si="15"/>
        <v>37.233415588128906</v>
      </c>
      <c r="Q242" s="15"/>
      <c r="S242" s="6"/>
    </row>
    <row r="243" spans="1:19">
      <c r="A243" s="9" t="s">
        <v>987</v>
      </c>
      <c r="B243" s="9" t="s">
        <v>988</v>
      </c>
      <c r="C243" s="9" t="s">
        <v>989</v>
      </c>
      <c r="D243" s="10">
        <v>1</v>
      </c>
      <c r="E243" s="9">
        <v>50</v>
      </c>
      <c r="F243" s="7">
        <v>45</v>
      </c>
      <c r="G243" s="7">
        <v>43.774539000000004</v>
      </c>
      <c r="H243" s="7">
        <v>42.713075000000003</v>
      </c>
      <c r="I243" s="9">
        <f t="shared" si="12"/>
        <v>43.829204666666669</v>
      </c>
      <c r="J243" s="9"/>
      <c r="K243" s="9">
        <f t="shared" si="13"/>
        <v>0</v>
      </c>
      <c r="L243" s="7">
        <v>-0.10007242999999985</v>
      </c>
      <c r="M243" s="7">
        <v>-0.10757800000000003</v>
      </c>
      <c r="N243" s="7">
        <v>-0.16743772999999998</v>
      </c>
      <c r="O243" s="15">
        <f t="shared" si="14"/>
        <v>-0.12502938666666663</v>
      </c>
      <c r="P243" s="18">
        <f t="shared" si="15"/>
        <v>43.780903304658025</v>
      </c>
      <c r="Q243" s="15"/>
      <c r="S243" s="6"/>
    </row>
    <row r="244" spans="1:19">
      <c r="A244" s="9" t="s">
        <v>991</v>
      </c>
      <c r="B244" s="9" t="s">
        <v>992</v>
      </c>
      <c r="C244" s="9" t="s">
        <v>993</v>
      </c>
      <c r="D244" s="10">
        <v>1</v>
      </c>
      <c r="E244" s="9">
        <v>50</v>
      </c>
      <c r="F244" s="7">
        <v>72.2</v>
      </c>
      <c r="G244" s="7">
        <v>66.827955000000003</v>
      </c>
      <c r="H244" s="7">
        <v>75.160707000000002</v>
      </c>
      <c r="I244" s="9">
        <f t="shared" si="12"/>
        <v>71.396220666666679</v>
      </c>
      <c r="J244" s="9"/>
      <c r="K244" s="9">
        <f t="shared" si="13"/>
        <v>0</v>
      </c>
      <c r="L244" s="7">
        <v>1.3932056000000006</v>
      </c>
      <c r="M244" s="7">
        <v>0.45243023999999987</v>
      </c>
      <c r="N244" s="7">
        <v>1.1501354999999993</v>
      </c>
      <c r="O244" s="15">
        <f t="shared" si="14"/>
        <v>0.99859044666666652</v>
      </c>
      <c r="P244" s="18">
        <f t="shared" si="15"/>
        <v>88.050077197080668</v>
      </c>
      <c r="Q244" s="15"/>
      <c r="S244" s="6"/>
    </row>
    <row r="245" spans="1:19">
      <c r="A245" s="9" t="s">
        <v>995</v>
      </c>
      <c r="B245" s="9" t="s">
        <v>996</v>
      </c>
      <c r="C245" s="9" t="s">
        <v>997</v>
      </c>
      <c r="D245" s="10">
        <v>1</v>
      </c>
      <c r="E245" s="9">
        <v>50</v>
      </c>
      <c r="F245" s="7">
        <v>45.9</v>
      </c>
      <c r="G245" s="7">
        <v>37.028237000000004</v>
      </c>
      <c r="H245" s="7">
        <v>47.652865999999996</v>
      </c>
      <c r="I245" s="9">
        <f t="shared" si="12"/>
        <v>43.527034333333326</v>
      </c>
      <c r="J245" s="9"/>
      <c r="K245" s="9">
        <f t="shared" si="13"/>
        <v>0</v>
      </c>
      <c r="L245" s="7">
        <v>-0.21836775</v>
      </c>
      <c r="M245" s="7">
        <v>-0.44259153000000001</v>
      </c>
      <c r="N245" s="7">
        <v>-0.10833390999999995</v>
      </c>
      <c r="O245" s="15">
        <f t="shared" si="14"/>
        <v>-0.25643106333333332</v>
      </c>
      <c r="P245" s="18">
        <f t="shared" si="15"/>
        <v>37.452281627083053</v>
      </c>
      <c r="Q245" s="15"/>
      <c r="S245" s="6"/>
    </row>
    <row r="246" spans="1:19">
      <c r="A246" s="9" t="s">
        <v>999</v>
      </c>
      <c r="B246" s="9" t="s">
        <v>1000</v>
      </c>
      <c r="C246" s="9" t="s">
        <v>1001</v>
      </c>
      <c r="D246" s="10">
        <v>1</v>
      </c>
      <c r="E246" s="9">
        <v>50</v>
      </c>
      <c r="F246" s="7">
        <v>74.099999999999994</v>
      </c>
      <c r="G246" s="7">
        <v>54.174443000000004</v>
      </c>
      <c r="H246" s="7">
        <v>69.087822000000003</v>
      </c>
      <c r="I246" s="9">
        <f t="shared" si="12"/>
        <v>65.78742166666666</v>
      </c>
      <c r="J246" s="9"/>
      <c r="K246" s="9">
        <f t="shared" si="13"/>
        <v>0</v>
      </c>
      <c r="L246" s="7">
        <v>0.76186814000000003</v>
      </c>
      <c r="M246" s="7">
        <v>0.3576125899999999</v>
      </c>
      <c r="N246" s="7">
        <v>0.58738791000000012</v>
      </c>
      <c r="O246" s="15">
        <f t="shared" si="14"/>
        <v>0.56895621333333335</v>
      </c>
      <c r="P246" s="18">
        <f t="shared" si="15"/>
        <v>75.729615187891412</v>
      </c>
      <c r="Q246" s="15"/>
      <c r="S246" s="6"/>
    </row>
    <row r="247" spans="1:19">
      <c r="A247" s="9" t="s">
        <v>1003</v>
      </c>
      <c r="B247" s="9" t="s">
        <v>1004</v>
      </c>
      <c r="C247" s="9" t="s">
        <v>1005</v>
      </c>
      <c r="D247" s="10">
        <v>1</v>
      </c>
      <c r="E247" s="9">
        <v>50</v>
      </c>
      <c r="F247" s="7">
        <v>46.6</v>
      </c>
      <c r="G247" s="7">
        <v>39.160012999999999</v>
      </c>
      <c r="H247" s="7">
        <v>51.004161999999994</v>
      </c>
      <c r="I247" s="9">
        <f t="shared" si="12"/>
        <v>45.588058333333329</v>
      </c>
      <c r="J247" s="9"/>
      <c r="K247" s="9">
        <f t="shared" si="13"/>
        <v>0</v>
      </c>
      <c r="L247" s="7">
        <v>-8.9063538000000053E-2</v>
      </c>
      <c r="M247" s="7">
        <v>-0.32327456000000004</v>
      </c>
      <c r="N247" s="7">
        <v>-0.12321911000000003</v>
      </c>
      <c r="O247" s="15">
        <f t="shared" si="14"/>
        <v>-0.17851906933333339</v>
      </c>
      <c r="P247" s="18">
        <f t="shared" si="15"/>
        <v>41.167673766103356</v>
      </c>
      <c r="Q247" s="15"/>
      <c r="S247" s="6"/>
    </row>
    <row r="248" spans="1:19">
      <c r="A248" s="9" t="s">
        <v>1007</v>
      </c>
      <c r="B248" s="9" t="s">
        <v>1008</v>
      </c>
      <c r="C248" s="9" t="s">
        <v>1009</v>
      </c>
      <c r="D248" s="10">
        <v>1</v>
      </c>
      <c r="E248" s="9">
        <v>50</v>
      </c>
      <c r="F248" s="7">
        <v>55.600000000000009</v>
      </c>
      <c r="G248" s="7">
        <v>50.505518000000002</v>
      </c>
      <c r="H248" s="7">
        <v>57.357875999999997</v>
      </c>
      <c r="I248" s="9">
        <f t="shared" si="12"/>
        <v>54.487798000000005</v>
      </c>
      <c r="J248" s="9"/>
      <c r="K248" s="9">
        <f t="shared" si="13"/>
        <v>0</v>
      </c>
      <c r="L248" s="7">
        <v>0.13212005999999998</v>
      </c>
      <c r="M248" s="7">
        <v>-2.4285899000000093E-2</v>
      </c>
      <c r="N248" s="7">
        <v>0.21235761999999991</v>
      </c>
      <c r="O248" s="15">
        <f t="shared" si="14"/>
        <v>0.1067305936666666</v>
      </c>
      <c r="P248" s="18">
        <f t="shared" si="15"/>
        <v>55.316358042148011</v>
      </c>
      <c r="Q248" s="15"/>
      <c r="S248" s="6"/>
    </row>
    <row r="249" spans="1:19">
      <c r="A249" s="9" t="s">
        <v>1011</v>
      </c>
      <c r="B249" s="9" t="s">
        <v>1012</v>
      </c>
      <c r="C249" s="9" t="s">
        <v>1013</v>
      </c>
      <c r="D249" s="10">
        <v>1</v>
      </c>
      <c r="E249" s="9">
        <v>50</v>
      </c>
      <c r="F249" s="7">
        <v>61</v>
      </c>
      <c r="G249" s="7">
        <v>66.808217999999997</v>
      </c>
      <c r="H249" s="7">
        <v>64.525030999999998</v>
      </c>
      <c r="I249" s="9">
        <f t="shared" si="12"/>
        <v>64.111082999999994</v>
      </c>
      <c r="J249" s="9"/>
      <c r="K249" s="9">
        <f t="shared" si="13"/>
        <v>0</v>
      </c>
      <c r="L249" s="7">
        <v>0.37489837000000009</v>
      </c>
      <c r="M249" s="7">
        <v>0.65388815000000011</v>
      </c>
      <c r="N249" s="7">
        <v>0.53163057000000002</v>
      </c>
      <c r="O249" s="15">
        <f t="shared" si="14"/>
        <v>0.52013903000000006</v>
      </c>
      <c r="P249" s="18">
        <f t="shared" si="15"/>
        <v>73.890365438544862</v>
      </c>
      <c r="Q249" s="15"/>
      <c r="S249" s="6"/>
    </row>
    <row r="250" spans="1:19">
      <c r="A250" s="9" t="s">
        <v>1015</v>
      </c>
      <c r="B250" s="9" t="s">
        <v>1016</v>
      </c>
      <c r="C250" s="9" t="s">
        <v>1017</v>
      </c>
      <c r="D250" s="10">
        <v>1</v>
      </c>
      <c r="E250" s="9">
        <v>50</v>
      </c>
      <c r="F250" s="7">
        <v>68.5</v>
      </c>
      <c r="G250" s="7">
        <v>78.289704999999998</v>
      </c>
      <c r="H250" s="7">
        <v>57.140751999999992</v>
      </c>
      <c r="I250" s="9">
        <f t="shared" si="12"/>
        <v>67.976818999999992</v>
      </c>
      <c r="J250" s="9"/>
      <c r="K250" s="9">
        <f t="shared" si="13"/>
        <v>0</v>
      </c>
      <c r="L250" s="7">
        <v>0.28973766999999984</v>
      </c>
      <c r="M250" s="7">
        <v>0.72489475000000014</v>
      </c>
      <c r="N250" s="7">
        <v>0.37997168000000003</v>
      </c>
      <c r="O250" s="15">
        <f t="shared" si="14"/>
        <v>0.46486803333333332</v>
      </c>
      <c r="P250" s="18">
        <f t="shared" si="15"/>
        <v>71.702173607388332</v>
      </c>
      <c r="Q250" s="15"/>
      <c r="S250" s="6"/>
    </row>
    <row r="251" spans="1:19">
      <c r="A251" s="9" t="s">
        <v>1019</v>
      </c>
      <c r="B251" s="9" t="s">
        <v>1020</v>
      </c>
      <c r="C251" s="9" t="s">
        <v>1021</v>
      </c>
      <c r="D251" s="10">
        <v>1</v>
      </c>
      <c r="E251" s="9">
        <v>50</v>
      </c>
      <c r="F251" s="7">
        <v>61</v>
      </c>
      <c r="G251" s="7">
        <v>60.603715000000001</v>
      </c>
      <c r="H251" s="7">
        <v>59.924412000000004</v>
      </c>
      <c r="I251" s="9">
        <f t="shared" si="12"/>
        <v>60.509375666666664</v>
      </c>
      <c r="J251" s="9"/>
      <c r="K251" s="9">
        <f t="shared" si="13"/>
        <v>0</v>
      </c>
      <c r="L251" s="7">
        <v>0.30928099000000003</v>
      </c>
      <c r="M251" s="7">
        <v>0.56171389000000027</v>
      </c>
      <c r="N251" s="7">
        <v>0.1835165099999998</v>
      </c>
      <c r="O251" s="15">
        <f t="shared" si="14"/>
        <v>0.3515037966666667</v>
      </c>
      <c r="P251" s="18">
        <f t="shared" si="15"/>
        <v>66.885425669058733</v>
      </c>
      <c r="Q251" s="15"/>
      <c r="S251" s="6"/>
    </row>
    <row r="252" spans="1:19">
      <c r="A252" s="9" t="s">
        <v>1023</v>
      </c>
      <c r="B252" s="9" t="s">
        <v>1024</v>
      </c>
      <c r="C252" s="9" t="s">
        <v>1025</v>
      </c>
      <c r="D252" s="10">
        <v>1</v>
      </c>
      <c r="E252" s="9">
        <v>50</v>
      </c>
      <c r="F252" s="7">
        <v>76</v>
      </c>
      <c r="G252" s="7">
        <v>65.889704000000009</v>
      </c>
      <c r="H252" s="7">
        <v>73.701766000000006</v>
      </c>
      <c r="I252" s="9">
        <f t="shared" si="12"/>
        <v>71.863823333333343</v>
      </c>
      <c r="J252" s="9"/>
      <c r="K252" s="9">
        <f t="shared" si="13"/>
        <v>0</v>
      </c>
      <c r="L252" s="7">
        <v>0.88247040000000021</v>
      </c>
      <c r="M252" s="7">
        <v>-5.8215294999999979E-2</v>
      </c>
      <c r="N252" s="7">
        <v>0.84406640999999993</v>
      </c>
      <c r="O252" s="15">
        <f t="shared" si="14"/>
        <v>0.55610717166666668</v>
      </c>
      <c r="P252" s="18">
        <f t="shared" si="15"/>
        <v>75.254170296622462</v>
      </c>
      <c r="Q252" s="15"/>
      <c r="S252" s="6"/>
    </row>
    <row r="253" spans="1:19">
      <c r="A253" s="9" t="s">
        <v>1027</v>
      </c>
      <c r="B253" s="9" t="s">
        <v>1028</v>
      </c>
      <c r="C253" s="9" t="s">
        <v>1029</v>
      </c>
      <c r="D253" s="10">
        <v>1</v>
      </c>
      <c r="E253" s="9">
        <v>50</v>
      </c>
      <c r="F253" s="7">
        <v>83</v>
      </c>
      <c r="G253" s="7">
        <v>78.028390000000002</v>
      </c>
      <c r="H253" s="7">
        <v>92.491331000000002</v>
      </c>
      <c r="I253" s="9">
        <f t="shared" si="12"/>
        <v>84.506573666666668</v>
      </c>
      <c r="J253" s="9"/>
      <c r="K253" s="9">
        <f t="shared" si="13"/>
        <v>0</v>
      </c>
      <c r="L253" s="7">
        <v>1.4083973000000014</v>
      </c>
      <c r="M253" s="7">
        <v>1.1273977999999998</v>
      </c>
      <c r="N253" s="7">
        <v>1.647286199999999</v>
      </c>
      <c r="O253" s="15">
        <f t="shared" si="14"/>
        <v>1.3943604333333335</v>
      </c>
      <c r="P253" s="18">
        <f t="shared" si="15"/>
        <v>94.206326900637478</v>
      </c>
      <c r="Q253" s="15"/>
      <c r="S253" s="6"/>
    </row>
    <row r="254" spans="1:19">
      <c r="A254" s="9" t="s">
        <v>1031</v>
      </c>
      <c r="B254" s="9" t="s">
        <v>1032</v>
      </c>
      <c r="C254" s="9" t="s">
        <v>1033</v>
      </c>
      <c r="D254" s="10">
        <v>1</v>
      </c>
      <c r="E254" s="9">
        <v>50</v>
      </c>
      <c r="F254" s="7">
        <v>66</v>
      </c>
      <c r="G254" s="7">
        <v>59.651010999999997</v>
      </c>
      <c r="H254" s="7">
        <v>57.555557</v>
      </c>
      <c r="I254" s="9">
        <f t="shared" si="12"/>
        <v>61.068856000000004</v>
      </c>
      <c r="J254" s="9"/>
      <c r="K254" s="9">
        <f t="shared" si="13"/>
        <v>0</v>
      </c>
      <c r="L254" s="7">
        <v>0.68100265999999998</v>
      </c>
      <c r="M254" s="7">
        <v>0.45755153000000021</v>
      </c>
      <c r="N254" s="7">
        <v>0.78391324000000007</v>
      </c>
      <c r="O254" s="15">
        <f t="shared" si="14"/>
        <v>0.6408224766666667</v>
      </c>
      <c r="P254" s="18">
        <f t="shared" si="15"/>
        <v>78.272965377426104</v>
      </c>
      <c r="Q254" s="15"/>
      <c r="S254" s="6"/>
    </row>
    <row r="255" spans="1:19">
      <c r="A255" s="9" t="s">
        <v>1035</v>
      </c>
      <c r="B255" s="9" t="s">
        <v>1036</v>
      </c>
      <c r="C255" s="9" t="s">
        <v>1037</v>
      </c>
      <c r="D255" s="10">
        <v>1</v>
      </c>
      <c r="E255" s="9">
        <v>50</v>
      </c>
      <c r="F255" s="7">
        <v>27.3</v>
      </c>
      <c r="G255" s="7">
        <v>25.360043999999998</v>
      </c>
      <c r="H255" s="7">
        <v>33.435397000000002</v>
      </c>
      <c r="I255" s="9">
        <f t="shared" si="12"/>
        <v>28.698480333333332</v>
      </c>
      <c r="J255" s="9"/>
      <c r="K255" s="9">
        <f t="shared" si="13"/>
        <v>0</v>
      </c>
      <c r="L255" s="7">
        <v>-0.41432487000000001</v>
      </c>
      <c r="M255" s="7">
        <v>-0.79428122999999995</v>
      </c>
      <c r="N255" s="7">
        <v>-0.48049044999999996</v>
      </c>
      <c r="O255" s="15">
        <f t="shared" si="14"/>
        <v>-0.56303218333333327</v>
      </c>
      <c r="P255" s="18">
        <f t="shared" si="15"/>
        <v>24.488813920348797</v>
      </c>
      <c r="Q255" s="15"/>
      <c r="S255" s="6"/>
    </row>
    <row r="256" spans="1:19">
      <c r="A256" s="9" t="s">
        <v>1039</v>
      </c>
      <c r="B256" s="9" t="s">
        <v>1040</v>
      </c>
      <c r="C256" s="9" t="s">
        <v>1041</v>
      </c>
      <c r="D256" s="10">
        <v>1</v>
      </c>
      <c r="E256" s="9">
        <v>50</v>
      </c>
      <c r="F256" s="7">
        <v>51.9</v>
      </c>
      <c r="G256" s="7">
        <v>70.110878</v>
      </c>
      <c r="H256" s="7">
        <v>61.939796000000001</v>
      </c>
      <c r="I256" s="9">
        <f t="shared" si="12"/>
        <v>61.316891333333331</v>
      </c>
      <c r="J256" s="9"/>
      <c r="K256" s="9">
        <f t="shared" si="13"/>
        <v>0</v>
      </c>
      <c r="L256" s="7">
        <v>-1.7342730999999893E-2</v>
      </c>
      <c r="M256" s="7">
        <v>0.41861201999999992</v>
      </c>
      <c r="N256" s="7">
        <v>0.39070215999999997</v>
      </c>
      <c r="O256" s="15">
        <f t="shared" si="14"/>
        <v>0.263990483</v>
      </c>
      <c r="P256" s="18">
        <f t="shared" si="15"/>
        <v>62.901208135975537</v>
      </c>
      <c r="Q256" s="15"/>
      <c r="S256" s="6"/>
    </row>
    <row r="257" spans="1:19">
      <c r="A257" s="9" t="s">
        <v>1043</v>
      </c>
      <c r="B257" s="9" t="s">
        <v>1044</v>
      </c>
      <c r="C257" s="9" t="s">
        <v>1045</v>
      </c>
      <c r="D257" s="10">
        <v>1</v>
      </c>
      <c r="E257" s="9">
        <v>50</v>
      </c>
      <c r="F257" s="7">
        <v>74.8</v>
      </c>
      <c r="G257" s="7">
        <v>75.132508999999999</v>
      </c>
      <c r="H257" s="7">
        <v>73.608726000000004</v>
      </c>
      <c r="I257" s="9">
        <f t="shared" si="12"/>
        <v>74.513744999999986</v>
      </c>
      <c r="J257" s="9"/>
      <c r="K257" s="9">
        <f t="shared" si="13"/>
        <v>0</v>
      </c>
      <c r="L257" s="7">
        <v>0.36178451</v>
      </c>
      <c r="M257" s="7">
        <v>0.58640353999999983</v>
      </c>
      <c r="N257" s="7">
        <v>0.66776479999999994</v>
      </c>
      <c r="O257" s="15">
        <f t="shared" si="14"/>
        <v>0.53865094999999996</v>
      </c>
      <c r="P257" s="18">
        <f t="shared" si="15"/>
        <v>74.598305346950909</v>
      </c>
      <c r="Q257" s="15"/>
      <c r="S257" s="6"/>
    </row>
    <row r="258" spans="1:19">
      <c r="A258" s="9" t="s">
        <v>1047</v>
      </c>
      <c r="B258" s="9" t="s">
        <v>1048</v>
      </c>
      <c r="C258" s="9" t="s">
        <v>1049</v>
      </c>
      <c r="D258" s="10">
        <v>1</v>
      </c>
      <c r="E258" s="9">
        <v>50</v>
      </c>
      <c r="F258" s="7">
        <v>56.499999999999993</v>
      </c>
      <c r="G258" s="7">
        <v>56.933252000000003</v>
      </c>
      <c r="H258" s="7">
        <v>43.305202999999999</v>
      </c>
      <c r="I258" s="9">
        <f t="shared" si="12"/>
        <v>52.246151666666663</v>
      </c>
      <c r="J258" s="9"/>
      <c r="K258" s="9">
        <f t="shared" si="13"/>
        <v>0</v>
      </c>
      <c r="L258" s="7">
        <v>0.16814407000000006</v>
      </c>
      <c r="M258" s="7">
        <v>0.38252095000000014</v>
      </c>
      <c r="N258" s="7">
        <v>-0.10846061000000003</v>
      </c>
      <c r="O258" s="15">
        <f t="shared" si="14"/>
        <v>0.14740147000000006</v>
      </c>
      <c r="P258" s="18">
        <f t="shared" si="15"/>
        <v>57.317156344967998</v>
      </c>
      <c r="Q258" s="15"/>
      <c r="S258" s="6"/>
    </row>
    <row r="259" spans="1:19">
      <c r="A259" s="9" t="s">
        <v>1051</v>
      </c>
      <c r="B259" s="9" t="s">
        <v>1052</v>
      </c>
      <c r="C259" s="9" t="s">
        <v>1053</v>
      </c>
      <c r="D259" s="10">
        <v>1</v>
      </c>
      <c r="E259" s="9">
        <v>50</v>
      </c>
      <c r="F259" s="7">
        <v>68.7</v>
      </c>
      <c r="G259" s="7">
        <v>79.377442000000002</v>
      </c>
      <c r="H259" s="7">
        <v>72.518108999999995</v>
      </c>
      <c r="I259" s="9">
        <f t="shared" ref="I259:I322" si="16">AVERAGE($F259:$H259)</f>
        <v>73.531850333333338</v>
      </c>
      <c r="J259" s="9"/>
      <c r="K259" s="9">
        <f t="shared" ref="K259:K322" si="17">0.5*LN($E259/(100-$E259))</f>
        <v>0</v>
      </c>
      <c r="L259" s="7">
        <v>0.63423391999999978</v>
      </c>
      <c r="M259" s="7">
        <v>1.0382106999999998</v>
      </c>
      <c r="N259" s="7">
        <v>0.25694212000000011</v>
      </c>
      <c r="O259" s="15">
        <f t="shared" ref="O259:O322" si="18">AVERAGE($L259:$N259)</f>
        <v>0.64312891333333322</v>
      </c>
      <c r="P259" s="18">
        <f t="shared" ref="P259:P322" si="19">100/(1+EXP(-2*$O259))</f>
        <v>78.351311402628426</v>
      </c>
      <c r="Q259" s="15"/>
      <c r="S259" s="6"/>
    </row>
    <row r="260" spans="1:19">
      <c r="A260" s="9" t="s">
        <v>1055</v>
      </c>
      <c r="B260" s="9" t="s">
        <v>1056</v>
      </c>
      <c r="C260" s="9" t="s">
        <v>1057</v>
      </c>
      <c r="D260" s="10">
        <v>1</v>
      </c>
      <c r="E260" s="9">
        <v>50</v>
      </c>
      <c r="F260" s="7">
        <v>53.800000000000004</v>
      </c>
      <c r="G260" s="7">
        <v>65.078482000000008</v>
      </c>
      <c r="H260" s="7">
        <v>60.610927000000004</v>
      </c>
      <c r="I260" s="9">
        <f t="shared" si="16"/>
        <v>59.829803000000005</v>
      </c>
      <c r="J260" s="9"/>
      <c r="K260" s="9">
        <f t="shared" si="17"/>
        <v>0</v>
      </c>
      <c r="L260" s="7">
        <v>7.5854478999999864E-2</v>
      </c>
      <c r="M260" s="7">
        <v>0.41938516999999992</v>
      </c>
      <c r="N260" s="7">
        <v>0.21480353999999999</v>
      </c>
      <c r="O260" s="15">
        <f t="shared" si="18"/>
        <v>0.23668106299999991</v>
      </c>
      <c r="P260" s="18">
        <f t="shared" si="19"/>
        <v>61.617921718892262</v>
      </c>
      <c r="Q260" s="15"/>
      <c r="S260" s="6"/>
    </row>
    <row r="261" spans="1:19">
      <c r="A261" s="9" t="s">
        <v>1059</v>
      </c>
      <c r="B261" s="9" t="s">
        <v>1060</v>
      </c>
      <c r="C261" s="9" t="s">
        <v>1061</v>
      </c>
      <c r="D261" s="10">
        <v>1</v>
      </c>
      <c r="E261" s="9">
        <v>50</v>
      </c>
      <c r="F261" s="7">
        <v>47</v>
      </c>
      <c r="G261" s="7">
        <v>62.915452999999999</v>
      </c>
      <c r="H261" s="7">
        <v>48.480853000000003</v>
      </c>
      <c r="I261" s="9">
        <f t="shared" si="16"/>
        <v>52.798768666666668</v>
      </c>
      <c r="J261" s="9"/>
      <c r="K261" s="9">
        <f t="shared" si="17"/>
        <v>0</v>
      </c>
      <c r="L261" s="7">
        <v>-0.13560179000000003</v>
      </c>
      <c r="M261" s="7">
        <v>0.27322800000000025</v>
      </c>
      <c r="N261" s="7">
        <v>-0.23236745999999986</v>
      </c>
      <c r="O261" s="15">
        <f t="shared" si="18"/>
        <v>-3.1580416666666548E-2</v>
      </c>
      <c r="P261" s="18">
        <f t="shared" si="19"/>
        <v>48.421503888456698</v>
      </c>
      <c r="Q261" s="15"/>
      <c r="S261" s="6"/>
    </row>
    <row r="262" spans="1:19">
      <c r="A262" s="9" t="s">
        <v>1063</v>
      </c>
      <c r="B262" s="9" t="s">
        <v>1064</v>
      </c>
      <c r="C262" s="9" t="s">
        <v>1065</v>
      </c>
      <c r="D262" s="10">
        <v>1</v>
      </c>
      <c r="E262" s="9">
        <v>50</v>
      </c>
      <c r="F262" s="7">
        <v>69.5</v>
      </c>
      <c r="G262" s="7">
        <v>65.888068000000004</v>
      </c>
      <c r="H262" s="7">
        <v>73.817907000000005</v>
      </c>
      <c r="I262" s="9">
        <f t="shared" si="16"/>
        <v>69.735325000000003</v>
      </c>
      <c r="J262" s="9"/>
      <c r="K262" s="9">
        <f t="shared" si="17"/>
        <v>0</v>
      </c>
      <c r="L262" s="7">
        <v>0.66798952</v>
      </c>
      <c r="M262" s="7">
        <v>0.3411326300000001</v>
      </c>
      <c r="N262" s="7">
        <v>0.65402927</v>
      </c>
      <c r="O262" s="15">
        <f t="shared" si="18"/>
        <v>0.55438380666666676</v>
      </c>
      <c r="P262" s="18">
        <f t="shared" si="19"/>
        <v>75.18992850877126</v>
      </c>
      <c r="Q262" s="15"/>
      <c r="S262" s="6"/>
    </row>
    <row r="263" spans="1:19">
      <c r="A263" s="9" t="s">
        <v>1067</v>
      </c>
      <c r="B263" s="9" t="s">
        <v>1068</v>
      </c>
      <c r="C263" s="9" t="s">
        <v>1069</v>
      </c>
      <c r="D263" s="10">
        <v>1</v>
      </c>
      <c r="E263" s="9">
        <v>50</v>
      </c>
      <c r="F263" s="7">
        <v>40.200000000000003</v>
      </c>
      <c r="G263" s="7">
        <v>69.430305000000004</v>
      </c>
      <c r="H263" s="7">
        <v>41.140089000000003</v>
      </c>
      <c r="I263" s="9">
        <f t="shared" si="16"/>
        <v>50.256798000000003</v>
      </c>
      <c r="J263" s="9"/>
      <c r="K263" s="9">
        <f t="shared" si="17"/>
        <v>0</v>
      </c>
      <c r="L263" s="7">
        <v>-0.44069132</v>
      </c>
      <c r="M263" s="7">
        <v>0.36527826999999985</v>
      </c>
      <c r="N263" s="7">
        <v>-0.31387788000000011</v>
      </c>
      <c r="O263" s="15">
        <f t="shared" si="18"/>
        <v>-0.12976364333333343</v>
      </c>
      <c r="P263" s="18">
        <f t="shared" si="19"/>
        <v>43.547991515327553</v>
      </c>
      <c r="Q263" s="15"/>
      <c r="S263" s="6"/>
    </row>
    <row r="264" spans="1:19">
      <c r="A264" s="9" t="s">
        <v>1071</v>
      </c>
      <c r="B264" s="9" t="s">
        <v>1072</v>
      </c>
      <c r="C264" s="9" t="s">
        <v>1073</v>
      </c>
      <c r="D264" s="10">
        <v>1</v>
      </c>
      <c r="E264" s="9">
        <v>50</v>
      </c>
      <c r="F264" s="7">
        <v>53.5</v>
      </c>
      <c r="G264" s="7">
        <v>39.637703999999999</v>
      </c>
      <c r="H264" s="7">
        <v>37.998615000000001</v>
      </c>
      <c r="I264" s="9">
        <f t="shared" si="16"/>
        <v>43.712106333333338</v>
      </c>
      <c r="J264" s="9"/>
      <c r="K264" s="9">
        <f t="shared" si="17"/>
        <v>0</v>
      </c>
      <c r="L264" s="7">
        <v>-5.6662102000000103E-2</v>
      </c>
      <c r="M264" s="7">
        <v>-3.3180478000000034E-2</v>
      </c>
      <c r="N264" s="7">
        <v>-0.28989370999999992</v>
      </c>
      <c r="O264" s="15">
        <f t="shared" si="18"/>
        <v>-0.12657876333333337</v>
      </c>
      <c r="P264" s="18">
        <f t="shared" si="19"/>
        <v>43.704647737794019</v>
      </c>
      <c r="Q264" s="15"/>
      <c r="S264" s="6"/>
    </row>
    <row r="265" spans="1:19">
      <c r="A265" s="9" t="s">
        <v>1075</v>
      </c>
      <c r="B265" s="9" t="s">
        <v>1076</v>
      </c>
      <c r="C265" s="9" t="s">
        <v>1077</v>
      </c>
      <c r="D265" s="10">
        <v>1</v>
      </c>
      <c r="E265" s="9">
        <v>50</v>
      </c>
      <c r="F265" s="7">
        <v>22.2</v>
      </c>
      <c r="G265" s="7">
        <v>21.771646999999998</v>
      </c>
      <c r="H265" s="7">
        <v>26.894288</v>
      </c>
      <c r="I265" s="9">
        <f t="shared" si="16"/>
        <v>23.621978333333331</v>
      </c>
      <c r="J265" s="9"/>
      <c r="K265" s="9">
        <f t="shared" si="17"/>
        <v>0</v>
      </c>
      <c r="L265" s="7">
        <v>-0.71918134</v>
      </c>
      <c r="M265" s="7">
        <v>-0.88415980999999999</v>
      </c>
      <c r="N265" s="7">
        <v>-0.53185672999999989</v>
      </c>
      <c r="O265" s="15">
        <f t="shared" si="18"/>
        <v>-0.71173262666666659</v>
      </c>
      <c r="P265" s="18">
        <f t="shared" si="19"/>
        <v>19.411891591868429</v>
      </c>
      <c r="Q265" s="15"/>
      <c r="S265" s="6"/>
    </row>
    <row r="266" spans="1:19">
      <c r="A266" s="9" t="s">
        <v>1079</v>
      </c>
      <c r="B266" s="9" t="s">
        <v>1080</v>
      </c>
      <c r="C266" s="9" t="s">
        <v>1081</v>
      </c>
      <c r="D266" s="10">
        <v>1</v>
      </c>
      <c r="E266" s="9">
        <v>50</v>
      </c>
      <c r="F266" s="7">
        <v>51.9</v>
      </c>
      <c r="G266" s="7">
        <v>60.521887</v>
      </c>
      <c r="H266" s="7">
        <v>45.246701000000002</v>
      </c>
      <c r="I266" s="9">
        <f t="shared" si="16"/>
        <v>52.556196</v>
      </c>
      <c r="J266" s="9"/>
      <c r="K266" s="9">
        <f t="shared" si="17"/>
        <v>0</v>
      </c>
      <c r="L266" s="7">
        <v>-8.2627172000000096E-2</v>
      </c>
      <c r="M266" s="7">
        <v>0.2050843799999999</v>
      </c>
      <c r="N266" s="7">
        <v>-2.4979015000001024E-3</v>
      </c>
      <c r="O266" s="15">
        <f t="shared" si="18"/>
        <v>3.9986435499999896E-2</v>
      </c>
      <c r="P266" s="18">
        <f t="shared" si="19"/>
        <v>51.998256874194553</v>
      </c>
      <c r="Q266" s="15"/>
      <c r="S266" s="6"/>
    </row>
    <row r="267" spans="1:19">
      <c r="A267" s="9" t="s">
        <v>1083</v>
      </c>
      <c r="B267" s="9" t="s">
        <v>1084</v>
      </c>
      <c r="C267" s="9" t="s">
        <v>1085</v>
      </c>
      <c r="D267" s="10">
        <v>1</v>
      </c>
      <c r="E267" s="9">
        <v>50</v>
      </c>
      <c r="F267" s="7">
        <v>77</v>
      </c>
      <c r="G267" s="7">
        <v>77.391717</v>
      </c>
      <c r="H267" s="7">
        <v>67.001227999999998</v>
      </c>
      <c r="I267" s="9">
        <f t="shared" si="16"/>
        <v>73.797648333333328</v>
      </c>
      <c r="J267" s="9"/>
      <c r="K267" s="9">
        <f t="shared" si="17"/>
        <v>0</v>
      </c>
      <c r="L267" s="7">
        <v>0.83254494000000023</v>
      </c>
      <c r="M267" s="7">
        <v>0.92098906000000014</v>
      </c>
      <c r="N267" s="7">
        <v>0.74690505999999968</v>
      </c>
      <c r="O267" s="15">
        <f t="shared" si="18"/>
        <v>0.83347968666666672</v>
      </c>
      <c r="P267" s="18">
        <f t="shared" si="19"/>
        <v>84.117000552126441</v>
      </c>
      <c r="Q267" s="15"/>
      <c r="S267" s="6"/>
    </row>
    <row r="268" spans="1:19">
      <c r="A268" s="9" t="s">
        <v>1087</v>
      </c>
      <c r="B268" s="9" t="s">
        <v>1088</v>
      </c>
      <c r="C268" s="9" t="s">
        <v>1089</v>
      </c>
      <c r="D268" s="10">
        <v>1</v>
      </c>
      <c r="E268" s="9">
        <v>50</v>
      </c>
      <c r="F268" s="7">
        <v>55.000000000000007</v>
      </c>
      <c r="G268" s="7">
        <v>57.886437999999998</v>
      </c>
      <c r="H268" s="7">
        <v>53.456676999999999</v>
      </c>
      <c r="I268" s="9">
        <f t="shared" si="16"/>
        <v>55.447705000000006</v>
      </c>
      <c r="J268" s="9"/>
      <c r="K268" s="9">
        <f t="shared" si="17"/>
        <v>0</v>
      </c>
      <c r="L268" s="7">
        <v>0.11136443000000004</v>
      </c>
      <c r="M268" s="7">
        <v>0.11014549999999999</v>
      </c>
      <c r="N268" s="7">
        <v>6.787486699999995E-2</v>
      </c>
      <c r="O268" s="15">
        <f t="shared" si="18"/>
        <v>9.6461598999999995E-2</v>
      </c>
      <c r="P268" s="18">
        <f t="shared" si="19"/>
        <v>54.808176089546507</v>
      </c>
      <c r="Q268" s="15"/>
      <c r="S268" s="6"/>
    </row>
    <row r="269" spans="1:19">
      <c r="A269" s="9" t="s">
        <v>1091</v>
      </c>
      <c r="B269" s="9" t="s">
        <v>1092</v>
      </c>
      <c r="C269" s="9" t="s">
        <v>1093</v>
      </c>
      <c r="D269" s="10">
        <v>1</v>
      </c>
      <c r="E269" s="9">
        <v>50</v>
      </c>
      <c r="F269" s="7">
        <v>76.400000000000006</v>
      </c>
      <c r="G269" s="7">
        <v>71.302202000000008</v>
      </c>
      <c r="H269" s="7">
        <v>77.038468999999992</v>
      </c>
      <c r="I269" s="9">
        <f t="shared" si="16"/>
        <v>74.913556999999997</v>
      </c>
      <c r="J269" s="9"/>
      <c r="K269" s="9">
        <f t="shared" si="17"/>
        <v>0</v>
      </c>
      <c r="L269" s="7">
        <v>0.73117452999999999</v>
      </c>
      <c r="M269" s="7">
        <v>0.35506156999999999</v>
      </c>
      <c r="N269" s="7">
        <v>0.83645132000000011</v>
      </c>
      <c r="O269" s="15">
        <f t="shared" si="18"/>
        <v>0.64089580666666668</v>
      </c>
      <c r="P269" s="18">
        <f t="shared" si="19"/>
        <v>78.27545943179156</v>
      </c>
      <c r="Q269" s="15"/>
      <c r="S269" s="6"/>
    </row>
    <row r="270" spans="1:19">
      <c r="A270" s="9" t="s">
        <v>1095</v>
      </c>
      <c r="B270" s="9" t="s">
        <v>1096</v>
      </c>
      <c r="C270" s="9" t="s">
        <v>1097</v>
      </c>
      <c r="D270" s="10">
        <v>1</v>
      </c>
      <c r="E270" s="9">
        <v>50</v>
      </c>
      <c r="F270" s="7">
        <v>74.8</v>
      </c>
      <c r="G270" s="7">
        <v>69.533149000000009</v>
      </c>
      <c r="H270" s="7">
        <v>63.423929999999999</v>
      </c>
      <c r="I270" s="9">
        <f t="shared" si="16"/>
        <v>69.252359666666663</v>
      </c>
      <c r="J270" s="9"/>
      <c r="K270" s="9">
        <f t="shared" si="17"/>
        <v>0</v>
      </c>
      <c r="L270" s="7">
        <v>0.37366298999999975</v>
      </c>
      <c r="M270" s="7">
        <v>0.45558519999999997</v>
      </c>
      <c r="N270" s="7">
        <v>0.34403819000000008</v>
      </c>
      <c r="O270" s="15">
        <f t="shared" si="18"/>
        <v>0.39109545999999989</v>
      </c>
      <c r="P270" s="18">
        <f t="shared" si="19"/>
        <v>68.615211515624679</v>
      </c>
      <c r="Q270" s="15"/>
      <c r="S270" s="6"/>
    </row>
    <row r="271" spans="1:19">
      <c r="A271" s="9" t="s">
        <v>1099</v>
      </c>
      <c r="B271" s="9" t="s">
        <v>1100</v>
      </c>
      <c r="C271" s="9" t="s">
        <v>1101</v>
      </c>
      <c r="D271" s="10">
        <v>1</v>
      </c>
      <c r="E271" s="9">
        <v>50</v>
      </c>
      <c r="F271" s="7">
        <v>34</v>
      </c>
      <c r="G271" s="7">
        <v>39.366329</v>
      </c>
      <c r="H271" s="7">
        <v>37.535193999999997</v>
      </c>
      <c r="I271" s="9">
        <f t="shared" si="16"/>
        <v>36.967174333333332</v>
      </c>
      <c r="J271" s="9"/>
      <c r="K271" s="9">
        <f t="shared" si="17"/>
        <v>0</v>
      </c>
      <c r="L271" s="7">
        <v>-0.43136651999999998</v>
      </c>
      <c r="M271" s="7">
        <v>-0.70054611999999994</v>
      </c>
      <c r="N271" s="7">
        <v>-0.35283769000000009</v>
      </c>
      <c r="O271" s="15">
        <f t="shared" si="18"/>
        <v>-0.49491677666666667</v>
      </c>
      <c r="P271" s="18">
        <f t="shared" si="19"/>
        <v>27.09449552374566</v>
      </c>
      <c r="Q271" s="15"/>
      <c r="S271" s="6"/>
    </row>
    <row r="272" spans="1:19">
      <c r="A272" s="9" t="s">
        <v>1103</v>
      </c>
      <c r="B272" s="9" t="s">
        <v>1104</v>
      </c>
      <c r="C272" s="9" t="s">
        <v>1105</v>
      </c>
      <c r="D272" s="10">
        <v>1</v>
      </c>
      <c r="E272" s="9">
        <v>50</v>
      </c>
      <c r="F272" s="7">
        <v>75</v>
      </c>
      <c r="G272" s="7">
        <v>74.600211999999999</v>
      </c>
      <c r="H272" s="7">
        <v>64.737016999999994</v>
      </c>
      <c r="I272" s="9">
        <f t="shared" si="16"/>
        <v>71.445742999999993</v>
      </c>
      <c r="J272" s="9"/>
      <c r="K272" s="9">
        <f t="shared" si="17"/>
        <v>0</v>
      </c>
      <c r="L272" s="7">
        <v>0.93599614000000009</v>
      </c>
      <c r="M272" s="7">
        <v>0.71032731999999998</v>
      </c>
      <c r="N272" s="7">
        <v>0.64497741999999991</v>
      </c>
      <c r="O272" s="15">
        <f t="shared" si="18"/>
        <v>0.76376695999999999</v>
      </c>
      <c r="P272" s="18">
        <f t="shared" si="19"/>
        <v>82.164521071364959</v>
      </c>
      <c r="Q272" s="15"/>
      <c r="S272" s="6"/>
    </row>
    <row r="273" spans="1:19">
      <c r="A273" s="9" t="s">
        <v>1107</v>
      </c>
      <c r="B273" s="9" t="s">
        <v>1108</v>
      </c>
      <c r="C273" s="9" t="s">
        <v>1109</v>
      </c>
      <c r="D273" s="10">
        <v>1</v>
      </c>
      <c r="E273" s="9">
        <v>51</v>
      </c>
      <c r="F273" s="7">
        <v>45.5</v>
      </c>
      <c r="G273" s="7">
        <v>39.824573000000001</v>
      </c>
      <c r="H273" s="7">
        <v>46.081762999999995</v>
      </c>
      <c r="I273" s="9">
        <f t="shared" si="16"/>
        <v>43.802112000000001</v>
      </c>
      <c r="J273" s="9"/>
      <c r="K273" s="9">
        <f t="shared" si="17"/>
        <v>2.0002667306849603E-2</v>
      </c>
      <c r="L273" s="7">
        <v>8.2604824000000604E-3</v>
      </c>
      <c r="M273" s="7">
        <v>-0.32010806000000014</v>
      </c>
      <c r="N273" s="7">
        <v>2.9521648999999883E-2</v>
      </c>
      <c r="O273" s="15">
        <f t="shared" si="18"/>
        <v>-9.4108642866666745E-2</v>
      </c>
      <c r="P273" s="18">
        <f t="shared" si="19"/>
        <v>45.308409942692542</v>
      </c>
      <c r="Q273" s="15"/>
      <c r="S273" s="6"/>
    </row>
    <row r="274" spans="1:19">
      <c r="A274" s="9" t="s">
        <v>1111</v>
      </c>
      <c r="B274" s="9" t="s">
        <v>1112</v>
      </c>
      <c r="C274" s="9" t="s">
        <v>1113</v>
      </c>
      <c r="D274" s="10">
        <v>1</v>
      </c>
      <c r="E274" s="9">
        <v>52</v>
      </c>
      <c r="F274" s="7">
        <v>77.400000000000006</v>
      </c>
      <c r="G274" s="7">
        <v>70.952489</v>
      </c>
      <c r="H274" s="7">
        <v>72.287154000000001</v>
      </c>
      <c r="I274" s="9">
        <f t="shared" si="16"/>
        <v>73.546547666666655</v>
      </c>
      <c r="J274" s="9"/>
      <c r="K274" s="9">
        <f t="shared" si="17"/>
        <v>4.0021353836768178E-2</v>
      </c>
      <c r="L274" s="7">
        <v>1.1607783999999997</v>
      </c>
      <c r="M274" s="7">
        <v>0.89566238000000009</v>
      </c>
      <c r="N274" s="7">
        <v>0.77442416999999997</v>
      </c>
      <c r="O274" s="15">
        <f t="shared" si="18"/>
        <v>0.94362164999999998</v>
      </c>
      <c r="P274" s="18">
        <f t="shared" si="19"/>
        <v>86.844089375111977</v>
      </c>
      <c r="Q274" s="15"/>
      <c r="S274" s="6"/>
    </row>
    <row r="275" spans="1:19">
      <c r="A275" s="9" t="s">
        <v>1115</v>
      </c>
      <c r="B275" s="9" t="s">
        <v>1116</v>
      </c>
      <c r="C275" s="9" t="s">
        <v>1117</v>
      </c>
      <c r="D275" s="10">
        <v>1</v>
      </c>
      <c r="E275" s="9">
        <v>53</v>
      </c>
      <c r="F275" s="7">
        <v>55.800000000000004</v>
      </c>
      <c r="G275" s="7">
        <v>60.742854000000001</v>
      </c>
      <c r="H275" s="7">
        <v>57.616436000000007</v>
      </c>
      <c r="I275" s="9">
        <f t="shared" si="16"/>
        <v>58.053096666666669</v>
      </c>
      <c r="J275" s="9"/>
      <c r="K275" s="9">
        <f t="shared" si="17"/>
        <v>6.0072155921031607E-2</v>
      </c>
      <c r="L275" s="7">
        <v>0.15617032</v>
      </c>
      <c r="M275" s="7">
        <v>0.36762566000000019</v>
      </c>
      <c r="N275" s="7">
        <v>0.22762066000000022</v>
      </c>
      <c r="O275" s="15">
        <f t="shared" si="18"/>
        <v>0.25047221333333347</v>
      </c>
      <c r="P275" s="18">
        <f t="shared" si="19"/>
        <v>62.268124929224534</v>
      </c>
      <c r="Q275" s="15"/>
      <c r="S275" s="6"/>
    </row>
    <row r="276" spans="1:19">
      <c r="A276" s="9" t="s">
        <v>1119</v>
      </c>
      <c r="B276" s="9" t="s">
        <v>1120</v>
      </c>
      <c r="C276" s="9" t="s">
        <v>1121</v>
      </c>
      <c r="D276" s="10">
        <v>1</v>
      </c>
      <c r="E276" s="9">
        <v>53</v>
      </c>
      <c r="F276" s="7">
        <v>47.3</v>
      </c>
      <c r="G276" s="7">
        <v>43.692615000000004</v>
      </c>
      <c r="H276" s="7">
        <v>61.887977999999997</v>
      </c>
      <c r="I276" s="9">
        <f t="shared" si="16"/>
        <v>50.960197666666666</v>
      </c>
      <c r="J276" s="9"/>
      <c r="K276" s="9">
        <f t="shared" si="17"/>
        <v>6.0072155921031607E-2</v>
      </c>
      <c r="L276" s="7">
        <v>0.15273564999999989</v>
      </c>
      <c r="M276" s="7">
        <v>-0.48972256999999997</v>
      </c>
      <c r="N276" s="7">
        <v>0.40576666999999994</v>
      </c>
      <c r="O276" s="15">
        <f t="shared" si="18"/>
        <v>2.2926583333333288E-2</v>
      </c>
      <c r="P276" s="18">
        <f t="shared" si="19"/>
        <v>51.146128361231753</v>
      </c>
      <c r="Q276" s="15"/>
      <c r="S276" s="6"/>
    </row>
    <row r="277" spans="1:19">
      <c r="A277" s="9" t="s">
        <v>1123</v>
      </c>
      <c r="B277" s="9" t="s">
        <v>1124</v>
      </c>
      <c r="C277" s="9" t="s">
        <v>1125</v>
      </c>
      <c r="D277" s="10">
        <v>1</v>
      </c>
      <c r="E277" s="9">
        <v>53</v>
      </c>
      <c r="F277" s="7">
        <v>62</v>
      </c>
      <c r="G277" s="7">
        <v>58.336460999999993</v>
      </c>
      <c r="H277" s="7">
        <v>66.584743000000003</v>
      </c>
      <c r="I277" s="9">
        <f t="shared" si="16"/>
        <v>62.307067999999994</v>
      </c>
      <c r="J277" s="9"/>
      <c r="K277" s="9">
        <f t="shared" si="17"/>
        <v>6.0072155921031607E-2</v>
      </c>
      <c r="L277" s="7">
        <v>0.41062684999999977</v>
      </c>
      <c r="M277" s="7">
        <v>0.24941285999999979</v>
      </c>
      <c r="N277" s="7">
        <v>0.33667992000000008</v>
      </c>
      <c r="O277" s="15">
        <f t="shared" si="18"/>
        <v>0.33223987666666654</v>
      </c>
      <c r="P277" s="18">
        <f t="shared" si="19"/>
        <v>66.026598377665195</v>
      </c>
      <c r="Q277" s="15"/>
      <c r="S277" s="6"/>
    </row>
    <row r="278" spans="1:19">
      <c r="A278" s="9" t="s">
        <v>1127</v>
      </c>
      <c r="B278" s="9" t="s">
        <v>1128</v>
      </c>
      <c r="C278" s="9" t="s">
        <v>1129</v>
      </c>
      <c r="D278" s="10">
        <v>1</v>
      </c>
      <c r="E278" s="9">
        <v>53.2</v>
      </c>
      <c r="F278" s="7">
        <v>52.400000000000006</v>
      </c>
      <c r="G278" s="7">
        <v>60.477866000000006</v>
      </c>
      <c r="H278" s="7">
        <v>51.905152000000001</v>
      </c>
      <c r="I278" s="9">
        <f t="shared" si="16"/>
        <v>54.927672666666673</v>
      </c>
      <c r="J278" s="9"/>
      <c r="K278" s="9">
        <f t="shared" si="17"/>
        <v>6.4087596711998901E-2</v>
      </c>
      <c r="L278" s="7">
        <v>2.7468727999999994E-2</v>
      </c>
      <c r="M278" s="7">
        <v>0.3600785299999999</v>
      </c>
      <c r="N278" s="7">
        <v>2.9933862000000002E-2</v>
      </c>
      <c r="O278" s="15">
        <f t="shared" si="18"/>
        <v>0.13916037333333328</v>
      </c>
      <c r="P278" s="18">
        <f t="shared" si="19"/>
        <v>56.9134484623793</v>
      </c>
      <c r="Q278" s="15"/>
      <c r="S278" s="6"/>
    </row>
    <row r="279" spans="1:19">
      <c r="A279" s="9" t="s">
        <v>1131</v>
      </c>
      <c r="B279" s="9" t="s">
        <v>1132</v>
      </c>
      <c r="C279" s="9" t="s">
        <v>1133</v>
      </c>
      <c r="D279" s="10">
        <v>1</v>
      </c>
      <c r="E279" s="9">
        <v>54</v>
      </c>
      <c r="F279" s="7">
        <v>53</v>
      </c>
      <c r="G279" s="7">
        <v>61.575535000000002</v>
      </c>
      <c r="H279" s="7">
        <v>52.934442999999995</v>
      </c>
      <c r="I279" s="9">
        <f t="shared" si="16"/>
        <v>55.83665933333333</v>
      </c>
      <c r="J279" s="9"/>
      <c r="K279" s="9">
        <f t="shared" si="17"/>
        <v>8.0171325037589738E-2</v>
      </c>
      <c r="L279" s="7">
        <v>-0.14625237000000002</v>
      </c>
      <c r="M279" s="7">
        <v>9.3481662999999979E-2</v>
      </c>
      <c r="N279" s="7">
        <v>-7.1296085000000078E-2</v>
      </c>
      <c r="O279" s="15">
        <f t="shared" si="18"/>
        <v>-4.1355597333333376E-2</v>
      </c>
      <c r="P279" s="18">
        <f t="shared" si="19"/>
        <v>47.933398158696058</v>
      </c>
      <c r="Q279" s="15"/>
      <c r="S279" s="6"/>
    </row>
    <row r="280" spans="1:19">
      <c r="A280" s="9" t="s">
        <v>1135</v>
      </c>
      <c r="B280" s="9" t="s">
        <v>1136</v>
      </c>
      <c r="C280" s="9" t="s">
        <v>1137</v>
      </c>
      <c r="D280" s="10">
        <v>1</v>
      </c>
      <c r="E280" s="9">
        <v>55</v>
      </c>
      <c r="F280" s="7">
        <v>51.7</v>
      </c>
      <c r="G280" s="7">
        <v>34.333255000000001</v>
      </c>
      <c r="H280" s="7">
        <v>41.721721000000002</v>
      </c>
      <c r="I280" s="9">
        <f t="shared" si="16"/>
        <v>42.584992</v>
      </c>
      <c r="J280" s="9"/>
      <c r="K280" s="9">
        <f t="shared" si="17"/>
        <v>0.10033534773107562</v>
      </c>
      <c r="L280" s="7">
        <v>-2.7449939000000104E-2</v>
      </c>
      <c r="M280" s="7">
        <v>-0.3778199000000001</v>
      </c>
      <c r="N280" s="7">
        <v>-0.35985570000000006</v>
      </c>
      <c r="O280" s="15">
        <f t="shared" si="18"/>
        <v>-0.25504184633333343</v>
      </c>
      <c r="P280" s="18">
        <f t="shared" si="19"/>
        <v>37.517390622173089</v>
      </c>
      <c r="Q280" s="15"/>
      <c r="S280" s="6"/>
    </row>
    <row r="281" spans="1:19">
      <c r="A281" s="9" t="s">
        <v>1139</v>
      </c>
      <c r="B281" s="9" t="s">
        <v>1140</v>
      </c>
      <c r="C281" s="9" t="s">
        <v>1141</v>
      </c>
      <c r="D281" s="10">
        <v>1</v>
      </c>
      <c r="E281" s="9">
        <v>55</v>
      </c>
      <c r="F281" s="7">
        <v>63.1</v>
      </c>
      <c r="G281" s="7">
        <v>60.574829999999999</v>
      </c>
      <c r="H281" s="7">
        <v>57.071543999999996</v>
      </c>
      <c r="I281" s="9">
        <f t="shared" si="16"/>
        <v>60.248791333333337</v>
      </c>
      <c r="J281" s="9"/>
      <c r="K281" s="9">
        <f t="shared" si="17"/>
        <v>0.10033534773107562</v>
      </c>
      <c r="L281" s="7">
        <v>0.38907373999999989</v>
      </c>
      <c r="M281" s="7">
        <v>0.29861215000000008</v>
      </c>
      <c r="N281" s="7">
        <v>0.42992070999999971</v>
      </c>
      <c r="O281" s="15">
        <f t="shared" si="18"/>
        <v>0.37253553333333328</v>
      </c>
      <c r="P281" s="18">
        <f t="shared" si="19"/>
        <v>67.810376211244815</v>
      </c>
      <c r="Q281" s="15"/>
      <c r="S281" s="6"/>
    </row>
    <row r="282" spans="1:19">
      <c r="A282" s="9" t="s">
        <v>1143</v>
      </c>
      <c r="B282" s="9" t="s">
        <v>1144</v>
      </c>
      <c r="C282" s="9" t="s">
        <v>1145</v>
      </c>
      <c r="D282" s="10">
        <v>1</v>
      </c>
      <c r="E282" s="9">
        <v>55</v>
      </c>
      <c r="F282" s="7">
        <v>38.700000000000003</v>
      </c>
      <c r="G282" s="7">
        <v>53.026527999999992</v>
      </c>
      <c r="H282" s="7">
        <v>42.223956000000001</v>
      </c>
      <c r="I282" s="9">
        <f t="shared" si="16"/>
        <v>44.650161333333337</v>
      </c>
      <c r="J282" s="9"/>
      <c r="K282" s="9">
        <f t="shared" si="17"/>
        <v>0.10033534773107562</v>
      </c>
      <c r="L282" s="7">
        <v>-0.24109654999999997</v>
      </c>
      <c r="M282" s="7">
        <v>0.19137434</v>
      </c>
      <c r="N282" s="7">
        <v>-7.3325149999999895E-2</v>
      </c>
      <c r="O282" s="15">
        <f t="shared" si="18"/>
        <v>-4.1015786666666616E-2</v>
      </c>
      <c r="P282" s="18">
        <f t="shared" si="19"/>
        <v>47.950359904044099</v>
      </c>
      <c r="Q282" s="15"/>
      <c r="S282" s="6"/>
    </row>
    <row r="283" spans="1:19">
      <c r="A283" s="9" t="s">
        <v>1147</v>
      </c>
      <c r="B283" s="9" t="s">
        <v>1148</v>
      </c>
      <c r="C283" s="9" t="s">
        <v>1149</v>
      </c>
      <c r="D283" s="10">
        <v>1</v>
      </c>
      <c r="E283" s="9">
        <v>55</v>
      </c>
      <c r="F283" s="7">
        <v>72.399999999999991</v>
      </c>
      <c r="G283" s="7">
        <v>67.368775999999997</v>
      </c>
      <c r="H283" s="7">
        <v>75.331139000000007</v>
      </c>
      <c r="I283" s="9">
        <f t="shared" si="16"/>
        <v>71.69997166666667</v>
      </c>
      <c r="J283" s="9"/>
      <c r="K283" s="9">
        <f t="shared" si="17"/>
        <v>0.10033534773107562</v>
      </c>
      <c r="L283" s="7">
        <v>0.81789037000000031</v>
      </c>
      <c r="M283" s="7">
        <v>0.30208158999999996</v>
      </c>
      <c r="N283" s="7">
        <v>0.85992899999999994</v>
      </c>
      <c r="O283" s="15">
        <f t="shared" si="18"/>
        <v>0.65996698666666676</v>
      </c>
      <c r="P283" s="18">
        <f t="shared" si="19"/>
        <v>78.917072119578748</v>
      </c>
      <c r="Q283" s="15"/>
      <c r="S283" s="6"/>
    </row>
    <row r="284" spans="1:19">
      <c r="A284" s="9" t="s">
        <v>1151</v>
      </c>
      <c r="B284" s="9" t="s">
        <v>1152</v>
      </c>
      <c r="C284" s="9" t="s">
        <v>1153</v>
      </c>
      <c r="D284" s="10">
        <v>1</v>
      </c>
      <c r="E284" s="9">
        <v>55</v>
      </c>
      <c r="F284" s="7">
        <v>47.4</v>
      </c>
      <c r="G284" s="7">
        <v>69.095717000000008</v>
      </c>
      <c r="H284" s="7">
        <v>50.387110999999997</v>
      </c>
      <c r="I284" s="9">
        <f t="shared" si="16"/>
        <v>55.627609333333339</v>
      </c>
      <c r="J284" s="9"/>
      <c r="K284" s="9">
        <f t="shared" si="17"/>
        <v>0.10033534773107562</v>
      </c>
      <c r="L284" s="7">
        <v>-0.15169906999999988</v>
      </c>
      <c r="M284" s="7">
        <v>0.47761147000000009</v>
      </c>
      <c r="N284" s="7">
        <v>0.60666279000000012</v>
      </c>
      <c r="O284" s="15">
        <f t="shared" si="18"/>
        <v>0.31085839666666676</v>
      </c>
      <c r="P284" s="18">
        <f t="shared" si="19"/>
        <v>65.060890564763611</v>
      </c>
      <c r="Q284" s="15"/>
      <c r="S284" s="6"/>
    </row>
    <row r="285" spans="1:19">
      <c r="A285" s="9" t="s">
        <v>1155</v>
      </c>
      <c r="B285" s="9" t="s">
        <v>1156</v>
      </c>
      <c r="C285" s="9" t="s">
        <v>1157</v>
      </c>
      <c r="D285" s="10">
        <v>1</v>
      </c>
      <c r="E285" s="9">
        <v>56</v>
      </c>
      <c r="F285" s="7">
        <v>43</v>
      </c>
      <c r="G285" s="7">
        <v>50.650610999999998</v>
      </c>
      <c r="H285" s="7">
        <v>44.053975000000001</v>
      </c>
      <c r="I285" s="9">
        <f t="shared" si="16"/>
        <v>45.901528666666671</v>
      </c>
      <c r="J285" s="9"/>
      <c r="K285" s="9">
        <f t="shared" si="17"/>
        <v>0.12058102840844402</v>
      </c>
      <c r="L285" s="7">
        <v>-0.25328502000000003</v>
      </c>
      <c r="M285" s="7">
        <v>0.18763750999999995</v>
      </c>
      <c r="N285" s="7">
        <v>-0.21159098000000001</v>
      </c>
      <c r="O285" s="15">
        <f t="shared" si="18"/>
        <v>-9.2412830000000043E-2</v>
      </c>
      <c r="P285" s="18">
        <f t="shared" si="19"/>
        <v>45.392467349436622</v>
      </c>
      <c r="Q285" s="15"/>
      <c r="S285" s="6"/>
    </row>
    <row r="286" spans="1:19">
      <c r="A286" s="9" t="s">
        <v>1159</v>
      </c>
      <c r="B286" s="9" t="s">
        <v>1160</v>
      </c>
      <c r="C286" s="9" t="s">
        <v>1161</v>
      </c>
      <c r="D286" s="10">
        <v>1</v>
      </c>
      <c r="E286" s="9">
        <v>56</v>
      </c>
      <c r="F286" s="7">
        <v>47.599999999999994</v>
      </c>
      <c r="G286" s="7">
        <v>66.620936999999998</v>
      </c>
      <c r="H286" s="7">
        <v>65.779394999999994</v>
      </c>
      <c r="I286" s="9">
        <f t="shared" si="16"/>
        <v>60.000110666666664</v>
      </c>
      <c r="J286" s="9"/>
      <c r="K286" s="9">
        <f t="shared" si="17"/>
        <v>0.12058102840844402</v>
      </c>
      <c r="L286" s="7">
        <v>-0.25178311999999997</v>
      </c>
      <c r="M286" s="7">
        <v>0.94420767999999988</v>
      </c>
      <c r="N286" s="7">
        <v>0.25298892999999989</v>
      </c>
      <c r="O286" s="15">
        <f t="shared" si="18"/>
        <v>0.3151378299999999</v>
      </c>
      <c r="P286" s="18">
        <f t="shared" si="19"/>
        <v>65.255196463311748</v>
      </c>
      <c r="Q286" s="15"/>
      <c r="S286" s="6"/>
    </row>
    <row r="287" spans="1:19">
      <c r="A287" s="9" t="s">
        <v>1163</v>
      </c>
      <c r="B287" s="9" t="s">
        <v>1164</v>
      </c>
      <c r="C287" s="9" t="s">
        <v>1165</v>
      </c>
      <c r="D287" s="10">
        <v>1</v>
      </c>
      <c r="E287" s="9">
        <v>56</v>
      </c>
      <c r="F287" s="7">
        <v>90.3</v>
      </c>
      <c r="G287" s="7">
        <v>79.615446999999989</v>
      </c>
      <c r="H287" s="7">
        <v>82.678145000000001</v>
      </c>
      <c r="I287" s="9">
        <f t="shared" si="16"/>
        <v>84.197863999999996</v>
      </c>
      <c r="J287" s="9"/>
      <c r="K287" s="9">
        <f t="shared" si="17"/>
        <v>0.12058102840844402</v>
      </c>
      <c r="L287" s="7">
        <v>1.0300562</v>
      </c>
      <c r="M287" s="7">
        <v>1.0032102000000007</v>
      </c>
      <c r="N287" s="7">
        <v>1.0230495999999996</v>
      </c>
      <c r="O287" s="15">
        <f t="shared" si="18"/>
        <v>1.018772</v>
      </c>
      <c r="P287" s="18">
        <f t="shared" si="19"/>
        <v>88.468294583935545</v>
      </c>
      <c r="Q287" s="15"/>
      <c r="S287" s="6"/>
    </row>
    <row r="288" spans="1:19">
      <c r="A288" s="9" t="s">
        <v>1167</v>
      </c>
      <c r="B288" s="9" t="s">
        <v>1168</v>
      </c>
      <c r="C288" s="9" t="s">
        <v>1169</v>
      </c>
      <c r="D288" s="10">
        <v>1</v>
      </c>
      <c r="E288" s="9">
        <v>57</v>
      </c>
      <c r="F288" s="7">
        <v>64.3</v>
      </c>
      <c r="G288" s="7">
        <v>64.387123000000003</v>
      </c>
      <c r="H288" s="7">
        <v>72.430322000000004</v>
      </c>
      <c r="I288" s="9">
        <f t="shared" si="16"/>
        <v>67.03914833333333</v>
      </c>
      <c r="J288" s="9"/>
      <c r="K288" s="9">
        <f t="shared" si="17"/>
        <v>0.14092557607049383</v>
      </c>
      <c r="L288" s="7">
        <v>0.31987594000000003</v>
      </c>
      <c r="M288" s="7">
        <v>0.2957974399999998</v>
      </c>
      <c r="N288" s="7">
        <v>0.54136581000000017</v>
      </c>
      <c r="O288" s="15">
        <f t="shared" si="18"/>
        <v>0.38567972999999994</v>
      </c>
      <c r="P288" s="18">
        <f t="shared" si="19"/>
        <v>68.381489883798508</v>
      </c>
      <c r="Q288" s="15"/>
      <c r="S288" s="6"/>
    </row>
    <row r="289" spans="1:19">
      <c r="A289" s="9" t="s">
        <v>1171</v>
      </c>
      <c r="B289" s="9" t="s">
        <v>1172</v>
      </c>
      <c r="C289" s="9" t="s">
        <v>1173</v>
      </c>
      <c r="D289" s="10">
        <v>1</v>
      </c>
      <c r="E289" s="9">
        <v>57</v>
      </c>
      <c r="F289" s="7">
        <v>28.000000000000004</v>
      </c>
      <c r="G289" s="7">
        <v>17.167102</v>
      </c>
      <c r="H289" s="7">
        <v>22.897843999999999</v>
      </c>
      <c r="I289" s="9">
        <f t="shared" si="16"/>
        <v>22.688315333333332</v>
      </c>
      <c r="J289" s="9"/>
      <c r="K289" s="9">
        <f t="shared" si="17"/>
        <v>0.14092557607049383</v>
      </c>
      <c r="L289" s="7">
        <v>-0.78101754999999995</v>
      </c>
      <c r="M289" s="7">
        <v>-1.0132844000000001</v>
      </c>
      <c r="N289" s="7">
        <v>-0.79654290000000005</v>
      </c>
      <c r="O289" s="15">
        <f t="shared" si="18"/>
        <v>-0.86361494999999999</v>
      </c>
      <c r="P289" s="18">
        <f t="shared" si="19"/>
        <v>15.094224895786549</v>
      </c>
      <c r="Q289" s="15"/>
      <c r="S289" s="6"/>
    </row>
    <row r="290" spans="1:19">
      <c r="A290" s="9" t="s">
        <v>1175</v>
      </c>
      <c r="B290" s="9" t="s">
        <v>1176</v>
      </c>
      <c r="C290" s="9" t="s">
        <v>1177</v>
      </c>
      <c r="D290" s="10">
        <v>1</v>
      </c>
      <c r="E290" s="9">
        <v>58</v>
      </c>
      <c r="F290" s="7">
        <v>44.2</v>
      </c>
      <c r="G290" s="7">
        <v>49.595748</v>
      </c>
      <c r="H290" s="7">
        <v>42.002627999999994</v>
      </c>
      <c r="I290" s="9">
        <f t="shared" si="16"/>
        <v>45.266125333333328</v>
      </c>
      <c r="J290" s="9"/>
      <c r="K290" s="9">
        <f t="shared" si="17"/>
        <v>0.16138669613152551</v>
      </c>
      <c r="L290" s="7">
        <v>-9.0737508999999883E-2</v>
      </c>
      <c r="M290" s="7">
        <v>-2.9908979000000047E-2</v>
      </c>
      <c r="N290" s="7">
        <v>-0.31872074</v>
      </c>
      <c r="O290" s="15">
        <f t="shared" si="18"/>
        <v>-0.14645574266666664</v>
      </c>
      <c r="P290" s="18">
        <f t="shared" si="19"/>
        <v>42.729123713568619</v>
      </c>
      <c r="Q290" s="15"/>
      <c r="S290" s="6"/>
    </row>
    <row r="291" spans="1:19">
      <c r="A291" s="9" t="s">
        <v>1179</v>
      </c>
      <c r="B291" s="9" t="s">
        <v>1180</v>
      </c>
      <c r="C291" s="9" t="s">
        <v>1181</v>
      </c>
      <c r="D291" s="10">
        <v>1</v>
      </c>
      <c r="E291" s="9">
        <v>58</v>
      </c>
      <c r="F291" s="7">
        <v>62</v>
      </c>
      <c r="G291" s="7">
        <v>56.181564999999999</v>
      </c>
      <c r="H291" s="7">
        <v>57.148193000000006</v>
      </c>
      <c r="I291" s="9">
        <f t="shared" si="16"/>
        <v>58.443252666666673</v>
      </c>
      <c r="J291" s="9"/>
      <c r="K291" s="9">
        <f t="shared" si="17"/>
        <v>0.16138669613152551</v>
      </c>
      <c r="L291" s="7">
        <v>0.34179749000000004</v>
      </c>
      <c r="M291" s="7">
        <v>-0.25425071999999999</v>
      </c>
      <c r="N291" s="7">
        <v>0.28077811000000008</v>
      </c>
      <c r="O291" s="15">
        <f t="shared" si="18"/>
        <v>0.12277496000000004</v>
      </c>
      <c r="P291" s="18">
        <f t="shared" si="19"/>
        <v>56.108088318804867</v>
      </c>
      <c r="Q291" s="15"/>
      <c r="S291" s="6"/>
    </row>
    <row r="292" spans="1:19">
      <c r="A292" s="9" t="s">
        <v>1183</v>
      </c>
      <c r="B292" s="9" t="s">
        <v>1184</v>
      </c>
      <c r="C292" s="9" t="s">
        <v>1185</v>
      </c>
      <c r="D292" s="10">
        <v>1</v>
      </c>
      <c r="E292" s="9">
        <v>58</v>
      </c>
      <c r="F292" s="7">
        <v>56.000000000000007</v>
      </c>
      <c r="G292" s="7">
        <v>44.074469000000001</v>
      </c>
      <c r="H292" s="7">
        <v>47.826194999999998</v>
      </c>
      <c r="I292" s="9">
        <f t="shared" si="16"/>
        <v>49.300221333333333</v>
      </c>
      <c r="J292" s="9"/>
      <c r="K292" s="9">
        <f t="shared" si="17"/>
        <v>0.16138669613152551</v>
      </c>
      <c r="L292" s="7">
        <v>-0.11631585000000008</v>
      </c>
      <c r="M292" s="7">
        <v>-0.42358247999999998</v>
      </c>
      <c r="N292" s="7">
        <v>0.10816516999999989</v>
      </c>
      <c r="O292" s="15">
        <f t="shared" si="18"/>
        <v>-0.1439110533333334</v>
      </c>
      <c r="P292" s="18">
        <f t="shared" si="19"/>
        <v>42.85371348210645</v>
      </c>
      <c r="Q292" s="15"/>
      <c r="S292" s="6"/>
    </row>
    <row r="293" spans="1:19">
      <c r="A293" s="9" t="s">
        <v>1187</v>
      </c>
      <c r="B293" s="9" t="s">
        <v>1188</v>
      </c>
      <c r="C293" s="9" t="s">
        <v>1189</v>
      </c>
      <c r="D293" s="10">
        <v>1</v>
      </c>
      <c r="E293" s="9">
        <v>58</v>
      </c>
      <c r="F293" s="7">
        <v>53.7</v>
      </c>
      <c r="G293" s="7">
        <v>61.545298000000003</v>
      </c>
      <c r="H293" s="7">
        <v>68.868020999999999</v>
      </c>
      <c r="I293" s="9">
        <f t="shared" si="16"/>
        <v>61.37110633333333</v>
      </c>
      <c r="J293" s="9"/>
      <c r="K293" s="9">
        <f t="shared" si="17"/>
        <v>0.16138669613152551</v>
      </c>
      <c r="L293" s="7">
        <v>0.15970524</v>
      </c>
      <c r="M293" s="7">
        <v>0.18892298000000005</v>
      </c>
      <c r="N293" s="7">
        <v>0.29101822000000016</v>
      </c>
      <c r="O293" s="15">
        <f t="shared" si="18"/>
        <v>0.21321548000000004</v>
      </c>
      <c r="P293" s="18">
        <f t="shared" si="19"/>
        <v>60.502109337981771</v>
      </c>
      <c r="Q293" s="15"/>
      <c r="S293" s="6"/>
    </row>
    <row r="294" spans="1:19">
      <c r="A294" s="9" t="s">
        <v>1191</v>
      </c>
      <c r="B294" s="9" t="s">
        <v>1192</v>
      </c>
      <c r="C294" s="9" t="s">
        <v>1193</v>
      </c>
      <c r="D294" s="10">
        <v>1</v>
      </c>
      <c r="E294" s="9">
        <v>58.8</v>
      </c>
      <c r="F294" s="7">
        <v>37.6</v>
      </c>
      <c r="G294" s="7">
        <v>50.931291999999992</v>
      </c>
      <c r="H294" s="7">
        <v>38.410314999999997</v>
      </c>
      <c r="I294" s="9">
        <f t="shared" si="16"/>
        <v>42.313868999999997</v>
      </c>
      <c r="J294" s="9"/>
      <c r="K294" s="9">
        <f t="shared" si="17"/>
        <v>0.17785179927455019</v>
      </c>
      <c r="L294" s="7">
        <v>-0.38667365999999992</v>
      </c>
      <c r="M294" s="7">
        <v>-8.0940566000000103E-2</v>
      </c>
      <c r="N294" s="7">
        <v>-0.29542214999999999</v>
      </c>
      <c r="O294" s="15">
        <f t="shared" si="18"/>
        <v>-0.25434545866666669</v>
      </c>
      <c r="P294" s="18">
        <f t="shared" si="19"/>
        <v>37.550045517071645</v>
      </c>
      <c r="Q294" s="15"/>
      <c r="S294" s="6"/>
    </row>
    <row r="295" spans="1:19">
      <c r="A295" s="9" t="s">
        <v>1195</v>
      </c>
      <c r="B295" s="9" t="s">
        <v>1196</v>
      </c>
      <c r="C295" s="9" t="s">
        <v>1197</v>
      </c>
      <c r="D295" s="10">
        <v>1</v>
      </c>
      <c r="E295" s="9">
        <v>59</v>
      </c>
      <c r="F295" s="7">
        <v>59.199999999999996</v>
      </c>
      <c r="G295" s="7">
        <v>55.025420000000004</v>
      </c>
      <c r="H295" s="7">
        <v>67.296376000000009</v>
      </c>
      <c r="I295" s="9">
        <f t="shared" si="16"/>
        <v>60.507265333333329</v>
      </c>
      <c r="J295" s="9"/>
      <c r="K295" s="9">
        <f t="shared" si="17"/>
        <v>0.18198268860070579</v>
      </c>
      <c r="L295" s="7">
        <v>9.8318999999999962E-2</v>
      </c>
      <c r="M295" s="7">
        <v>5.0886835000000012E-2</v>
      </c>
      <c r="N295" s="7">
        <v>0.23103250999999997</v>
      </c>
      <c r="O295" s="15">
        <f t="shared" si="18"/>
        <v>0.12674611499999999</v>
      </c>
      <c r="P295" s="18">
        <f t="shared" si="19"/>
        <v>56.30358702413178</v>
      </c>
      <c r="Q295" s="15"/>
      <c r="S295" s="6"/>
    </row>
    <row r="296" spans="1:19">
      <c r="A296" s="9" t="s">
        <v>1199</v>
      </c>
      <c r="B296" s="9" t="s">
        <v>1200</v>
      </c>
      <c r="C296" s="9" t="s">
        <v>1201</v>
      </c>
      <c r="D296" s="10">
        <v>1</v>
      </c>
      <c r="E296" s="9">
        <v>60</v>
      </c>
      <c r="F296" s="7">
        <v>74.3</v>
      </c>
      <c r="G296" s="7">
        <v>73.311689000000001</v>
      </c>
      <c r="H296" s="7">
        <v>82.085732000000007</v>
      </c>
      <c r="I296" s="9">
        <f t="shared" si="16"/>
        <v>76.565807000000007</v>
      </c>
      <c r="J296" s="9"/>
      <c r="K296" s="9">
        <f t="shared" si="17"/>
        <v>0.20273255405408219</v>
      </c>
      <c r="L296" s="7">
        <v>0.87235675000000046</v>
      </c>
      <c r="M296" s="7">
        <v>0.6747092899999998</v>
      </c>
      <c r="N296" s="7">
        <v>0.94021912999999957</v>
      </c>
      <c r="O296" s="15">
        <f t="shared" si="18"/>
        <v>0.82909505666666661</v>
      </c>
      <c r="P296" s="18">
        <f t="shared" si="19"/>
        <v>83.999489767062741</v>
      </c>
      <c r="Q296" s="15"/>
      <c r="S296" s="6"/>
    </row>
    <row r="297" spans="1:19">
      <c r="A297" s="9" t="s">
        <v>1203</v>
      </c>
      <c r="B297" s="9" t="s">
        <v>1204</v>
      </c>
      <c r="C297" s="9" t="s">
        <v>1205</v>
      </c>
      <c r="D297" s="10">
        <v>1</v>
      </c>
      <c r="E297" s="9">
        <v>60</v>
      </c>
      <c r="F297" s="7">
        <v>76.400000000000006</v>
      </c>
      <c r="G297" s="7">
        <v>80.323880000000003</v>
      </c>
      <c r="H297" s="7">
        <v>76.286739999999995</v>
      </c>
      <c r="I297" s="9">
        <f t="shared" si="16"/>
        <v>77.670206666666672</v>
      </c>
      <c r="J297" s="9"/>
      <c r="K297" s="9">
        <f t="shared" si="17"/>
        <v>0.20273255405408219</v>
      </c>
      <c r="L297" s="7">
        <v>0.73340456999999992</v>
      </c>
      <c r="M297" s="7">
        <v>0.72926533999999965</v>
      </c>
      <c r="N297" s="7">
        <v>0.8872553099999998</v>
      </c>
      <c r="O297" s="15">
        <f t="shared" si="18"/>
        <v>0.78330840666666646</v>
      </c>
      <c r="P297" s="18">
        <f t="shared" si="19"/>
        <v>82.730077327796977</v>
      </c>
      <c r="Q297" s="15"/>
      <c r="S297" s="6"/>
    </row>
    <row r="298" spans="1:19">
      <c r="A298" s="9" t="s">
        <v>1207</v>
      </c>
      <c r="B298" s="9" t="s">
        <v>1208</v>
      </c>
      <c r="C298" s="9" t="s">
        <v>1209</v>
      </c>
      <c r="D298" s="10">
        <v>1</v>
      </c>
      <c r="E298" s="9">
        <v>60</v>
      </c>
      <c r="F298" s="7">
        <v>53.800000000000004</v>
      </c>
      <c r="G298" s="7">
        <v>44.781414000000005</v>
      </c>
      <c r="H298" s="7">
        <v>32.149319999999996</v>
      </c>
      <c r="I298" s="9">
        <f t="shared" si="16"/>
        <v>43.576911333333335</v>
      </c>
      <c r="J298" s="9"/>
      <c r="K298" s="9">
        <f t="shared" si="17"/>
        <v>0.20273255405408219</v>
      </c>
      <c r="L298" s="7">
        <v>-4.2628959999999924E-2</v>
      </c>
      <c r="M298" s="7">
        <v>-9.0961584000000123E-2</v>
      </c>
      <c r="N298" s="7">
        <v>-0.75493650000000001</v>
      </c>
      <c r="O298" s="15">
        <f t="shared" si="18"/>
        <v>-0.29617568133333333</v>
      </c>
      <c r="P298" s="18">
        <f t="shared" si="19"/>
        <v>35.60955245827423</v>
      </c>
      <c r="Q298" s="15"/>
      <c r="S298" s="6"/>
    </row>
    <row r="299" spans="1:19">
      <c r="A299" s="9" t="s">
        <v>1211</v>
      </c>
      <c r="B299" s="9" t="s">
        <v>1212</v>
      </c>
      <c r="C299" s="9" t="s">
        <v>1213</v>
      </c>
      <c r="D299" s="10">
        <v>1</v>
      </c>
      <c r="E299" s="9">
        <v>60</v>
      </c>
      <c r="F299" s="7">
        <v>58.9</v>
      </c>
      <c r="G299" s="7">
        <v>47.383251999999999</v>
      </c>
      <c r="H299" s="7">
        <v>53.724897000000006</v>
      </c>
      <c r="I299" s="9">
        <f t="shared" si="16"/>
        <v>53.336049666666668</v>
      </c>
      <c r="J299" s="9"/>
      <c r="K299" s="9">
        <f t="shared" si="17"/>
        <v>0.20273255405408219</v>
      </c>
      <c r="L299" s="7">
        <v>0.58641279000000024</v>
      </c>
      <c r="M299" s="7">
        <v>0.27270502000000008</v>
      </c>
      <c r="N299" s="7">
        <v>-0.20636261999999991</v>
      </c>
      <c r="O299" s="15">
        <f t="shared" si="18"/>
        <v>0.21758506333333347</v>
      </c>
      <c r="P299" s="18">
        <f t="shared" si="19"/>
        <v>60.710756877928496</v>
      </c>
      <c r="Q299" s="15"/>
      <c r="S299" s="6"/>
    </row>
    <row r="300" spans="1:19">
      <c r="A300" s="9" t="s">
        <v>1215</v>
      </c>
      <c r="B300" s="9" t="s">
        <v>1216</v>
      </c>
      <c r="C300" s="9" t="s">
        <v>1217</v>
      </c>
      <c r="D300" s="10">
        <v>1</v>
      </c>
      <c r="E300" s="9">
        <v>60</v>
      </c>
      <c r="F300" s="7">
        <v>86.3</v>
      </c>
      <c r="G300" s="7">
        <v>67.78383500000001</v>
      </c>
      <c r="H300" s="7">
        <v>86.391845000000004</v>
      </c>
      <c r="I300" s="9">
        <f t="shared" si="16"/>
        <v>80.158560000000008</v>
      </c>
      <c r="J300" s="9"/>
      <c r="K300" s="9">
        <f t="shared" si="17"/>
        <v>0.20273255405408219</v>
      </c>
      <c r="L300" s="7">
        <v>1.0807835999999997</v>
      </c>
      <c r="M300" s="7">
        <v>0.49093322000000006</v>
      </c>
      <c r="N300" s="7">
        <v>1.2744873000000008</v>
      </c>
      <c r="O300" s="15">
        <f t="shared" si="18"/>
        <v>0.94873470666666682</v>
      </c>
      <c r="P300" s="18">
        <f t="shared" si="19"/>
        <v>86.960484498968498</v>
      </c>
      <c r="Q300" s="15"/>
      <c r="S300" s="6"/>
    </row>
    <row r="301" spans="1:19">
      <c r="A301" s="9" t="s">
        <v>1219</v>
      </c>
      <c r="B301" s="9" t="s">
        <v>1220</v>
      </c>
      <c r="C301" s="9" t="s">
        <v>1221</v>
      </c>
      <c r="D301" s="10">
        <v>1</v>
      </c>
      <c r="E301" s="9">
        <v>60</v>
      </c>
      <c r="F301" s="7">
        <v>68.600000000000009</v>
      </c>
      <c r="G301" s="7">
        <v>47.661382000000003</v>
      </c>
      <c r="H301" s="7">
        <v>74.072653000000003</v>
      </c>
      <c r="I301" s="9">
        <f t="shared" si="16"/>
        <v>63.444678333333343</v>
      </c>
      <c r="J301" s="9"/>
      <c r="K301" s="9">
        <f t="shared" si="17"/>
        <v>0.20273255405408219</v>
      </c>
      <c r="L301" s="7">
        <v>0.92198403000000007</v>
      </c>
      <c r="M301" s="7">
        <v>-0.21873987000000009</v>
      </c>
      <c r="N301" s="7">
        <v>0.85356241000000022</v>
      </c>
      <c r="O301" s="15">
        <f t="shared" si="18"/>
        <v>0.51893552333333337</v>
      </c>
      <c r="P301" s="18">
        <f t="shared" si="19"/>
        <v>73.843901426808628</v>
      </c>
      <c r="Q301" s="15"/>
      <c r="S301" s="6"/>
    </row>
    <row r="302" spans="1:19">
      <c r="A302" s="9" t="s">
        <v>1223</v>
      </c>
      <c r="B302" s="9" t="s">
        <v>1224</v>
      </c>
      <c r="C302" s="9" t="s">
        <v>1225</v>
      </c>
      <c r="D302" s="10">
        <v>1</v>
      </c>
      <c r="E302" s="9">
        <v>60</v>
      </c>
      <c r="F302" s="7">
        <v>29.099999999999998</v>
      </c>
      <c r="G302" s="7">
        <v>32.794458999999996</v>
      </c>
      <c r="H302" s="7">
        <v>23.845564</v>
      </c>
      <c r="I302" s="9">
        <f t="shared" si="16"/>
        <v>28.580007666666663</v>
      </c>
      <c r="J302" s="9"/>
      <c r="K302" s="9">
        <f t="shared" si="17"/>
        <v>0.20273255405408219</v>
      </c>
      <c r="L302" s="7">
        <v>-0.56498288000000008</v>
      </c>
      <c r="M302" s="7">
        <v>-0.75687716000000016</v>
      </c>
      <c r="N302" s="7">
        <v>-0.60304985</v>
      </c>
      <c r="O302" s="15">
        <f t="shared" si="18"/>
        <v>-0.64163663000000015</v>
      </c>
      <c r="P302" s="18">
        <f t="shared" si="19"/>
        <v>21.69935574603538</v>
      </c>
      <c r="Q302" s="15"/>
      <c r="S302" s="6"/>
    </row>
    <row r="303" spans="1:19">
      <c r="A303" s="9" t="s">
        <v>1227</v>
      </c>
      <c r="B303" s="9" t="s">
        <v>1228</v>
      </c>
      <c r="C303" s="9" t="s">
        <v>1229</v>
      </c>
      <c r="D303" s="10">
        <v>1</v>
      </c>
      <c r="E303" s="9">
        <v>60</v>
      </c>
      <c r="F303" s="7">
        <v>71.899999999999991</v>
      </c>
      <c r="G303" s="7">
        <v>83.027968999999999</v>
      </c>
      <c r="H303" s="7">
        <v>83.290142000000003</v>
      </c>
      <c r="I303" s="9">
        <f t="shared" si="16"/>
        <v>79.406036999999998</v>
      </c>
      <c r="J303" s="9"/>
      <c r="K303" s="9">
        <f t="shared" si="17"/>
        <v>0.20273255405408219</v>
      </c>
      <c r="L303" s="7">
        <v>0.81419621000000031</v>
      </c>
      <c r="M303" s="7">
        <v>1.4792171000000005</v>
      </c>
      <c r="N303" s="7">
        <v>1.1466753999999999</v>
      </c>
      <c r="O303" s="15">
        <f t="shared" si="18"/>
        <v>1.1466962366666669</v>
      </c>
      <c r="P303" s="18">
        <f t="shared" si="19"/>
        <v>90.832832604504262</v>
      </c>
      <c r="Q303" s="15"/>
      <c r="S303" s="6"/>
    </row>
    <row r="304" spans="1:19">
      <c r="A304" s="9" t="s">
        <v>1231</v>
      </c>
      <c r="B304" s="9" t="s">
        <v>1232</v>
      </c>
      <c r="C304" s="9" t="s">
        <v>1233</v>
      </c>
      <c r="D304" s="10">
        <v>1</v>
      </c>
      <c r="E304" s="9">
        <v>60</v>
      </c>
      <c r="F304" s="7">
        <v>62.1</v>
      </c>
      <c r="G304" s="7">
        <v>51.621665999999998</v>
      </c>
      <c r="H304" s="7">
        <v>65.301478000000003</v>
      </c>
      <c r="I304" s="9">
        <f t="shared" si="16"/>
        <v>59.674381333333336</v>
      </c>
      <c r="J304" s="9"/>
      <c r="K304" s="9">
        <f t="shared" si="17"/>
        <v>0.20273255405408219</v>
      </c>
      <c r="L304" s="7">
        <v>0.55189359000000016</v>
      </c>
      <c r="M304" s="7">
        <v>1.7424334000000031E-2</v>
      </c>
      <c r="N304" s="7">
        <v>0.63638090000000025</v>
      </c>
      <c r="O304" s="15">
        <f t="shared" si="18"/>
        <v>0.40189960800000013</v>
      </c>
      <c r="P304" s="18">
        <f t="shared" si="19"/>
        <v>69.078658315440364</v>
      </c>
      <c r="Q304" s="15"/>
      <c r="S304" s="6"/>
    </row>
    <row r="305" spans="1:19">
      <c r="A305" s="9" t="s">
        <v>1235</v>
      </c>
      <c r="B305" s="9" t="s">
        <v>1236</v>
      </c>
      <c r="C305" s="9" t="s">
        <v>1237</v>
      </c>
      <c r="D305" s="10">
        <v>1</v>
      </c>
      <c r="E305" s="9">
        <v>60</v>
      </c>
      <c r="F305" s="7">
        <v>59.699999999999996</v>
      </c>
      <c r="G305" s="7">
        <v>50.148230999999996</v>
      </c>
      <c r="H305" s="7">
        <v>70.528400000000005</v>
      </c>
      <c r="I305" s="9">
        <f t="shared" si="16"/>
        <v>60.125543666666665</v>
      </c>
      <c r="J305" s="9"/>
      <c r="K305" s="9">
        <f t="shared" si="17"/>
        <v>0.20273255405408219</v>
      </c>
      <c r="L305" s="7">
        <v>0.26464809000000006</v>
      </c>
      <c r="M305" s="7">
        <v>9.5347859000000021E-2</v>
      </c>
      <c r="N305" s="7">
        <v>0.47364841000000019</v>
      </c>
      <c r="O305" s="15">
        <f t="shared" si="18"/>
        <v>0.27788145300000006</v>
      </c>
      <c r="P305" s="18">
        <f t="shared" si="19"/>
        <v>63.547159280865785</v>
      </c>
      <c r="Q305" s="15"/>
      <c r="S305" s="6"/>
    </row>
    <row r="306" spans="1:19">
      <c r="A306" s="9" t="s">
        <v>1239</v>
      </c>
      <c r="B306" s="9" t="s">
        <v>1240</v>
      </c>
      <c r="C306" s="9" t="s">
        <v>1241</v>
      </c>
      <c r="D306" s="10">
        <v>1</v>
      </c>
      <c r="E306" s="9">
        <v>60</v>
      </c>
      <c r="F306" s="7">
        <v>49.6</v>
      </c>
      <c r="G306" s="7">
        <v>43.345148999999999</v>
      </c>
      <c r="H306" s="7">
        <v>45.937310999999994</v>
      </c>
      <c r="I306" s="9">
        <f t="shared" si="16"/>
        <v>46.294153333333327</v>
      </c>
      <c r="J306" s="9"/>
      <c r="K306" s="9">
        <f t="shared" si="17"/>
        <v>0.20273255405408219</v>
      </c>
      <c r="L306" s="7">
        <v>-0.30241403000000017</v>
      </c>
      <c r="M306" s="7">
        <v>-2.0796104999999915E-2</v>
      </c>
      <c r="N306" s="7">
        <v>-0.35598209999999991</v>
      </c>
      <c r="O306" s="15">
        <f t="shared" si="18"/>
        <v>-0.22639741166666663</v>
      </c>
      <c r="P306" s="18">
        <f t="shared" si="19"/>
        <v>38.869647760366334</v>
      </c>
      <c r="Q306" s="15"/>
      <c r="S306" s="6"/>
    </row>
    <row r="307" spans="1:19">
      <c r="A307" s="9" t="s">
        <v>1243</v>
      </c>
      <c r="B307" s="9" t="s">
        <v>1244</v>
      </c>
      <c r="C307" s="9" t="s">
        <v>1245</v>
      </c>
      <c r="D307" s="10">
        <v>1</v>
      </c>
      <c r="E307" s="9">
        <v>60</v>
      </c>
      <c r="F307" s="7">
        <v>49.5</v>
      </c>
      <c r="G307" s="7">
        <v>54.656784000000002</v>
      </c>
      <c r="H307" s="7">
        <v>51.178629000000001</v>
      </c>
      <c r="I307" s="9">
        <f t="shared" si="16"/>
        <v>51.778471000000003</v>
      </c>
      <c r="J307" s="9"/>
      <c r="K307" s="9">
        <f t="shared" si="17"/>
        <v>0.20273255405408219</v>
      </c>
      <c r="L307" s="7">
        <v>-9.4024915999999917E-2</v>
      </c>
      <c r="M307" s="7">
        <v>-2.4980762000000069E-2</v>
      </c>
      <c r="N307" s="7">
        <v>0.30555266000000009</v>
      </c>
      <c r="O307" s="15">
        <f t="shared" si="18"/>
        <v>6.2182327333333363E-2</v>
      </c>
      <c r="P307" s="18">
        <f t="shared" si="19"/>
        <v>53.105115275066098</v>
      </c>
      <c r="Q307" s="15"/>
      <c r="S307" s="6"/>
    </row>
    <row r="308" spans="1:19">
      <c r="A308" s="9" t="s">
        <v>1247</v>
      </c>
      <c r="B308" s="9" t="s">
        <v>1248</v>
      </c>
      <c r="C308" s="9" t="s">
        <v>1249</v>
      </c>
      <c r="D308" s="10">
        <v>1</v>
      </c>
      <c r="E308" s="9">
        <v>60</v>
      </c>
      <c r="F308" s="7">
        <v>63.2</v>
      </c>
      <c r="G308" s="7">
        <v>67.919682000000009</v>
      </c>
      <c r="H308" s="7">
        <v>69.77588999999999</v>
      </c>
      <c r="I308" s="9">
        <f t="shared" si="16"/>
        <v>66.965190666666672</v>
      </c>
      <c r="J308" s="9"/>
      <c r="K308" s="9">
        <f t="shared" si="17"/>
        <v>0.20273255405408219</v>
      </c>
      <c r="L308" s="7">
        <v>0.51686927999999999</v>
      </c>
      <c r="M308" s="7">
        <v>0.59247738999999999</v>
      </c>
      <c r="N308" s="7">
        <v>0.53340599999999971</v>
      </c>
      <c r="O308" s="15">
        <f t="shared" si="18"/>
        <v>0.54758422333333323</v>
      </c>
      <c r="P308" s="18">
        <f t="shared" si="19"/>
        <v>74.935372384522651</v>
      </c>
      <c r="Q308" s="15"/>
      <c r="S308" s="6"/>
    </row>
    <row r="309" spans="1:19">
      <c r="A309" s="9" t="s">
        <v>1251</v>
      </c>
      <c r="B309" s="9" t="s">
        <v>1252</v>
      </c>
      <c r="C309" s="9" t="s">
        <v>1253</v>
      </c>
      <c r="D309" s="10">
        <v>1</v>
      </c>
      <c r="E309" s="9">
        <v>61</v>
      </c>
      <c r="F309" s="7">
        <v>81.899999999999991</v>
      </c>
      <c r="G309" s="7">
        <v>64.511379000000005</v>
      </c>
      <c r="H309" s="7">
        <v>71.380424000000005</v>
      </c>
      <c r="I309" s="9">
        <f t="shared" si="16"/>
        <v>72.597267666666667</v>
      </c>
      <c r="J309" s="9"/>
      <c r="K309" s="9">
        <f t="shared" si="17"/>
        <v>0.22365610902183242</v>
      </c>
      <c r="L309" s="7">
        <v>0.76094585999999986</v>
      </c>
      <c r="M309" s="7">
        <v>0.47324358999999988</v>
      </c>
      <c r="N309" s="7">
        <v>0.67148736999999992</v>
      </c>
      <c r="O309" s="15">
        <f t="shared" si="18"/>
        <v>0.6352256066666665</v>
      </c>
      <c r="P309" s="18">
        <f t="shared" si="19"/>
        <v>78.081997840958536</v>
      </c>
      <c r="Q309" s="15"/>
      <c r="S309" s="6"/>
    </row>
    <row r="310" spans="1:19">
      <c r="A310" s="9" t="s">
        <v>1255</v>
      </c>
      <c r="B310" s="9" t="s">
        <v>1256</v>
      </c>
      <c r="C310" s="9" t="s">
        <v>1257</v>
      </c>
      <c r="D310" s="10">
        <v>1</v>
      </c>
      <c r="E310" s="9">
        <v>61</v>
      </c>
      <c r="F310" s="7">
        <v>57.499999999999993</v>
      </c>
      <c r="G310" s="7">
        <v>70.492906000000005</v>
      </c>
      <c r="H310" s="7">
        <v>54.199759</v>
      </c>
      <c r="I310" s="9">
        <f t="shared" si="16"/>
        <v>60.730888333333333</v>
      </c>
      <c r="J310" s="9"/>
      <c r="K310" s="9">
        <f t="shared" si="17"/>
        <v>0.22365610902183242</v>
      </c>
      <c r="L310" s="7">
        <v>0.17646045999999999</v>
      </c>
      <c r="M310" s="7">
        <v>0.67005674000000037</v>
      </c>
      <c r="N310" s="7">
        <v>7.8502258999999852E-2</v>
      </c>
      <c r="O310" s="15">
        <f t="shared" si="18"/>
        <v>0.30833981966666674</v>
      </c>
      <c r="P310" s="18">
        <f t="shared" si="19"/>
        <v>64.946300822468444</v>
      </c>
      <c r="Q310" s="15"/>
      <c r="S310" s="6"/>
    </row>
    <row r="311" spans="1:19">
      <c r="A311" s="9" t="s">
        <v>1259</v>
      </c>
      <c r="B311" s="9" t="s">
        <v>1260</v>
      </c>
      <c r="C311" s="9" t="s">
        <v>1261</v>
      </c>
      <c r="D311" s="10">
        <v>1</v>
      </c>
      <c r="E311" s="9">
        <v>61.7</v>
      </c>
      <c r="F311" s="7">
        <v>63.6</v>
      </c>
      <c r="G311" s="7">
        <v>67.714578000000003</v>
      </c>
      <c r="H311" s="7">
        <v>72.580862999999994</v>
      </c>
      <c r="I311" s="9">
        <f t="shared" si="16"/>
        <v>67.965147000000002</v>
      </c>
      <c r="J311" s="9"/>
      <c r="K311" s="9">
        <f t="shared" si="17"/>
        <v>0.23841701736237098</v>
      </c>
      <c r="L311" s="7">
        <v>0.35211814000000008</v>
      </c>
      <c r="M311" s="7">
        <v>0.37299169000000004</v>
      </c>
      <c r="N311" s="7">
        <v>0.65267645000000007</v>
      </c>
      <c r="O311" s="15">
        <f t="shared" si="18"/>
        <v>0.45926209333333334</v>
      </c>
      <c r="P311" s="18">
        <f t="shared" si="19"/>
        <v>71.474130315316884</v>
      </c>
      <c r="Q311" s="15"/>
      <c r="S311" s="6"/>
    </row>
    <row r="312" spans="1:19">
      <c r="A312" s="9" t="s">
        <v>1263</v>
      </c>
      <c r="B312" s="9" t="s">
        <v>1264</v>
      </c>
      <c r="C312" s="9" t="s">
        <v>1265</v>
      </c>
      <c r="D312" s="10">
        <v>1</v>
      </c>
      <c r="E312" s="9">
        <v>62</v>
      </c>
      <c r="F312" s="7">
        <v>31.5</v>
      </c>
      <c r="G312" s="7">
        <v>37.987679</v>
      </c>
      <c r="H312" s="7">
        <v>33.006064000000002</v>
      </c>
      <c r="I312" s="9">
        <f t="shared" si="16"/>
        <v>34.164580999999998</v>
      </c>
      <c r="J312" s="9"/>
      <c r="K312" s="9">
        <f t="shared" si="17"/>
        <v>0.24477411265935289</v>
      </c>
      <c r="L312" s="7">
        <v>-0.89185254999999986</v>
      </c>
      <c r="M312" s="7">
        <v>-0.32075882</v>
      </c>
      <c r="N312" s="7">
        <v>-0.38681256000000014</v>
      </c>
      <c r="O312" s="15">
        <f t="shared" si="18"/>
        <v>-0.53314130999999998</v>
      </c>
      <c r="P312" s="18">
        <f t="shared" si="19"/>
        <v>25.611066962246959</v>
      </c>
      <c r="Q312" s="15"/>
      <c r="S312" s="6"/>
    </row>
    <row r="313" spans="1:19">
      <c r="A313" s="9" t="s">
        <v>1267</v>
      </c>
      <c r="B313" s="9" t="s">
        <v>1268</v>
      </c>
      <c r="C313" s="9" t="s">
        <v>1269</v>
      </c>
      <c r="D313" s="10">
        <v>1</v>
      </c>
      <c r="E313" s="9">
        <v>62</v>
      </c>
      <c r="F313" s="7">
        <v>69.199999999999989</v>
      </c>
      <c r="G313" s="7">
        <v>69.811779000000001</v>
      </c>
      <c r="H313" s="7">
        <v>64.699516000000003</v>
      </c>
      <c r="I313" s="9">
        <f t="shared" si="16"/>
        <v>67.903765000000007</v>
      </c>
      <c r="J313" s="9"/>
      <c r="K313" s="9">
        <f t="shared" si="17"/>
        <v>0.24477411265935289</v>
      </c>
      <c r="L313" s="7">
        <v>0.41053570000000006</v>
      </c>
      <c r="M313" s="7">
        <v>0.69827450999999974</v>
      </c>
      <c r="N313" s="7">
        <v>0.58260965000000009</v>
      </c>
      <c r="O313" s="15">
        <f t="shared" si="18"/>
        <v>0.56380661999999993</v>
      </c>
      <c r="P313" s="18">
        <f t="shared" si="19"/>
        <v>75.53981620751135</v>
      </c>
      <c r="Q313" s="15"/>
      <c r="S313" s="6"/>
    </row>
    <row r="314" spans="1:19">
      <c r="A314" s="9" t="s">
        <v>1271</v>
      </c>
      <c r="B314" s="9" t="s">
        <v>1272</v>
      </c>
      <c r="C314" s="9" t="s">
        <v>1273</v>
      </c>
      <c r="D314" s="10">
        <v>1</v>
      </c>
      <c r="E314" s="9">
        <v>62</v>
      </c>
      <c r="F314" s="7">
        <v>58.4</v>
      </c>
      <c r="G314" s="7">
        <v>50.387795000000004</v>
      </c>
      <c r="H314" s="7">
        <v>57.795494000000005</v>
      </c>
      <c r="I314" s="9">
        <f t="shared" si="16"/>
        <v>55.527763</v>
      </c>
      <c r="J314" s="9"/>
      <c r="K314" s="9">
        <f t="shared" si="17"/>
        <v>0.24477411265935289</v>
      </c>
      <c r="L314" s="7">
        <v>0.14014678999999991</v>
      </c>
      <c r="M314" s="7">
        <v>-8.8248295999999823E-2</v>
      </c>
      <c r="N314" s="7">
        <v>8.581215600000007E-2</v>
      </c>
      <c r="O314" s="15">
        <f t="shared" si="18"/>
        <v>4.590355000000005E-2</v>
      </c>
      <c r="P314" s="18">
        <f t="shared" si="19"/>
        <v>52.293566773956151</v>
      </c>
      <c r="Q314" s="15"/>
      <c r="S314" s="6"/>
    </row>
    <row r="315" spans="1:19">
      <c r="A315" s="9" t="s">
        <v>1275</v>
      </c>
      <c r="B315" s="9" t="s">
        <v>1276</v>
      </c>
      <c r="C315" s="9" t="s">
        <v>1277</v>
      </c>
      <c r="D315" s="10">
        <v>1</v>
      </c>
      <c r="E315" s="9">
        <v>62</v>
      </c>
      <c r="F315" s="7">
        <v>64</v>
      </c>
      <c r="G315" s="7">
        <v>36.351559999999999</v>
      </c>
      <c r="H315" s="7">
        <v>59.057696999999997</v>
      </c>
      <c r="I315" s="9">
        <f t="shared" si="16"/>
        <v>53.136418999999997</v>
      </c>
      <c r="J315" s="9"/>
      <c r="K315" s="9">
        <f t="shared" si="17"/>
        <v>0.24477411265935289</v>
      </c>
      <c r="L315" s="7">
        <v>0.29546284000000012</v>
      </c>
      <c r="M315" s="7">
        <v>-0.43940688999999988</v>
      </c>
      <c r="N315" s="7">
        <v>0.36033834999999986</v>
      </c>
      <c r="O315" s="15">
        <f t="shared" si="18"/>
        <v>7.213143333333337E-2</v>
      </c>
      <c r="P315" s="18">
        <f t="shared" si="19"/>
        <v>53.600329727181872</v>
      </c>
      <c r="Q315" s="15"/>
      <c r="S315" s="6"/>
    </row>
    <row r="316" spans="1:19">
      <c r="A316" s="9" t="s">
        <v>1279</v>
      </c>
      <c r="B316" s="9" t="s">
        <v>1280</v>
      </c>
      <c r="C316" s="9" t="s">
        <v>1281</v>
      </c>
      <c r="D316" s="10">
        <v>1</v>
      </c>
      <c r="E316" s="9">
        <v>62</v>
      </c>
      <c r="F316" s="7">
        <v>80.900000000000006</v>
      </c>
      <c r="G316" s="7">
        <v>74.406306000000001</v>
      </c>
      <c r="H316" s="7">
        <v>68.490147999999991</v>
      </c>
      <c r="I316" s="9">
        <f t="shared" si="16"/>
        <v>74.598817999999994</v>
      </c>
      <c r="J316" s="9"/>
      <c r="K316" s="9">
        <f t="shared" si="17"/>
        <v>0.24477411265935289</v>
      </c>
      <c r="L316" s="7">
        <v>0.75341198999999981</v>
      </c>
      <c r="M316" s="7">
        <v>0.71962980999999993</v>
      </c>
      <c r="N316" s="7">
        <v>0.51162482999999992</v>
      </c>
      <c r="O316" s="15">
        <f t="shared" si="18"/>
        <v>0.66155554333333322</v>
      </c>
      <c r="P316" s="18">
        <f t="shared" si="19"/>
        <v>78.969884460018633</v>
      </c>
      <c r="Q316" s="15"/>
      <c r="S316" s="6"/>
    </row>
    <row r="317" spans="1:19">
      <c r="A317" s="9" t="s">
        <v>1283</v>
      </c>
      <c r="B317" s="9" t="s">
        <v>1284</v>
      </c>
      <c r="C317" s="9" t="s">
        <v>1285</v>
      </c>
      <c r="D317" s="10">
        <v>1</v>
      </c>
      <c r="E317" s="9">
        <v>62</v>
      </c>
      <c r="F317" s="7">
        <v>80.600000000000009</v>
      </c>
      <c r="G317" s="7">
        <v>69.857230000000001</v>
      </c>
      <c r="H317" s="7">
        <v>78.009333999999996</v>
      </c>
      <c r="I317" s="9">
        <f t="shared" si="16"/>
        <v>76.15552133333334</v>
      </c>
      <c r="J317" s="9"/>
      <c r="K317" s="9">
        <f t="shared" si="17"/>
        <v>0.24477411265935289</v>
      </c>
      <c r="L317" s="7">
        <v>0.85432781999999985</v>
      </c>
      <c r="M317" s="7">
        <v>0.76722908000000012</v>
      </c>
      <c r="N317" s="7">
        <v>0.94957940999999968</v>
      </c>
      <c r="O317" s="15">
        <f t="shared" si="18"/>
        <v>0.85704543666666655</v>
      </c>
      <c r="P317" s="18">
        <f t="shared" si="19"/>
        <v>84.736613676403891</v>
      </c>
      <c r="Q317" s="15"/>
      <c r="S317" s="6"/>
    </row>
    <row r="318" spans="1:19">
      <c r="A318" s="9" t="s">
        <v>1287</v>
      </c>
      <c r="B318" s="9" t="s">
        <v>1288</v>
      </c>
      <c r="C318" s="9" t="s">
        <v>1289</v>
      </c>
      <c r="D318" s="10">
        <v>1</v>
      </c>
      <c r="E318" s="9">
        <v>63</v>
      </c>
      <c r="F318" s="7">
        <v>59.4</v>
      </c>
      <c r="G318" s="7">
        <v>53.804037999999998</v>
      </c>
      <c r="H318" s="7">
        <v>58.806319999999999</v>
      </c>
      <c r="I318" s="9">
        <f t="shared" si="16"/>
        <v>57.336785999999996</v>
      </c>
      <c r="J318" s="9"/>
      <c r="K318" s="9">
        <f t="shared" si="17"/>
        <v>0.26610840687365411</v>
      </c>
      <c r="L318" s="7">
        <v>0.20164209999999994</v>
      </c>
      <c r="M318" s="7">
        <v>-4.0507678999999991E-2</v>
      </c>
      <c r="N318" s="7">
        <v>0.39654358999999989</v>
      </c>
      <c r="O318" s="15">
        <f t="shared" si="18"/>
        <v>0.18589267033333326</v>
      </c>
      <c r="P318" s="18">
        <f t="shared" si="19"/>
        <v>59.189030913591239</v>
      </c>
      <c r="Q318" s="15"/>
      <c r="S318" s="6"/>
    </row>
    <row r="319" spans="1:19">
      <c r="A319" s="9" t="s">
        <v>1291</v>
      </c>
      <c r="B319" s="9" t="s">
        <v>1292</v>
      </c>
      <c r="C319" s="9" t="s">
        <v>1293</v>
      </c>
      <c r="D319" s="10">
        <v>1</v>
      </c>
      <c r="E319" s="9">
        <v>64</v>
      </c>
      <c r="F319" s="7">
        <v>25.900000000000002</v>
      </c>
      <c r="G319" s="7">
        <v>34.957863000000003</v>
      </c>
      <c r="H319" s="7">
        <v>43.385939999999998</v>
      </c>
      <c r="I319" s="9">
        <f t="shared" si="16"/>
        <v>34.74793433333334</v>
      </c>
      <c r="J319" s="9"/>
      <c r="K319" s="9">
        <f t="shared" si="17"/>
        <v>0.2876820724517809</v>
      </c>
      <c r="L319" s="7">
        <v>-0.73805721999999996</v>
      </c>
      <c r="M319" s="7">
        <v>-0.99341232999999995</v>
      </c>
      <c r="N319" s="7">
        <v>-0.22109284000000004</v>
      </c>
      <c r="O319" s="15">
        <f t="shared" si="18"/>
        <v>-0.65085413000000003</v>
      </c>
      <c r="P319" s="18">
        <f t="shared" si="19"/>
        <v>21.387765997744996</v>
      </c>
      <c r="Q319" s="15"/>
      <c r="S319" s="6"/>
    </row>
    <row r="320" spans="1:19">
      <c r="A320" s="9" t="s">
        <v>1295</v>
      </c>
      <c r="B320" s="9" t="s">
        <v>1296</v>
      </c>
      <c r="C320" s="9" t="s">
        <v>1297</v>
      </c>
      <c r="D320" s="10">
        <v>1</v>
      </c>
      <c r="E320" s="9">
        <v>64</v>
      </c>
      <c r="F320" s="7">
        <v>38.200000000000003</v>
      </c>
      <c r="G320" s="7">
        <v>45.677365999999999</v>
      </c>
      <c r="H320" s="7">
        <v>53.264429</v>
      </c>
      <c r="I320" s="9">
        <f t="shared" si="16"/>
        <v>45.713931666666667</v>
      </c>
      <c r="J320" s="9"/>
      <c r="K320" s="9">
        <f t="shared" si="17"/>
        <v>0.2876820724517809</v>
      </c>
      <c r="L320" s="7">
        <v>-0.13405607999999999</v>
      </c>
      <c r="M320" s="7">
        <v>0.12987604999999988</v>
      </c>
      <c r="N320" s="7">
        <v>5.8036790999999949E-2</v>
      </c>
      <c r="O320" s="15">
        <f t="shared" si="18"/>
        <v>1.7952253666666612E-2</v>
      </c>
      <c r="P320" s="18">
        <f t="shared" si="19"/>
        <v>50.897516267203315</v>
      </c>
      <c r="Q320" s="15"/>
      <c r="S320" s="6"/>
    </row>
    <row r="321" spans="1:19">
      <c r="A321" s="9" t="s">
        <v>1299</v>
      </c>
      <c r="B321" s="9" t="s">
        <v>1300</v>
      </c>
      <c r="C321" s="9" t="s">
        <v>1301</v>
      </c>
      <c r="D321" s="10">
        <v>1</v>
      </c>
      <c r="E321" s="9">
        <v>65</v>
      </c>
      <c r="F321" s="7">
        <v>43.5</v>
      </c>
      <c r="G321" s="7">
        <v>33.374099000000001</v>
      </c>
      <c r="H321" s="7">
        <v>41.599836000000003</v>
      </c>
      <c r="I321" s="9">
        <f t="shared" si="16"/>
        <v>39.491311666666668</v>
      </c>
      <c r="J321" s="9"/>
      <c r="K321" s="9">
        <f t="shared" si="17"/>
        <v>0.30951960420311175</v>
      </c>
      <c r="L321" s="7">
        <v>-9.5942780999999949E-2</v>
      </c>
      <c r="M321" s="7">
        <v>-0.54962356999999995</v>
      </c>
      <c r="N321" s="7">
        <v>7.7256316999999949E-2</v>
      </c>
      <c r="O321" s="15">
        <f t="shared" si="18"/>
        <v>-0.189436678</v>
      </c>
      <c r="P321" s="18">
        <f t="shared" si="19"/>
        <v>40.6398658612462</v>
      </c>
      <c r="Q321" s="15"/>
      <c r="S321" s="6"/>
    </row>
    <row r="322" spans="1:19">
      <c r="A322" s="9" t="s">
        <v>1303</v>
      </c>
      <c r="B322" s="9" t="s">
        <v>1304</v>
      </c>
      <c r="C322" s="9" t="s">
        <v>1305</v>
      </c>
      <c r="D322" s="10">
        <v>1</v>
      </c>
      <c r="E322" s="9">
        <v>65</v>
      </c>
      <c r="F322" s="7">
        <v>77.600000000000009</v>
      </c>
      <c r="G322" s="7">
        <v>73.495566999999994</v>
      </c>
      <c r="H322" s="7">
        <v>81.664784999999995</v>
      </c>
      <c r="I322" s="9">
        <f t="shared" si="16"/>
        <v>77.586784000000009</v>
      </c>
      <c r="J322" s="9"/>
      <c r="K322" s="9">
        <f t="shared" si="17"/>
        <v>0.30951960420311175</v>
      </c>
      <c r="L322" s="7">
        <v>1.340103899999999</v>
      </c>
      <c r="M322" s="7">
        <v>0.64676213999999987</v>
      </c>
      <c r="N322" s="7">
        <v>0.82723033999999973</v>
      </c>
      <c r="O322" s="15">
        <f t="shared" si="18"/>
        <v>0.93803212666666624</v>
      </c>
      <c r="P322" s="18">
        <f t="shared" si="19"/>
        <v>86.715840406397447</v>
      </c>
      <c r="Q322" s="15"/>
      <c r="S322" s="6"/>
    </row>
    <row r="323" spans="1:19">
      <c r="A323" s="9" t="s">
        <v>1307</v>
      </c>
      <c r="B323" s="9" t="s">
        <v>1308</v>
      </c>
      <c r="C323" s="9" t="s">
        <v>1309</v>
      </c>
      <c r="D323" s="10">
        <v>1</v>
      </c>
      <c r="E323" s="9">
        <v>65</v>
      </c>
      <c r="F323" s="7">
        <v>68.5</v>
      </c>
      <c r="G323" s="7">
        <v>60.775528999999992</v>
      </c>
      <c r="H323" s="7">
        <v>57.559460999999999</v>
      </c>
      <c r="I323" s="9">
        <f t="shared" ref="I323:I386" si="20">AVERAGE($F323:$H323)</f>
        <v>62.278330000000004</v>
      </c>
      <c r="J323" s="9"/>
      <c r="K323" s="9">
        <f t="shared" ref="K323:K386" si="21">0.5*LN($E323/(100-$E323))</f>
        <v>0.30951960420311175</v>
      </c>
      <c r="L323" s="7">
        <v>0.4984693200000001</v>
      </c>
      <c r="M323" s="7">
        <v>0.14678600000000008</v>
      </c>
      <c r="N323" s="7">
        <v>0.46814636000000009</v>
      </c>
      <c r="O323" s="15">
        <f t="shared" ref="O323:O386" si="22">AVERAGE($L323:$N323)</f>
        <v>0.37113389333333346</v>
      </c>
      <c r="P323" s="18">
        <f t="shared" ref="P323:P386" si="23">100/(1+EXP(-2*$O323))</f>
        <v>67.749155956104076</v>
      </c>
      <c r="Q323" s="15"/>
      <c r="S323" s="6"/>
    </row>
    <row r="324" spans="1:19">
      <c r="A324" s="9" t="s">
        <v>1311</v>
      </c>
      <c r="B324" s="9" t="s">
        <v>1312</v>
      </c>
      <c r="C324" s="9" t="s">
        <v>1313</v>
      </c>
      <c r="D324" s="10">
        <v>1</v>
      </c>
      <c r="E324" s="9">
        <v>65</v>
      </c>
      <c r="F324" s="7">
        <v>34.799999999999997</v>
      </c>
      <c r="G324" s="7">
        <v>39.452357999999997</v>
      </c>
      <c r="H324" s="7">
        <v>46.399574999999999</v>
      </c>
      <c r="I324" s="9">
        <f t="shared" si="20"/>
        <v>40.217310999999995</v>
      </c>
      <c r="J324" s="9"/>
      <c r="K324" s="9">
        <f t="shared" si="21"/>
        <v>0.30951960420311175</v>
      </c>
      <c r="L324" s="7">
        <v>-0.17476065000000007</v>
      </c>
      <c r="M324" s="7">
        <v>-0.48240247000000008</v>
      </c>
      <c r="N324" s="7">
        <v>-0.21931604999999996</v>
      </c>
      <c r="O324" s="15">
        <f t="shared" si="22"/>
        <v>-0.29215972333333334</v>
      </c>
      <c r="P324" s="18">
        <f t="shared" si="23"/>
        <v>35.793929583756032</v>
      </c>
      <c r="Q324" s="15"/>
      <c r="S324" s="6"/>
    </row>
    <row r="325" spans="1:19">
      <c r="A325" s="9" t="s">
        <v>1315</v>
      </c>
      <c r="B325" s="9" t="s">
        <v>1316</v>
      </c>
      <c r="C325" s="9" t="s">
        <v>1317</v>
      </c>
      <c r="D325" s="10">
        <v>1</v>
      </c>
      <c r="E325" s="9">
        <v>65</v>
      </c>
      <c r="F325" s="7">
        <v>70.199999999999989</v>
      </c>
      <c r="G325" s="7">
        <v>72.990690000000001</v>
      </c>
      <c r="H325" s="7">
        <v>68.226556000000002</v>
      </c>
      <c r="I325" s="9">
        <f t="shared" si="20"/>
        <v>70.472415333333331</v>
      </c>
      <c r="J325" s="9"/>
      <c r="K325" s="9">
        <f t="shared" si="21"/>
        <v>0.30951960420311175</v>
      </c>
      <c r="L325" s="7">
        <v>0.45936529000000009</v>
      </c>
      <c r="M325" s="7">
        <v>0.65180252999999999</v>
      </c>
      <c r="N325" s="7">
        <v>0.57973516000000014</v>
      </c>
      <c r="O325" s="15">
        <f t="shared" si="22"/>
        <v>0.56363432666666669</v>
      </c>
      <c r="P325" s="18">
        <f t="shared" si="23"/>
        <v>75.533448658051327</v>
      </c>
      <c r="Q325" s="15"/>
      <c r="S325" s="6"/>
    </row>
    <row r="326" spans="1:19">
      <c r="A326" s="9" t="s">
        <v>1319</v>
      </c>
      <c r="B326" s="9" t="s">
        <v>1320</v>
      </c>
      <c r="C326" s="9" t="s">
        <v>1321</v>
      </c>
      <c r="D326" s="10">
        <v>1</v>
      </c>
      <c r="E326" s="9">
        <v>66</v>
      </c>
      <c r="F326" s="7">
        <v>36.5</v>
      </c>
      <c r="G326" s="7">
        <v>49.140895</v>
      </c>
      <c r="H326" s="7">
        <v>42.290833999999997</v>
      </c>
      <c r="I326" s="9">
        <f t="shared" si="20"/>
        <v>42.643909666666666</v>
      </c>
      <c r="J326" s="9"/>
      <c r="K326" s="9">
        <f t="shared" si="21"/>
        <v>0.33164710870513209</v>
      </c>
      <c r="L326" s="7">
        <v>-0.82315413999999998</v>
      </c>
      <c r="M326" s="7">
        <v>3.4876410999999934E-2</v>
      </c>
      <c r="N326" s="7">
        <v>-0.32073322000000004</v>
      </c>
      <c r="O326" s="15">
        <f t="shared" si="22"/>
        <v>-0.3696703163333333</v>
      </c>
      <c r="P326" s="18">
        <f t="shared" si="23"/>
        <v>32.314834606678012</v>
      </c>
      <c r="Q326" s="15"/>
      <c r="S326" s="6"/>
    </row>
    <row r="327" spans="1:19">
      <c r="A327" s="9" t="s">
        <v>1323</v>
      </c>
      <c r="B327" s="9" t="s">
        <v>1324</v>
      </c>
      <c r="C327" s="9" t="s">
        <v>1325</v>
      </c>
      <c r="D327" s="10">
        <v>1</v>
      </c>
      <c r="E327" s="9">
        <v>66</v>
      </c>
      <c r="F327" s="7">
        <v>84</v>
      </c>
      <c r="G327" s="7">
        <v>65.531790999999998</v>
      </c>
      <c r="H327" s="7">
        <v>89.345368000000008</v>
      </c>
      <c r="I327" s="9">
        <f t="shared" si="20"/>
        <v>79.625719666666669</v>
      </c>
      <c r="J327" s="9"/>
      <c r="K327" s="9">
        <f t="shared" si="21"/>
        <v>0.33164710870513209</v>
      </c>
      <c r="L327" s="7">
        <v>1.0454286999999998</v>
      </c>
      <c r="M327" s="7">
        <v>0.85509603000000001</v>
      </c>
      <c r="N327" s="7">
        <v>1.3842152000000001</v>
      </c>
      <c r="O327" s="15">
        <f t="shared" si="22"/>
        <v>1.0949133099999999</v>
      </c>
      <c r="P327" s="18">
        <f t="shared" si="23"/>
        <v>89.933221077492149</v>
      </c>
      <c r="Q327" s="15"/>
      <c r="S327" s="6"/>
    </row>
    <row r="328" spans="1:19">
      <c r="A328" s="9" t="s">
        <v>1327</v>
      </c>
      <c r="B328" s="9" t="s">
        <v>1328</v>
      </c>
      <c r="C328" s="9" t="s">
        <v>1329</v>
      </c>
      <c r="D328" s="10">
        <v>1</v>
      </c>
      <c r="E328" s="9">
        <v>66</v>
      </c>
      <c r="F328" s="7">
        <v>58.9</v>
      </c>
      <c r="G328" s="7">
        <v>51.588611999999998</v>
      </c>
      <c r="H328" s="7">
        <v>56.456180000000003</v>
      </c>
      <c r="I328" s="9">
        <f t="shared" si="20"/>
        <v>55.648264000000005</v>
      </c>
      <c r="J328" s="9"/>
      <c r="K328" s="9">
        <f t="shared" si="21"/>
        <v>0.33164710870513209</v>
      </c>
      <c r="L328" s="7">
        <v>0.24991944999999996</v>
      </c>
      <c r="M328" s="7">
        <v>-1.3100656000000042E-2</v>
      </c>
      <c r="N328" s="7">
        <v>0.44732784999999986</v>
      </c>
      <c r="O328" s="15">
        <f t="shared" si="22"/>
        <v>0.22804888133333326</v>
      </c>
      <c r="P328" s="18">
        <f t="shared" si="23"/>
        <v>61.208804972323932</v>
      </c>
      <c r="Q328" s="15"/>
      <c r="S328" s="6"/>
    </row>
    <row r="329" spans="1:19">
      <c r="A329" s="9" t="s">
        <v>1331</v>
      </c>
      <c r="B329" s="9" t="s">
        <v>1332</v>
      </c>
      <c r="C329" s="9" t="s">
        <v>1333</v>
      </c>
      <c r="D329" s="10">
        <v>1</v>
      </c>
      <c r="E329" s="9">
        <v>67</v>
      </c>
      <c r="F329" s="7">
        <v>52.1</v>
      </c>
      <c r="G329" s="7">
        <v>59.952103000000001</v>
      </c>
      <c r="H329" s="7">
        <v>58.407056000000004</v>
      </c>
      <c r="I329" s="9">
        <f t="shared" si="20"/>
        <v>56.819719666666664</v>
      </c>
      <c r="J329" s="9"/>
      <c r="K329" s="9">
        <f t="shared" si="21"/>
        <v>0.35409252896224291</v>
      </c>
      <c r="L329" s="7">
        <v>-2.6415185000000011E-2</v>
      </c>
      <c r="M329" s="7">
        <v>0.14219044000000008</v>
      </c>
      <c r="N329" s="7">
        <v>-4.788783699999994E-2</v>
      </c>
      <c r="O329" s="15">
        <f t="shared" si="22"/>
        <v>2.2629139333333381E-2</v>
      </c>
      <c r="P329" s="18">
        <f t="shared" si="23"/>
        <v>51.131263874830942</v>
      </c>
      <c r="Q329" s="15"/>
      <c r="S329" s="6"/>
    </row>
    <row r="330" spans="1:19">
      <c r="A330" s="9" t="s">
        <v>1335</v>
      </c>
      <c r="B330" s="9" t="s">
        <v>1336</v>
      </c>
      <c r="C330" s="9" t="s">
        <v>1337</v>
      </c>
      <c r="D330" s="10">
        <v>1</v>
      </c>
      <c r="E330" s="9">
        <v>67</v>
      </c>
      <c r="F330" s="7">
        <v>43.8</v>
      </c>
      <c r="G330" s="7">
        <v>45.755192999999998</v>
      </c>
      <c r="H330" s="7">
        <v>49.821344000000003</v>
      </c>
      <c r="I330" s="9">
        <f t="shared" si="20"/>
        <v>46.458845666666669</v>
      </c>
      <c r="J330" s="9"/>
      <c r="K330" s="9">
        <f t="shared" si="21"/>
        <v>0.35409252896224291</v>
      </c>
      <c r="L330" s="7">
        <v>-6.8834795999999962E-2</v>
      </c>
      <c r="M330" s="7">
        <v>-0.15823648999999992</v>
      </c>
      <c r="N330" s="7">
        <v>-8.8669516000000101E-2</v>
      </c>
      <c r="O330" s="15">
        <f t="shared" si="22"/>
        <v>-0.105246934</v>
      </c>
      <c r="P330" s="18">
        <f t="shared" si="23"/>
        <v>44.756997786354539</v>
      </c>
      <c r="Q330" s="15"/>
      <c r="S330" s="6"/>
    </row>
    <row r="331" spans="1:19">
      <c r="A331" s="9" t="s">
        <v>1339</v>
      </c>
      <c r="B331" s="9" t="s">
        <v>1340</v>
      </c>
      <c r="C331" s="9" t="s">
        <v>1341</v>
      </c>
      <c r="D331" s="10">
        <v>1</v>
      </c>
      <c r="E331" s="9">
        <v>67</v>
      </c>
      <c r="F331" s="7">
        <v>68.899999999999991</v>
      </c>
      <c r="G331" s="7">
        <v>65.236364999999992</v>
      </c>
      <c r="H331" s="7">
        <v>53.646742999999994</v>
      </c>
      <c r="I331" s="9">
        <f t="shared" si="20"/>
        <v>62.594369333333326</v>
      </c>
      <c r="J331" s="9"/>
      <c r="K331" s="9">
        <f t="shared" si="21"/>
        <v>0.35409252896224291</v>
      </c>
      <c r="L331" s="7">
        <v>0.42105744000000001</v>
      </c>
      <c r="M331" s="7">
        <v>0.44155989000000012</v>
      </c>
      <c r="N331" s="7">
        <v>0.25168763</v>
      </c>
      <c r="O331" s="15">
        <f t="shared" si="22"/>
        <v>0.37143498666666669</v>
      </c>
      <c r="P331" s="18">
        <f t="shared" si="23"/>
        <v>67.762312132266516</v>
      </c>
      <c r="Q331" s="15"/>
      <c r="S331" s="6"/>
    </row>
    <row r="332" spans="1:19">
      <c r="A332" s="9" t="s">
        <v>1343</v>
      </c>
      <c r="B332" s="9" t="s">
        <v>1344</v>
      </c>
      <c r="C332" s="9" t="s">
        <v>1345</v>
      </c>
      <c r="D332" s="10">
        <v>1</v>
      </c>
      <c r="E332" s="9">
        <v>67</v>
      </c>
      <c r="F332" s="7">
        <v>74.8</v>
      </c>
      <c r="G332" s="7">
        <v>72.543162000000009</v>
      </c>
      <c r="H332" s="7">
        <v>68.605561000000009</v>
      </c>
      <c r="I332" s="9">
        <f t="shared" si="20"/>
        <v>71.982907666666677</v>
      </c>
      <c r="J332" s="9"/>
      <c r="K332" s="9">
        <f t="shared" si="21"/>
        <v>0.35409252896224291</v>
      </c>
      <c r="L332" s="7">
        <v>0.75421157000000005</v>
      </c>
      <c r="M332" s="7">
        <v>0.35688658000000006</v>
      </c>
      <c r="N332" s="7">
        <v>0.67368748000000023</v>
      </c>
      <c r="O332" s="15">
        <f t="shared" si="22"/>
        <v>0.59492854333333345</v>
      </c>
      <c r="P332" s="18">
        <f t="shared" si="23"/>
        <v>76.671550331818139</v>
      </c>
      <c r="Q332" s="15"/>
      <c r="S332" s="6"/>
    </row>
    <row r="333" spans="1:19">
      <c r="A333" s="9" t="s">
        <v>1347</v>
      </c>
      <c r="B333" s="9" t="s">
        <v>1348</v>
      </c>
      <c r="C333" s="9" t="s">
        <v>1349</v>
      </c>
      <c r="D333" s="10">
        <v>1</v>
      </c>
      <c r="E333" s="9">
        <v>67</v>
      </c>
      <c r="F333" s="7">
        <v>73.900000000000006</v>
      </c>
      <c r="G333" s="7">
        <v>68.027426999999989</v>
      </c>
      <c r="H333" s="7">
        <v>71.694179000000005</v>
      </c>
      <c r="I333" s="9">
        <f t="shared" si="20"/>
        <v>71.207201999999995</v>
      </c>
      <c r="J333" s="9"/>
      <c r="K333" s="9">
        <f t="shared" si="21"/>
        <v>0.35409252896224291</v>
      </c>
      <c r="L333" s="7">
        <v>0.94177190999999982</v>
      </c>
      <c r="M333" s="7">
        <v>0.72886892999999986</v>
      </c>
      <c r="N333" s="7">
        <v>0.90928496999999997</v>
      </c>
      <c r="O333" s="15">
        <f t="shared" si="22"/>
        <v>0.85997526999999996</v>
      </c>
      <c r="P333" s="18">
        <f t="shared" si="23"/>
        <v>84.812246547338944</v>
      </c>
      <c r="Q333" s="15"/>
      <c r="S333" s="6"/>
    </row>
    <row r="334" spans="1:19">
      <c r="A334" s="9" t="s">
        <v>1351</v>
      </c>
      <c r="B334" s="9" t="s">
        <v>1352</v>
      </c>
      <c r="C334" s="9" t="s">
        <v>1353</v>
      </c>
      <c r="D334" s="10">
        <v>1</v>
      </c>
      <c r="E334" s="9">
        <v>67</v>
      </c>
      <c r="F334" s="7">
        <v>67.100000000000009</v>
      </c>
      <c r="G334" s="7">
        <v>69.622286000000003</v>
      </c>
      <c r="H334" s="7">
        <v>82.420791999999992</v>
      </c>
      <c r="I334" s="9">
        <f t="shared" si="20"/>
        <v>73.047692666666663</v>
      </c>
      <c r="J334" s="9"/>
      <c r="K334" s="9">
        <f t="shared" si="21"/>
        <v>0.35409252896224291</v>
      </c>
      <c r="L334" s="7">
        <v>0.78521872999999998</v>
      </c>
      <c r="M334" s="7">
        <v>0.81102679000000022</v>
      </c>
      <c r="N334" s="7">
        <v>0.78399734000000021</v>
      </c>
      <c r="O334" s="15">
        <f t="shared" si="22"/>
        <v>0.79341428666666669</v>
      </c>
      <c r="P334" s="18">
        <f t="shared" si="23"/>
        <v>83.016943759267662</v>
      </c>
      <c r="Q334" s="15"/>
      <c r="S334" s="6"/>
    </row>
    <row r="335" spans="1:19">
      <c r="A335" s="9" t="s">
        <v>1355</v>
      </c>
      <c r="B335" s="9" t="s">
        <v>1356</v>
      </c>
      <c r="C335" s="9" t="s">
        <v>1357</v>
      </c>
      <c r="D335" s="10">
        <v>1</v>
      </c>
      <c r="E335" s="9">
        <v>67.900000000000006</v>
      </c>
      <c r="F335" s="7">
        <v>63</v>
      </c>
      <c r="G335" s="7">
        <v>61.491154000000002</v>
      </c>
      <c r="H335" s="7">
        <v>64.372895999999997</v>
      </c>
      <c r="I335" s="9">
        <f t="shared" si="20"/>
        <v>62.954683333333328</v>
      </c>
      <c r="J335" s="9"/>
      <c r="K335" s="9">
        <f t="shared" si="21"/>
        <v>0.37459000221434019</v>
      </c>
      <c r="L335" s="7">
        <v>0.23787039000000004</v>
      </c>
      <c r="M335" s="7">
        <v>0.51511908000000006</v>
      </c>
      <c r="N335" s="7">
        <v>0.24635545000000014</v>
      </c>
      <c r="O335" s="15">
        <f t="shared" si="22"/>
        <v>0.33311497333333345</v>
      </c>
      <c r="P335" s="18">
        <f t="shared" si="23"/>
        <v>66.065846787887267</v>
      </c>
      <c r="Q335" s="15"/>
      <c r="S335" s="6"/>
    </row>
    <row r="336" spans="1:19">
      <c r="A336" s="9" t="s">
        <v>1358</v>
      </c>
      <c r="B336" s="9" t="s">
        <v>1359</v>
      </c>
      <c r="C336" s="9" t="s">
        <v>1360</v>
      </c>
      <c r="D336" s="10">
        <v>1</v>
      </c>
      <c r="E336" s="9">
        <v>68</v>
      </c>
      <c r="F336" s="7">
        <v>76.8</v>
      </c>
      <c r="G336" s="7">
        <v>74.562822999999995</v>
      </c>
      <c r="H336" s="7">
        <v>78.809501999999995</v>
      </c>
      <c r="I336" s="9">
        <f t="shared" si="20"/>
        <v>76.724108333333334</v>
      </c>
      <c r="J336" s="9"/>
      <c r="K336" s="9">
        <f t="shared" si="21"/>
        <v>0.3768859011881901</v>
      </c>
      <c r="L336" s="7">
        <v>0.40946353000000002</v>
      </c>
      <c r="M336" s="7">
        <v>0.58816741000000006</v>
      </c>
      <c r="N336" s="7">
        <v>0.72776163000000027</v>
      </c>
      <c r="O336" s="15">
        <f t="shared" si="22"/>
        <v>0.57513085666666675</v>
      </c>
      <c r="P336" s="18">
        <f t="shared" si="23"/>
        <v>75.955871671156601</v>
      </c>
      <c r="Q336" s="15"/>
      <c r="S336" s="6"/>
    </row>
    <row r="337" spans="1:19">
      <c r="A337" s="9" t="s">
        <v>1362</v>
      </c>
      <c r="B337" s="9" t="s">
        <v>1363</v>
      </c>
      <c r="C337" s="9" t="s">
        <v>1364</v>
      </c>
      <c r="D337" s="10">
        <v>1</v>
      </c>
      <c r="E337" s="9">
        <v>68</v>
      </c>
      <c r="F337" s="7">
        <v>49.6</v>
      </c>
      <c r="G337" s="7">
        <v>35.275297000000002</v>
      </c>
      <c r="H337" s="7">
        <v>49.703192999999999</v>
      </c>
      <c r="I337" s="9">
        <f t="shared" si="20"/>
        <v>44.859496666666665</v>
      </c>
      <c r="J337" s="9"/>
      <c r="K337" s="9">
        <f t="shared" si="21"/>
        <v>0.3768859011881901</v>
      </c>
      <c r="L337" s="7">
        <v>0.2427183</v>
      </c>
      <c r="M337" s="7">
        <v>-0.23687945000000007</v>
      </c>
      <c r="N337" s="7">
        <v>4.4865813999999851E-2</v>
      </c>
      <c r="O337" s="15">
        <f t="shared" si="22"/>
        <v>1.6901554666666593E-2</v>
      </c>
      <c r="P337" s="18">
        <f t="shared" si="23"/>
        <v>50.844997273506934</v>
      </c>
      <c r="Q337" s="15"/>
      <c r="S337" s="6"/>
    </row>
    <row r="338" spans="1:19">
      <c r="A338" s="9" t="s">
        <v>1366</v>
      </c>
      <c r="B338" s="9" t="s">
        <v>1367</v>
      </c>
      <c r="C338" s="9" t="s">
        <v>1368</v>
      </c>
      <c r="D338" s="10">
        <v>1</v>
      </c>
      <c r="E338" s="9">
        <v>68</v>
      </c>
      <c r="F338" s="7">
        <v>70.5</v>
      </c>
      <c r="G338" s="7">
        <v>89.98810499999999</v>
      </c>
      <c r="H338" s="7">
        <v>83.616911999999999</v>
      </c>
      <c r="I338" s="9">
        <f t="shared" si="20"/>
        <v>81.368338999999992</v>
      </c>
      <c r="J338" s="9"/>
      <c r="K338" s="9">
        <f t="shared" si="21"/>
        <v>0.3768859011881901</v>
      </c>
      <c r="L338" s="7">
        <v>0.77137401999999999</v>
      </c>
      <c r="M338" s="7">
        <v>1.3330254000000004</v>
      </c>
      <c r="N338" s="7">
        <v>0.93153357000000014</v>
      </c>
      <c r="O338" s="15">
        <f t="shared" si="22"/>
        <v>1.0119776633333335</v>
      </c>
      <c r="P338" s="18">
        <f t="shared" si="23"/>
        <v>88.328937936144371</v>
      </c>
      <c r="Q338" s="15"/>
      <c r="S338" s="6"/>
    </row>
    <row r="339" spans="1:19">
      <c r="A339" s="9" t="s">
        <v>1370</v>
      </c>
      <c r="B339" s="9" t="s">
        <v>1371</v>
      </c>
      <c r="C339" s="9" t="s">
        <v>1372</v>
      </c>
      <c r="D339" s="10">
        <v>1</v>
      </c>
      <c r="E339" s="9">
        <v>68</v>
      </c>
      <c r="F339" s="7">
        <v>28.999999999999996</v>
      </c>
      <c r="G339" s="7">
        <v>27.400812000000002</v>
      </c>
      <c r="H339" s="7">
        <v>28.574697999999998</v>
      </c>
      <c r="I339" s="9">
        <f t="shared" si="20"/>
        <v>28.32517</v>
      </c>
      <c r="J339" s="9"/>
      <c r="K339" s="9">
        <f t="shared" si="21"/>
        <v>0.3768859011881901</v>
      </c>
      <c r="L339" s="7">
        <v>-0.6572810200000001</v>
      </c>
      <c r="M339" s="7">
        <v>-0.71119778</v>
      </c>
      <c r="N339" s="7">
        <v>-0.64237032000000005</v>
      </c>
      <c r="O339" s="15">
        <f t="shared" si="22"/>
        <v>-0.67028304000000005</v>
      </c>
      <c r="P339" s="18">
        <f t="shared" si="23"/>
        <v>20.741698232410215</v>
      </c>
      <c r="Q339" s="15"/>
      <c r="S339" s="6"/>
    </row>
    <row r="340" spans="1:19">
      <c r="A340" s="9" t="s">
        <v>1374</v>
      </c>
      <c r="B340" s="9" t="s">
        <v>1375</v>
      </c>
      <c r="C340" s="9" t="s">
        <v>1376</v>
      </c>
      <c r="D340" s="10">
        <v>1</v>
      </c>
      <c r="E340" s="9">
        <v>68</v>
      </c>
      <c r="F340" s="7">
        <v>70.099999999999994</v>
      </c>
      <c r="G340" s="7">
        <v>73.897806000000003</v>
      </c>
      <c r="H340" s="7">
        <v>77.676860000000005</v>
      </c>
      <c r="I340" s="9">
        <f t="shared" si="20"/>
        <v>73.891555333333329</v>
      </c>
      <c r="J340" s="9"/>
      <c r="K340" s="9">
        <f t="shared" si="21"/>
        <v>0.3768859011881901</v>
      </c>
      <c r="L340" s="7">
        <v>0.56386661000000016</v>
      </c>
      <c r="M340" s="7">
        <v>0.60203400000000007</v>
      </c>
      <c r="N340" s="7">
        <v>0.78269171999999998</v>
      </c>
      <c r="O340" s="15">
        <f t="shared" si="22"/>
        <v>0.64953077666666681</v>
      </c>
      <c r="P340" s="18">
        <f t="shared" si="23"/>
        <v>78.567700163981684</v>
      </c>
      <c r="Q340" s="15"/>
      <c r="S340" s="6"/>
    </row>
    <row r="341" spans="1:19">
      <c r="A341" s="9" t="s">
        <v>1378</v>
      </c>
      <c r="B341" s="9" t="s">
        <v>1379</v>
      </c>
      <c r="C341" s="9" t="s">
        <v>1380</v>
      </c>
      <c r="D341" s="10">
        <v>1</v>
      </c>
      <c r="E341" s="9">
        <v>68</v>
      </c>
      <c r="F341" s="7">
        <v>75.599999999999994</v>
      </c>
      <c r="G341" s="7">
        <v>68.565111000000002</v>
      </c>
      <c r="H341" s="7">
        <v>77.308513999999988</v>
      </c>
      <c r="I341" s="9">
        <f t="shared" si="20"/>
        <v>73.824541666666661</v>
      </c>
      <c r="J341" s="9"/>
      <c r="K341" s="9">
        <f t="shared" si="21"/>
        <v>0.3768859011881901</v>
      </c>
      <c r="L341" s="7">
        <v>0.65384012000000014</v>
      </c>
      <c r="M341" s="7">
        <v>0.59574742999999997</v>
      </c>
      <c r="N341" s="7">
        <v>1.0377707000000003</v>
      </c>
      <c r="O341" s="15">
        <f t="shared" si="22"/>
        <v>0.76245275000000012</v>
      </c>
      <c r="P341" s="18">
        <f t="shared" si="23"/>
        <v>82.125970489919368</v>
      </c>
      <c r="Q341" s="15"/>
      <c r="S341" s="6"/>
    </row>
    <row r="342" spans="1:19">
      <c r="A342" s="9" t="s">
        <v>1382</v>
      </c>
      <c r="B342" s="9" t="s">
        <v>1383</v>
      </c>
      <c r="C342" s="9" t="s">
        <v>1384</v>
      </c>
      <c r="D342" s="10">
        <v>1</v>
      </c>
      <c r="E342" s="9">
        <v>69.7</v>
      </c>
      <c r="F342" s="7">
        <v>66.2</v>
      </c>
      <c r="G342" s="7">
        <v>64.685285999999991</v>
      </c>
      <c r="H342" s="7">
        <v>72.062508000000008</v>
      </c>
      <c r="I342" s="9">
        <f t="shared" si="20"/>
        <v>67.649264666666667</v>
      </c>
      <c r="J342" s="9"/>
      <c r="K342" s="9">
        <f t="shared" si="21"/>
        <v>0.41652630262557744</v>
      </c>
      <c r="L342" s="7">
        <v>0.42479275000000011</v>
      </c>
      <c r="M342" s="7">
        <v>0.25887749999999982</v>
      </c>
      <c r="N342" s="7">
        <v>0.59460581000000023</v>
      </c>
      <c r="O342" s="15">
        <f t="shared" si="22"/>
        <v>0.42609202000000002</v>
      </c>
      <c r="P342" s="18">
        <f t="shared" si="23"/>
        <v>70.10250939205963</v>
      </c>
      <c r="Q342" s="15"/>
      <c r="S342" s="6"/>
    </row>
    <row r="343" spans="1:19">
      <c r="A343" s="9" t="s">
        <v>1386</v>
      </c>
      <c r="B343" s="9" t="s">
        <v>1387</v>
      </c>
      <c r="C343" s="9" t="s">
        <v>1388</v>
      </c>
      <c r="D343" s="10">
        <v>1</v>
      </c>
      <c r="E343" s="9">
        <v>70</v>
      </c>
      <c r="F343" s="7">
        <v>86</v>
      </c>
      <c r="G343" s="7">
        <v>83.488056</v>
      </c>
      <c r="H343" s="7">
        <v>82.098015000000004</v>
      </c>
      <c r="I343" s="9">
        <f t="shared" si="20"/>
        <v>83.862023666666673</v>
      </c>
      <c r="J343" s="9"/>
      <c r="K343" s="9">
        <f t="shared" si="21"/>
        <v>0.42364893019360184</v>
      </c>
      <c r="L343" s="7">
        <v>1.1184434999999995</v>
      </c>
      <c r="M343" s="7">
        <v>0.73130249000000014</v>
      </c>
      <c r="N343" s="7">
        <v>1.0973124000000003</v>
      </c>
      <c r="O343" s="15">
        <f t="shared" si="22"/>
        <v>0.98235279666666664</v>
      </c>
      <c r="P343" s="18">
        <f t="shared" si="23"/>
        <v>87.704130391891937</v>
      </c>
      <c r="Q343" s="15"/>
      <c r="S343" s="6"/>
    </row>
    <row r="344" spans="1:19">
      <c r="A344" s="9" t="s">
        <v>1390</v>
      </c>
      <c r="B344" s="9" t="s">
        <v>1391</v>
      </c>
      <c r="C344" s="9" t="s">
        <v>1392</v>
      </c>
      <c r="D344" s="10">
        <v>1</v>
      </c>
      <c r="E344" s="9">
        <v>70</v>
      </c>
      <c r="F344" s="7">
        <v>53.900000000000006</v>
      </c>
      <c r="G344" s="7">
        <v>62.624793999999994</v>
      </c>
      <c r="H344" s="7">
        <v>59.877332000000003</v>
      </c>
      <c r="I344" s="9">
        <f t="shared" si="20"/>
        <v>58.800708666666672</v>
      </c>
      <c r="J344" s="9"/>
      <c r="K344" s="9">
        <f t="shared" si="21"/>
        <v>0.42364893019360184</v>
      </c>
      <c r="L344" s="7">
        <v>-3.1175137000000026E-2</v>
      </c>
      <c r="M344" s="7">
        <v>0.20403375999999998</v>
      </c>
      <c r="N344" s="7">
        <v>0.37169244000000018</v>
      </c>
      <c r="O344" s="15">
        <f t="shared" si="22"/>
        <v>0.18151702100000003</v>
      </c>
      <c r="P344" s="18">
        <f t="shared" si="23"/>
        <v>58.977469114563824</v>
      </c>
      <c r="Q344" s="15"/>
      <c r="S344" s="6"/>
    </row>
    <row r="345" spans="1:19">
      <c r="A345" s="9" t="s">
        <v>1394</v>
      </c>
      <c r="B345" s="9" t="s">
        <v>1395</v>
      </c>
      <c r="C345" s="9" t="s">
        <v>1396</v>
      </c>
      <c r="D345" s="10">
        <v>1</v>
      </c>
      <c r="E345" s="9">
        <v>70</v>
      </c>
      <c r="F345" s="7">
        <v>67.100000000000009</v>
      </c>
      <c r="G345" s="7">
        <v>67.183920999999998</v>
      </c>
      <c r="H345" s="7">
        <v>63.982213000000002</v>
      </c>
      <c r="I345" s="9">
        <f t="shared" si="20"/>
        <v>66.088711333333336</v>
      </c>
      <c r="J345" s="9"/>
      <c r="K345" s="9">
        <f t="shared" si="21"/>
        <v>0.42364893019360184</v>
      </c>
      <c r="L345" s="7">
        <v>0.45978087000000029</v>
      </c>
      <c r="M345" s="7">
        <v>5.2890307999999837E-2</v>
      </c>
      <c r="N345" s="7">
        <v>0.85477915000000049</v>
      </c>
      <c r="O345" s="15">
        <f t="shared" si="22"/>
        <v>0.45581677600000026</v>
      </c>
      <c r="P345" s="18">
        <f t="shared" si="23"/>
        <v>71.333432167448549</v>
      </c>
      <c r="Q345" s="15"/>
      <c r="S345" s="6"/>
    </row>
    <row r="346" spans="1:19">
      <c r="A346" s="9" t="s">
        <v>1397</v>
      </c>
      <c r="B346" s="9" t="s">
        <v>1398</v>
      </c>
      <c r="C346" s="9" t="s">
        <v>1399</v>
      </c>
      <c r="D346" s="10">
        <v>1</v>
      </c>
      <c r="E346" s="9">
        <v>70</v>
      </c>
      <c r="F346" s="7">
        <v>44.9</v>
      </c>
      <c r="G346" s="7">
        <v>54.050196999999997</v>
      </c>
      <c r="H346" s="7">
        <v>49.516453999999996</v>
      </c>
      <c r="I346" s="9">
        <f t="shared" si="20"/>
        <v>49.488883666666673</v>
      </c>
      <c r="J346" s="9"/>
      <c r="K346" s="9">
        <f t="shared" si="21"/>
        <v>0.42364893019360184</v>
      </c>
      <c r="L346" s="7">
        <v>-0.18211224999999995</v>
      </c>
      <c r="M346" s="7">
        <v>0.12511504999999995</v>
      </c>
      <c r="N346" s="7">
        <v>-0.13213503999999987</v>
      </c>
      <c r="O346" s="15">
        <f t="shared" si="22"/>
        <v>-6.3044079999999961E-2</v>
      </c>
      <c r="P346" s="18">
        <f t="shared" si="23"/>
        <v>46.851965575039628</v>
      </c>
      <c r="Q346" s="15"/>
      <c r="S346" s="6"/>
    </row>
    <row r="347" spans="1:19">
      <c r="A347" s="9" t="s">
        <v>1401</v>
      </c>
      <c r="B347" s="9" t="s">
        <v>1402</v>
      </c>
      <c r="C347" s="9" t="s">
        <v>1403</v>
      </c>
      <c r="D347" s="10">
        <v>1</v>
      </c>
      <c r="E347" s="9">
        <v>70</v>
      </c>
      <c r="F347" s="7">
        <v>70.599999999999994</v>
      </c>
      <c r="G347" s="7">
        <v>57.240723000000003</v>
      </c>
      <c r="H347" s="7">
        <v>68.092438000000001</v>
      </c>
      <c r="I347" s="9">
        <f t="shared" si="20"/>
        <v>65.311053666666666</v>
      </c>
      <c r="J347" s="9"/>
      <c r="K347" s="9">
        <f t="shared" si="21"/>
        <v>0.42364893019360184</v>
      </c>
      <c r="L347" s="7">
        <v>0.58348366000000007</v>
      </c>
      <c r="M347" s="7">
        <v>6.6255514000000071E-2</v>
      </c>
      <c r="N347" s="7">
        <v>0.36721682000000005</v>
      </c>
      <c r="O347" s="15">
        <f t="shared" si="22"/>
        <v>0.33898533133333336</v>
      </c>
      <c r="P347" s="18">
        <f t="shared" si="23"/>
        <v>66.328561994400701</v>
      </c>
      <c r="Q347" s="15"/>
      <c r="S347" s="6"/>
    </row>
    <row r="348" spans="1:19">
      <c r="A348" s="9" t="s">
        <v>1405</v>
      </c>
      <c r="B348" s="9" t="s">
        <v>1406</v>
      </c>
      <c r="C348" s="9" t="s">
        <v>1407</v>
      </c>
      <c r="D348" s="10">
        <v>1</v>
      </c>
      <c r="E348" s="9">
        <v>70</v>
      </c>
      <c r="F348" s="7">
        <v>55.600000000000009</v>
      </c>
      <c r="G348" s="7">
        <v>54.636899000000007</v>
      </c>
      <c r="H348" s="7">
        <v>60.578498999999994</v>
      </c>
      <c r="I348" s="9">
        <f t="shared" si="20"/>
        <v>56.938466000000005</v>
      </c>
      <c r="J348" s="9"/>
      <c r="K348" s="9">
        <f t="shared" si="21"/>
        <v>0.42364893019360184</v>
      </c>
      <c r="L348" s="7">
        <v>0.34273115000000004</v>
      </c>
      <c r="M348" s="7">
        <v>0.18977266000000015</v>
      </c>
      <c r="N348" s="7">
        <v>1.4896632999999965E-2</v>
      </c>
      <c r="O348" s="15">
        <f t="shared" si="22"/>
        <v>0.18246681433333337</v>
      </c>
      <c r="P348" s="18">
        <f t="shared" si="23"/>
        <v>59.023419960237845</v>
      </c>
      <c r="Q348" s="15"/>
      <c r="S348" s="6"/>
    </row>
    <row r="349" spans="1:19">
      <c r="A349" s="9" t="s">
        <v>1409</v>
      </c>
      <c r="B349" s="9" t="s">
        <v>1410</v>
      </c>
      <c r="C349" s="9" t="s">
        <v>1411</v>
      </c>
      <c r="D349" s="10">
        <v>1</v>
      </c>
      <c r="E349" s="9">
        <v>70</v>
      </c>
      <c r="F349" s="7">
        <v>76</v>
      </c>
      <c r="G349" s="7">
        <v>72.844874000000004</v>
      </c>
      <c r="H349" s="7">
        <v>88.647061000000008</v>
      </c>
      <c r="I349" s="9">
        <f t="shared" si="20"/>
        <v>79.163978333333333</v>
      </c>
      <c r="J349" s="9"/>
      <c r="K349" s="9">
        <f t="shared" si="21"/>
        <v>0.42364893019360184</v>
      </c>
      <c r="L349" s="7">
        <v>0.95914516000000005</v>
      </c>
      <c r="M349" s="7">
        <v>0.45880614000000003</v>
      </c>
      <c r="N349" s="7">
        <v>1.2652419000000004</v>
      </c>
      <c r="O349" s="15">
        <f t="shared" si="22"/>
        <v>0.89439773333333361</v>
      </c>
      <c r="P349" s="18">
        <f t="shared" si="23"/>
        <v>85.677953371556825</v>
      </c>
      <c r="Q349" s="15"/>
      <c r="S349" s="6"/>
    </row>
    <row r="350" spans="1:19">
      <c r="A350" s="9" t="s">
        <v>1413</v>
      </c>
      <c r="B350" s="9" t="s">
        <v>1414</v>
      </c>
      <c r="C350" s="9" t="s">
        <v>1415</v>
      </c>
      <c r="D350" s="10">
        <v>1</v>
      </c>
      <c r="E350" s="9">
        <v>70</v>
      </c>
      <c r="F350" s="7">
        <v>71.5</v>
      </c>
      <c r="G350" s="7">
        <v>64.860490999999996</v>
      </c>
      <c r="H350" s="7">
        <v>68.090777000000003</v>
      </c>
      <c r="I350" s="9">
        <f t="shared" si="20"/>
        <v>68.150422666666671</v>
      </c>
      <c r="J350" s="9"/>
      <c r="K350" s="9">
        <f t="shared" si="21"/>
        <v>0.42364893019360184</v>
      </c>
      <c r="L350" s="7">
        <v>0.59085266999999975</v>
      </c>
      <c r="M350" s="7">
        <v>0.70044057000000015</v>
      </c>
      <c r="N350" s="7">
        <v>0.59427960999999974</v>
      </c>
      <c r="O350" s="15">
        <f t="shared" si="22"/>
        <v>0.62852428333333321</v>
      </c>
      <c r="P350" s="18">
        <f t="shared" si="23"/>
        <v>77.851761658039905</v>
      </c>
      <c r="Q350" s="15"/>
      <c r="S350" s="6"/>
    </row>
    <row r="351" spans="1:19">
      <c r="A351" s="9" t="s">
        <v>1417</v>
      </c>
      <c r="B351" s="9" t="s">
        <v>1418</v>
      </c>
      <c r="C351" s="9" t="s">
        <v>1419</v>
      </c>
      <c r="D351" s="10">
        <v>1</v>
      </c>
      <c r="E351" s="9">
        <v>70</v>
      </c>
      <c r="F351" s="7">
        <v>77.100000000000009</v>
      </c>
      <c r="G351" s="7">
        <v>71.992630000000005</v>
      </c>
      <c r="H351" s="7">
        <v>87.076971</v>
      </c>
      <c r="I351" s="9">
        <f t="shared" si="20"/>
        <v>78.723200333333338</v>
      </c>
      <c r="J351" s="9"/>
      <c r="K351" s="9">
        <f t="shared" si="21"/>
        <v>0.42364893019360184</v>
      </c>
      <c r="L351" s="7">
        <v>0.96571714000000042</v>
      </c>
      <c r="M351" s="7">
        <v>0.78480116999999971</v>
      </c>
      <c r="N351" s="7">
        <v>1.4287095999999999</v>
      </c>
      <c r="O351" s="15">
        <f t="shared" si="22"/>
        <v>1.0597426366666667</v>
      </c>
      <c r="P351" s="18">
        <f t="shared" si="23"/>
        <v>89.278266892368478</v>
      </c>
      <c r="Q351" s="15"/>
      <c r="S351" s="6"/>
    </row>
    <row r="352" spans="1:19">
      <c r="A352" s="9" t="s">
        <v>1421</v>
      </c>
      <c r="B352" s="9" t="s">
        <v>1422</v>
      </c>
      <c r="C352" s="9" t="s">
        <v>1423</v>
      </c>
      <c r="D352" s="10">
        <v>1</v>
      </c>
      <c r="E352" s="9">
        <v>70</v>
      </c>
      <c r="F352" s="7">
        <v>65.100000000000009</v>
      </c>
      <c r="G352" s="7">
        <v>72.472781999999995</v>
      </c>
      <c r="H352" s="7">
        <v>66.896270999999999</v>
      </c>
      <c r="I352" s="9">
        <f t="shared" si="20"/>
        <v>68.156351000000015</v>
      </c>
      <c r="J352" s="9"/>
      <c r="K352" s="9">
        <f t="shared" si="21"/>
        <v>0.42364893019360184</v>
      </c>
      <c r="L352" s="7">
        <v>0.26783094000000018</v>
      </c>
      <c r="M352" s="7">
        <v>0.79389876999999964</v>
      </c>
      <c r="N352" s="7">
        <v>0.45460859999999986</v>
      </c>
      <c r="O352" s="15">
        <f t="shared" si="22"/>
        <v>0.50544610333333317</v>
      </c>
      <c r="P352" s="18">
        <f t="shared" si="23"/>
        <v>73.319471921497012</v>
      </c>
      <c r="Q352" s="15"/>
      <c r="S352" s="6"/>
    </row>
    <row r="353" spans="1:19">
      <c r="A353" s="9" t="s">
        <v>1425</v>
      </c>
      <c r="B353" s="9" t="s">
        <v>1426</v>
      </c>
      <c r="C353" s="9" t="s">
        <v>1427</v>
      </c>
      <c r="D353" s="10">
        <v>1</v>
      </c>
      <c r="E353" s="9">
        <v>70</v>
      </c>
      <c r="F353" s="7">
        <v>73.3</v>
      </c>
      <c r="G353" s="7">
        <v>83.152062999999998</v>
      </c>
      <c r="H353" s="7">
        <v>75.292058999999995</v>
      </c>
      <c r="I353" s="9">
        <f t="shared" si="20"/>
        <v>77.248040666666668</v>
      </c>
      <c r="J353" s="9"/>
      <c r="K353" s="9">
        <f t="shared" si="21"/>
        <v>0.42364893019360184</v>
      </c>
      <c r="L353" s="7">
        <v>0.77913675999999987</v>
      </c>
      <c r="M353" s="7">
        <v>1.4991022000000009</v>
      </c>
      <c r="N353" s="7">
        <v>1.0334719999999997</v>
      </c>
      <c r="O353" s="15">
        <f t="shared" si="22"/>
        <v>1.1039036533333335</v>
      </c>
      <c r="P353" s="18">
        <f t="shared" si="23"/>
        <v>90.094842203082223</v>
      </c>
      <c r="Q353" s="15"/>
      <c r="S353" s="6"/>
    </row>
    <row r="354" spans="1:19">
      <c r="A354" s="9" t="s">
        <v>1429</v>
      </c>
      <c r="B354" s="9" t="s">
        <v>1430</v>
      </c>
      <c r="C354" s="9" t="s">
        <v>1431</v>
      </c>
      <c r="D354" s="10">
        <v>1</v>
      </c>
      <c r="E354" s="9">
        <v>70</v>
      </c>
      <c r="F354" s="7">
        <v>75.7</v>
      </c>
      <c r="G354" s="7">
        <v>59.616877999999993</v>
      </c>
      <c r="H354" s="7">
        <v>73.103784000000005</v>
      </c>
      <c r="I354" s="9">
        <f t="shared" si="20"/>
        <v>69.473553999999993</v>
      </c>
      <c r="J354" s="9"/>
      <c r="K354" s="9">
        <f t="shared" si="21"/>
        <v>0.42364893019360184</v>
      </c>
      <c r="L354" s="7">
        <v>0.61626250999999987</v>
      </c>
      <c r="M354" s="7">
        <v>0.15243865999999998</v>
      </c>
      <c r="N354" s="7">
        <v>0.47742208000000014</v>
      </c>
      <c r="O354" s="15">
        <f t="shared" si="22"/>
        <v>0.41537441666666663</v>
      </c>
      <c r="P354" s="18">
        <f t="shared" si="23"/>
        <v>69.651324340908175</v>
      </c>
      <c r="Q354" s="15"/>
      <c r="S354" s="6"/>
    </row>
    <row r="355" spans="1:19">
      <c r="A355" s="9" t="s">
        <v>1433</v>
      </c>
      <c r="B355" s="9" t="s">
        <v>1434</v>
      </c>
      <c r="C355" s="9" t="s">
        <v>1435</v>
      </c>
      <c r="D355" s="10">
        <v>1</v>
      </c>
      <c r="E355" s="9">
        <v>70</v>
      </c>
      <c r="F355" s="7">
        <v>80.7</v>
      </c>
      <c r="G355" s="7">
        <v>74.891216</v>
      </c>
      <c r="H355" s="7">
        <v>78.429481999999993</v>
      </c>
      <c r="I355" s="9">
        <f t="shared" si="20"/>
        <v>78.006899333333322</v>
      </c>
      <c r="J355" s="9"/>
      <c r="K355" s="9">
        <f t="shared" si="21"/>
        <v>0.42364893019360184</v>
      </c>
      <c r="L355" s="7">
        <v>0.78638490999999977</v>
      </c>
      <c r="M355" s="7">
        <v>0.4725110700000002</v>
      </c>
      <c r="N355" s="7">
        <v>0.78395598</v>
      </c>
      <c r="O355" s="15">
        <f t="shared" si="22"/>
        <v>0.68095065333333338</v>
      </c>
      <c r="P355" s="18">
        <f t="shared" si="23"/>
        <v>79.606853610367935</v>
      </c>
      <c r="Q355" s="15"/>
      <c r="S355" s="6"/>
    </row>
    <row r="356" spans="1:19">
      <c r="A356" s="9" t="s">
        <v>1437</v>
      </c>
      <c r="B356" s="9" t="s">
        <v>1438</v>
      </c>
      <c r="C356" s="9" t="s">
        <v>1439</v>
      </c>
      <c r="D356" s="10">
        <v>1</v>
      </c>
      <c r="E356" s="9">
        <v>72</v>
      </c>
      <c r="F356" s="7">
        <v>80.300000000000011</v>
      </c>
      <c r="G356" s="7">
        <v>85.650868000000003</v>
      </c>
      <c r="H356" s="7">
        <v>78.159756999999999</v>
      </c>
      <c r="I356" s="9">
        <f t="shared" si="20"/>
        <v>81.370208333333338</v>
      </c>
      <c r="J356" s="9"/>
      <c r="K356" s="9">
        <f t="shared" si="21"/>
        <v>0.47223080442042575</v>
      </c>
      <c r="L356" s="7">
        <v>0.91496473000000023</v>
      </c>
      <c r="M356" s="7">
        <v>1.1201186000000001</v>
      </c>
      <c r="N356" s="7">
        <v>0.68794403000000015</v>
      </c>
      <c r="O356" s="15">
        <f t="shared" si="22"/>
        <v>0.90767578666666682</v>
      </c>
      <c r="P356" s="18">
        <f t="shared" si="23"/>
        <v>86.000741728158246</v>
      </c>
      <c r="Q356" s="15"/>
      <c r="S356" s="6"/>
    </row>
    <row r="357" spans="1:19">
      <c r="A357" s="9" t="s">
        <v>1441</v>
      </c>
      <c r="B357" s="9" t="s">
        <v>1442</v>
      </c>
      <c r="C357" s="9" t="s">
        <v>1443</v>
      </c>
      <c r="D357" s="10">
        <v>1</v>
      </c>
      <c r="E357" s="9">
        <v>72</v>
      </c>
      <c r="F357" s="7">
        <v>57.099999999999994</v>
      </c>
      <c r="G357" s="7">
        <v>49.678789999999999</v>
      </c>
      <c r="H357" s="7">
        <v>77.600055999999995</v>
      </c>
      <c r="I357" s="9">
        <f t="shared" si="20"/>
        <v>61.459615333333325</v>
      </c>
      <c r="J357" s="9"/>
      <c r="K357" s="9">
        <f t="shared" si="21"/>
        <v>0.47223080442042575</v>
      </c>
      <c r="L357" s="7">
        <v>0.69851801000000002</v>
      </c>
      <c r="M357" s="7">
        <v>0.16422591000000014</v>
      </c>
      <c r="N357" s="7">
        <v>0.72456215999999984</v>
      </c>
      <c r="O357" s="15">
        <f t="shared" si="22"/>
        <v>0.52910202666666672</v>
      </c>
      <c r="P357" s="18">
        <f t="shared" si="23"/>
        <v>74.234718799817813</v>
      </c>
      <c r="Q357" s="15"/>
      <c r="S357" s="6"/>
    </row>
    <row r="358" spans="1:19">
      <c r="A358" s="9" t="s">
        <v>1445</v>
      </c>
      <c r="B358" s="9" t="s">
        <v>1446</v>
      </c>
      <c r="C358" s="9" t="s">
        <v>1447</v>
      </c>
      <c r="D358" s="10">
        <v>1</v>
      </c>
      <c r="E358" s="9">
        <v>72</v>
      </c>
      <c r="F358" s="7">
        <v>63</v>
      </c>
      <c r="G358" s="7">
        <v>65.228494999999995</v>
      </c>
      <c r="H358" s="7">
        <v>72.602947</v>
      </c>
      <c r="I358" s="9">
        <f t="shared" si="20"/>
        <v>66.943814000000003</v>
      </c>
      <c r="J358" s="9"/>
      <c r="K358" s="9">
        <f t="shared" si="21"/>
        <v>0.47223080442042575</v>
      </c>
      <c r="L358" s="7">
        <v>0.57337847000000031</v>
      </c>
      <c r="M358" s="7">
        <v>0.41022091999999993</v>
      </c>
      <c r="N358" s="7">
        <v>0.96573777999999988</v>
      </c>
      <c r="O358" s="15">
        <f t="shared" si="22"/>
        <v>0.64977905666666669</v>
      </c>
      <c r="P358" s="18">
        <f t="shared" si="23"/>
        <v>78.576060484690984</v>
      </c>
      <c r="Q358" s="15"/>
      <c r="S358" s="6"/>
    </row>
    <row r="359" spans="1:19">
      <c r="A359" s="9" t="s">
        <v>1449</v>
      </c>
      <c r="B359" s="9" t="s">
        <v>1450</v>
      </c>
      <c r="C359" s="9" t="s">
        <v>1451</v>
      </c>
      <c r="D359" s="10">
        <v>1</v>
      </c>
      <c r="E359" s="9">
        <v>73</v>
      </c>
      <c r="F359" s="7">
        <v>43.8</v>
      </c>
      <c r="G359" s="7">
        <v>31.032367999999998</v>
      </c>
      <c r="H359" s="7">
        <v>53.955621000000001</v>
      </c>
      <c r="I359" s="9">
        <f t="shared" si="20"/>
        <v>42.929329666666668</v>
      </c>
      <c r="J359" s="9"/>
      <c r="K359" s="9">
        <f t="shared" si="21"/>
        <v>0.49731128757203102</v>
      </c>
      <c r="L359" s="7">
        <v>-0.34184512</v>
      </c>
      <c r="M359" s="7">
        <v>-0.41984159999999998</v>
      </c>
      <c r="N359" s="7">
        <v>4.9621178999999911E-2</v>
      </c>
      <c r="O359" s="15">
        <f t="shared" si="22"/>
        <v>-0.23735518033333333</v>
      </c>
      <c r="P359" s="18">
        <f t="shared" si="23"/>
        <v>38.350197207661431</v>
      </c>
      <c r="Q359" s="15"/>
      <c r="S359" s="6"/>
    </row>
    <row r="360" spans="1:19">
      <c r="A360" s="9" t="s">
        <v>1453</v>
      </c>
      <c r="B360" s="9" t="s">
        <v>1454</v>
      </c>
      <c r="C360" s="9" t="s">
        <v>1455</v>
      </c>
      <c r="D360" s="10">
        <v>1</v>
      </c>
      <c r="E360" s="9">
        <v>73</v>
      </c>
      <c r="F360" s="7">
        <v>71.899999999999991</v>
      </c>
      <c r="G360" s="7">
        <v>79.142778000000007</v>
      </c>
      <c r="H360" s="7">
        <v>79.661123000000003</v>
      </c>
      <c r="I360" s="9">
        <f t="shared" si="20"/>
        <v>76.901300333333339</v>
      </c>
      <c r="J360" s="9"/>
      <c r="K360" s="9">
        <f t="shared" si="21"/>
        <v>0.49731128757203102</v>
      </c>
      <c r="L360" s="7">
        <v>0.6072073499999997</v>
      </c>
      <c r="M360" s="7">
        <v>0.7268552800000001</v>
      </c>
      <c r="N360" s="7">
        <v>0.73087702000000032</v>
      </c>
      <c r="O360" s="15">
        <f t="shared" si="22"/>
        <v>0.68831321666666678</v>
      </c>
      <c r="P360" s="18">
        <f t="shared" si="23"/>
        <v>79.844864411876074</v>
      </c>
      <c r="Q360" s="15"/>
      <c r="S360" s="6"/>
    </row>
    <row r="361" spans="1:19">
      <c r="A361" s="9" t="s">
        <v>1457</v>
      </c>
      <c r="B361" s="9" t="s">
        <v>1458</v>
      </c>
      <c r="C361" s="9" t="s">
        <v>1459</v>
      </c>
      <c r="D361" s="10">
        <v>1</v>
      </c>
      <c r="E361" s="9">
        <v>74</v>
      </c>
      <c r="F361" s="7">
        <v>90</v>
      </c>
      <c r="G361" s="7">
        <v>100.38077999999999</v>
      </c>
      <c r="H361" s="7">
        <v>88.935700999999995</v>
      </c>
      <c r="I361" s="9">
        <f t="shared" si="20"/>
        <v>93.105493666666646</v>
      </c>
      <c r="J361" s="9"/>
      <c r="K361" s="9">
        <f t="shared" si="21"/>
        <v>0.52298427759134392</v>
      </c>
      <c r="L361" s="7">
        <v>1.1426675000000002</v>
      </c>
      <c r="M361" s="7">
        <v>1.6000120999999989</v>
      </c>
      <c r="N361" s="7">
        <v>1.3893358000000009</v>
      </c>
      <c r="O361" s="15">
        <f t="shared" si="22"/>
        <v>1.3773384666666668</v>
      </c>
      <c r="P361" s="18">
        <f t="shared" si="23"/>
        <v>94.017694264879111</v>
      </c>
      <c r="Q361" s="15"/>
      <c r="S361" s="6"/>
    </row>
    <row r="362" spans="1:19">
      <c r="A362" s="9" t="s">
        <v>1461</v>
      </c>
      <c r="B362" s="9" t="s">
        <v>1462</v>
      </c>
      <c r="C362" s="9" t="s">
        <v>1463</v>
      </c>
      <c r="D362" s="10">
        <v>1</v>
      </c>
      <c r="E362" s="9">
        <v>74</v>
      </c>
      <c r="F362" s="7">
        <v>67.600000000000009</v>
      </c>
      <c r="G362" s="7">
        <v>80.206893999999991</v>
      </c>
      <c r="H362" s="7">
        <v>60.654467000000004</v>
      </c>
      <c r="I362" s="9">
        <f t="shared" si="20"/>
        <v>69.487120333333337</v>
      </c>
      <c r="J362" s="9"/>
      <c r="K362" s="9">
        <f t="shared" si="21"/>
        <v>0.52298427759134392</v>
      </c>
      <c r="L362" s="7">
        <v>0.55912859999999986</v>
      </c>
      <c r="M362" s="7">
        <v>1.2995885000000003</v>
      </c>
      <c r="N362" s="7">
        <v>0.20254471999999998</v>
      </c>
      <c r="O362" s="15">
        <f t="shared" si="22"/>
        <v>0.68708727333333341</v>
      </c>
      <c r="P362" s="18">
        <f t="shared" si="23"/>
        <v>79.805377715286184</v>
      </c>
      <c r="Q362" s="15"/>
      <c r="S362" s="6"/>
    </row>
    <row r="363" spans="1:19">
      <c r="A363" s="9" t="s">
        <v>1465</v>
      </c>
      <c r="B363" s="9" t="s">
        <v>1466</v>
      </c>
      <c r="C363" s="9" t="s">
        <v>1467</v>
      </c>
      <c r="D363" s="10">
        <v>1</v>
      </c>
      <c r="E363" s="9">
        <v>74</v>
      </c>
      <c r="F363" s="7">
        <v>77.7</v>
      </c>
      <c r="G363" s="7">
        <v>75.537074000000004</v>
      </c>
      <c r="H363" s="7">
        <v>73.71725099999999</v>
      </c>
      <c r="I363" s="9">
        <f t="shared" si="20"/>
        <v>75.651441666666656</v>
      </c>
      <c r="J363" s="9"/>
      <c r="K363" s="9">
        <f t="shared" si="21"/>
        <v>0.52298427759134392</v>
      </c>
      <c r="L363" s="7">
        <v>0.89818101000000028</v>
      </c>
      <c r="M363" s="7">
        <v>0.65941593000000021</v>
      </c>
      <c r="N363" s="7">
        <v>0.69496796000000005</v>
      </c>
      <c r="O363" s="15">
        <f t="shared" si="22"/>
        <v>0.75085496666666673</v>
      </c>
      <c r="P363" s="18">
        <f t="shared" si="23"/>
        <v>81.782936820716969</v>
      </c>
      <c r="Q363" s="15"/>
      <c r="S363" s="6"/>
    </row>
    <row r="364" spans="1:19">
      <c r="A364" s="9" t="s">
        <v>1469</v>
      </c>
      <c r="B364" s="9" t="s">
        <v>1470</v>
      </c>
      <c r="C364" s="9" t="s">
        <v>1471</v>
      </c>
      <c r="D364" s="10">
        <v>1</v>
      </c>
      <c r="E364" s="9">
        <v>74</v>
      </c>
      <c r="F364" s="7">
        <v>54.500000000000007</v>
      </c>
      <c r="G364" s="7">
        <v>59.238959000000001</v>
      </c>
      <c r="H364" s="7">
        <v>57.006416000000002</v>
      </c>
      <c r="I364" s="9">
        <f t="shared" si="20"/>
        <v>56.91512500000001</v>
      </c>
      <c r="J364" s="9"/>
      <c r="K364" s="9">
        <f t="shared" si="21"/>
        <v>0.52298427759134392</v>
      </c>
      <c r="L364" s="7">
        <v>-1.7734581000000034E-2</v>
      </c>
      <c r="M364" s="7">
        <v>0.31285988000000003</v>
      </c>
      <c r="N364" s="7">
        <v>0.15962046000000008</v>
      </c>
      <c r="O364" s="15">
        <f t="shared" si="22"/>
        <v>0.1515819196666667</v>
      </c>
      <c r="P364" s="18">
        <f t="shared" si="23"/>
        <v>57.521576087088022</v>
      </c>
      <c r="Q364" s="15"/>
      <c r="S364" s="6"/>
    </row>
    <row r="365" spans="1:19">
      <c r="A365" s="9" t="s">
        <v>1473</v>
      </c>
      <c r="B365" s="9" t="s">
        <v>1474</v>
      </c>
      <c r="C365" s="9" t="s">
        <v>1475</v>
      </c>
      <c r="D365" s="10">
        <v>1</v>
      </c>
      <c r="E365" s="9">
        <v>74.5</v>
      </c>
      <c r="F365" s="7">
        <v>79.400000000000006</v>
      </c>
      <c r="G365" s="7">
        <v>67.612966</v>
      </c>
      <c r="H365" s="7">
        <v>76.099353000000008</v>
      </c>
      <c r="I365" s="9">
        <f t="shared" si="20"/>
        <v>74.370773</v>
      </c>
      <c r="J365" s="9"/>
      <c r="K365" s="9">
        <f t="shared" si="21"/>
        <v>0.53606033661056662</v>
      </c>
      <c r="L365" s="7">
        <v>0.77161254999999984</v>
      </c>
      <c r="M365" s="7">
        <v>0.42943352000000012</v>
      </c>
      <c r="N365" s="7">
        <v>0.84104475000000012</v>
      </c>
      <c r="O365" s="15">
        <f t="shared" si="22"/>
        <v>0.68069693999999992</v>
      </c>
      <c r="P365" s="18">
        <f t="shared" si="23"/>
        <v>79.598614634633606</v>
      </c>
      <c r="Q365" s="15"/>
      <c r="S365" s="6"/>
    </row>
    <row r="366" spans="1:19">
      <c r="A366" s="9" t="s">
        <v>1477</v>
      </c>
      <c r="B366" s="9" t="s">
        <v>1478</v>
      </c>
      <c r="C366" s="9" t="s">
        <v>1479</v>
      </c>
      <c r="D366" s="10">
        <v>1</v>
      </c>
      <c r="E366" s="9">
        <v>75</v>
      </c>
      <c r="F366" s="7">
        <v>69.699999999999989</v>
      </c>
      <c r="G366" s="7">
        <v>58.446633999999996</v>
      </c>
      <c r="H366" s="7">
        <v>86.922894999999997</v>
      </c>
      <c r="I366" s="9">
        <f t="shared" si="20"/>
        <v>71.689842999999996</v>
      </c>
      <c r="J366" s="9"/>
      <c r="K366" s="9">
        <f t="shared" si="21"/>
        <v>0.54930614433405489</v>
      </c>
      <c r="L366" s="7">
        <v>1.1061102</v>
      </c>
      <c r="M366" s="7">
        <v>0.39473222000000002</v>
      </c>
      <c r="N366" s="7">
        <v>1.0686307999999995</v>
      </c>
      <c r="O366" s="15">
        <f t="shared" si="22"/>
        <v>0.8564910733333333</v>
      </c>
      <c r="P366" s="18">
        <f t="shared" si="23"/>
        <v>84.722268240698355</v>
      </c>
      <c r="Q366" s="15"/>
      <c r="S366" s="6"/>
    </row>
    <row r="367" spans="1:19">
      <c r="A367" s="9" t="s">
        <v>1481</v>
      </c>
      <c r="B367" s="9" t="s">
        <v>1482</v>
      </c>
      <c r="C367" s="9" t="s">
        <v>1483</v>
      </c>
      <c r="D367" s="10">
        <v>1</v>
      </c>
      <c r="E367" s="9">
        <v>75</v>
      </c>
      <c r="F367" s="7">
        <v>79.5</v>
      </c>
      <c r="G367" s="7">
        <v>87.001490000000004</v>
      </c>
      <c r="H367" s="7">
        <v>87.216616000000002</v>
      </c>
      <c r="I367" s="9">
        <f t="shared" si="20"/>
        <v>84.572701999999992</v>
      </c>
      <c r="J367" s="9"/>
      <c r="K367" s="9">
        <f t="shared" si="21"/>
        <v>0.54930614433405489</v>
      </c>
      <c r="L367" s="7">
        <v>1.1494229000000002</v>
      </c>
      <c r="M367" s="7">
        <v>0.88263280000000011</v>
      </c>
      <c r="N367" s="7">
        <v>1.3420772999999999</v>
      </c>
      <c r="O367" s="15">
        <f t="shared" si="22"/>
        <v>1.1247110000000002</v>
      </c>
      <c r="P367" s="18">
        <f t="shared" si="23"/>
        <v>90.460066634668749</v>
      </c>
      <c r="Q367" s="15"/>
      <c r="S367" s="6"/>
    </row>
    <row r="368" spans="1:19">
      <c r="A368" s="9" t="s">
        <v>1485</v>
      </c>
      <c r="B368" s="9" t="s">
        <v>1486</v>
      </c>
      <c r="C368" s="9" t="s">
        <v>1487</v>
      </c>
      <c r="D368" s="10">
        <v>1</v>
      </c>
      <c r="E368" s="9">
        <v>75</v>
      </c>
      <c r="F368" s="7">
        <v>82.6</v>
      </c>
      <c r="G368" s="7">
        <v>77.499010999999996</v>
      </c>
      <c r="H368" s="7">
        <v>75.249977000000001</v>
      </c>
      <c r="I368" s="9">
        <f t="shared" si="20"/>
        <v>78.449662666666669</v>
      </c>
      <c r="J368" s="9"/>
      <c r="K368" s="9">
        <f t="shared" si="21"/>
        <v>0.54930614433405489</v>
      </c>
      <c r="L368" s="7">
        <v>0.93363547000000024</v>
      </c>
      <c r="M368" s="7">
        <v>1.1871335000000003</v>
      </c>
      <c r="N368" s="7">
        <v>0.8932382800000005</v>
      </c>
      <c r="O368" s="15">
        <f t="shared" si="22"/>
        <v>1.0046690833333336</v>
      </c>
      <c r="P368" s="18">
        <f t="shared" si="23"/>
        <v>88.177404443738098</v>
      </c>
      <c r="Q368" s="15"/>
      <c r="S368" s="6"/>
    </row>
    <row r="369" spans="1:19">
      <c r="A369" s="9" t="s">
        <v>1489</v>
      </c>
      <c r="B369" s="9" t="s">
        <v>1490</v>
      </c>
      <c r="C369" s="9" t="s">
        <v>1491</v>
      </c>
      <c r="D369" s="10">
        <v>1</v>
      </c>
      <c r="E369" s="9">
        <v>75</v>
      </c>
      <c r="F369" s="7">
        <v>70.8</v>
      </c>
      <c r="G369" s="7">
        <v>76.721262999999993</v>
      </c>
      <c r="H369" s="7">
        <v>63.964007000000002</v>
      </c>
      <c r="I369" s="9">
        <f t="shared" si="20"/>
        <v>70.49508999999999</v>
      </c>
      <c r="J369" s="9"/>
      <c r="K369" s="9">
        <f t="shared" si="21"/>
        <v>0.54930614433405489</v>
      </c>
      <c r="L369" s="7">
        <v>0.60868401000000005</v>
      </c>
      <c r="M369" s="7">
        <v>1.1101707999999995</v>
      </c>
      <c r="N369" s="7">
        <v>0.59170451000000035</v>
      </c>
      <c r="O369" s="15">
        <f t="shared" si="22"/>
        <v>0.77018643999999992</v>
      </c>
      <c r="P369" s="18">
        <f t="shared" si="23"/>
        <v>82.351892446180869</v>
      </c>
      <c r="Q369" s="15"/>
      <c r="S369" s="6"/>
    </row>
    <row r="370" spans="1:19">
      <c r="A370" s="9" t="s">
        <v>1493</v>
      </c>
      <c r="B370" s="9" t="s">
        <v>1494</v>
      </c>
      <c r="C370" s="9" t="s">
        <v>1495</v>
      </c>
      <c r="D370" s="10">
        <v>1</v>
      </c>
      <c r="E370" s="9">
        <v>75</v>
      </c>
      <c r="F370" s="7">
        <v>66.100000000000009</v>
      </c>
      <c r="G370" s="7">
        <v>64.965589999999992</v>
      </c>
      <c r="H370" s="7">
        <v>76.090913</v>
      </c>
      <c r="I370" s="9">
        <f t="shared" si="20"/>
        <v>69.052167666666662</v>
      </c>
      <c r="J370" s="9"/>
      <c r="K370" s="9">
        <f t="shared" si="21"/>
        <v>0.54930614433405489</v>
      </c>
      <c r="L370" s="7">
        <v>0.51782291999999985</v>
      </c>
      <c r="M370" s="7">
        <v>0.37876071999999988</v>
      </c>
      <c r="N370" s="7">
        <v>0.69840515000000014</v>
      </c>
      <c r="O370" s="15">
        <f t="shared" si="22"/>
        <v>0.53166292999999998</v>
      </c>
      <c r="P370" s="18">
        <f t="shared" si="23"/>
        <v>74.332560829020025</v>
      </c>
      <c r="Q370" s="15"/>
      <c r="S370" s="6"/>
    </row>
    <row r="371" spans="1:19">
      <c r="A371" s="9" t="s">
        <v>1497</v>
      </c>
      <c r="B371" s="9" t="s">
        <v>1498</v>
      </c>
      <c r="C371" s="9" t="s">
        <v>1499</v>
      </c>
      <c r="D371" s="10">
        <v>1</v>
      </c>
      <c r="E371" s="9">
        <v>75</v>
      </c>
      <c r="F371" s="7">
        <v>53.1</v>
      </c>
      <c r="G371" s="7">
        <v>69.761460999999997</v>
      </c>
      <c r="H371" s="7">
        <v>54.209538999999992</v>
      </c>
      <c r="I371" s="9">
        <f t="shared" si="20"/>
        <v>59.023666666666657</v>
      </c>
      <c r="J371" s="9"/>
      <c r="K371" s="9">
        <f t="shared" si="21"/>
        <v>0.54930614433405489</v>
      </c>
      <c r="L371" s="7">
        <v>0.13238708999999987</v>
      </c>
      <c r="M371" s="7">
        <v>0.47719081000000002</v>
      </c>
      <c r="N371" s="7">
        <v>0.19622279000000001</v>
      </c>
      <c r="O371" s="15">
        <f t="shared" si="22"/>
        <v>0.26860022999999994</v>
      </c>
      <c r="P371" s="18">
        <f t="shared" si="23"/>
        <v>63.116093340010707</v>
      </c>
      <c r="Q371" s="15"/>
      <c r="S371" s="6"/>
    </row>
    <row r="372" spans="1:19">
      <c r="A372" s="9" t="s">
        <v>1501</v>
      </c>
      <c r="B372" s="9" t="s">
        <v>1502</v>
      </c>
      <c r="C372" s="9" t="s">
        <v>1503</v>
      </c>
      <c r="D372" s="10">
        <v>1</v>
      </c>
      <c r="E372" s="9">
        <v>75</v>
      </c>
      <c r="F372" s="7">
        <v>84.8</v>
      </c>
      <c r="G372" s="7">
        <v>60.544662000000002</v>
      </c>
      <c r="H372" s="7">
        <v>58.632556000000001</v>
      </c>
      <c r="I372" s="9">
        <f t="shared" si="20"/>
        <v>67.992406000000003</v>
      </c>
      <c r="J372" s="9"/>
      <c r="K372" s="9">
        <f t="shared" si="21"/>
        <v>0.54930614433405489</v>
      </c>
      <c r="L372" s="7">
        <v>1.6917970000000004</v>
      </c>
      <c r="M372" s="7">
        <v>0.21098824000000008</v>
      </c>
      <c r="N372" s="7">
        <v>0.59762607000000001</v>
      </c>
      <c r="O372" s="15">
        <f t="shared" si="22"/>
        <v>0.83347043666666687</v>
      </c>
      <c r="P372" s="18">
        <f t="shared" si="23"/>
        <v>84.116753384965861</v>
      </c>
      <c r="Q372" s="15"/>
      <c r="S372" s="6"/>
    </row>
    <row r="373" spans="1:19">
      <c r="A373" s="9" t="s">
        <v>1505</v>
      </c>
      <c r="B373" s="9" t="s">
        <v>1506</v>
      </c>
      <c r="C373" s="9" t="s">
        <v>1507</v>
      </c>
      <c r="D373" s="10">
        <v>1</v>
      </c>
      <c r="E373" s="9">
        <v>75</v>
      </c>
      <c r="F373" s="7">
        <v>82.8</v>
      </c>
      <c r="G373" s="7">
        <v>71.865960999999999</v>
      </c>
      <c r="H373" s="7">
        <v>85.560940000000002</v>
      </c>
      <c r="I373" s="9">
        <f t="shared" si="20"/>
        <v>80.075633666666661</v>
      </c>
      <c r="J373" s="9"/>
      <c r="K373" s="9">
        <f t="shared" si="21"/>
        <v>0.54930614433405489</v>
      </c>
      <c r="L373" s="7">
        <v>1.2204804000000005</v>
      </c>
      <c r="M373" s="7">
        <v>0.90985909000000031</v>
      </c>
      <c r="N373" s="7">
        <v>1.2750664000000005</v>
      </c>
      <c r="O373" s="15">
        <f t="shared" si="22"/>
        <v>1.135135296666667</v>
      </c>
      <c r="P373" s="18">
        <f t="shared" si="23"/>
        <v>90.638475051973572</v>
      </c>
      <c r="Q373" s="15"/>
      <c r="S373" s="6"/>
    </row>
    <row r="374" spans="1:19">
      <c r="A374" s="9" t="s">
        <v>1509</v>
      </c>
      <c r="B374" s="9" t="s">
        <v>1510</v>
      </c>
      <c r="C374" s="9" t="s">
        <v>1511</v>
      </c>
      <c r="D374" s="10">
        <v>1</v>
      </c>
      <c r="E374" s="9">
        <v>75</v>
      </c>
      <c r="F374" s="7">
        <v>63.7</v>
      </c>
      <c r="G374" s="7">
        <v>78.250279000000006</v>
      </c>
      <c r="H374" s="7">
        <v>56.996003999999999</v>
      </c>
      <c r="I374" s="9">
        <f t="shared" si="20"/>
        <v>66.315427666666679</v>
      </c>
      <c r="J374" s="9"/>
      <c r="K374" s="9">
        <f t="shared" si="21"/>
        <v>0.54930614433405489</v>
      </c>
      <c r="L374" s="7">
        <v>0.3922449999999999</v>
      </c>
      <c r="M374" s="7">
        <v>0.92273578000000034</v>
      </c>
      <c r="N374" s="7">
        <v>0.18029327000000006</v>
      </c>
      <c r="O374" s="15">
        <f t="shared" si="22"/>
        <v>0.49842468333333345</v>
      </c>
      <c r="P374" s="18">
        <f t="shared" si="23"/>
        <v>73.043867575476327</v>
      </c>
      <c r="Q374" s="15"/>
      <c r="S374" s="6"/>
    </row>
    <row r="375" spans="1:19">
      <c r="A375" s="9" t="s">
        <v>1513</v>
      </c>
      <c r="B375" s="9" t="s">
        <v>1514</v>
      </c>
      <c r="C375" s="9" t="s">
        <v>1515</v>
      </c>
      <c r="D375" s="10">
        <v>1</v>
      </c>
      <c r="E375" s="9">
        <v>75</v>
      </c>
      <c r="F375" s="7">
        <v>49.5</v>
      </c>
      <c r="G375" s="7">
        <v>84.980281000000005</v>
      </c>
      <c r="H375" s="7">
        <v>29.07574</v>
      </c>
      <c r="I375" s="9">
        <f t="shared" si="20"/>
        <v>54.518673666666665</v>
      </c>
      <c r="J375" s="9"/>
      <c r="K375" s="9">
        <f t="shared" si="21"/>
        <v>0.54930614433405489</v>
      </c>
      <c r="L375" s="7">
        <v>-0.42821841999999988</v>
      </c>
      <c r="M375" s="7">
        <v>1.0055133000000005</v>
      </c>
      <c r="N375" s="7">
        <v>0.2552732900000001</v>
      </c>
      <c r="O375" s="15">
        <f t="shared" si="22"/>
        <v>0.27752272333333355</v>
      </c>
      <c r="P375" s="18">
        <f t="shared" si="23"/>
        <v>63.530537903729886</v>
      </c>
      <c r="Q375" s="15"/>
      <c r="S375" s="6"/>
    </row>
    <row r="376" spans="1:19">
      <c r="A376" s="9" t="s">
        <v>1517</v>
      </c>
      <c r="B376" s="9" t="s">
        <v>1518</v>
      </c>
      <c r="C376" s="9" t="s">
        <v>1519</v>
      </c>
      <c r="D376" s="10">
        <v>1</v>
      </c>
      <c r="E376" s="9">
        <v>75</v>
      </c>
      <c r="F376" s="7">
        <v>79.400000000000006</v>
      </c>
      <c r="G376" s="7">
        <v>83.950215</v>
      </c>
      <c r="H376" s="7">
        <v>77.107676999999995</v>
      </c>
      <c r="I376" s="9">
        <f t="shared" si="20"/>
        <v>80.152630666666667</v>
      </c>
      <c r="J376" s="9"/>
      <c r="K376" s="9">
        <f t="shared" si="21"/>
        <v>0.54930614433405489</v>
      </c>
      <c r="L376" s="7">
        <v>0.76385008999999982</v>
      </c>
      <c r="M376" s="7">
        <v>0.9792346799999998</v>
      </c>
      <c r="N376" s="7">
        <v>0.75260269999999985</v>
      </c>
      <c r="O376" s="15">
        <f t="shared" si="22"/>
        <v>0.83189582333333323</v>
      </c>
      <c r="P376" s="18">
        <f t="shared" si="23"/>
        <v>84.074633012299444</v>
      </c>
      <c r="Q376" s="15"/>
      <c r="S376" s="6"/>
    </row>
    <row r="377" spans="1:19">
      <c r="A377" s="9" t="s">
        <v>1521</v>
      </c>
      <c r="B377" s="9" t="s">
        <v>1522</v>
      </c>
      <c r="C377" s="9" t="s">
        <v>1523</v>
      </c>
      <c r="D377" s="10">
        <v>1</v>
      </c>
      <c r="E377" s="9">
        <v>75</v>
      </c>
      <c r="F377" s="7">
        <v>64.8</v>
      </c>
      <c r="G377" s="7">
        <v>65.827561000000003</v>
      </c>
      <c r="H377" s="7">
        <v>50.866741000000005</v>
      </c>
      <c r="I377" s="9">
        <f t="shared" si="20"/>
        <v>60.498100666666666</v>
      </c>
      <c r="J377" s="9"/>
      <c r="K377" s="9">
        <f t="shared" si="21"/>
        <v>0.54930614433405489</v>
      </c>
      <c r="L377" s="7">
        <v>0.47695914000000017</v>
      </c>
      <c r="M377" s="7">
        <v>0.46376005999999997</v>
      </c>
      <c r="N377" s="7">
        <v>-7.7842946999999885E-2</v>
      </c>
      <c r="O377" s="15">
        <f t="shared" si="22"/>
        <v>0.28762541766666677</v>
      </c>
      <c r="P377" s="18">
        <f t="shared" si="23"/>
        <v>63.997389306090412</v>
      </c>
      <c r="Q377" s="15"/>
      <c r="S377" s="6"/>
    </row>
    <row r="378" spans="1:19">
      <c r="A378" s="9" t="s">
        <v>1525</v>
      </c>
      <c r="B378" s="9" t="s">
        <v>1526</v>
      </c>
      <c r="C378" s="9" t="s">
        <v>1527</v>
      </c>
      <c r="D378" s="10">
        <v>1</v>
      </c>
      <c r="E378" s="9">
        <v>75</v>
      </c>
      <c r="F378" s="7">
        <v>78.600000000000009</v>
      </c>
      <c r="G378" s="7">
        <v>61.385425999999995</v>
      </c>
      <c r="H378" s="7">
        <v>59.888644999999997</v>
      </c>
      <c r="I378" s="9">
        <f t="shared" si="20"/>
        <v>66.624690333333334</v>
      </c>
      <c r="J378" s="9"/>
      <c r="K378" s="9">
        <f t="shared" si="21"/>
        <v>0.54930614433405489</v>
      </c>
      <c r="L378" s="7">
        <v>0.76547633000000004</v>
      </c>
      <c r="M378" s="7">
        <v>0.47458988000000013</v>
      </c>
      <c r="N378" s="7">
        <v>0.11706468</v>
      </c>
      <c r="O378" s="15">
        <f t="shared" si="22"/>
        <v>0.45237696333333338</v>
      </c>
      <c r="P378" s="18">
        <f t="shared" si="23"/>
        <v>71.192545545501872</v>
      </c>
      <c r="Q378" s="15"/>
      <c r="S378" s="6"/>
    </row>
    <row r="379" spans="1:19">
      <c r="A379" s="9" t="s">
        <v>1529</v>
      </c>
      <c r="B379" s="9" t="s">
        <v>1530</v>
      </c>
      <c r="C379" s="9" t="s">
        <v>1531</v>
      </c>
      <c r="D379" s="10">
        <v>1</v>
      </c>
      <c r="E379" s="9">
        <v>75</v>
      </c>
      <c r="F379" s="7">
        <v>81.899999999999991</v>
      </c>
      <c r="G379" s="7">
        <v>90.69936899999999</v>
      </c>
      <c r="H379" s="7">
        <v>77.627194000000003</v>
      </c>
      <c r="I379" s="9">
        <f t="shared" si="20"/>
        <v>83.408854333333323</v>
      </c>
      <c r="J379" s="9"/>
      <c r="K379" s="9">
        <f t="shared" si="21"/>
        <v>0.54930614433405489</v>
      </c>
      <c r="L379" s="7">
        <v>0.99742615000000012</v>
      </c>
      <c r="M379" s="7">
        <v>1.3255048</v>
      </c>
      <c r="N379" s="7">
        <v>1.249085</v>
      </c>
      <c r="O379" s="15">
        <f t="shared" si="22"/>
        <v>1.1906719833333332</v>
      </c>
      <c r="P379" s="18">
        <f t="shared" si="23"/>
        <v>91.539358015931015</v>
      </c>
      <c r="Q379" s="15"/>
      <c r="S379" s="6"/>
    </row>
    <row r="380" spans="1:19">
      <c r="A380" s="9" t="s">
        <v>1533</v>
      </c>
      <c r="B380" s="9" t="s">
        <v>1534</v>
      </c>
      <c r="C380" s="9" t="s">
        <v>1535</v>
      </c>
      <c r="D380" s="10">
        <v>1</v>
      </c>
      <c r="E380" s="9">
        <v>75</v>
      </c>
      <c r="F380" s="7">
        <v>52.2</v>
      </c>
      <c r="G380" s="7">
        <v>59.941858000000003</v>
      </c>
      <c r="H380" s="7">
        <v>64.365577000000002</v>
      </c>
      <c r="I380" s="9">
        <f t="shared" si="20"/>
        <v>58.835811666666672</v>
      </c>
      <c r="J380" s="9"/>
      <c r="K380" s="9">
        <f t="shared" si="21"/>
        <v>0.54930614433405489</v>
      </c>
      <c r="L380" s="7">
        <v>0.13955935999999988</v>
      </c>
      <c r="M380" s="7">
        <v>2.5027200000000027E-2</v>
      </c>
      <c r="N380" s="7">
        <v>0.87920818000000012</v>
      </c>
      <c r="O380" s="15">
        <f t="shared" si="22"/>
        <v>0.34793158000000002</v>
      </c>
      <c r="P380" s="18">
        <f t="shared" si="23"/>
        <v>66.72699442009403</v>
      </c>
      <c r="Q380" s="15"/>
      <c r="S380" s="6"/>
    </row>
    <row r="381" spans="1:19">
      <c r="A381" s="9" t="s">
        <v>1537</v>
      </c>
      <c r="B381" s="9" t="s">
        <v>1538</v>
      </c>
      <c r="C381" s="9" t="s">
        <v>1539</v>
      </c>
      <c r="D381" s="10">
        <v>1</v>
      </c>
      <c r="E381" s="9">
        <v>75</v>
      </c>
      <c r="F381" s="7">
        <v>74.8</v>
      </c>
      <c r="G381" s="7">
        <v>52.599397999999994</v>
      </c>
      <c r="H381" s="7">
        <v>73.363271999999995</v>
      </c>
      <c r="I381" s="9">
        <f t="shared" si="20"/>
        <v>66.92089</v>
      </c>
      <c r="J381" s="9"/>
      <c r="K381" s="9">
        <f t="shared" si="21"/>
        <v>0.54930614433405489</v>
      </c>
      <c r="L381" s="7">
        <v>0.72264257999999992</v>
      </c>
      <c r="M381" s="7">
        <v>-0.11911221999999999</v>
      </c>
      <c r="N381" s="7">
        <v>0.76260295000000011</v>
      </c>
      <c r="O381" s="15">
        <f t="shared" si="22"/>
        <v>0.45537776999999996</v>
      </c>
      <c r="P381" s="18">
        <f t="shared" si="23"/>
        <v>71.315474472138632</v>
      </c>
      <c r="Q381" s="15"/>
      <c r="S381" s="6"/>
    </row>
    <row r="382" spans="1:19">
      <c r="A382" s="9" t="s">
        <v>1541</v>
      </c>
      <c r="B382" s="9" t="s">
        <v>1542</v>
      </c>
      <c r="C382" s="9" t="s">
        <v>1543</v>
      </c>
      <c r="D382" s="10">
        <v>1</v>
      </c>
      <c r="E382" s="9">
        <v>76</v>
      </c>
      <c r="F382" s="7">
        <v>92.600000000000009</v>
      </c>
      <c r="G382" s="7">
        <v>82.130672000000004</v>
      </c>
      <c r="H382" s="7">
        <v>89.908293999999998</v>
      </c>
      <c r="I382" s="9">
        <f t="shared" si="20"/>
        <v>88.212988666666675</v>
      </c>
      <c r="J382" s="9"/>
      <c r="K382" s="9">
        <f t="shared" si="21"/>
        <v>0.57633975496919265</v>
      </c>
      <c r="L382" s="7">
        <v>1.6332193999999991</v>
      </c>
      <c r="M382" s="7">
        <v>1.2609964000000002</v>
      </c>
      <c r="N382" s="7">
        <v>1.4222037000000003</v>
      </c>
      <c r="O382" s="15">
        <f t="shared" si="22"/>
        <v>1.4388065000000001</v>
      </c>
      <c r="P382" s="18">
        <f t="shared" si="23"/>
        <v>94.67286070057304</v>
      </c>
      <c r="Q382" s="15"/>
      <c r="S382" s="6"/>
    </row>
    <row r="383" spans="1:19">
      <c r="A383" s="9" t="s">
        <v>1545</v>
      </c>
      <c r="B383" s="9" t="s">
        <v>1546</v>
      </c>
      <c r="C383" s="9" t="s">
        <v>1547</v>
      </c>
      <c r="D383" s="10">
        <v>1</v>
      </c>
      <c r="E383" s="9">
        <v>76</v>
      </c>
      <c r="F383" s="7">
        <v>47.699999999999996</v>
      </c>
      <c r="G383" s="7">
        <v>54.957371000000002</v>
      </c>
      <c r="H383" s="7">
        <v>58.283724999999997</v>
      </c>
      <c r="I383" s="9">
        <f t="shared" si="20"/>
        <v>53.647031999999996</v>
      </c>
      <c r="J383" s="9"/>
      <c r="K383" s="9">
        <f t="shared" si="21"/>
        <v>0.57633975496919265</v>
      </c>
      <c r="L383" s="7">
        <v>-0.22281302999999991</v>
      </c>
      <c r="M383" s="7">
        <v>0.64349432000000006</v>
      </c>
      <c r="N383" s="7">
        <v>0.27389409000000003</v>
      </c>
      <c r="O383" s="15">
        <f t="shared" si="22"/>
        <v>0.23152512666666672</v>
      </c>
      <c r="P383" s="18">
        <f t="shared" si="23"/>
        <v>61.373753109770206</v>
      </c>
      <c r="Q383" s="15"/>
      <c r="S383" s="6"/>
    </row>
    <row r="384" spans="1:19">
      <c r="A384" s="9" t="s">
        <v>1549</v>
      </c>
      <c r="B384" s="9" t="s">
        <v>1550</v>
      </c>
      <c r="C384" s="9" t="s">
        <v>1551</v>
      </c>
      <c r="D384" s="10">
        <v>1</v>
      </c>
      <c r="E384" s="9">
        <v>77</v>
      </c>
      <c r="F384" s="7">
        <v>31.1</v>
      </c>
      <c r="G384" s="7">
        <v>31.859662</v>
      </c>
      <c r="H384" s="7">
        <v>33.597136999999996</v>
      </c>
      <c r="I384" s="9">
        <f t="shared" si="20"/>
        <v>32.185599666666668</v>
      </c>
      <c r="J384" s="9"/>
      <c r="K384" s="9">
        <f t="shared" si="21"/>
        <v>0.60415560296226711</v>
      </c>
      <c r="L384" s="7">
        <v>-0.73586757000000003</v>
      </c>
      <c r="M384" s="7">
        <v>-0.90360393999999999</v>
      </c>
      <c r="N384" s="7">
        <v>-0.55163693999999996</v>
      </c>
      <c r="O384" s="15">
        <f t="shared" si="22"/>
        <v>-0.73036948333333329</v>
      </c>
      <c r="P384" s="18">
        <f t="shared" si="23"/>
        <v>18.835432820741691</v>
      </c>
      <c r="Q384" s="15"/>
      <c r="S384" s="6"/>
    </row>
    <row r="385" spans="1:19">
      <c r="A385" s="9" t="s">
        <v>1553</v>
      </c>
      <c r="B385" s="9" t="s">
        <v>1554</v>
      </c>
      <c r="C385" s="9" t="s">
        <v>1555</v>
      </c>
      <c r="D385" s="10">
        <v>1</v>
      </c>
      <c r="E385" s="9">
        <v>77</v>
      </c>
      <c r="F385" s="7">
        <v>64.3</v>
      </c>
      <c r="G385" s="7">
        <v>72.329301000000001</v>
      </c>
      <c r="H385" s="7">
        <v>54.938651000000007</v>
      </c>
      <c r="I385" s="9">
        <f t="shared" si="20"/>
        <v>63.855983999999999</v>
      </c>
      <c r="J385" s="9"/>
      <c r="K385" s="9">
        <f t="shared" si="21"/>
        <v>0.60415560296226711</v>
      </c>
      <c r="L385" s="7">
        <v>0.45552499000000013</v>
      </c>
      <c r="M385" s="7">
        <v>0.66037949000000018</v>
      </c>
      <c r="N385" s="7">
        <v>0.41327264999999985</v>
      </c>
      <c r="O385" s="15">
        <f t="shared" si="22"/>
        <v>0.50972571</v>
      </c>
      <c r="P385" s="18">
        <f t="shared" si="23"/>
        <v>73.486572895961615</v>
      </c>
      <c r="Q385" s="15"/>
      <c r="S385" s="6"/>
    </row>
    <row r="386" spans="1:19">
      <c r="A386" s="9" t="s">
        <v>1557</v>
      </c>
      <c r="B386" s="9" t="s">
        <v>1558</v>
      </c>
      <c r="C386" s="9" t="s">
        <v>1559</v>
      </c>
      <c r="D386" s="10">
        <v>1</v>
      </c>
      <c r="E386" s="9">
        <v>77</v>
      </c>
      <c r="F386" s="7">
        <v>77</v>
      </c>
      <c r="G386" s="7">
        <v>70.996386000000001</v>
      </c>
      <c r="H386" s="7">
        <v>79.718890000000002</v>
      </c>
      <c r="I386" s="9">
        <f t="shared" si="20"/>
        <v>75.90509200000001</v>
      </c>
      <c r="J386" s="9"/>
      <c r="K386" s="9">
        <f t="shared" si="21"/>
        <v>0.60415560296226711</v>
      </c>
      <c r="L386" s="7">
        <v>0.74110245999999957</v>
      </c>
      <c r="M386" s="7">
        <v>0.32481388000000011</v>
      </c>
      <c r="N386" s="7">
        <v>0.77837754999999975</v>
      </c>
      <c r="O386" s="15">
        <f t="shared" si="22"/>
        <v>0.61476462999999981</v>
      </c>
      <c r="P386" s="18">
        <f t="shared" si="23"/>
        <v>77.373617313983942</v>
      </c>
      <c r="Q386" s="15"/>
      <c r="S386" s="6"/>
    </row>
    <row r="387" spans="1:19">
      <c r="A387" s="9" t="s">
        <v>1561</v>
      </c>
      <c r="B387" s="9" t="s">
        <v>1562</v>
      </c>
      <c r="C387" s="9" t="s">
        <v>1563</v>
      </c>
      <c r="D387" s="10">
        <v>1</v>
      </c>
      <c r="E387" s="9">
        <v>77</v>
      </c>
      <c r="F387" s="7">
        <v>48.199999999999996</v>
      </c>
      <c r="G387" s="7">
        <v>61.090319000000001</v>
      </c>
      <c r="H387" s="7">
        <v>52.540410000000001</v>
      </c>
      <c r="I387" s="9">
        <f t="shared" ref="I387:I450" si="24">AVERAGE($F387:$H387)</f>
        <v>53.943576333333333</v>
      </c>
      <c r="J387" s="9"/>
      <c r="K387" s="9">
        <f t="shared" ref="K387:K450" si="25">0.5*LN($E387/(100-$E387))</f>
        <v>0.60415560296226711</v>
      </c>
      <c r="L387" s="7">
        <v>-8.8924851000001248E-3</v>
      </c>
      <c r="M387" s="7">
        <v>0.19153665999999989</v>
      </c>
      <c r="N387" s="7">
        <v>-7.4588882000000092E-2</v>
      </c>
      <c r="O387" s="15">
        <f t="shared" ref="O387:O450" si="26">AVERAGE($L387:$N387)</f>
        <v>3.6018430966666556E-2</v>
      </c>
      <c r="P387" s="18">
        <f t="shared" ref="P387:P450" si="27">100/(1+EXP(-2*$O387))</f>
        <v>51.800143157323816</v>
      </c>
      <c r="Q387" s="15"/>
      <c r="S387" s="6"/>
    </row>
    <row r="388" spans="1:19">
      <c r="A388" s="9" t="s">
        <v>1565</v>
      </c>
      <c r="B388" s="9" t="s">
        <v>1566</v>
      </c>
      <c r="C388" s="9" t="s">
        <v>1567</v>
      </c>
      <c r="D388" s="10">
        <v>1</v>
      </c>
      <c r="E388" s="9">
        <v>77</v>
      </c>
      <c r="F388" s="7">
        <v>58.8</v>
      </c>
      <c r="G388" s="7">
        <v>50.573283999999994</v>
      </c>
      <c r="H388" s="7">
        <v>65.789578000000006</v>
      </c>
      <c r="I388" s="9">
        <f t="shared" si="24"/>
        <v>58.387620666666663</v>
      </c>
      <c r="J388" s="9"/>
      <c r="K388" s="9">
        <f t="shared" si="25"/>
        <v>0.60415560296226711</v>
      </c>
      <c r="L388" s="7">
        <v>0.20716456</v>
      </c>
      <c r="M388" s="7">
        <v>-0.16717714</v>
      </c>
      <c r="N388" s="7">
        <v>0.38567804000000011</v>
      </c>
      <c r="O388" s="15">
        <f t="shared" si="26"/>
        <v>0.1418884866666667</v>
      </c>
      <c r="P388" s="18">
        <f t="shared" si="27"/>
        <v>57.047195500531238</v>
      </c>
      <c r="Q388" s="15"/>
      <c r="S388" s="6"/>
    </row>
    <row r="389" spans="1:19">
      <c r="A389" s="9" t="s">
        <v>1569</v>
      </c>
      <c r="B389" s="9" t="s">
        <v>1570</v>
      </c>
      <c r="C389" s="9" t="s">
        <v>1571</v>
      </c>
      <c r="D389" s="10">
        <v>1</v>
      </c>
      <c r="E389" s="9">
        <v>78</v>
      </c>
      <c r="F389" s="7">
        <v>80.2</v>
      </c>
      <c r="G389" s="7">
        <v>88.739674999999991</v>
      </c>
      <c r="H389" s="7">
        <v>87.252544999999998</v>
      </c>
      <c r="I389" s="9">
        <f t="shared" si="24"/>
        <v>85.397406666666669</v>
      </c>
      <c r="J389" s="9"/>
      <c r="K389" s="9">
        <f t="shared" si="25"/>
        <v>0.63283318666563793</v>
      </c>
      <c r="L389" s="7">
        <v>0.75885013999999995</v>
      </c>
      <c r="M389" s="7">
        <v>1.2263765</v>
      </c>
      <c r="N389" s="7">
        <v>0.90098102000000013</v>
      </c>
      <c r="O389" s="15">
        <f t="shared" si="26"/>
        <v>0.96206922000000006</v>
      </c>
      <c r="P389" s="18">
        <f t="shared" si="27"/>
        <v>87.25992131919098</v>
      </c>
      <c r="Q389" s="15"/>
      <c r="S389" s="6"/>
    </row>
    <row r="390" spans="1:19">
      <c r="A390" s="9" t="s">
        <v>1573</v>
      </c>
      <c r="B390" s="9" t="s">
        <v>1574</v>
      </c>
      <c r="C390" s="9" t="s">
        <v>1575</v>
      </c>
      <c r="D390" s="10">
        <v>1</v>
      </c>
      <c r="E390" s="9">
        <v>78</v>
      </c>
      <c r="F390" s="7">
        <v>54.400000000000006</v>
      </c>
      <c r="G390" s="7">
        <v>72.877161000000001</v>
      </c>
      <c r="H390" s="7">
        <v>41.977308999999998</v>
      </c>
      <c r="I390" s="9">
        <f t="shared" si="24"/>
        <v>56.418156666666668</v>
      </c>
      <c r="J390" s="9"/>
      <c r="K390" s="9">
        <f t="shared" si="25"/>
        <v>0.63283318666563793</v>
      </c>
      <c r="L390" s="7">
        <v>-0.19277447000000006</v>
      </c>
      <c r="M390" s="7">
        <v>1.0319946999999996</v>
      </c>
      <c r="N390" s="7">
        <v>-0.24187166999999996</v>
      </c>
      <c r="O390" s="15">
        <f t="shared" si="26"/>
        <v>0.19911618666666653</v>
      </c>
      <c r="P390" s="18">
        <f t="shared" si="27"/>
        <v>59.826289482461888</v>
      </c>
      <c r="Q390" s="15"/>
      <c r="S390" s="6"/>
    </row>
    <row r="391" spans="1:19">
      <c r="A391" s="9" t="s">
        <v>1577</v>
      </c>
      <c r="B391" s="9" t="s">
        <v>1578</v>
      </c>
      <c r="C391" s="9" t="s">
        <v>1579</v>
      </c>
      <c r="D391" s="10">
        <v>1</v>
      </c>
      <c r="E391" s="9">
        <v>78</v>
      </c>
      <c r="F391" s="7">
        <v>80.300000000000011</v>
      </c>
      <c r="G391" s="7">
        <v>86.256314000000003</v>
      </c>
      <c r="H391" s="7">
        <v>82.379773999999998</v>
      </c>
      <c r="I391" s="9">
        <f t="shared" si="24"/>
        <v>82.978695999999999</v>
      </c>
      <c r="J391" s="9"/>
      <c r="K391" s="9">
        <f t="shared" si="25"/>
        <v>0.63283318666563793</v>
      </c>
      <c r="L391" s="7">
        <v>0.67497596999999998</v>
      </c>
      <c r="M391" s="7">
        <v>1.0597121999999999</v>
      </c>
      <c r="N391" s="7">
        <v>0.92075560000000034</v>
      </c>
      <c r="O391" s="15">
        <f t="shared" si="26"/>
        <v>0.88514792333333336</v>
      </c>
      <c r="P391" s="18">
        <f t="shared" si="27"/>
        <v>85.449445862532755</v>
      </c>
      <c r="Q391" s="15"/>
      <c r="S391" s="6"/>
    </row>
    <row r="392" spans="1:19">
      <c r="A392" s="9" t="s">
        <v>1581</v>
      </c>
      <c r="B392" s="9" t="s">
        <v>1582</v>
      </c>
      <c r="C392" s="9" t="s">
        <v>1583</v>
      </c>
      <c r="D392" s="10">
        <v>1</v>
      </c>
      <c r="E392" s="9">
        <v>78</v>
      </c>
      <c r="F392" s="7">
        <v>51.5</v>
      </c>
      <c r="G392" s="7">
        <v>42.294798999999998</v>
      </c>
      <c r="H392" s="7">
        <v>41.773619000000004</v>
      </c>
      <c r="I392" s="9">
        <f t="shared" si="24"/>
        <v>45.189472666666667</v>
      </c>
      <c r="J392" s="9"/>
      <c r="K392" s="9">
        <f t="shared" si="25"/>
        <v>0.63283318666563793</v>
      </c>
      <c r="L392" s="7">
        <v>-0.25134879999999987</v>
      </c>
      <c r="M392" s="7">
        <v>9.9297461000000045E-2</v>
      </c>
      <c r="N392" s="7">
        <v>-5.8782455000000046E-2</v>
      </c>
      <c r="O392" s="15">
        <f t="shared" si="26"/>
        <v>-7.0277931333333293E-2</v>
      </c>
      <c r="P392" s="18">
        <f t="shared" si="27"/>
        <v>46.49187705781911</v>
      </c>
      <c r="Q392" s="15"/>
      <c r="S392" s="6"/>
    </row>
    <row r="393" spans="1:19">
      <c r="A393" s="9" t="s">
        <v>1585</v>
      </c>
      <c r="B393" s="9" t="s">
        <v>1586</v>
      </c>
      <c r="C393" s="9" t="s">
        <v>1587</v>
      </c>
      <c r="D393" s="10">
        <v>1</v>
      </c>
      <c r="E393" s="9">
        <v>79</v>
      </c>
      <c r="F393" s="7">
        <v>25</v>
      </c>
      <c r="G393" s="7">
        <v>19.952453000000002</v>
      </c>
      <c r="H393" s="7">
        <v>15.030794999999999</v>
      </c>
      <c r="I393" s="9">
        <f t="shared" si="24"/>
        <v>19.994416000000001</v>
      </c>
      <c r="J393" s="9"/>
      <c r="K393" s="9">
        <f t="shared" si="25"/>
        <v>0.66246270737179924</v>
      </c>
      <c r="L393" s="7">
        <v>-0.87342134000000005</v>
      </c>
      <c r="M393" s="7">
        <v>-1.1185094</v>
      </c>
      <c r="N393" s="7">
        <v>-1.1330156</v>
      </c>
      <c r="O393" s="15">
        <f t="shared" si="26"/>
        <v>-1.0416487800000001</v>
      </c>
      <c r="P393" s="18">
        <f t="shared" si="27"/>
        <v>11.073084050632957</v>
      </c>
      <c r="Q393" s="15"/>
      <c r="S393" s="6"/>
    </row>
    <row r="394" spans="1:19">
      <c r="A394" s="9" t="s">
        <v>1589</v>
      </c>
      <c r="B394" s="9" t="s">
        <v>1590</v>
      </c>
      <c r="C394" s="9" t="s">
        <v>1591</v>
      </c>
      <c r="D394" s="10">
        <v>1</v>
      </c>
      <c r="E394" s="9">
        <v>79</v>
      </c>
      <c r="F394" s="7">
        <v>23</v>
      </c>
      <c r="G394" s="7">
        <v>29.874023000000001</v>
      </c>
      <c r="H394" s="7">
        <v>21.230177000000001</v>
      </c>
      <c r="I394" s="9">
        <f t="shared" si="24"/>
        <v>24.701400000000003</v>
      </c>
      <c r="J394" s="9"/>
      <c r="K394" s="9">
        <f t="shared" si="25"/>
        <v>0.66246270737179924</v>
      </c>
      <c r="L394" s="7">
        <v>-0.86598350000000002</v>
      </c>
      <c r="M394" s="7">
        <v>-1.0055259000000001</v>
      </c>
      <c r="N394" s="7">
        <v>-0.90615623999999995</v>
      </c>
      <c r="O394" s="15">
        <f t="shared" si="26"/>
        <v>-0.92588854666666665</v>
      </c>
      <c r="P394" s="18">
        <f t="shared" si="27"/>
        <v>13.566438088207383</v>
      </c>
      <c r="Q394" s="15"/>
      <c r="S394" s="6"/>
    </row>
    <row r="395" spans="1:19">
      <c r="A395" s="9" t="s">
        <v>1593</v>
      </c>
      <c r="B395" s="9" t="s">
        <v>1594</v>
      </c>
      <c r="C395" s="9" t="s">
        <v>1595</v>
      </c>
      <c r="D395" s="10">
        <v>1</v>
      </c>
      <c r="E395" s="9">
        <v>79</v>
      </c>
      <c r="F395" s="7">
        <v>76.599999999999994</v>
      </c>
      <c r="G395" s="7">
        <v>59.149218000000005</v>
      </c>
      <c r="H395" s="7">
        <v>53.495930999999999</v>
      </c>
      <c r="I395" s="9">
        <f t="shared" si="24"/>
        <v>63.081716333333326</v>
      </c>
      <c r="J395" s="9"/>
      <c r="K395" s="9">
        <f t="shared" si="25"/>
        <v>0.66246270737179924</v>
      </c>
      <c r="L395" s="7">
        <v>1.5361985000000009</v>
      </c>
      <c r="M395" s="7">
        <v>-0.10594856999999991</v>
      </c>
      <c r="N395" s="7">
        <v>-1.2433276</v>
      </c>
      <c r="O395" s="15">
        <f t="shared" si="26"/>
        <v>6.2307443333333636E-2</v>
      </c>
      <c r="P395" s="18">
        <f t="shared" si="27"/>
        <v>53.111346899892901</v>
      </c>
      <c r="Q395" s="15"/>
      <c r="S395" s="6"/>
    </row>
    <row r="396" spans="1:19">
      <c r="A396" s="9" t="s">
        <v>1597</v>
      </c>
      <c r="B396" s="9" t="s">
        <v>1598</v>
      </c>
      <c r="C396" s="9" t="s">
        <v>1599</v>
      </c>
      <c r="D396" s="10">
        <v>1</v>
      </c>
      <c r="E396" s="9">
        <v>80</v>
      </c>
      <c r="F396" s="7">
        <v>53.2</v>
      </c>
      <c r="G396" s="7">
        <v>38.180133999999995</v>
      </c>
      <c r="H396" s="7">
        <v>74.466792999999996</v>
      </c>
      <c r="I396" s="9">
        <f t="shared" si="24"/>
        <v>55.282308999999998</v>
      </c>
      <c r="J396" s="9"/>
      <c r="K396" s="9">
        <f t="shared" si="25"/>
        <v>0.69314718055994529</v>
      </c>
      <c r="L396" s="7">
        <v>0.52599342000000004</v>
      </c>
      <c r="M396" s="7">
        <v>-0.30620179000000003</v>
      </c>
      <c r="N396" s="7">
        <v>0.20209280999999998</v>
      </c>
      <c r="O396" s="15">
        <f t="shared" si="26"/>
        <v>0.14062814666666668</v>
      </c>
      <c r="P396" s="18">
        <f t="shared" si="27"/>
        <v>56.985419403916623</v>
      </c>
      <c r="Q396" s="15"/>
      <c r="S396" s="6"/>
    </row>
    <row r="397" spans="1:19">
      <c r="A397" s="9" t="s">
        <v>1601</v>
      </c>
      <c r="B397" s="9" t="s">
        <v>1602</v>
      </c>
      <c r="C397" s="9" t="s">
        <v>1603</v>
      </c>
      <c r="D397" s="10">
        <v>1</v>
      </c>
      <c r="E397" s="9">
        <v>80</v>
      </c>
      <c r="F397" s="7">
        <v>71.2</v>
      </c>
      <c r="G397" s="7">
        <v>89.546406000000005</v>
      </c>
      <c r="H397" s="7">
        <v>80.581756999999996</v>
      </c>
      <c r="I397" s="9">
        <f t="shared" si="24"/>
        <v>80.442721000000006</v>
      </c>
      <c r="J397" s="9"/>
      <c r="K397" s="9">
        <f t="shared" si="25"/>
        <v>0.69314718055994529</v>
      </c>
      <c r="L397" s="7">
        <v>0.48654897000000003</v>
      </c>
      <c r="M397" s="7">
        <v>1.8209417999999982</v>
      </c>
      <c r="N397" s="7">
        <v>0.93374674000000024</v>
      </c>
      <c r="O397" s="15">
        <f t="shared" si="26"/>
        <v>1.0804125033333327</v>
      </c>
      <c r="P397" s="18">
        <f t="shared" si="27"/>
        <v>89.667600889628247</v>
      </c>
      <c r="Q397" s="15"/>
      <c r="S397" s="6"/>
    </row>
    <row r="398" spans="1:19">
      <c r="A398" s="9" t="s">
        <v>1605</v>
      </c>
      <c r="B398" s="9" t="s">
        <v>1606</v>
      </c>
      <c r="C398" s="9" t="s">
        <v>1607</v>
      </c>
      <c r="D398" s="10">
        <v>1</v>
      </c>
      <c r="E398" s="9">
        <v>80</v>
      </c>
      <c r="F398" s="7">
        <v>68.8</v>
      </c>
      <c r="G398" s="7">
        <v>80.258988000000002</v>
      </c>
      <c r="H398" s="7">
        <v>58.305515</v>
      </c>
      <c r="I398" s="9">
        <f t="shared" si="24"/>
        <v>69.121501000000009</v>
      </c>
      <c r="J398" s="9"/>
      <c r="K398" s="9">
        <f t="shared" si="25"/>
        <v>0.69314718055994529</v>
      </c>
      <c r="L398" s="7">
        <v>0.55540345999999985</v>
      </c>
      <c r="M398" s="7">
        <v>0.98184512000000024</v>
      </c>
      <c r="N398" s="7">
        <v>0.21014182000000026</v>
      </c>
      <c r="O398" s="15">
        <f t="shared" si="26"/>
        <v>0.58246346666666671</v>
      </c>
      <c r="P398" s="18">
        <f t="shared" si="27"/>
        <v>76.222681129010255</v>
      </c>
      <c r="Q398" s="15"/>
      <c r="S398" s="6"/>
    </row>
    <row r="399" spans="1:19">
      <c r="A399" s="9" t="s">
        <v>1609</v>
      </c>
      <c r="B399" s="9" t="s">
        <v>1610</v>
      </c>
      <c r="C399" s="9" t="s">
        <v>1611</v>
      </c>
      <c r="D399" s="10">
        <v>1</v>
      </c>
      <c r="E399" s="9">
        <v>80</v>
      </c>
      <c r="F399" s="7">
        <v>54</v>
      </c>
      <c r="G399" s="7">
        <v>60.644770000000001</v>
      </c>
      <c r="H399" s="7">
        <v>58.414710999999997</v>
      </c>
      <c r="I399" s="9">
        <f t="shared" si="24"/>
        <v>57.686493666666671</v>
      </c>
      <c r="J399" s="9"/>
      <c r="K399" s="9">
        <f t="shared" si="25"/>
        <v>0.69314718055994529</v>
      </c>
      <c r="L399" s="7">
        <v>0.11601419999999994</v>
      </c>
      <c r="M399" s="7">
        <v>0.48690233000000022</v>
      </c>
      <c r="N399" s="7">
        <v>0.35336176000000014</v>
      </c>
      <c r="O399" s="15">
        <f t="shared" si="26"/>
        <v>0.31875943000000007</v>
      </c>
      <c r="P399" s="18">
        <f t="shared" si="27"/>
        <v>65.419238037167801</v>
      </c>
      <c r="Q399" s="15"/>
      <c r="S399" s="6"/>
    </row>
    <row r="400" spans="1:19">
      <c r="A400" s="9" t="s">
        <v>1613</v>
      </c>
      <c r="B400" s="9" t="s">
        <v>1614</v>
      </c>
      <c r="C400" s="9" t="s">
        <v>1615</v>
      </c>
      <c r="D400" s="10">
        <v>1</v>
      </c>
      <c r="E400" s="9">
        <v>80</v>
      </c>
      <c r="F400" s="7">
        <v>76.7</v>
      </c>
      <c r="G400" s="7">
        <v>67.431780000000003</v>
      </c>
      <c r="H400" s="7">
        <v>70.572802999999993</v>
      </c>
      <c r="I400" s="9">
        <f t="shared" si="24"/>
        <v>71.568194333333324</v>
      </c>
      <c r="J400" s="9"/>
      <c r="K400" s="9">
        <f t="shared" si="25"/>
        <v>0.69314718055994529</v>
      </c>
      <c r="L400" s="7">
        <v>0.83723294999999998</v>
      </c>
      <c r="M400" s="7">
        <v>0.41316534999999999</v>
      </c>
      <c r="N400" s="7">
        <v>0.92836416000000044</v>
      </c>
      <c r="O400" s="15">
        <f t="shared" si="26"/>
        <v>0.72625415333333354</v>
      </c>
      <c r="P400" s="18">
        <f t="shared" si="27"/>
        <v>81.038416468077457</v>
      </c>
      <c r="Q400" s="15"/>
      <c r="S400" s="6"/>
    </row>
    <row r="401" spans="1:19">
      <c r="A401" s="9" t="s">
        <v>1617</v>
      </c>
      <c r="B401" s="9" t="s">
        <v>1618</v>
      </c>
      <c r="C401" s="9" t="s">
        <v>1619</v>
      </c>
      <c r="D401" s="10">
        <v>1</v>
      </c>
      <c r="E401" s="9">
        <v>80</v>
      </c>
      <c r="F401" s="7">
        <v>72.5</v>
      </c>
      <c r="G401" s="7">
        <v>81.483207000000007</v>
      </c>
      <c r="H401" s="7">
        <v>74.432170999999997</v>
      </c>
      <c r="I401" s="9">
        <f t="shared" si="24"/>
        <v>76.13845933333333</v>
      </c>
      <c r="J401" s="9"/>
      <c r="K401" s="9">
        <f t="shared" si="25"/>
        <v>0.69314718055994529</v>
      </c>
      <c r="L401" s="7">
        <v>0.61369362000000016</v>
      </c>
      <c r="M401" s="7">
        <v>0.56602826999999978</v>
      </c>
      <c r="N401" s="7">
        <v>0.64911221000000008</v>
      </c>
      <c r="O401" s="15">
        <f t="shared" si="26"/>
        <v>0.6096113666666666</v>
      </c>
      <c r="P401" s="18">
        <f t="shared" si="27"/>
        <v>77.192673600663284</v>
      </c>
      <c r="Q401" s="15"/>
      <c r="S401" s="6"/>
    </row>
    <row r="402" spans="1:19">
      <c r="A402" s="9" t="s">
        <v>1621</v>
      </c>
      <c r="B402" s="9" t="s">
        <v>1622</v>
      </c>
      <c r="C402" s="9" t="s">
        <v>1623</v>
      </c>
      <c r="D402" s="10">
        <v>1</v>
      </c>
      <c r="E402" s="9">
        <v>80</v>
      </c>
      <c r="F402" s="7">
        <v>83.2</v>
      </c>
      <c r="G402" s="7">
        <v>86.248414999999994</v>
      </c>
      <c r="H402" s="7">
        <v>75.545659000000001</v>
      </c>
      <c r="I402" s="9">
        <f t="shared" si="24"/>
        <v>81.664691333333337</v>
      </c>
      <c r="J402" s="9"/>
      <c r="K402" s="9">
        <f t="shared" si="25"/>
        <v>0.69314718055994529</v>
      </c>
      <c r="L402" s="7">
        <v>0.95503270999999978</v>
      </c>
      <c r="M402" s="7">
        <v>0.98504266999999968</v>
      </c>
      <c r="N402" s="7">
        <v>0.83586653999999971</v>
      </c>
      <c r="O402" s="15">
        <f t="shared" si="26"/>
        <v>0.9253139733333331</v>
      </c>
      <c r="P402" s="18">
        <f t="shared" si="27"/>
        <v>86.420081426468045</v>
      </c>
      <c r="Q402" s="15"/>
      <c r="S402" s="6"/>
    </row>
    <row r="403" spans="1:19">
      <c r="A403" s="9" t="s">
        <v>1625</v>
      </c>
      <c r="B403" s="9" t="s">
        <v>1626</v>
      </c>
      <c r="C403" s="9" t="s">
        <v>1627</v>
      </c>
      <c r="D403" s="10">
        <v>1</v>
      </c>
      <c r="E403" s="9">
        <v>80</v>
      </c>
      <c r="F403" s="7">
        <v>81.3</v>
      </c>
      <c r="G403" s="7">
        <v>75.708766000000011</v>
      </c>
      <c r="H403" s="7">
        <v>71.277235000000005</v>
      </c>
      <c r="I403" s="9">
        <f t="shared" si="24"/>
        <v>76.095333666666662</v>
      </c>
      <c r="J403" s="9"/>
      <c r="K403" s="9">
        <f t="shared" si="25"/>
        <v>0.69314718055994529</v>
      </c>
      <c r="L403" s="7">
        <v>1.0053094000000002</v>
      </c>
      <c r="M403" s="7">
        <v>1.0490472999999996</v>
      </c>
      <c r="N403" s="7">
        <v>0.82398309000000003</v>
      </c>
      <c r="O403" s="15">
        <f t="shared" si="26"/>
        <v>0.95944659666666654</v>
      </c>
      <c r="P403" s="18">
        <f t="shared" si="27"/>
        <v>87.201495951981045</v>
      </c>
      <c r="Q403" s="15"/>
      <c r="S403" s="6"/>
    </row>
    <row r="404" spans="1:19">
      <c r="A404" s="9" t="s">
        <v>1629</v>
      </c>
      <c r="B404" s="9" t="s">
        <v>1630</v>
      </c>
      <c r="C404" s="9" t="s">
        <v>1631</v>
      </c>
      <c r="D404" s="10">
        <v>1</v>
      </c>
      <c r="E404" s="9">
        <v>80</v>
      </c>
      <c r="F404" s="7">
        <v>67.400000000000006</v>
      </c>
      <c r="G404" s="7">
        <v>85.324309999999997</v>
      </c>
      <c r="H404" s="7">
        <v>72.338243000000006</v>
      </c>
      <c r="I404" s="9">
        <f t="shared" si="24"/>
        <v>75.020851000000008</v>
      </c>
      <c r="J404" s="9"/>
      <c r="K404" s="9">
        <f t="shared" si="25"/>
        <v>0.69314718055994529</v>
      </c>
      <c r="L404" s="7">
        <v>0.61677141999999996</v>
      </c>
      <c r="M404" s="7">
        <v>1.1516223999999997</v>
      </c>
      <c r="N404" s="7">
        <v>0.72895913000000001</v>
      </c>
      <c r="O404" s="15">
        <f t="shared" si="26"/>
        <v>0.83245098333333323</v>
      </c>
      <c r="P404" s="18">
        <f t="shared" si="27"/>
        <v>84.089493678142475</v>
      </c>
      <c r="Q404" s="15"/>
      <c r="S404" s="6"/>
    </row>
    <row r="405" spans="1:19">
      <c r="A405" s="9" t="s">
        <v>1633</v>
      </c>
      <c r="B405" s="9" t="s">
        <v>1634</v>
      </c>
      <c r="C405" s="9" t="s">
        <v>1635</v>
      </c>
      <c r="D405" s="10">
        <v>1</v>
      </c>
      <c r="E405" s="9">
        <v>80</v>
      </c>
      <c r="F405" s="7">
        <v>71.8</v>
      </c>
      <c r="G405" s="7">
        <v>93.763018000000002</v>
      </c>
      <c r="H405" s="7">
        <v>71.582160999999999</v>
      </c>
      <c r="I405" s="9">
        <f t="shared" si="24"/>
        <v>79.04839299999999</v>
      </c>
      <c r="J405" s="9"/>
      <c r="K405" s="9">
        <f t="shared" si="25"/>
        <v>0.69314718055994529</v>
      </c>
      <c r="L405" s="7">
        <v>0.77512666999999957</v>
      </c>
      <c r="M405" s="7">
        <v>1.5117851999999998</v>
      </c>
      <c r="N405" s="7">
        <v>0.94498135000000005</v>
      </c>
      <c r="O405" s="15">
        <f t="shared" si="26"/>
        <v>1.0772977399999999</v>
      </c>
      <c r="P405" s="18">
        <f t="shared" si="27"/>
        <v>89.609742694787599</v>
      </c>
      <c r="Q405" s="15"/>
      <c r="S405" s="6"/>
    </row>
    <row r="406" spans="1:19">
      <c r="A406" s="9" t="s">
        <v>1637</v>
      </c>
      <c r="B406" s="9" t="s">
        <v>1638</v>
      </c>
      <c r="C406" s="9" t="s">
        <v>1639</v>
      </c>
      <c r="D406" s="10">
        <v>1</v>
      </c>
      <c r="E406" s="9">
        <v>80</v>
      </c>
      <c r="F406" s="7">
        <v>89.8</v>
      </c>
      <c r="G406" s="7">
        <v>96.991448000000005</v>
      </c>
      <c r="H406" s="7">
        <v>88.958285000000004</v>
      </c>
      <c r="I406" s="9">
        <f t="shared" si="24"/>
        <v>91.916577666666669</v>
      </c>
      <c r="J406" s="9"/>
      <c r="K406" s="9">
        <f t="shared" si="25"/>
        <v>0.69314718055994529</v>
      </c>
      <c r="L406" s="7">
        <v>1.2311198999999999</v>
      </c>
      <c r="M406" s="7">
        <v>1.0547390000000001</v>
      </c>
      <c r="N406" s="7">
        <v>1.1546770000000002</v>
      </c>
      <c r="O406" s="15">
        <f t="shared" si="26"/>
        <v>1.1468453000000001</v>
      </c>
      <c r="P406" s="18">
        <f t="shared" si="27"/>
        <v>90.835314742802908</v>
      </c>
      <c r="Q406" s="15"/>
      <c r="S406" s="6"/>
    </row>
    <row r="407" spans="1:19">
      <c r="A407" s="9" t="s">
        <v>1641</v>
      </c>
      <c r="B407" s="9" t="s">
        <v>1642</v>
      </c>
      <c r="C407" s="9" t="s">
        <v>1643</v>
      </c>
      <c r="D407" s="10">
        <v>1</v>
      </c>
      <c r="E407" s="9">
        <v>80</v>
      </c>
      <c r="F407" s="7">
        <v>80.900000000000006</v>
      </c>
      <c r="G407" s="7">
        <v>79.557704999999999</v>
      </c>
      <c r="H407" s="7">
        <v>76.382791999999995</v>
      </c>
      <c r="I407" s="9">
        <f t="shared" si="24"/>
        <v>78.946832333333333</v>
      </c>
      <c r="J407" s="9"/>
      <c r="K407" s="9">
        <f t="shared" si="25"/>
        <v>0.69314718055994529</v>
      </c>
      <c r="L407" s="7">
        <v>1.1146282000000001</v>
      </c>
      <c r="M407" s="7">
        <v>1.1687276999999998</v>
      </c>
      <c r="N407" s="7">
        <v>0.65862959999999982</v>
      </c>
      <c r="O407" s="15">
        <f t="shared" si="26"/>
        <v>0.98066183333333334</v>
      </c>
      <c r="P407" s="18">
        <f t="shared" si="27"/>
        <v>87.667613214510894</v>
      </c>
      <c r="Q407" s="15"/>
      <c r="S407" s="6"/>
    </row>
    <row r="408" spans="1:19">
      <c r="A408" s="9" t="s">
        <v>1645</v>
      </c>
      <c r="B408" s="9" t="s">
        <v>1646</v>
      </c>
      <c r="C408" s="9" t="s">
        <v>1647</v>
      </c>
      <c r="D408" s="10">
        <v>1</v>
      </c>
      <c r="E408" s="9">
        <v>80</v>
      </c>
      <c r="F408" s="7">
        <v>84.399999999999991</v>
      </c>
      <c r="G408" s="7">
        <v>70.620605999999995</v>
      </c>
      <c r="H408" s="7">
        <v>87.115112999999994</v>
      </c>
      <c r="I408" s="9">
        <f t="shared" si="24"/>
        <v>80.711906333333332</v>
      </c>
      <c r="J408" s="9"/>
      <c r="K408" s="9">
        <f t="shared" si="25"/>
        <v>0.69314718055994529</v>
      </c>
      <c r="L408" s="7">
        <v>1.0603070999999997</v>
      </c>
      <c r="M408" s="7">
        <v>0.50704276999999986</v>
      </c>
      <c r="N408" s="7">
        <v>1.0881113999999998</v>
      </c>
      <c r="O408" s="15">
        <f t="shared" si="26"/>
        <v>0.88515375666666651</v>
      </c>
      <c r="P408" s="18">
        <f t="shared" si="27"/>
        <v>85.449590917891442</v>
      </c>
      <c r="Q408" s="15"/>
      <c r="S408" s="6"/>
    </row>
    <row r="409" spans="1:19">
      <c r="A409" s="9" t="s">
        <v>1649</v>
      </c>
      <c r="B409" s="9" t="s">
        <v>1650</v>
      </c>
      <c r="C409" s="9" t="s">
        <v>1651</v>
      </c>
      <c r="D409" s="10">
        <v>1</v>
      </c>
      <c r="E409" s="9">
        <v>80</v>
      </c>
      <c r="F409" s="7">
        <v>64.400000000000006</v>
      </c>
      <c r="G409" s="7">
        <v>72.150831999999994</v>
      </c>
      <c r="H409" s="7">
        <v>74.440651000000003</v>
      </c>
      <c r="I409" s="9">
        <f t="shared" si="24"/>
        <v>70.330494333333334</v>
      </c>
      <c r="J409" s="9"/>
      <c r="K409" s="9">
        <f t="shared" si="25"/>
        <v>0.69314718055994529</v>
      </c>
      <c r="L409" s="7">
        <v>0.33120385999999996</v>
      </c>
      <c r="M409" s="7">
        <v>0.74118538000000012</v>
      </c>
      <c r="N409" s="7">
        <v>0.32710943000000009</v>
      </c>
      <c r="O409" s="15">
        <f t="shared" si="26"/>
        <v>0.46649955666666676</v>
      </c>
      <c r="P409" s="18">
        <f t="shared" si="27"/>
        <v>71.768334424649098</v>
      </c>
      <c r="Q409" s="15"/>
      <c r="S409" s="6"/>
    </row>
    <row r="410" spans="1:19">
      <c r="A410" s="9" t="s">
        <v>1653</v>
      </c>
      <c r="B410" s="9" t="s">
        <v>1654</v>
      </c>
      <c r="C410" s="9" t="s">
        <v>1655</v>
      </c>
      <c r="D410" s="10">
        <v>1</v>
      </c>
      <c r="E410" s="9">
        <v>80</v>
      </c>
      <c r="F410" s="7">
        <v>83</v>
      </c>
      <c r="G410" s="7">
        <v>75.497477000000003</v>
      </c>
      <c r="H410" s="7">
        <v>84.344577000000001</v>
      </c>
      <c r="I410" s="9">
        <f t="shared" si="24"/>
        <v>80.947351333333344</v>
      </c>
      <c r="J410" s="9"/>
      <c r="K410" s="9">
        <f t="shared" si="25"/>
        <v>0.69314718055994529</v>
      </c>
      <c r="L410" s="7">
        <v>1.0083585999999998</v>
      </c>
      <c r="M410" s="7">
        <v>0.84665579000000035</v>
      </c>
      <c r="N410" s="7">
        <v>0.96871738000000007</v>
      </c>
      <c r="O410" s="15">
        <f t="shared" si="26"/>
        <v>0.9412439233333334</v>
      </c>
      <c r="P410" s="18">
        <f t="shared" si="27"/>
        <v>86.78966243980129</v>
      </c>
      <c r="Q410" s="15"/>
      <c r="S410" s="6"/>
    </row>
    <row r="411" spans="1:19">
      <c r="A411" s="9" t="s">
        <v>1657</v>
      </c>
      <c r="B411" s="9" t="s">
        <v>1658</v>
      </c>
      <c r="C411" s="9" t="s">
        <v>1659</v>
      </c>
      <c r="D411" s="10">
        <v>1</v>
      </c>
      <c r="E411" s="9">
        <v>80</v>
      </c>
      <c r="F411" s="7">
        <v>57.3</v>
      </c>
      <c r="G411" s="7">
        <v>56.471679999999999</v>
      </c>
      <c r="H411" s="7">
        <v>48.239744000000002</v>
      </c>
      <c r="I411" s="9">
        <f t="shared" si="24"/>
        <v>54.003807999999999</v>
      </c>
      <c r="J411" s="9"/>
      <c r="K411" s="9">
        <f t="shared" si="25"/>
        <v>0.69314718055994529</v>
      </c>
      <c r="L411" s="7">
        <v>-3.2939634000000925E-3</v>
      </c>
      <c r="M411" s="7">
        <v>0.27143960999999994</v>
      </c>
      <c r="N411" s="7">
        <v>0.28711302999999982</v>
      </c>
      <c r="O411" s="15">
        <f t="shared" si="26"/>
        <v>0.1850862255333332</v>
      </c>
      <c r="P411" s="18">
        <f t="shared" si="27"/>
        <v>59.150064803297006</v>
      </c>
      <c r="Q411" s="15"/>
      <c r="S411" s="6"/>
    </row>
    <row r="412" spans="1:19">
      <c r="A412" s="9" t="s">
        <v>1661</v>
      </c>
      <c r="B412" s="9" t="s">
        <v>1662</v>
      </c>
      <c r="C412" s="9" t="s">
        <v>1663</v>
      </c>
      <c r="D412" s="10">
        <v>1</v>
      </c>
      <c r="E412" s="9">
        <v>80</v>
      </c>
      <c r="F412" s="7">
        <v>24.9</v>
      </c>
      <c r="G412" s="7">
        <v>33.065681000000005</v>
      </c>
      <c r="H412" s="7">
        <v>28.003537999999999</v>
      </c>
      <c r="I412" s="9">
        <f t="shared" si="24"/>
        <v>28.656406333333337</v>
      </c>
      <c r="J412" s="9"/>
      <c r="K412" s="9">
        <f t="shared" si="25"/>
        <v>0.69314718055994529</v>
      </c>
      <c r="L412" s="7">
        <v>-0.78986155999999996</v>
      </c>
      <c r="M412" s="7">
        <v>-0.41399900999999995</v>
      </c>
      <c r="N412" s="7">
        <v>-0.56959879000000002</v>
      </c>
      <c r="O412" s="15">
        <f t="shared" si="26"/>
        <v>-0.59115311999999998</v>
      </c>
      <c r="P412" s="18">
        <f t="shared" si="27"/>
        <v>23.463778155150401</v>
      </c>
      <c r="Q412" s="15"/>
      <c r="S412" s="6"/>
    </row>
    <row r="413" spans="1:19">
      <c r="A413" s="9" t="s">
        <v>1665</v>
      </c>
      <c r="B413" s="9" t="s">
        <v>1666</v>
      </c>
      <c r="C413" s="9" t="s">
        <v>1667</v>
      </c>
      <c r="D413" s="10">
        <v>1</v>
      </c>
      <c r="E413" s="9">
        <v>80</v>
      </c>
      <c r="F413" s="7">
        <v>42.6</v>
      </c>
      <c r="G413" s="7">
        <v>51.945911000000002</v>
      </c>
      <c r="H413" s="7">
        <v>63.498984</v>
      </c>
      <c r="I413" s="9">
        <f t="shared" si="24"/>
        <v>52.681631666666668</v>
      </c>
      <c r="J413" s="9"/>
      <c r="K413" s="9">
        <f t="shared" si="25"/>
        <v>0.69314718055994529</v>
      </c>
      <c r="L413" s="7">
        <v>-7.5566718000000102E-2</v>
      </c>
      <c r="M413" s="7">
        <v>-6.3633868999999982E-2</v>
      </c>
      <c r="N413" s="7">
        <v>5.8441290999999951E-2</v>
      </c>
      <c r="O413" s="15">
        <f t="shared" si="26"/>
        <v>-2.6919765333333383E-2</v>
      </c>
      <c r="P413" s="18">
        <f t="shared" si="27"/>
        <v>48.65433677324306</v>
      </c>
      <c r="Q413" s="15"/>
      <c r="S413" s="6"/>
    </row>
    <row r="414" spans="1:19">
      <c r="A414" s="9" t="s">
        <v>1669</v>
      </c>
      <c r="B414" s="9" t="s">
        <v>1670</v>
      </c>
      <c r="C414" s="9" t="s">
        <v>1671</v>
      </c>
      <c r="D414" s="10">
        <v>1</v>
      </c>
      <c r="E414" s="9">
        <v>81</v>
      </c>
      <c r="F414" s="7">
        <v>53.800000000000004</v>
      </c>
      <c r="G414" s="7">
        <v>48.219774999999998</v>
      </c>
      <c r="H414" s="7">
        <v>63.719951999999999</v>
      </c>
      <c r="I414" s="9">
        <f t="shared" si="24"/>
        <v>55.246575666666672</v>
      </c>
      <c r="J414" s="9"/>
      <c r="K414" s="9">
        <f t="shared" si="25"/>
        <v>0.72500508775299921</v>
      </c>
      <c r="L414" s="7">
        <v>7.098158800000004E-2</v>
      </c>
      <c r="M414" s="7">
        <v>0.18815868000000002</v>
      </c>
      <c r="N414" s="7">
        <v>2.2107047999999469E-3</v>
      </c>
      <c r="O414" s="15">
        <f t="shared" si="26"/>
        <v>8.7116990933333346E-2</v>
      </c>
      <c r="P414" s="18">
        <f t="shared" si="27"/>
        <v>54.344863511513175</v>
      </c>
      <c r="Q414" s="15"/>
      <c r="S414" s="6"/>
    </row>
    <row r="415" spans="1:19">
      <c r="A415" s="9" t="s">
        <v>1673</v>
      </c>
      <c r="B415" s="9" t="s">
        <v>1674</v>
      </c>
      <c r="C415" s="9" t="s">
        <v>1675</v>
      </c>
      <c r="D415" s="10">
        <v>1</v>
      </c>
      <c r="E415" s="9">
        <v>81</v>
      </c>
      <c r="F415" s="7">
        <v>69.5</v>
      </c>
      <c r="G415" s="7">
        <v>76.400114000000002</v>
      </c>
      <c r="H415" s="7">
        <v>61.380288999999998</v>
      </c>
      <c r="I415" s="9">
        <f t="shared" si="24"/>
        <v>69.093467666666669</v>
      </c>
      <c r="J415" s="9"/>
      <c r="K415" s="9">
        <f t="shared" si="25"/>
        <v>0.72500508775299921</v>
      </c>
      <c r="L415" s="7">
        <v>0.46918439000000006</v>
      </c>
      <c r="M415" s="7">
        <v>0.88298732000000035</v>
      </c>
      <c r="N415" s="7">
        <v>0.37002922999999999</v>
      </c>
      <c r="O415" s="15">
        <f t="shared" si="26"/>
        <v>0.57406698000000012</v>
      </c>
      <c r="P415" s="18">
        <f t="shared" si="27"/>
        <v>75.916991208693659</v>
      </c>
      <c r="Q415" s="15"/>
      <c r="S415" s="6"/>
    </row>
    <row r="416" spans="1:19">
      <c r="A416" s="9" t="s">
        <v>1677</v>
      </c>
      <c r="B416" s="9" t="s">
        <v>1678</v>
      </c>
      <c r="C416" s="9" t="s">
        <v>1679</v>
      </c>
      <c r="D416" s="10">
        <v>1</v>
      </c>
      <c r="E416" s="9">
        <v>81.5</v>
      </c>
      <c r="F416" s="7">
        <v>79.100000000000009</v>
      </c>
      <c r="G416" s="7">
        <v>79.082686999999993</v>
      </c>
      <c r="H416" s="7">
        <v>82.049293000000006</v>
      </c>
      <c r="I416" s="9">
        <f t="shared" si="24"/>
        <v>80.077326666666664</v>
      </c>
      <c r="J416" s="9"/>
      <c r="K416" s="9">
        <f t="shared" si="25"/>
        <v>0.74141614408126888</v>
      </c>
      <c r="L416" s="7">
        <v>0.77586684000000017</v>
      </c>
      <c r="M416" s="7">
        <v>0.91306520999999974</v>
      </c>
      <c r="N416" s="7">
        <v>0.68147561000000001</v>
      </c>
      <c r="O416" s="15">
        <f t="shared" si="26"/>
        <v>0.79013588666666668</v>
      </c>
      <c r="P416" s="18">
        <f t="shared" si="27"/>
        <v>82.924300426534458</v>
      </c>
      <c r="Q416" s="15"/>
      <c r="S416" s="6"/>
    </row>
    <row r="417" spans="1:19">
      <c r="A417" s="9" t="s">
        <v>1681</v>
      </c>
      <c r="B417" s="9" t="s">
        <v>1682</v>
      </c>
      <c r="C417" s="9" t="s">
        <v>1683</v>
      </c>
      <c r="D417" s="10">
        <v>1</v>
      </c>
      <c r="E417" s="9">
        <v>82</v>
      </c>
      <c r="F417" s="7">
        <v>51.2</v>
      </c>
      <c r="G417" s="7">
        <v>49.593029999999999</v>
      </c>
      <c r="H417" s="7">
        <v>34.526921000000002</v>
      </c>
      <c r="I417" s="9">
        <f t="shared" si="24"/>
        <v>45.106650333333334</v>
      </c>
      <c r="J417" s="9"/>
      <c r="K417" s="9">
        <f t="shared" si="25"/>
        <v>0.75817374468404419</v>
      </c>
      <c r="L417" s="7">
        <v>0.18914176999999982</v>
      </c>
      <c r="M417" s="7">
        <v>-0.15263629999999986</v>
      </c>
      <c r="N417" s="7">
        <v>0.30895764999999997</v>
      </c>
      <c r="O417" s="15">
        <f t="shared" si="26"/>
        <v>0.1151543733333333</v>
      </c>
      <c r="P417" s="18">
        <f t="shared" si="27"/>
        <v>55.732402805758987</v>
      </c>
      <c r="Q417" s="15"/>
      <c r="S417" s="6"/>
    </row>
    <row r="418" spans="1:19">
      <c r="A418" s="9" t="s">
        <v>1685</v>
      </c>
      <c r="B418" s="9" t="s">
        <v>1686</v>
      </c>
      <c r="C418" s="9" t="s">
        <v>1687</v>
      </c>
      <c r="D418" s="10">
        <v>1</v>
      </c>
      <c r="E418" s="9">
        <v>82</v>
      </c>
      <c r="F418" s="7">
        <v>79.900000000000006</v>
      </c>
      <c r="G418" s="7">
        <v>78.391460999999993</v>
      </c>
      <c r="H418" s="7">
        <v>79.599784</v>
      </c>
      <c r="I418" s="9">
        <f t="shared" si="24"/>
        <v>79.297081666666671</v>
      </c>
      <c r="J418" s="9"/>
      <c r="K418" s="9">
        <f t="shared" si="25"/>
        <v>0.75817374468404419</v>
      </c>
      <c r="L418" s="7">
        <v>0.78647962999999999</v>
      </c>
      <c r="M418" s="7">
        <v>0.62810529999999987</v>
      </c>
      <c r="N418" s="7">
        <v>0.60463555000000013</v>
      </c>
      <c r="O418" s="15">
        <f t="shared" si="26"/>
        <v>0.67307349333333333</v>
      </c>
      <c r="P418" s="18">
        <f t="shared" si="27"/>
        <v>79.349899376434081</v>
      </c>
      <c r="Q418" s="15"/>
      <c r="S418" s="6"/>
    </row>
    <row r="419" spans="1:19">
      <c r="A419" s="9" t="s">
        <v>1689</v>
      </c>
      <c r="B419" s="9" t="s">
        <v>1690</v>
      </c>
      <c r="C419" s="9" t="s">
        <v>1691</v>
      </c>
      <c r="D419" s="10">
        <v>1</v>
      </c>
      <c r="E419" s="9">
        <v>82</v>
      </c>
      <c r="F419" s="7">
        <v>80.300000000000011</v>
      </c>
      <c r="G419" s="7">
        <v>78.875776000000002</v>
      </c>
      <c r="H419" s="7">
        <v>81.923192</v>
      </c>
      <c r="I419" s="9">
        <f t="shared" si="24"/>
        <v>80.366322666666676</v>
      </c>
      <c r="J419" s="9"/>
      <c r="K419" s="9">
        <f t="shared" si="25"/>
        <v>0.75817374468404419</v>
      </c>
      <c r="L419" s="7">
        <v>1.0853463999999995</v>
      </c>
      <c r="M419" s="7">
        <v>1.2570847999999997</v>
      </c>
      <c r="N419" s="7">
        <v>1.2063575999999994</v>
      </c>
      <c r="O419" s="15">
        <f t="shared" si="26"/>
        <v>1.1829295999999996</v>
      </c>
      <c r="P419" s="18">
        <f t="shared" si="27"/>
        <v>91.418657358525053</v>
      </c>
      <c r="Q419" s="15"/>
      <c r="S419" s="6"/>
    </row>
    <row r="420" spans="1:19">
      <c r="A420" s="9" t="s">
        <v>1693</v>
      </c>
      <c r="B420" s="9" t="s">
        <v>1694</v>
      </c>
      <c r="C420" s="9" t="s">
        <v>1695</v>
      </c>
      <c r="D420" s="10">
        <v>1</v>
      </c>
      <c r="E420" s="9">
        <v>82</v>
      </c>
      <c r="F420" s="7">
        <v>35.799999999999997</v>
      </c>
      <c r="G420" s="7">
        <v>25.951691999999998</v>
      </c>
      <c r="H420" s="7">
        <v>44.733854999999998</v>
      </c>
      <c r="I420" s="9">
        <f t="shared" si="24"/>
        <v>35.495182333333332</v>
      </c>
      <c r="J420" s="9"/>
      <c r="K420" s="9">
        <f t="shared" si="25"/>
        <v>0.75817374468404419</v>
      </c>
      <c r="L420" s="7">
        <v>-0.56110309000000014</v>
      </c>
      <c r="M420" s="7">
        <v>-0.90572962999999995</v>
      </c>
      <c r="N420" s="7">
        <v>-6.0196426999999742E-3</v>
      </c>
      <c r="O420" s="15">
        <f t="shared" si="26"/>
        <v>-0.49095078756666671</v>
      </c>
      <c r="P420" s="18">
        <f t="shared" si="27"/>
        <v>27.251463257902568</v>
      </c>
      <c r="Q420" s="15"/>
      <c r="S420" s="6"/>
    </row>
    <row r="421" spans="1:19">
      <c r="A421" s="9" t="s">
        <v>1697</v>
      </c>
      <c r="B421" s="9" t="s">
        <v>1698</v>
      </c>
      <c r="C421" s="9" t="s">
        <v>1699</v>
      </c>
      <c r="D421" s="10">
        <v>1</v>
      </c>
      <c r="E421" s="9">
        <v>82.1</v>
      </c>
      <c r="F421" s="7">
        <v>89.3</v>
      </c>
      <c r="G421" s="7">
        <v>93.568815999999998</v>
      </c>
      <c r="H421" s="7">
        <v>89.442688000000004</v>
      </c>
      <c r="I421" s="9">
        <f t="shared" si="24"/>
        <v>90.770501333333343</v>
      </c>
      <c r="J421" s="9"/>
      <c r="K421" s="9">
        <f t="shared" si="25"/>
        <v>0.76156865180583644</v>
      </c>
      <c r="L421" s="7">
        <v>1.2995515000000004</v>
      </c>
      <c r="M421" s="7">
        <v>1.3155419999999995</v>
      </c>
      <c r="N421" s="7">
        <v>1.3156062999999996</v>
      </c>
      <c r="O421" s="15">
        <f t="shared" si="26"/>
        <v>1.3102332666666665</v>
      </c>
      <c r="P421" s="18">
        <f t="shared" si="27"/>
        <v>93.21672119742756</v>
      </c>
      <c r="Q421" s="15"/>
      <c r="S421" s="6"/>
    </row>
    <row r="422" spans="1:19">
      <c r="A422" s="9" t="s">
        <v>1701</v>
      </c>
      <c r="B422" s="9" t="s">
        <v>1702</v>
      </c>
      <c r="C422" s="9" t="s">
        <v>1703</v>
      </c>
      <c r="D422" s="10">
        <v>1</v>
      </c>
      <c r="E422" s="9">
        <v>82.2</v>
      </c>
      <c r="F422" s="7">
        <v>64.3</v>
      </c>
      <c r="G422" s="7">
        <v>68.416527000000002</v>
      </c>
      <c r="H422" s="7">
        <v>84.376770999999991</v>
      </c>
      <c r="I422" s="9">
        <f t="shared" si="24"/>
        <v>72.364432666666659</v>
      </c>
      <c r="J422" s="9"/>
      <c r="K422" s="9">
        <f t="shared" si="25"/>
        <v>0.7649784223820475</v>
      </c>
      <c r="L422" s="7">
        <v>0.48517784999999997</v>
      </c>
      <c r="M422" s="7">
        <v>0.79504058999999994</v>
      </c>
      <c r="N422" s="7">
        <v>0.81265556000000005</v>
      </c>
      <c r="O422" s="15">
        <f t="shared" si="26"/>
        <v>0.69762466666666667</v>
      </c>
      <c r="P422" s="18">
        <f t="shared" si="27"/>
        <v>80.14289471504344</v>
      </c>
      <c r="Q422" s="15"/>
      <c r="S422" s="6"/>
    </row>
    <row r="423" spans="1:19">
      <c r="A423" s="9" t="s">
        <v>1705</v>
      </c>
      <c r="B423" s="9" t="s">
        <v>1706</v>
      </c>
      <c r="C423" s="9" t="s">
        <v>1707</v>
      </c>
      <c r="D423" s="10">
        <v>1</v>
      </c>
      <c r="E423" s="9">
        <v>82.5</v>
      </c>
      <c r="F423" s="7">
        <v>83.899999999999991</v>
      </c>
      <c r="G423" s="7">
        <v>75.748892999999995</v>
      </c>
      <c r="H423" s="7">
        <v>84.673193999999995</v>
      </c>
      <c r="I423" s="9">
        <f t="shared" si="24"/>
        <v>81.440695666666656</v>
      </c>
      <c r="J423" s="9"/>
      <c r="K423" s="9">
        <f t="shared" si="25"/>
        <v>0.7752987062055835</v>
      </c>
      <c r="L423" s="7">
        <v>0.99843207999999983</v>
      </c>
      <c r="M423" s="7">
        <v>0.7042023999999999</v>
      </c>
      <c r="N423" s="7">
        <v>1.0471383999999997</v>
      </c>
      <c r="O423" s="15">
        <f t="shared" si="26"/>
        <v>0.91659095999999973</v>
      </c>
      <c r="P423" s="18">
        <f t="shared" si="27"/>
        <v>86.21403478857188</v>
      </c>
      <c r="Q423" s="15"/>
      <c r="S423" s="6"/>
    </row>
    <row r="424" spans="1:19">
      <c r="A424" s="9" t="s">
        <v>1709</v>
      </c>
      <c r="B424" s="9" t="s">
        <v>1710</v>
      </c>
      <c r="C424" s="9" t="s">
        <v>1711</v>
      </c>
      <c r="D424" s="10">
        <v>1</v>
      </c>
      <c r="E424" s="9">
        <v>82.5</v>
      </c>
      <c r="F424" s="7">
        <v>59.3</v>
      </c>
      <c r="G424" s="7">
        <v>67.291418999999991</v>
      </c>
      <c r="H424" s="7">
        <v>58.076196000000003</v>
      </c>
      <c r="I424" s="9">
        <f t="shared" si="24"/>
        <v>61.555871666666661</v>
      </c>
      <c r="J424" s="9"/>
      <c r="K424" s="9">
        <f t="shared" si="25"/>
        <v>0.7752987062055835</v>
      </c>
      <c r="L424" s="7">
        <v>0.30209002999999995</v>
      </c>
      <c r="M424" s="7">
        <v>0.52222738000000002</v>
      </c>
      <c r="N424" s="7">
        <v>0.13207184000000008</v>
      </c>
      <c r="O424" s="15">
        <f t="shared" si="26"/>
        <v>0.31879641666666664</v>
      </c>
      <c r="P424" s="18">
        <f t="shared" si="27"/>
        <v>65.420911477666436</v>
      </c>
      <c r="Q424" s="15"/>
      <c r="S424" s="6"/>
    </row>
    <row r="425" spans="1:19">
      <c r="A425" s="9" t="s">
        <v>1713</v>
      </c>
      <c r="B425" s="9" t="s">
        <v>1714</v>
      </c>
      <c r="C425" s="9" t="s">
        <v>1715</v>
      </c>
      <c r="D425" s="10">
        <v>1</v>
      </c>
      <c r="E425" s="9">
        <v>83</v>
      </c>
      <c r="F425" s="7">
        <v>65.100000000000009</v>
      </c>
      <c r="G425" s="7">
        <v>84.972537000000003</v>
      </c>
      <c r="H425" s="7">
        <v>63.584516999999998</v>
      </c>
      <c r="I425" s="9">
        <f t="shared" si="24"/>
        <v>71.219018000000005</v>
      </c>
      <c r="J425" s="9"/>
      <c r="K425" s="9">
        <f t="shared" si="25"/>
        <v>0.79281363187019094</v>
      </c>
      <c r="L425" s="7">
        <v>0.35961321999999996</v>
      </c>
      <c r="M425" s="7">
        <v>1.2804693</v>
      </c>
      <c r="N425" s="7">
        <v>0.53839696000000015</v>
      </c>
      <c r="O425" s="15">
        <f t="shared" si="26"/>
        <v>0.72615982666666667</v>
      </c>
      <c r="P425" s="18">
        <f t="shared" si="27"/>
        <v>81.035517419701193</v>
      </c>
      <c r="Q425" s="15"/>
      <c r="S425" s="6"/>
    </row>
    <row r="426" spans="1:19">
      <c r="A426" s="9" t="s">
        <v>1717</v>
      </c>
      <c r="B426" s="9" t="s">
        <v>1718</v>
      </c>
      <c r="C426" s="9" t="s">
        <v>1719</v>
      </c>
      <c r="D426" s="10">
        <v>1</v>
      </c>
      <c r="E426" s="9">
        <v>83</v>
      </c>
      <c r="F426" s="7">
        <v>47</v>
      </c>
      <c r="G426" s="7">
        <v>42.084001000000001</v>
      </c>
      <c r="H426" s="7">
        <v>43.691176999999996</v>
      </c>
      <c r="I426" s="9">
        <f t="shared" si="24"/>
        <v>44.258392666666658</v>
      </c>
      <c r="J426" s="9"/>
      <c r="K426" s="9">
        <f t="shared" si="25"/>
        <v>0.79281363187019094</v>
      </c>
      <c r="L426" s="7">
        <v>-2.0367210999999771E-2</v>
      </c>
      <c r="M426" s="7">
        <v>-9.9507743000000051E-2</v>
      </c>
      <c r="N426" s="7">
        <v>-0.16938539999999985</v>
      </c>
      <c r="O426" s="15">
        <f t="shared" si="26"/>
        <v>-9.6420117999999888E-2</v>
      </c>
      <c r="P426" s="18">
        <f t="shared" si="27"/>
        <v>45.193878789031636</v>
      </c>
      <c r="Q426" s="15"/>
      <c r="S426" s="6"/>
    </row>
    <row r="427" spans="1:19">
      <c r="A427" s="9" t="s">
        <v>1721</v>
      </c>
      <c r="B427" s="9" t="s">
        <v>1722</v>
      </c>
      <c r="C427" s="9" t="s">
        <v>1723</v>
      </c>
      <c r="D427" s="10">
        <v>1</v>
      </c>
      <c r="E427" s="9">
        <v>83</v>
      </c>
      <c r="F427" s="7">
        <v>64.099999999999994</v>
      </c>
      <c r="G427" s="7">
        <v>70.322695999999993</v>
      </c>
      <c r="H427" s="7">
        <v>79.990831</v>
      </c>
      <c r="I427" s="9">
        <f t="shared" si="24"/>
        <v>71.471175666666667</v>
      </c>
      <c r="J427" s="9"/>
      <c r="K427" s="9">
        <f t="shared" si="25"/>
        <v>0.79281363187019094</v>
      </c>
      <c r="L427" s="7">
        <v>0.62121470000000023</v>
      </c>
      <c r="M427" s="7">
        <v>1.0930728000000001</v>
      </c>
      <c r="N427" s="7">
        <v>1.3320329</v>
      </c>
      <c r="O427" s="15">
        <f t="shared" si="26"/>
        <v>1.0154401333333334</v>
      </c>
      <c r="P427" s="18">
        <f t="shared" si="27"/>
        <v>88.40013735836979</v>
      </c>
      <c r="Q427" s="15"/>
      <c r="S427" s="6"/>
    </row>
    <row r="428" spans="1:19">
      <c r="A428" s="9" t="s">
        <v>1725</v>
      </c>
      <c r="B428" s="9" t="s">
        <v>1726</v>
      </c>
      <c r="C428" s="9" t="s">
        <v>1727</v>
      </c>
      <c r="D428" s="10">
        <v>1</v>
      </c>
      <c r="E428" s="9">
        <v>83</v>
      </c>
      <c r="F428" s="7">
        <v>82.399999999999991</v>
      </c>
      <c r="G428" s="7">
        <v>78.482871000000003</v>
      </c>
      <c r="H428" s="7">
        <v>84.981830000000002</v>
      </c>
      <c r="I428" s="9">
        <f t="shared" si="24"/>
        <v>81.954900333333327</v>
      </c>
      <c r="J428" s="9"/>
      <c r="K428" s="9">
        <f t="shared" si="25"/>
        <v>0.79281363187019094</v>
      </c>
      <c r="L428" s="7">
        <v>0.84611685000000036</v>
      </c>
      <c r="M428" s="7">
        <v>1.0436211000000004</v>
      </c>
      <c r="N428" s="7">
        <v>0.92931040999999959</v>
      </c>
      <c r="O428" s="15">
        <f t="shared" si="26"/>
        <v>0.93968278666666671</v>
      </c>
      <c r="P428" s="18">
        <f t="shared" si="27"/>
        <v>86.75382379074793</v>
      </c>
      <c r="Q428" s="15"/>
      <c r="S428" s="6"/>
    </row>
    <row r="429" spans="1:19">
      <c r="A429" s="9" t="s">
        <v>1729</v>
      </c>
      <c r="B429" s="9" t="s">
        <v>1730</v>
      </c>
      <c r="C429" s="9" t="s">
        <v>1731</v>
      </c>
      <c r="D429" s="10">
        <v>1</v>
      </c>
      <c r="E429" s="9">
        <v>83</v>
      </c>
      <c r="F429" s="7">
        <v>83.7</v>
      </c>
      <c r="G429" s="7">
        <v>69.213132999999999</v>
      </c>
      <c r="H429" s="7">
        <v>82.072552999999999</v>
      </c>
      <c r="I429" s="9">
        <f t="shared" si="24"/>
        <v>78.328562000000005</v>
      </c>
      <c r="J429" s="9"/>
      <c r="K429" s="9">
        <f t="shared" si="25"/>
        <v>0.79281363187019094</v>
      </c>
      <c r="L429" s="7">
        <v>1.1823962999999997</v>
      </c>
      <c r="M429" s="7">
        <v>0.65919786999999963</v>
      </c>
      <c r="N429" s="7">
        <v>1.0748178999999998</v>
      </c>
      <c r="O429" s="15">
        <f t="shared" si="26"/>
        <v>0.97213735666666634</v>
      </c>
      <c r="P429" s="18">
        <f t="shared" si="27"/>
        <v>87.482101448806446</v>
      </c>
      <c r="Q429" s="15"/>
      <c r="S429" s="6"/>
    </row>
    <row r="430" spans="1:19">
      <c r="A430" s="9" t="s">
        <v>1733</v>
      </c>
      <c r="B430" s="9" t="s">
        <v>1734</v>
      </c>
      <c r="C430" s="9" t="s">
        <v>1735</v>
      </c>
      <c r="D430" s="10">
        <v>1</v>
      </c>
      <c r="E430" s="9">
        <v>83</v>
      </c>
      <c r="F430" s="7">
        <v>64.900000000000006</v>
      </c>
      <c r="G430" s="7">
        <v>64.713351000000003</v>
      </c>
      <c r="H430" s="7">
        <v>73.232697999999999</v>
      </c>
      <c r="I430" s="9">
        <f t="shared" si="24"/>
        <v>67.615349666666674</v>
      </c>
      <c r="J430" s="9"/>
      <c r="K430" s="9">
        <f t="shared" si="25"/>
        <v>0.79281363187019094</v>
      </c>
      <c r="L430" s="7">
        <v>0.46862798000000006</v>
      </c>
      <c r="M430" s="7">
        <v>0.24257693999999991</v>
      </c>
      <c r="N430" s="7">
        <v>0.53322845000000008</v>
      </c>
      <c r="O430" s="15">
        <f t="shared" si="26"/>
        <v>0.41481112333333331</v>
      </c>
      <c r="P430" s="18">
        <f t="shared" si="27"/>
        <v>69.627504994386527</v>
      </c>
      <c r="Q430" s="15"/>
      <c r="S430" s="6"/>
    </row>
    <row r="431" spans="1:19">
      <c r="A431" s="9" t="s">
        <v>1737</v>
      </c>
      <c r="B431" s="9" t="s">
        <v>1738</v>
      </c>
      <c r="C431" s="9" t="s">
        <v>1739</v>
      </c>
      <c r="D431" s="10">
        <v>1</v>
      </c>
      <c r="E431" s="9">
        <v>83.5</v>
      </c>
      <c r="F431" s="7">
        <v>76</v>
      </c>
      <c r="G431" s="7">
        <v>76.297814000000002</v>
      </c>
      <c r="H431" s="7">
        <v>79.358077000000009</v>
      </c>
      <c r="I431" s="9">
        <f t="shared" si="24"/>
        <v>77.218630333333337</v>
      </c>
      <c r="J431" s="9"/>
      <c r="K431" s="9">
        <f t="shared" si="25"/>
        <v>0.81074312547513738</v>
      </c>
      <c r="L431" s="7">
        <v>0.71933562000000018</v>
      </c>
      <c r="M431" s="7">
        <v>0.9958596900000003</v>
      </c>
      <c r="N431" s="7">
        <v>0.79031679999999993</v>
      </c>
      <c r="O431" s="15">
        <f t="shared" si="26"/>
        <v>0.83517070333333343</v>
      </c>
      <c r="P431" s="18">
        <f t="shared" si="27"/>
        <v>84.16213342180771</v>
      </c>
      <c r="Q431" s="15"/>
      <c r="S431" s="6"/>
    </row>
    <row r="432" spans="1:19">
      <c r="A432" s="9" t="s">
        <v>1741</v>
      </c>
      <c r="B432" s="9" t="s">
        <v>1742</v>
      </c>
      <c r="C432" s="9" t="s">
        <v>1743</v>
      </c>
      <c r="D432" s="10">
        <v>1</v>
      </c>
      <c r="E432" s="9">
        <v>83.6</v>
      </c>
      <c r="F432" s="7">
        <v>68.8</v>
      </c>
      <c r="G432" s="7">
        <v>83.681567999999999</v>
      </c>
      <c r="H432" s="7">
        <v>76.37297199999999</v>
      </c>
      <c r="I432" s="9">
        <f t="shared" si="24"/>
        <v>76.284846666666667</v>
      </c>
      <c r="J432" s="9"/>
      <c r="K432" s="9">
        <f t="shared" si="25"/>
        <v>0.81438109263025138</v>
      </c>
      <c r="L432" s="7">
        <v>0.47952873999999979</v>
      </c>
      <c r="M432" s="7">
        <v>0.99277720999999997</v>
      </c>
      <c r="N432" s="7">
        <v>0.61537967999999965</v>
      </c>
      <c r="O432" s="15">
        <f t="shared" si="26"/>
        <v>0.69589520999999976</v>
      </c>
      <c r="P432" s="18">
        <f t="shared" si="27"/>
        <v>80.087791968142156</v>
      </c>
      <c r="Q432" s="15"/>
      <c r="S432" s="6"/>
    </row>
    <row r="433" spans="1:19">
      <c r="A433" s="9" t="s">
        <v>1745</v>
      </c>
      <c r="B433" s="9" t="s">
        <v>1746</v>
      </c>
      <c r="C433" s="9" t="s">
        <v>1747</v>
      </c>
      <c r="D433" s="10">
        <v>1</v>
      </c>
      <c r="E433" s="9">
        <v>84</v>
      </c>
      <c r="F433" s="7">
        <v>80.2</v>
      </c>
      <c r="G433" s="7">
        <v>78.566096999999999</v>
      </c>
      <c r="H433" s="7">
        <v>80.504003999999995</v>
      </c>
      <c r="I433" s="9">
        <f t="shared" si="24"/>
        <v>79.756700333333342</v>
      </c>
      <c r="J433" s="9"/>
      <c r="K433" s="9">
        <f t="shared" si="25"/>
        <v>0.82911403830176622</v>
      </c>
      <c r="L433" s="7">
        <v>0.89729597000000016</v>
      </c>
      <c r="M433" s="7">
        <v>0.87408172999999967</v>
      </c>
      <c r="N433" s="7">
        <v>0.87696812000000057</v>
      </c>
      <c r="O433" s="15">
        <f t="shared" si="26"/>
        <v>0.8827819400000001</v>
      </c>
      <c r="P433" s="18">
        <f t="shared" si="27"/>
        <v>85.390512832572455</v>
      </c>
      <c r="Q433" s="15"/>
      <c r="S433" s="6"/>
    </row>
    <row r="434" spans="1:19">
      <c r="A434" s="9" t="s">
        <v>1749</v>
      </c>
      <c r="B434" s="9" t="s">
        <v>1750</v>
      </c>
      <c r="C434" s="9" t="s">
        <v>1751</v>
      </c>
      <c r="D434" s="10">
        <v>1</v>
      </c>
      <c r="E434" s="9">
        <v>84</v>
      </c>
      <c r="F434" s="7">
        <v>73.8</v>
      </c>
      <c r="G434" s="7">
        <v>66.390934000000001</v>
      </c>
      <c r="H434" s="7">
        <v>66.403975000000003</v>
      </c>
      <c r="I434" s="9">
        <f t="shared" si="24"/>
        <v>68.864969666666667</v>
      </c>
      <c r="J434" s="9"/>
      <c r="K434" s="9">
        <f t="shared" si="25"/>
        <v>0.82911403830176622</v>
      </c>
      <c r="L434" s="7">
        <v>0.68121606000000012</v>
      </c>
      <c r="M434" s="7">
        <v>0.51006863999999996</v>
      </c>
      <c r="N434" s="7">
        <v>0.36216930000000003</v>
      </c>
      <c r="O434" s="15">
        <f t="shared" si="26"/>
        <v>0.51781800000000011</v>
      </c>
      <c r="P434" s="18">
        <f t="shared" si="27"/>
        <v>73.800709207386973</v>
      </c>
      <c r="Q434" s="15"/>
      <c r="S434" s="6"/>
    </row>
    <row r="435" spans="1:19">
      <c r="A435" s="9" t="s">
        <v>1753</v>
      </c>
      <c r="B435" s="9" t="s">
        <v>1754</v>
      </c>
      <c r="C435" s="9" t="s">
        <v>1755</v>
      </c>
      <c r="D435" s="10">
        <v>1</v>
      </c>
      <c r="E435" s="9">
        <v>84</v>
      </c>
      <c r="F435" s="7">
        <v>79.5</v>
      </c>
      <c r="G435" s="7">
        <v>61.124931000000004</v>
      </c>
      <c r="H435" s="7">
        <v>82.246041000000005</v>
      </c>
      <c r="I435" s="9">
        <f t="shared" si="24"/>
        <v>74.290323999999998</v>
      </c>
      <c r="J435" s="9"/>
      <c r="K435" s="9">
        <f t="shared" si="25"/>
        <v>0.82911403830176622</v>
      </c>
      <c r="L435" s="7">
        <v>0.99725200000000014</v>
      </c>
      <c r="M435" s="7">
        <v>0.86507419999999979</v>
      </c>
      <c r="N435" s="7">
        <v>0.72702101000000019</v>
      </c>
      <c r="O435" s="15">
        <f t="shared" si="26"/>
        <v>0.86311573666666674</v>
      </c>
      <c r="P435" s="18">
        <f t="shared" si="27"/>
        <v>84.892974939299251</v>
      </c>
      <c r="Q435" s="15"/>
      <c r="S435" s="6"/>
    </row>
    <row r="436" spans="1:19">
      <c r="A436" s="9" t="s">
        <v>1757</v>
      </c>
      <c r="B436" s="9" t="s">
        <v>1758</v>
      </c>
      <c r="C436" s="9" t="s">
        <v>1759</v>
      </c>
      <c r="D436" s="10">
        <v>1</v>
      </c>
      <c r="E436" s="9">
        <v>84</v>
      </c>
      <c r="F436" s="7">
        <v>88</v>
      </c>
      <c r="G436" s="7">
        <v>86.007261</v>
      </c>
      <c r="H436" s="7">
        <v>87.855201000000008</v>
      </c>
      <c r="I436" s="9">
        <f t="shared" si="24"/>
        <v>87.287487333333331</v>
      </c>
      <c r="J436" s="9"/>
      <c r="K436" s="9">
        <f t="shared" si="25"/>
        <v>0.82911403830176622</v>
      </c>
      <c r="L436" s="7">
        <v>1.2889452000000008</v>
      </c>
      <c r="M436" s="7">
        <v>1.3073420000000007</v>
      </c>
      <c r="N436" s="7">
        <v>1.3479256000000002</v>
      </c>
      <c r="O436" s="15">
        <f t="shared" si="26"/>
        <v>1.3147376000000006</v>
      </c>
      <c r="P436" s="18">
        <f t="shared" si="27"/>
        <v>93.273463054864877</v>
      </c>
      <c r="Q436" s="15"/>
      <c r="S436" s="6"/>
    </row>
    <row r="437" spans="1:19">
      <c r="A437" s="9" t="s">
        <v>1761</v>
      </c>
      <c r="B437" s="9" t="s">
        <v>1762</v>
      </c>
      <c r="C437" s="9" t="s">
        <v>1763</v>
      </c>
      <c r="D437" s="10">
        <v>1</v>
      </c>
      <c r="E437" s="9">
        <v>84</v>
      </c>
      <c r="F437" s="7">
        <v>81.3</v>
      </c>
      <c r="G437" s="7">
        <v>74.699641999999997</v>
      </c>
      <c r="H437" s="7">
        <v>81.823246000000012</v>
      </c>
      <c r="I437" s="9">
        <f t="shared" si="24"/>
        <v>79.274296000000007</v>
      </c>
      <c r="J437" s="9"/>
      <c r="K437" s="9">
        <f t="shared" si="25"/>
        <v>0.82911403830176622</v>
      </c>
      <c r="L437" s="7">
        <v>0.80326314999999981</v>
      </c>
      <c r="M437" s="7">
        <v>0.89844510999999982</v>
      </c>
      <c r="N437" s="7">
        <v>0.88409234000000037</v>
      </c>
      <c r="O437" s="15">
        <f t="shared" si="26"/>
        <v>0.86193353333333345</v>
      </c>
      <c r="P437" s="18">
        <f t="shared" si="27"/>
        <v>84.862626866209084</v>
      </c>
      <c r="Q437" s="15"/>
      <c r="S437" s="6"/>
    </row>
    <row r="438" spans="1:19">
      <c r="A438" s="9" t="s">
        <v>1765</v>
      </c>
      <c r="B438" s="9" t="s">
        <v>1766</v>
      </c>
      <c r="C438" s="9" t="s">
        <v>1767</v>
      </c>
      <c r="D438" s="10">
        <v>1</v>
      </c>
      <c r="E438" s="9">
        <v>84</v>
      </c>
      <c r="F438" s="7">
        <v>85.7</v>
      </c>
      <c r="G438" s="7">
        <v>88.608827000000005</v>
      </c>
      <c r="H438" s="7">
        <v>90.194046</v>
      </c>
      <c r="I438" s="9">
        <f t="shared" si="24"/>
        <v>88.167624333333336</v>
      </c>
      <c r="J438" s="9"/>
      <c r="K438" s="9">
        <f t="shared" si="25"/>
        <v>0.82911403830176622</v>
      </c>
      <c r="L438" s="7">
        <v>1.3817278000000002</v>
      </c>
      <c r="M438" s="7">
        <v>1.5407257000000003</v>
      </c>
      <c r="N438" s="7">
        <v>1.6194965000000012</v>
      </c>
      <c r="O438" s="15">
        <f t="shared" si="26"/>
        <v>1.5139833333333339</v>
      </c>
      <c r="P438" s="18">
        <f t="shared" si="27"/>
        <v>95.382169562784455</v>
      </c>
      <c r="Q438" s="15"/>
      <c r="S438" s="6"/>
    </row>
    <row r="439" spans="1:19">
      <c r="A439" s="9" t="s">
        <v>1769</v>
      </c>
      <c r="B439" s="9" t="s">
        <v>1770</v>
      </c>
      <c r="C439" s="9" t="s">
        <v>1771</v>
      </c>
      <c r="D439" s="10">
        <v>1</v>
      </c>
      <c r="E439" s="9">
        <v>84</v>
      </c>
      <c r="F439" s="7">
        <v>85.6</v>
      </c>
      <c r="G439" s="7">
        <v>65.794023999999993</v>
      </c>
      <c r="H439" s="7">
        <v>76.554079000000002</v>
      </c>
      <c r="I439" s="9">
        <f t="shared" si="24"/>
        <v>75.982701000000006</v>
      </c>
      <c r="J439" s="9"/>
      <c r="K439" s="9">
        <f t="shared" si="25"/>
        <v>0.82911403830176622</v>
      </c>
      <c r="L439" s="7">
        <v>1.0629837</v>
      </c>
      <c r="M439" s="7">
        <v>0.57623897999999973</v>
      </c>
      <c r="N439" s="7">
        <v>0.71487078000000026</v>
      </c>
      <c r="O439" s="15">
        <f t="shared" si="26"/>
        <v>0.78469781999999988</v>
      </c>
      <c r="P439" s="18">
        <f t="shared" si="27"/>
        <v>82.769743490169972</v>
      </c>
      <c r="Q439" s="15"/>
      <c r="S439" s="6"/>
    </row>
    <row r="440" spans="1:19">
      <c r="A440" s="9" t="s">
        <v>1773</v>
      </c>
      <c r="B440" s="9" t="s">
        <v>1774</v>
      </c>
      <c r="C440" s="9" t="s">
        <v>1775</v>
      </c>
      <c r="D440" s="10">
        <v>1</v>
      </c>
      <c r="E440" s="9">
        <v>85</v>
      </c>
      <c r="F440" s="7">
        <v>69.099999999999994</v>
      </c>
      <c r="G440" s="7">
        <v>60.517955999999998</v>
      </c>
      <c r="H440" s="7">
        <v>62.980438999999997</v>
      </c>
      <c r="I440" s="9">
        <f t="shared" si="24"/>
        <v>64.199464999999989</v>
      </c>
      <c r="J440" s="9"/>
      <c r="K440" s="9">
        <f t="shared" si="25"/>
        <v>0.86730052769405319</v>
      </c>
      <c r="L440" s="7">
        <v>0.8419079100000002</v>
      </c>
      <c r="M440" s="7">
        <v>0.70474358999999998</v>
      </c>
      <c r="N440" s="7">
        <v>0.32980607999999995</v>
      </c>
      <c r="O440" s="15">
        <f t="shared" si="26"/>
        <v>0.62548586000000006</v>
      </c>
      <c r="P440" s="18">
        <f t="shared" si="27"/>
        <v>77.746802523195484</v>
      </c>
      <c r="Q440" s="15"/>
      <c r="S440" s="6"/>
    </row>
    <row r="441" spans="1:19">
      <c r="A441" s="9" t="s">
        <v>1777</v>
      </c>
      <c r="B441" s="9" t="s">
        <v>1778</v>
      </c>
      <c r="C441" s="9" t="s">
        <v>1779</v>
      </c>
      <c r="D441" s="10">
        <v>1</v>
      </c>
      <c r="E441" s="9">
        <v>85</v>
      </c>
      <c r="F441" s="7">
        <v>57.199999999999996</v>
      </c>
      <c r="G441" s="7">
        <v>60.535413999999996</v>
      </c>
      <c r="H441" s="7">
        <v>47.092556000000002</v>
      </c>
      <c r="I441" s="9">
        <f t="shared" si="24"/>
        <v>54.942656666666664</v>
      </c>
      <c r="J441" s="9"/>
      <c r="K441" s="9">
        <f t="shared" si="25"/>
        <v>0.86730052769405319</v>
      </c>
      <c r="L441" s="7">
        <v>0.26855440000000008</v>
      </c>
      <c r="M441" s="7">
        <v>0.20168569999999997</v>
      </c>
      <c r="N441" s="7">
        <v>6.4331213000000026E-2</v>
      </c>
      <c r="O441" s="15">
        <f t="shared" si="26"/>
        <v>0.17819043766666667</v>
      </c>
      <c r="P441" s="18">
        <f t="shared" si="27"/>
        <v>58.816406458006213</v>
      </c>
      <c r="Q441" s="15"/>
      <c r="S441" s="6"/>
    </row>
    <row r="442" spans="1:19">
      <c r="A442" s="9" t="s">
        <v>1781</v>
      </c>
      <c r="B442" s="9" t="s">
        <v>1782</v>
      </c>
      <c r="C442" s="9" t="s">
        <v>1783</v>
      </c>
      <c r="D442" s="10">
        <v>1</v>
      </c>
      <c r="E442" s="9">
        <v>85</v>
      </c>
      <c r="F442" s="7">
        <v>64.900000000000006</v>
      </c>
      <c r="G442" s="7">
        <v>70.685414999999992</v>
      </c>
      <c r="H442" s="7">
        <v>64.28546</v>
      </c>
      <c r="I442" s="9">
        <f t="shared" si="24"/>
        <v>66.623625000000004</v>
      </c>
      <c r="J442" s="9"/>
      <c r="K442" s="9">
        <f t="shared" si="25"/>
        <v>0.86730052769405319</v>
      </c>
      <c r="L442" s="7">
        <v>0.56191128999999995</v>
      </c>
      <c r="M442" s="7">
        <v>0.73191600999999973</v>
      </c>
      <c r="N442" s="7">
        <v>0.40374711000000002</v>
      </c>
      <c r="O442" s="15">
        <f t="shared" si="26"/>
        <v>0.56585813666666662</v>
      </c>
      <c r="P442" s="18">
        <f t="shared" si="27"/>
        <v>75.615549216852472</v>
      </c>
      <c r="Q442" s="15"/>
      <c r="S442" s="6"/>
    </row>
    <row r="443" spans="1:19">
      <c r="A443" s="9" t="s">
        <v>1785</v>
      </c>
      <c r="B443" s="9" t="s">
        <v>1786</v>
      </c>
      <c r="C443" s="9" t="s">
        <v>1787</v>
      </c>
      <c r="D443" s="10">
        <v>1</v>
      </c>
      <c r="E443" s="9">
        <v>85</v>
      </c>
      <c r="F443" s="7">
        <v>87.5</v>
      </c>
      <c r="G443" s="7">
        <v>86.048053999999993</v>
      </c>
      <c r="H443" s="7">
        <v>91.416134999999997</v>
      </c>
      <c r="I443" s="9">
        <f t="shared" si="24"/>
        <v>88.321396333333325</v>
      </c>
      <c r="J443" s="9"/>
      <c r="K443" s="9">
        <f t="shared" si="25"/>
        <v>0.86730052769405319</v>
      </c>
      <c r="L443" s="7">
        <v>1.3911275000000005</v>
      </c>
      <c r="M443" s="7">
        <v>1.1117372999999993</v>
      </c>
      <c r="N443" s="7">
        <v>1.3770858000000001</v>
      </c>
      <c r="O443" s="15">
        <f t="shared" si="26"/>
        <v>1.2933168666666666</v>
      </c>
      <c r="P443" s="18">
        <f t="shared" si="27"/>
        <v>92.999637965265279</v>
      </c>
      <c r="Q443" s="15"/>
      <c r="S443" s="6"/>
    </row>
    <row r="444" spans="1:19">
      <c r="A444" s="9" t="s">
        <v>1789</v>
      </c>
      <c r="B444" s="9" t="s">
        <v>1790</v>
      </c>
      <c r="C444" s="9" t="s">
        <v>1791</v>
      </c>
      <c r="D444" s="10">
        <v>1</v>
      </c>
      <c r="E444" s="9">
        <v>85</v>
      </c>
      <c r="F444" s="7">
        <v>95.8</v>
      </c>
      <c r="G444" s="7">
        <v>101.78570000000001</v>
      </c>
      <c r="H444" s="7">
        <v>92.967809000000003</v>
      </c>
      <c r="I444" s="9">
        <f t="shared" si="24"/>
        <v>96.851169666666678</v>
      </c>
      <c r="J444" s="9"/>
      <c r="K444" s="9">
        <f t="shared" si="25"/>
        <v>0.86730052769405319</v>
      </c>
      <c r="L444" s="7">
        <v>1.6191086000000001</v>
      </c>
      <c r="M444" s="7">
        <v>2.3257398999999994</v>
      </c>
      <c r="N444" s="7">
        <v>1.5511858000000003</v>
      </c>
      <c r="O444" s="15">
        <f t="shared" si="26"/>
        <v>1.8320114333333333</v>
      </c>
      <c r="P444" s="18">
        <f t="shared" si="27"/>
        <v>97.501123978798063</v>
      </c>
      <c r="Q444" s="15"/>
      <c r="S444" s="6"/>
    </row>
    <row r="445" spans="1:19">
      <c r="A445" s="9" t="s">
        <v>1793</v>
      </c>
      <c r="B445" s="9" t="s">
        <v>1794</v>
      </c>
      <c r="C445" s="9" t="s">
        <v>1795</v>
      </c>
      <c r="D445" s="10">
        <v>1</v>
      </c>
      <c r="E445" s="9">
        <v>85</v>
      </c>
      <c r="F445" s="7">
        <v>92.800000000000011</v>
      </c>
      <c r="G445" s="7">
        <v>112.99497000000001</v>
      </c>
      <c r="H445" s="7">
        <v>93.598055000000002</v>
      </c>
      <c r="I445" s="9">
        <f t="shared" si="24"/>
        <v>99.797675000000012</v>
      </c>
      <c r="J445" s="9"/>
      <c r="K445" s="9">
        <f t="shared" si="25"/>
        <v>0.86730052769405319</v>
      </c>
      <c r="L445" s="7">
        <v>1.598848</v>
      </c>
      <c r="M445" s="7">
        <v>2.6548944000000021</v>
      </c>
      <c r="N445" s="7">
        <v>1.6727009999999998</v>
      </c>
      <c r="O445" s="15">
        <f t="shared" si="26"/>
        <v>1.975481133333334</v>
      </c>
      <c r="P445" s="18">
        <f t="shared" si="27"/>
        <v>98.11268645490874</v>
      </c>
      <c r="Q445" s="15"/>
      <c r="S445" s="6"/>
    </row>
    <row r="446" spans="1:19">
      <c r="A446" s="9" t="s">
        <v>1797</v>
      </c>
      <c r="B446" s="9" t="s">
        <v>1798</v>
      </c>
      <c r="C446" s="9" t="s">
        <v>1799</v>
      </c>
      <c r="D446" s="10">
        <v>1</v>
      </c>
      <c r="E446" s="9">
        <v>85</v>
      </c>
      <c r="F446" s="7">
        <v>90.600000000000009</v>
      </c>
      <c r="G446" s="7">
        <v>102.65742</v>
      </c>
      <c r="H446" s="7">
        <v>80.987961999999996</v>
      </c>
      <c r="I446" s="9">
        <f t="shared" si="24"/>
        <v>91.415127333333331</v>
      </c>
      <c r="J446" s="9"/>
      <c r="K446" s="9">
        <f t="shared" si="25"/>
        <v>0.86730052769405319</v>
      </c>
      <c r="L446" s="7">
        <v>1.3420543999999996</v>
      </c>
      <c r="M446" s="7">
        <v>1.3061688999999992</v>
      </c>
      <c r="N446" s="7">
        <v>1.0872407000000002</v>
      </c>
      <c r="O446" s="15">
        <f t="shared" si="26"/>
        <v>1.2451546666666664</v>
      </c>
      <c r="P446" s="18">
        <f t="shared" si="27"/>
        <v>92.345966978262254</v>
      </c>
      <c r="Q446" s="15"/>
      <c r="S446" s="6"/>
    </row>
    <row r="447" spans="1:19">
      <c r="A447" s="9" t="s">
        <v>1801</v>
      </c>
      <c r="B447" s="9" t="s">
        <v>1802</v>
      </c>
      <c r="C447" s="9" t="s">
        <v>1803</v>
      </c>
      <c r="D447" s="10">
        <v>1</v>
      </c>
      <c r="E447" s="9">
        <v>85</v>
      </c>
      <c r="F447" s="7">
        <v>93.2</v>
      </c>
      <c r="G447" s="7">
        <v>93.532943000000003</v>
      </c>
      <c r="H447" s="7">
        <v>93.880601999999996</v>
      </c>
      <c r="I447" s="9">
        <f t="shared" si="24"/>
        <v>93.537848333333329</v>
      </c>
      <c r="J447" s="9"/>
      <c r="K447" s="9">
        <f t="shared" si="25"/>
        <v>0.86730052769405319</v>
      </c>
      <c r="L447" s="7">
        <v>1.4348345</v>
      </c>
      <c r="M447" s="7">
        <v>1.2720398000000002</v>
      </c>
      <c r="N447" s="7">
        <v>1.5879376000000001</v>
      </c>
      <c r="O447" s="15">
        <f t="shared" si="26"/>
        <v>1.4316039666666667</v>
      </c>
      <c r="P447" s="18">
        <f t="shared" si="27"/>
        <v>94.599741564533375</v>
      </c>
      <c r="Q447" s="15"/>
      <c r="S447" s="6"/>
    </row>
    <row r="448" spans="1:19">
      <c r="A448" s="9" t="s">
        <v>1805</v>
      </c>
      <c r="B448" s="9" t="s">
        <v>1806</v>
      </c>
      <c r="C448" s="9" t="s">
        <v>1807</v>
      </c>
      <c r="D448" s="10">
        <v>1</v>
      </c>
      <c r="E448" s="9">
        <v>85</v>
      </c>
      <c r="F448" s="7">
        <v>70.3</v>
      </c>
      <c r="G448" s="7">
        <v>80.118261000000004</v>
      </c>
      <c r="H448" s="7">
        <v>78.605626000000001</v>
      </c>
      <c r="I448" s="9">
        <f t="shared" si="24"/>
        <v>76.341295666666667</v>
      </c>
      <c r="J448" s="9"/>
      <c r="K448" s="9">
        <f t="shared" si="25"/>
        <v>0.86730052769405319</v>
      </c>
      <c r="L448" s="7">
        <v>0.55038581999999991</v>
      </c>
      <c r="M448" s="7">
        <v>0.92621954000000017</v>
      </c>
      <c r="N448" s="7">
        <v>1.1525238</v>
      </c>
      <c r="O448" s="15">
        <f t="shared" si="26"/>
        <v>0.87637638666666673</v>
      </c>
      <c r="P448" s="18">
        <f t="shared" si="27"/>
        <v>85.229967085428498</v>
      </c>
      <c r="Q448" s="15"/>
      <c r="S448" s="6"/>
    </row>
    <row r="449" spans="1:19">
      <c r="A449" s="9" t="s">
        <v>1809</v>
      </c>
      <c r="B449" s="9" t="s">
        <v>1810</v>
      </c>
      <c r="C449" s="9" t="s">
        <v>1811</v>
      </c>
      <c r="D449" s="10">
        <v>1</v>
      </c>
      <c r="E449" s="9">
        <v>85</v>
      </c>
      <c r="F449" s="7">
        <v>87.2</v>
      </c>
      <c r="G449" s="7">
        <v>81.690068000000011</v>
      </c>
      <c r="H449" s="7">
        <v>82.275773000000001</v>
      </c>
      <c r="I449" s="9">
        <f t="shared" si="24"/>
        <v>83.721947</v>
      </c>
      <c r="J449" s="9"/>
      <c r="K449" s="9">
        <f t="shared" si="25"/>
        <v>0.86730052769405319</v>
      </c>
      <c r="L449" s="7">
        <v>1.3148716000000005</v>
      </c>
      <c r="M449" s="7">
        <v>1.3062423999999997</v>
      </c>
      <c r="N449" s="7">
        <v>1.2090405</v>
      </c>
      <c r="O449" s="15">
        <f t="shared" si="26"/>
        <v>1.2767181666666667</v>
      </c>
      <c r="P449" s="18">
        <f t="shared" si="27"/>
        <v>92.780403164666168</v>
      </c>
      <c r="Q449" s="15"/>
      <c r="S449" s="6"/>
    </row>
    <row r="450" spans="1:19">
      <c r="A450" s="9" t="s">
        <v>1813</v>
      </c>
      <c r="B450" s="9" t="s">
        <v>1814</v>
      </c>
      <c r="C450" s="9" t="s">
        <v>1815</v>
      </c>
      <c r="D450" s="10">
        <v>1</v>
      </c>
      <c r="E450" s="9">
        <v>85</v>
      </c>
      <c r="F450" s="7">
        <v>56.499999999999993</v>
      </c>
      <c r="G450" s="7">
        <v>55.934594000000004</v>
      </c>
      <c r="H450" s="7">
        <v>42.840899999999998</v>
      </c>
      <c r="I450" s="9">
        <f t="shared" si="24"/>
        <v>51.758498000000003</v>
      </c>
      <c r="J450" s="9"/>
      <c r="K450" s="9">
        <f t="shared" si="25"/>
        <v>0.86730052769405319</v>
      </c>
      <c r="L450" s="7">
        <v>0.33185394000000012</v>
      </c>
      <c r="M450" s="7">
        <v>0.11050599000000005</v>
      </c>
      <c r="N450" s="7">
        <v>0.10670447000000012</v>
      </c>
      <c r="O450" s="15">
        <f t="shared" si="26"/>
        <v>0.18302146666666677</v>
      </c>
      <c r="P450" s="18">
        <f t="shared" si="27"/>
        <v>59.050246669633246</v>
      </c>
      <c r="Q450" s="15"/>
      <c r="S450" s="6"/>
    </row>
    <row r="451" spans="1:19">
      <c r="A451" s="9" t="s">
        <v>1817</v>
      </c>
      <c r="B451" s="9" t="s">
        <v>1818</v>
      </c>
      <c r="C451" s="9" t="s">
        <v>1819</v>
      </c>
      <c r="D451" s="10">
        <v>1</v>
      </c>
      <c r="E451" s="9">
        <v>85</v>
      </c>
      <c r="F451" s="7">
        <v>47.9</v>
      </c>
      <c r="G451" s="7">
        <v>61.762616000000001</v>
      </c>
      <c r="H451" s="7">
        <v>32.082461000000002</v>
      </c>
      <c r="I451" s="9">
        <f t="shared" ref="I451:I514" si="28">AVERAGE($F451:$H451)</f>
        <v>47.248359000000001</v>
      </c>
      <c r="J451" s="9"/>
      <c r="K451" s="9">
        <f t="shared" ref="K451:K514" si="29">0.5*LN($E451/(100-$E451))</f>
        <v>0.86730052769405319</v>
      </c>
      <c r="L451" s="7">
        <v>-0.30604956000000016</v>
      </c>
      <c r="M451" s="7">
        <v>0.67746571999999983</v>
      </c>
      <c r="N451" s="7">
        <v>-0.25412405000000016</v>
      </c>
      <c r="O451" s="15">
        <f t="shared" ref="O451:O514" si="30">AVERAGE($L451:$N451)</f>
        <v>3.9097369999999833E-2</v>
      </c>
      <c r="P451" s="18">
        <f t="shared" ref="P451:P514" si="31">100/(1+EXP(-2*$O451))</f>
        <v>51.953873035172634</v>
      </c>
      <c r="Q451" s="15"/>
      <c r="S451" s="6"/>
    </row>
    <row r="452" spans="1:19">
      <c r="A452" s="9" t="s">
        <v>1821</v>
      </c>
      <c r="B452" s="9" t="s">
        <v>1822</v>
      </c>
      <c r="C452" s="9" t="s">
        <v>1823</v>
      </c>
      <c r="D452" s="10">
        <v>1</v>
      </c>
      <c r="E452" s="9">
        <v>85</v>
      </c>
      <c r="F452" s="7">
        <v>70.7</v>
      </c>
      <c r="G452" s="7">
        <v>85.993572999999998</v>
      </c>
      <c r="H452" s="7">
        <v>85.86448399999999</v>
      </c>
      <c r="I452" s="9">
        <f t="shared" si="28"/>
        <v>80.852685666666673</v>
      </c>
      <c r="J452" s="9"/>
      <c r="K452" s="9">
        <f t="shared" si="29"/>
        <v>0.86730052769405319</v>
      </c>
      <c r="L452" s="7">
        <v>1.1101081000000004</v>
      </c>
      <c r="M452" s="7">
        <v>1.4830857999999991</v>
      </c>
      <c r="N452" s="7">
        <v>1.1658460999999993</v>
      </c>
      <c r="O452" s="15">
        <f t="shared" si="30"/>
        <v>1.2530133333333329</v>
      </c>
      <c r="P452" s="18">
        <f t="shared" si="31"/>
        <v>92.456323323468169</v>
      </c>
      <c r="Q452" s="15"/>
      <c r="S452" s="6"/>
    </row>
    <row r="453" spans="1:19">
      <c r="A453" s="9" t="s">
        <v>1825</v>
      </c>
      <c r="B453" s="9" t="s">
        <v>1826</v>
      </c>
      <c r="C453" s="9" t="s">
        <v>1827</v>
      </c>
      <c r="D453" s="10">
        <v>1</v>
      </c>
      <c r="E453" s="9">
        <v>85</v>
      </c>
      <c r="F453" s="7">
        <v>88</v>
      </c>
      <c r="G453" s="7">
        <v>78.836207999999999</v>
      </c>
      <c r="H453" s="7">
        <v>83.066472000000005</v>
      </c>
      <c r="I453" s="9">
        <f t="shared" si="28"/>
        <v>83.300893333333335</v>
      </c>
      <c r="J453" s="9"/>
      <c r="K453" s="9">
        <f t="shared" si="29"/>
        <v>0.86730052769405319</v>
      </c>
      <c r="L453" s="7">
        <v>1.0031898999999997</v>
      </c>
      <c r="M453" s="7">
        <v>0.92846559000000017</v>
      </c>
      <c r="N453" s="7">
        <v>1.2060892999999993</v>
      </c>
      <c r="O453" s="15">
        <f t="shared" si="30"/>
        <v>1.0459149299999997</v>
      </c>
      <c r="P453" s="18">
        <f t="shared" si="31"/>
        <v>89.010654465292461</v>
      </c>
      <c r="Q453" s="15"/>
      <c r="S453" s="6"/>
    </row>
    <row r="454" spans="1:19">
      <c r="A454" s="9" t="s">
        <v>1829</v>
      </c>
      <c r="B454" s="9" t="s">
        <v>1830</v>
      </c>
      <c r="C454" s="9" t="s">
        <v>1831</v>
      </c>
      <c r="D454" s="10">
        <v>1</v>
      </c>
      <c r="E454" s="9">
        <v>85</v>
      </c>
      <c r="F454" s="7">
        <v>77.8</v>
      </c>
      <c r="G454" s="7">
        <v>87.650975000000003</v>
      </c>
      <c r="H454" s="7">
        <v>77.494768000000008</v>
      </c>
      <c r="I454" s="9">
        <f t="shared" si="28"/>
        <v>80.981914333333336</v>
      </c>
      <c r="J454" s="9"/>
      <c r="K454" s="9">
        <f t="shared" si="29"/>
        <v>0.86730052769405319</v>
      </c>
      <c r="L454" s="7">
        <v>0.94451799999999997</v>
      </c>
      <c r="M454" s="7">
        <v>1.4122816999999999</v>
      </c>
      <c r="N454" s="7">
        <v>0.71321003999999988</v>
      </c>
      <c r="O454" s="15">
        <f t="shared" si="30"/>
        <v>1.0233365799999998</v>
      </c>
      <c r="P454" s="18">
        <f t="shared" si="31"/>
        <v>88.561102818297897</v>
      </c>
      <c r="Q454" s="15"/>
      <c r="S454" s="6"/>
    </row>
    <row r="455" spans="1:19">
      <c r="A455" s="9" t="s">
        <v>1833</v>
      </c>
      <c r="B455" s="9" t="s">
        <v>1834</v>
      </c>
      <c r="C455" s="9" t="s">
        <v>1835</v>
      </c>
      <c r="D455" s="10">
        <v>1</v>
      </c>
      <c r="E455" s="9">
        <v>85</v>
      </c>
      <c r="F455" s="7">
        <v>41.4</v>
      </c>
      <c r="G455" s="7">
        <v>57.989880999999997</v>
      </c>
      <c r="H455" s="7">
        <v>42.551330999999998</v>
      </c>
      <c r="I455" s="9">
        <f t="shared" si="28"/>
        <v>47.313737333333336</v>
      </c>
      <c r="J455" s="9"/>
      <c r="K455" s="9">
        <f t="shared" si="29"/>
        <v>0.86730052769405319</v>
      </c>
      <c r="L455" s="7">
        <v>-0.54838558999999998</v>
      </c>
      <c r="M455" s="7">
        <v>0.16137781999999998</v>
      </c>
      <c r="N455" s="7">
        <v>-0.16959060999999995</v>
      </c>
      <c r="O455" s="15">
        <f t="shared" si="30"/>
        <v>-0.18553279333333331</v>
      </c>
      <c r="P455" s="18">
        <f t="shared" si="31"/>
        <v>40.828356337659876</v>
      </c>
      <c r="Q455" s="15"/>
      <c r="S455" s="6"/>
    </row>
    <row r="456" spans="1:19">
      <c r="A456" s="9" t="s">
        <v>1837</v>
      </c>
      <c r="B456" s="9" t="s">
        <v>1838</v>
      </c>
      <c r="C456" s="9" t="s">
        <v>1839</v>
      </c>
      <c r="D456" s="10">
        <v>1</v>
      </c>
      <c r="E456" s="9">
        <v>85</v>
      </c>
      <c r="F456" s="7">
        <v>74.3</v>
      </c>
      <c r="G456" s="7">
        <v>78.293922999999992</v>
      </c>
      <c r="H456" s="7">
        <v>71.239032000000009</v>
      </c>
      <c r="I456" s="9">
        <f t="shared" si="28"/>
        <v>74.610984999999999</v>
      </c>
      <c r="J456" s="9"/>
      <c r="K456" s="9">
        <f t="shared" si="29"/>
        <v>0.86730052769405319</v>
      </c>
      <c r="L456" s="7">
        <v>0.75843987999999996</v>
      </c>
      <c r="M456" s="7">
        <v>0.99658002000000001</v>
      </c>
      <c r="N456" s="7">
        <v>0.66197847999999992</v>
      </c>
      <c r="O456" s="15">
        <f t="shared" si="30"/>
        <v>0.80566612666666659</v>
      </c>
      <c r="P456" s="18">
        <f t="shared" si="31"/>
        <v>83.359627012673442</v>
      </c>
      <c r="Q456" s="15"/>
      <c r="S456" s="6"/>
    </row>
    <row r="457" spans="1:19">
      <c r="A457" s="9" t="s">
        <v>1841</v>
      </c>
      <c r="B457" s="9" t="s">
        <v>1842</v>
      </c>
      <c r="C457" s="9" t="s">
        <v>1843</v>
      </c>
      <c r="D457" s="10">
        <v>1</v>
      </c>
      <c r="E457" s="9">
        <v>85</v>
      </c>
      <c r="F457" s="7">
        <v>69.899999999999991</v>
      </c>
      <c r="G457" s="7">
        <v>63.285769000000002</v>
      </c>
      <c r="H457" s="7">
        <v>78.539508999999995</v>
      </c>
      <c r="I457" s="9">
        <f t="shared" si="28"/>
        <v>70.575092666666663</v>
      </c>
      <c r="J457" s="9"/>
      <c r="K457" s="9">
        <f t="shared" si="29"/>
        <v>0.86730052769405319</v>
      </c>
      <c r="L457" s="7">
        <v>0.70831859000000008</v>
      </c>
      <c r="M457" s="7">
        <v>0.22923458000000013</v>
      </c>
      <c r="N457" s="7">
        <v>0.75232975000000024</v>
      </c>
      <c r="O457" s="15">
        <f t="shared" si="30"/>
        <v>0.5632943066666668</v>
      </c>
      <c r="P457" s="18">
        <f t="shared" si="31"/>
        <v>75.520879044362715</v>
      </c>
      <c r="Q457" s="15"/>
      <c r="S457" s="6"/>
    </row>
    <row r="458" spans="1:19">
      <c r="A458" s="9" t="s">
        <v>1845</v>
      </c>
      <c r="B458" s="9" t="s">
        <v>1846</v>
      </c>
      <c r="C458" s="9" t="s">
        <v>1847</v>
      </c>
      <c r="D458" s="10">
        <v>1</v>
      </c>
      <c r="E458" s="9">
        <v>85</v>
      </c>
      <c r="F458" s="7">
        <v>89.4</v>
      </c>
      <c r="G458" s="7">
        <v>90.912119000000004</v>
      </c>
      <c r="H458" s="7">
        <v>90.187547999999992</v>
      </c>
      <c r="I458" s="9">
        <f t="shared" si="28"/>
        <v>90.166555666666667</v>
      </c>
      <c r="J458" s="9"/>
      <c r="K458" s="9">
        <f t="shared" si="29"/>
        <v>0.86730052769405319</v>
      </c>
      <c r="L458" s="7">
        <v>1.2960976999999994</v>
      </c>
      <c r="M458" s="7">
        <v>1.5935265999999995</v>
      </c>
      <c r="N458" s="7">
        <v>1.3516198000000001</v>
      </c>
      <c r="O458" s="15">
        <f t="shared" si="30"/>
        <v>1.4137480333333328</v>
      </c>
      <c r="P458" s="18">
        <f t="shared" si="31"/>
        <v>94.414370046576849</v>
      </c>
      <c r="Q458" s="15"/>
      <c r="S458" s="6"/>
    </row>
    <row r="459" spans="1:19">
      <c r="A459" s="9" t="s">
        <v>1849</v>
      </c>
      <c r="B459" s="9" t="s">
        <v>1850</v>
      </c>
      <c r="C459" s="9" t="s">
        <v>1851</v>
      </c>
      <c r="D459" s="10">
        <v>1</v>
      </c>
      <c r="E459" s="9">
        <v>85</v>
      </c>
      <c r="F459" s="7">
        <v>78.900000000000006</v>
      </c>
      <c r="G459" s="7">
        <v>67.044321999999994</v>
      </c>
      <c r="H459" s="7">
        <v>60.486944000000001</v>
      </c>
      <c r="I459" s="9">
        <f t="shared" si="28"/>
        <v>68.810422000000003</v>
      </c>
      <c r="J459" s="9"/>
      <c r="K459" s="9">
        <f t="shared" si="29"/>
        <v>0.86730052769405319</v>
      </c>
      <c r="L459" s="7">
        <v>0.79485403999999982</v>
      </c>
      <c r="M459" s="7">
        <v>0.67271729999999985</v>
      </c>
      <c r="N459" s="7">
        <v>0.48801096999999971</v>
      </c>
      <c r="O459" s="15">
        <f t="shared" si="30"/>
        <v>0.65186076999999976</v>
      </c>
      <c r="P459" s="18">
        <f t="shared" si="31"/>
        <v>78.646064586178667</v>
      </c>
      <c r="Q459" s="15"/>
      <c r="S459" s="6"/>
    </row>
    <row r="460" spans="1:19">
      <c r="A460" s="9" t="s">
        <v>1853</v>
      </c>
      <c r="B460" s="9" t="s">
        <v>1854</v>
      </c>
      <c r="C460" s="9" t="s">
        <v>1855</v>
      </c>
      <c r="D460" s="10">
        <v>1</v>
      </c>
      <c r="E460" s="9">
        <v>85</v>
      </c>
      <c r="F460" s="7">
        <v>60.4</v>
      </c>
      <c r="G460" s="7">
        <v>54.794790999999996</v>
      </c>
      <c r="H460" s="7">
        <v>56.371839000000001</v>
      </c>
      <c r="I460" s="9">
        <f t="shared" si="28"/>
        <v>57.188876666666665</v>
      </c>
      <c r="J460" s="9"/>
      <c r="K460" s="9">
        <f t="shared" si="29"/>
        <v>0.86730052769405319</v>
      </c>
      <c r="L460" s="7">
        <v>0.2536935600000001</v>
      </c>
      <c r="M460" s="7">
        <v>2.1551918999999694E-3</v>
      </c>
      <c r="N460" s="7">
        <v>1.5323627000001709E-3</v>
      </c>
      <c r="O460" s="15">
        <f t="shared" si="30"/>
        <v>8.5793704866666751E-2</v>
      </c>
      <c r="P460" s="18">
        <f t="shared" si="31"/>
        <v>54.279191310494085</v>
      </c>
      <c r="Q460" s="15"/>
      <c r="S460" s="6"/>
    </row>
    <row r="461" spans="1:19">
      <c r="A461" s="9" t="s">
        <v>1857</v>
      </c>
      <c r="B461" s="9" t="s">
        <v>1858</v>
      </c>
      <c r="C461" s="9" t="s">
        <v>1859</v>
      </c>
      <c r="D461" s="10">
        <v>1</v>
      </c>
      <c r="E461" s="9">
        <v>85</v>
      </c>
      <c r="F461" s="7">
        <v>88.3</v>
      </c>
      <c r="G461" s="7">
        <v>88.019022000000007</v>
      </c>
      <c r="H461" s="7">
        <v>85.019537</v>
      </c>
      <c r="I461" s="9">
        <f t="shared" si="28"/>
        <v>87.112853000000015</v>
      </c>
      <c r="J461" s="9"/>
      <c r="K461" s="9">
        <f t="shared" si="29"/>
        <v>0.86730052769405319</v>
      </c>
      <c r="L461" s="7">
        <v>1.2365740999999999</v>
      </c>
      <c r="M461" s="7">
        <v>1.2644426000000004</v>
      </c>
      <c r="N461" s="7">
        <v>1.2873203</v>
      </c>
      <c r="O461" s="15">
        <f t="shared" si="30"/>
        <v>1.2627790000000001</v>
      </c>
      <c r="P461" s="18">
        <f t="shared" si="31"/>
        <v>92.591422107602995</v>
      </c>
      <c r="Q461" s="15"/>
      <c r="S461" s="6"/>
    </row>
    <row r="462" spans="1:19">
      <c r="A462" s="9" t="s">
        <v>1861</v>
      </c>
      <c r="B462" s="9" t="s">
        <v>1862</v>
      </c>
      <c r="C462" s="9" t="s">
        <v>1863</v>
      </c>
      <c r="D462" s="10">
        <v>1</v>
      </c>
      <c r="E462" s="9">
        <v>86</v>
      </c>
      <c r="F462" s="7">
        <v>80.5</v>
      </c>
      <c r="G462" s="7">
        <v>76.837163000000004</v>
      </c>
      <c r="H462" s="7">
        <v>84.849013999999997</v>
      </c>
      <c r="I462" s="9">
        <f t="shared" si="28"/>
        <v>80.728725666666662</v>
      </c>
      <c r="J462" s="9"/>
      <c r="K462" s="9">
        <f t="shared" si="29"/>
        <v>0.90764498331912458</v>
      </c>
      <c r="L462" s="7">
        <v>1.1053968999999999</v>
      </c>
      <c r="M462" s="7">
        <v>1.3113549999999994</v>
      </c>
      <c r="N462" s="7">
        <v>1.587273299999999</v>
      </c>
      <c r="O462" s="15">
        <f t="shared" si="30"/>
        <v>1.334675066666666</v>
      </c>
      <c r="P462" s="18">
        <f t="shared" si="31"/>
        <v>93.519365639848601</v>
      </c>
      <c r="Q462" s="15"/>
      <c r="S462" s="6"/>
    </row>
    <row r="463" spans="1:19">
      <c r="A463" s="9" t="s">
        <v>1865</v>
      </c>
      <c r="B463" s="9" t="s">
        <v>1866</v>
      </c>
      <c r="C463" s="9" t="s">
        <v>1867</v>
      </c>
      <c r="D463" s="10">
        <v>1</v>
      </c>
      <c r="E463" s="9">
        <v>86</v>
      </c>
      <c r="F463" s="7">
        <v>81</v>
      </c>
      <c r="G463" s="7">
        <v>71.554879</v>
      </c>
      <c r="H463" s="7">
        <v>79.655309000000003</v>
      </c>
      <c r="I463" s="9">
        <f t="shared" si="28"/>
        <v>77.403396000000001</v>
      </c>
      <c r="J463" s="9"/>
      <c r="K463" s="9">
        <f t="shared" si="29"/>
        <v>0.90764498331912458</v>
      </c>
      <c r="L463" s="7">
        <v>0.86060495999999975</v>
      </c>
      <c r="M463" s="7">
        <v>0.76850525999999986</v>
      </c>
      <c r="N463" s="7">
        <v>1.2495152999999999</v>
      </c>
      <c r="O463" s="15">
        <f t="shared" si="30"/>
        <v>0.95954183999999987</v>
      </c>
      <c r="P463" s="18">
        <f t="shared" si="31"/>
        <v>87.20362172529903</v>
      </c>
      <c r="Q463" s="15"/>
      <c r="S463" s="6"/>
    </row>
    <row r="464" spans="1:19">
      <c r="A464" s="9" t="s">
        <v>1869</v>
      </c>
      <c r="B464" s="9" t="s">
        <v>1870</v>
      </c>
      <c r="C464" s="9" t="s">
        <v>1871</v>
      </c>
      <c r="D464" s="10">
        <v>1</v>
      </c>
      <c r="E464" s="9">
        <v>86</v>
      </c>
      <c r="F464" s="7">
        <v>40.799999999999997</v>
      </c>
      <c r="G464" s="7">
        <v>57.283702000000005</v>
      </c>
      <c r="H464" s="7">
        <v>50.140216000000002</v>
      </c>
      <c r="I464" s="9">
        <f t="shared" si="28"/>
        <v>49.407972666666666</v>
      </c>
      <c r="J464" s="9"/>
      <c r="K464" s="9">
        <f t="shared" si="29"/>
        <v>0.90764498331912458</v>
      </c>
      <c r="L464" s="7">
        <v>-0.18499582000000006</v>
      </c>
      <c r="M464" s="7">
        <v>0.55374245</v>
      </c>
      <c r="N464" s="7">
        <v>-0.12740152999999993</v>
      </c>
      <c r="O464" s="15">
        <f t="shared" si="30"/>
        <v>8.0448366666666674E-2</v>
      </c>
      <c r="P464" s="18">
        <f t="shared" si="31"/>
        <v>54.013763122743789</v>
      </c>
      <c r="Q464" s="15"/>
      <c r="S464" s="6"/>
    </row>
    <row r="465" spans="1:19">
      <c r="A465" s="9" t="s">
        <v>1873</v>
      </c>
      <c r="B465" s="9" t="s">
        <v>1874</v>
      </c>
      <c r="C465" s="9" t="s">
        <v>1875</v>
      </c>
      <c r="D465" s="10">
        <v>1</v>
      </c>
      <c r="E465" s="9">
        <v>86</v>
      </c>
      <c r="F465" s="7">
        <v>85.8</v>
      </c>
      <c r="G465" s="7">
        <v>81.797038000000001</v>
      </c>
      <c r="H465" s="7">
        <v>87.110420000000005</v>
      </c>
      <c r="I465" s="9">
        <f t="shared" si="28"/>
        <v>84.902485999999996</v>
      </c>
      <c r="J465" s="9"/>
      <c r="K465" s="9">
        <f t="shared" si="29"/>
        <v>0.90764498331912458</v>
      </c>
      <c r="L465" s="7">
        <v>1.2184705</v>
      </c>
      <c r="M465" s="7">
        <v>0.93544139999999998</v>
      </c>
      <c r="N465" s="7">
        <v>1.2017462000000001</v>
      </c>
      <c r="O465" s="15">
        <f t="shared" si="30"/>
        <v>1.1185527</v>
      </c>
      <c r="P465" s="18">
        <f t="shared" si="31"/>
        <v>90.353245497637118</v>
      </c>
      <c r="Q465" s="15"/>
      <c r="S465" s="6"/>
    </row>
    <row r="466" spans="1:19">
      <c r="A466" s="9" t="s">
        <v>1877</v>
      </c>
      <c r="B466" s="9" t="s">
        <v>1878</v>
      </c>
      <c r="C466" s="9" t="s">
        <v>1879</v>
      </c>
      <c r="D466" s="10">
        <v>1</v>
      </c>
      <c r="E466" s="9">
        <v>86</v>
      </c>
      <c r="F466" s="7">
        <v>55.500000000000007</v>
      </c>
      <c r="G466" s="7">
        <v>64.417632999999995</v>
      </c>
      <c r="H466" s="7">
        <v>44.041899999999998</v>
      </c>
      <c r="I466" s="9">
        <f t="shared" si="28"/>
        <v>54.653177666666664</v>
      </c>
      <c r="J466" s="9"/>
      <c r="K466" s="9">
        <f t="shared" si="29"/>
        <v>0.90764498331912458</v>
      </c>
      <c r="L466" s="7">
        <v>0.20599868999999998</v>
      </c>
      <c r="M466" s="7">
        <v>1.1715169000000003</v>
      </c>
      <c r="N466" s="7">
        <v>-2.7427888999999959E-2</v>
      </c>
      <c r="O466" s="15">
        <f t="shared" si="30"/>
        <v>0.45002923366666675</v>
      </c>
      <c r="P466" s="18">
        <f t="shared" si="31"/>
        <v>71.096151753178233</v>
      </c>
      <c r="Q466" s="15"/>
      <c r="S466" s="6"/>
    </row>
    <row r="467" spans="1:19">
      <c r="A467" s="9" t="s">
        <v>1881</v>
      </c>
      <c r="B467" s="9" t="s">
        <v>1882</v>
      </c>
      <c r="C467" s="9" t="s">
        <v>1883</v>
      </c>
      <c r="D467" s="10">
        <v>1</v>
      </c>
      <c r="E467" s="9">
        <v>86</v>
      </c>
      <c r="F467" s="7">
        <v>73.400000000000006</v>
      </c>
      <c r="G467" s="7">
        <v>70.998434000000003</v>
      </c>
      <c r="H467" s="7">
        <v>85.384905000000003</v>
      </c>
      <c r="I467" s="9">
        <f t="shared" si="28"/>
        <v>76.594446333333337</v>
      </c>
      <c r="J467" s="9"/>
      <c r="K467" s="9">
        <f t="shared" si="29"/>
        <v>0.90764498331912458</v>
      </c>
      <c r="L467" s="7">
        <v>0.88139652999999984</v>
      </c>
      <c r="M467" s="7">
        <v>0.63440645999999989</v>
      </c>
      <c r="N467" s="7">
        <v>0.81954893000000006</v>
      </c>
      <c r="O467" s="15">
        <f t="shared" si="30"/>
        <v>0.77845063999999997</v>
      </c>
      <c r="P467" s="18">
        <f t="shared" si="31"/>
        <v>82.590825707737537</v>
      </c>
      <c r="Q467" s="15"/>
      <c r="S467" s="6"/>
    </row>
    <row r="468" spans="1:19">
      <c r="A468" s="9" t="s">
        <v>1885</v>
      </c>
      <c r="B468" s="9" t="s">
        <v>1886</v>
      </c>
      <c r="C468" s="9" t="s">
        <v>1887</v>
      </c>
      <c r="D468" s="10">
        <v>1</v>
      </c>
      <c r="E468" s="9">
        <v>86.1</v>
      </c>
      <c r="F468" s="7">
        <v>85.9</v>
      </c>
      <c r="G468" s="7">
        <v>82.997790000000009</v>
      </c>
      <c r="H468" s="7">
        <v>81.233595999999991</v>
      </c>
      <c r="I468" s="9">
        <f t="shared" si="28"/>
        <v>83.377128666666678</v>
      </c>
      <c r="J468" s="9"/>
      <c r="K468" s="9">
        <f t="shared" si="29"/>
        <v>0.91181028564851929</v>
      </c>
      <c r="L468" s="7">
        <v>0.93998565000000001</v>
      </c>
      <c r="M468" s="7">
        <v>1.0568312</v>
      </c>
      <c r="N468" s="7">
        <v>0.76816292000000008</v>
      </c>
      <c r="O468" s="15">
        <f t="shared" si="30"/>
        <v>0.92165992333333335</v>
      </c>
      <c r="P468" s="18">
        <f t="shared" si="31"/>
        <v>86.334086694632177</v>
      </c>
      <c r="Q468" s="15"/>
      <c r="S468" s="6"/>
    </row>
    <row r="469" spans="1:19">
      <c r="A469" s="9" t="s">
        <v>1889</v>
      </c>
      <c r="B469" s="9" t="s">
        <v>1890</v>
      </c>
      <c r="C469" s="9" t="s">
        <v>1891</v>
      </c>
      <c r="D469" s="10">
        <v>1</v>
      </c>
      <c r="E469" s="9">
        <v>87</v>
      </c>
      <c r="F469" s="7">
        <v>90.9</v>
      </c>
      <c r="G469" s="7">
        <v>93.909701999999996</v>
      </c>
      <c r="H469" s="7">
        <v>86.739719000000008</v>
      </c>
      <c r="I469" s="9">
        <f t="shared" si="28"/>
        <v>90.516473666666684</v>
      </c>
      <c r="J469" s="9"/>
      <c r="K469" s="9">
        <f t="shared" si="29"/>
        <v>0.95047938059652348</v>
      </c>
      <c r="L469" s="7">
        <v>1.5056429000000009</v>
      </c>
      <c r="M469" s="7">
        <v>1.3546587999999999</v>
      </c>
      <c r="N469" s="7">
        <v>1.1743404999999998</v>
      </c>
      <c r="O469" s="15">
        <f t="shared" si="30"/>
        <v>1.3448807333333335</v>
      </c>
      <c r="P469" s="18">
        <f t="shared" si="31"/>
        <v>93.641978139948151</v>
      </c>
      <c r="Q469" s="15"/>
      <c r="S469" s="6"/>
    </row>
    <row r="470" spans="1:19">
      <c r="A470" s="9" t="s">
        <v>1893</v>
      </c>
      <c r="B470" s="9" t="s">
        <v>1894</v>
      </c>
      <c r="C470" s="9" t="s">
        <v>1895</v>
      </c>
      <c r="D470" s="10">
        <v>1</v>
      </c>
      <c r="E470" s="9">
        <v>87</v>
      </c>
      <c r="F470" s="7">
        <v>77.400000000000006</v>
      </c>
      <c r="G470" s="7">
        <v>82.364986999999999</v>
      </c>
      <c r="H470" s="7">
        <v>74.786698000000001</v>
      </c>
      <c r="I470" s="9">
        <f t="shared" si="28"/>
        <v>78.183895000000007</v>
      </c>
      <c r="J470" s="9"/>
      <c r="K470" s="9">
        <f t="shared" si="29"/>
        <v>0.95047938059652348</v>
      </c>
      <c r="L470" s="7">
        <v>0.93590069999999992</v>
      </c>
      <c r="M470" s="7">
        <v>0.97909281999999964</v>
      </c>
      <c r="N470" s="7">
        <v>0.74646670999999976</v>
      </c>
      <c r="O470" s="15">
        <f t="shared" si="30"/>
        <v>0.88715340999999981</v>
      </c>
      <c r="P470" s="18">
        <f t="shared" si="31"/>
        <v>85.499244895139086</v>
      </c>
      <c r="Q470" s="15"/>
      <c r="S470" s="6"/>
    </row>
    <row r="471" spans="1:19">
      <c r="A471" s="9" t="s">
        <v>1897</v>
      </c>
      <c r="B471" s="9" t="s">
        <v>1898</v>
      </c>
      <c r="C471" s="9" t="s">
        <v>1899</v>
      </c>
      <c r="D471" s="10">
        <v>1</v>
      </c>
      <c r="E471" s="9">
        <v>87</v>
      </c>
      <c r="F471" s="7">
        <v>85.7</v>
      </c>
      <c r="G471" s="7">
        <v>94.252371999999994</v>
      </c>
      <c r="H471" s="7">
        <v>86.818331000000001</v>
      </c>
      <c r="I471" s="9">
        <f t="shared" si="28"/>
        <v>88.923567666666671</v>
      </c>
      <c r="J471" s="9"/>
      <c r="K471" s="9">
        <f t="shared" si="29"/>
        <v>0.95047938059652348</v>
      </c>
      <c r="L471" s="7">
        <v>1.0576102999999997</v>
      </c>
      <c r="M471" s="7">
        <v>1.1418319000000001</v>
      </c>
      <c r="N471" s="7">
        <v>1.2996596000000007</v>
      </c>
      <c r="O471" s="15">
        <f t="shared" si="30"/>
        <v>1.1663672666666669</v>
      </c>
      <c r="P471" s="18">
        <f t="shared" si="31"/>
        <v>91.155205649601271</v>
      </c>
      <c r="Q471" s="15"/>
      <c r="S471" s="6"/>
    </row>
    <row r="472" spans="1:19">
      <c r="A472" s="9" t="s">
        <v>1901</v>
      </c>
      <c r="B472" s="9" t="s">
        <v>1902</v>
      </c>
      <c r="C472" s="9" t="s">
        <v>1903</v>
      </c>
      <c r="D472" s="10">
        <v>1</v>
      </c>
      <c r="E472" s="9">
        <v>87</v>
      </c>
      <c r="F472" s="7">
        <v>57.699999999999996</v>
      </c>
      <c r="G472" s="7">
        <v>58.408839999999998</v>
      </c>
      <c r="H472" s="7">
        <v>68.641998000000001</v>
      </c>
      <c r="I472" s="9">
        <f t="shared" si="28"/>
        <v>61.58361266666666</v>
      </c>
      <c r="J472" s="9"/>
      <c r="K472" s="9">
        <f t="shared" si="29"/>
        <v>0.95047938059652348</v>
      </c>
      <c r="L472" s="7">
        <v>0.27824191000000026</v>
      </c>
      <c r="M472" s="7">
        <v>0.18143991999999981</v>
      </c>
      <c r="N472" s="7">
        <v>0.38201502999999992</v>
      </c>
      <c r="O472" s="15">
        <f t="shared" si="30"/>
        <v>0.28056562000000002</v>
      </c>
      <c r="P472" s="18">
        <f t="shared" si="31"/>
        <v>63.671424696434087</v>
      </c>
      <c r="Q472" s="15"/>
      <c r="S472" s="6"/>
    </row>
    <row r="473" spans="1:19">
      <c r="A473" s="9" t="s">
        <v>1905</v>
      </c>
      <c r="B473" s="9" t="s">
        <v>1906</v>
      </c>
      <c r="C473" s="9" t="s">
        <v>1907</v>
      </c>
      <c r="D473" s="10">
        <v>1</v>
      </c>
      <c r="E473" s="9">
        <v>87</v>
      </c>
      <c r="F473" s="7">
        <v>83.1</v>
      </c>
      <c r="G473" s="7">
        <v>78.361555999999993</v>
      </c>
      <c r="H473" s="7">
        <v>77.850090999999992</v>
      </c>
      <c r="I473" s="9">
        <f t="shared" si="28"/>
        <v>79.770548999999988</v>
      </c>
      <c r="J473" s="9"/>
      <c r="K473" s="9">
        <f t="shared" si="29"/>
        <v>0.95047938059652348</v>
      </c>
      <c r="L473" s="7">
        <v>0.99059525999999976</v>
      </c>
      <c r="M473" s="7">
        <v>0.45200206999999998</v>
      </c>
      <c r="N473" s="7">
        <v>1.0053919999999996</v>
      </c>
      <c r="O473" s="15">
        <f t="shared" si="30"/>
        <v>0.81599644333333321</v>
      </c>
      <c r="P473" s="18">
        <f t="shared" si="31"/>
        <v>83.644246140195776</v>
      </c>
      <c r="Q473" s="15"/>
      <c r="S473" s="6"/>
    </row>
    <row r="474" spans="1:19">
      <c r="A474" s="9" t="s">
        <v>1909</v>
      </c>
      <c r="B474" s="9" t="s">
        <v>1910</v>
      </c>
      <c r="C474" s="9" t="s">
        <v>1911</v>
      </c>
      <c r="D474" s="10">
        <v>1</v>
      </c>
      <c r="E474" s="9">
        <v>87</v>
      </c>
      <c r="F474" s="7">
        <v>95.899999999999991</v>
      </c>
      <c r="G474" s="7">
        <v>94.079796999999999</v>
      </c>
      <c r="H474" s="7">
        <v>94.981831</v>
      </c>
      <c r="I474" s="9">
        <f t="shared" si="28"/>
        <v>94.98720933333334</v>
      </c>
      <c r="J474" s="9"/>
      <c r="K474" s="9">
        <f t="shared" si="29"/>
        <v>0.95047938059652348</v>
      </c>
      <c r="L474" s="7">
        <v>1.8651865999999995</v>
      </c>
      <c r="M474" s="7">
        <v>2.3005247999999954</v>
      </c>
      <c r="N474" s="7">
        <v>1.8268005999999994</v>
      </c>
      <c r="O474" s="15">
        <f t="shared" si="30"/>
        <v>1.9975039999999982</v>
      </c>
      <c r="P474" s="18">
        <f t="shared" si="31"/>
        <v>98.192540531959366</v>
      </c>
      <c r="Q474" s="15"/>
      <c r="S474" s="6"/>
    </row>
    <row r="475" spans="1:19">
      <c r="A475" s="9" t="s">
        <v>1913</v>
      </c>
      <c r="B475" s="9" t="s">
        <v>1914</v>
      </c>
      <c r="C475" s="9" t="s">
        <v>1915</v>
      </c>
      <c r="D475" s="10">
        <v>1</v>
      </c>
      <c r="E475" s="9">
        <v>88</v>
      </c>
      <c r="F475" s="7">
        <v>36.799999999999997</v>
      </c>
      <c r="G475" s="7">
        <v>41.502941999999997</v>
      </c>
      <c r="H475" s="7">
        <v>38.836027999999999</v>
      </c>
      <c r="I475" s="9">
        <f t="shared" si="28"/>
        <v>39.046323333333333</v>
      </c>
      <c r="J475" s="9"/>
      <c r="K475" s="9">
        <f t="shared" si="29"/>
        <v>0.99621508234510303</v>
      </c>
      <c r="L475" s="7">
        <v>-0.63785800999999998</v>
      </c>
      <c r="M475" s="7">
        <v>-0.12987948999999993</v>
      </c>
      <c r="N475" s="7">
        <v>-0.30451034999999999</v>
      </c>
      <c r="O475" s="15">
        <f t="shared" si="30"/>
        <v>-0.35741594999999998</v>
      </c>
      <c r="P475" s="18">
        <f t="shared" si="31"/>
        <v>32.853204735407452</v>
      </c>
      <c r="Q475" s="15"/>
      <c r="S475" s="6"/>
    </row>
    <row r="476" spans="1:19">
      <c r="A476" s="9" t="s">
        <v>1917</v>
      </c>
      <c r="B476" s="9" t="s">
        <v>1918</v>
      </c>
      <c r="C476" s="9" t="s">
        <v>1919</v>
      </c>
      <c r="D476" s="10">
        <v>1</v>
      </c>
      <c r="E476" s="9">
        <v>88</v>
      </c>
      <c r="F476" s="7">
        <v>91.3</v>
      </c>
      <c r="G476" s="7">
        <v>104.67573999999999</v>
      </c>
      <c r="H476" s="7">
        <v>86.131263000000004</v>
      </c>
      <c r="I476" s="9">
        <f t="shared" si="28"/>
        <v>94.035667666666654</v>
      </c>
      <c r="J476" s="9"/>
      <c r="K476" s="9">
        <f t="shared" si="29"/>
        <v>0.99621508234510303</v>
      </c>
      <c r="L476" s="7">
        <v>1.2969764999999998</v>
      </c>
      <c r="M476" s="7">
        <v>1.9396741999999982</v>
      </c>
      <c r="N476" s="7">
        <v>1.3183250000000002</v>
      </c>
      <c r="O476" s="15">
        <f t="shared" si="30"/>
        <v>1.5183252333333328</v>
      </c>
      <c r="P476" s="18">
        <f t="shared" si="31"/>
        <v>95.42026773376827</v>
      </c>
      <c r="Q476" s="15"/>
      <c r="S476" s="6"/>
    </row>
    <row r="477" spans="1:19">
      <c r="A477" s="9" t="s">
        <v>1921</v>
      </c>
      <c r="B477" s="9" t="s">
        <v>1922</v>
      </c>
      <c r="C477" s="9" t="s">
        <v>1923</v>
      </c>
      <c r="D477" s="10">
        <v>1</v>
      </c>
      <c r="E477" s="9">
        <v>88</v>
      </c>
      <c r="F477" s="7">
        <v>61.4</v>
      </c>
      <c r="G477" s="7">
        <v>73.581651999999991</v>
      </c>
      <c r="H477" s="7">
        <v>73.365438999999995</v>
      </c>
      <c r="I477" s="9">
        <f t="shared" si="28"/>
        <v>69.449030333333326</v>
      </c>
      <c r="J477" s="9"/>
      <c r="K477" s="9">
        <f t="shared" si="29"/>
        <v>0.99621508234510303</v>
      </c>
      <c r="L477" s="7">
        <v>0.34650774000000023</v>
      </c>
      <c r="M477" s="7">
        <v>0.57882982999999977</v>
      </c>
      <c r="N477" s="7">
        <v>0.65475295999999994</v>
      </c>
      <c r="O477" s="15">
        <f t="shared" si="30"/>
        <v>0.52669684333333333</v>
      </c>
      <c r="P477" s="18">
        <f t="shared" si="31"/>
        <v>74.142604748410022</v>
      </c>
      <c r="Q477" s="15"/>
      <c r="S477" s="6"/>
    </row>
    <row r="478" spans="1:19">
      <c r="A478" s="9" t="s">
        <v>1925</v>
      </c>
      <c r="B478" s="9" t="s">
        <v>1926</v>
      </c>
      <c r="C478" s="9" t="s">
        <v>1927</v>
      </c>
      <c r="D478" s="10">
        <v>1</v>
      </c>
      <c r="E478" s="9">
        <v>88</v>
      </c>
      <c r="F478" s="7">
        <v>64.5</v>
      </c>
      <c r="G478" s="7">
        <v>33.268101999999999</v>
      </c>
      <c r="H478" s="7">
        <v>54.595727000000004</v>
      </c>
      <c r="I478" s="9">
        <f t="shared" si="28"/>
        <v>50.787943000000006</v>
      </c>
      <c r="J478" s="9"/>
      <c r="K478" s="9">
        <f t="shared" si="29"/>
        <v>0.99621508234510303</v>
      </c>
      <c r="L478" s="7">
        <v>0.67582047000000023</v>
      </c>
      <c r="M478" s="7">
        <v>-0.4333496300000001</v>
      </c>
      <c r="N478" s="7">
        <v>0.74085168000000012</v>
      </c>
      <c r="O478" s="15">
        <f t="shared" si="30"/>
        <v>0.32777417333333342</v>
      </c>
      <c r="P478" s="18">
        <f t="shared" si="31"/>
        <v>65.825967845760502</v>
      </c>
      <c r="Q478" s="15"/>
      <c r="S478" s="6"/>
    </row>
    <row r="479" spans="1:19">
      <c r="A479" s="9" t="s">
        <v>1929</v>
      </c>
      <c r="B479" s="9" t="s">
        <v>1930</v>
      </c>
      <c r="C479" s="9" t="s">
        <v>1931</v>
      </c>
      <c r="D479" s="10">
        <v>1</v>
      </c>
      <c r="E479" s="9">
        <v>88</v>
      </c>
      <c r="F479" s="7">
        <v>87.5</v>
      </c>
      <c r="G479" s="7">
        <v>70.963628999999997</v>
      </c>
      <c r="H479" s="7">
        <v>86.479459000000006</v>
      </c>
      <c r="I479" s="9">
        <f t="shared" si="28"/>
        <v>81.647695999999996</v>
      </c>
      <c r="J479" s="9"/>
      <c r="K479" s="9">
        <f t="shared" si="29"/>
        <v>0.99621508234510303</v>
      </c>
      <c r="L479" s="7">
        <v>1.3927154000000002</v>
      </c>
      <c r="M479" s="7">
        <v>0.60869994999999999</v>
      </c>
      <c r="N479" s="7">
        <v>1.1015008999999998</v>
      </c>
      <c r="O479" s="15">
        <f t="shared" si="30"/>
        <v>1.0343054166666665</v>
      </c>
      <c r="P479" s="18">
        <f t="shared" si="31"/>
        <v>88.781467527432341</v>
      </c>
      <c r="Q479" s="15"/>
      <c r="S479" s="6"/>
    </row>
    <row r="480" spans="1:19">
      <c r="A480" s="9" t="s">
        <v>1933</v>
      </c>
      <c r="B480" s="9" t="s">
        <v>1934</v>
      </c>
      <c r="C480" s="9" t="s">
        <v>1935</v>
      </c>
      <c r="D480" s="10">
        <v>1</v>
      </c>
      <c r="E480" s="9">
        <v>88</v>
      </c>
      <c r="F480" s="7">
        <v>86.9</v>
      </c>
      <c r="G480" s="7">
        <v>73.901319000000001</v>
      </c>
      <c r="H480" s="7">
        <v>90.148135999999994</v>
      </c>
      <c r="I480" s="9">
        <f t="shared" si="28"/>
        <v>83.649818333333329</v>
      </c>
      <c r="J480" s="9"/>
      <c r="K480" s="9">
        <f t="shared" si="29"/>
        <v>0.99621508234510303</v>
      </c>
      <c r="L480" s="7">
        <v>1.4610073999999995</v>
      </c>
      <c r="M480" s="7">
        <v>1.5102076999999998</v>
      </c>
      <c r="N480" s="7">
        <v>1.2155543000000004</v>
      </c>
      <c r="O480" s="15">
        <f t="shared" si="30"/>
        <v>1.3955897999999998</v>
      </c>
      <c r="P480" s="18">
        <f t="shared" si="31"/>
        <v>94.219732106364702</v>
      </c>
      <c r="Q480" s="15"/>
      <c r="S480" s="6"/>
    </row>
    <row r="481" spans="1:19">
      <c r="A481" s="9" t="s">
        <v>1937</v>
      </c>
      <c r="B481" s="9" t="s">
        <v>1938</v>
      </c>
      <c r="C481" s="9" t="s">
        <v>1939</v>
      </c>
      <c r="D481" s="10">
        <v>1</v>
      </c>
      <c r="E481" s="9">
        <v>88</v>
      </c>
      <c r="F481" s="7">
        <v>83</v>
      </c>
      <c r="G481" s="7">
        <v>90.710425999999998</v>
      </c>
      <c r="H481" s="7">
        <v>77.030016000000003</v>
      </c>
      <c r="I481" s="9">
        <f t="shared" si="28"/>
        <v>83.580147333333329</v>
      </c>
      <c r="J481" s="9"/>
      <c r="K481" s="9">
        <f t="shared" si="29"/>
        <v>0.99621508234510303</v>
      </c>
      <c r="L481" s="7">
        <v>1.1449609000000003</v>
      </c>
      <c r="M481" s="7">
        <v>1.346814600000001</v>
      </c>
      <c r="N481" s="7">
        <v>1.1181278999999997</v>
      </c>
      <c r="O481" s="15">
        <f t="shared" si="30"/>
        <v>1.2033011333333337</v>
      </c>
      <c r="P481" s="18">
        <f t="shared" si="31"/>
        <v>91.732937581520034</v>
      </c>
      <c r="Q481" s="15"/>
      <c r="S481" s="6"/>
    </row>
    <row r="482" spans="1:19">
      <c r="A482" s="9" t="s">
        <v>1941</v>
      </c>
      <c r="B482" s="9" t="s">
        <v>1942</v>
      </c>
      <c r="C482" s="9" t="s">
        <v>1943</v>
      </c>
      <c r="D482" s="10">
        <v>1</v>
      </c>
      <c r="E482" s="9">
        <v>88</v>
      </c>
      <c r="F482" s="7">
        <v>82.5</v>
      </c>
      <c r="G482" s="7">
        <v>87.961058000000008</v>
      </c>
      <c r="H482" s="7">
        <v>83.872556000000003</v>
      </c>
      <c r="I482" s="9">
        <f t="shared" si="28"/>
        <v>84.777871333333337</v>
      </c>
      <c r="J482" s="9"/>
      <c r="K482" s="9">
        <f t="shared" si="29"/>
        <v>0.99621508234510303</v>
      </c>
      <c r="L482" s="7">
        <v>1.0412101</v>
      </c>
      <c r="M482" s="7">
        <v>1.1357827999999999</v>
      </c>
      <c r="N482" s="7">
        <v>1.2110558</v>
      </c>
      <c r="O482" s="15">
        <f t="shared" si="30"/>
        <v>1.1293495666666666</v>
      </c>
      <c r="P482" s="18">
        <f t="shared" si="31"/>
        <v>90.539826764525046</v>
      </c>
      <c r="Q482" s="15"/>
      <c r="S482" s="6"/>
    </row>
    <row r="483" spans="1:19">
      <c r="A483" s="9" t="s">
        <v>1945</v>
      </c>
      <c r="B483" s="9" t="s">
        <v>1946</v>
      </c>
      <c r="C483" s="9" t="s">
        <v>1947</v>
      </c>
      <c r="D483" s="10">
        <v>1</v>
      </c>
      <c r="E483" s="9">
        <v>88</v>
      </c>
      <c r="F483" s="7">
        <v>78.5</v>
      </c>
      <c r="G483" s="7">
        <v>73.574138000000005</v>
      </c>
      <c r="H483" s="7">
        <v>81.806251000000003</v>
      </c>
      <c r="I483" s="9">
        <f t="shared" si="28"/>
        <v>77.960129666666674</v>
      </c>
      <c r="J483" s="9"/>
      <c r="K483" s="9">
        <f t="shared" si="29"/>
        <v>0.99621508234510303</v>
      </c>
      <c r="L483" s="7">
        <v>0.80758236999999988</v>
      </c>
      <c r="M483" s="7">
        <v>0.57785979999999981</v>
      </c>
      <c r="N483" s="7">
        <v>0.84085942999999963</v>
      </c>
      <c r="O483" s="15">
        <f t="shared" si="30"/>
        <v>0.74210053333333315</v>
      </c>
      <c r="P483" s="18">
        <f t="shared" si="31"/>
        <v>81.520628860227987</v>
      </c>
      <c r="Q483" s="15"/>
      <c r="S483" s="6"/>
    </row>
    <row r="484" spans="1:19">
      <c r="A484" s="9" t="s">
        <v>1949</v>
      </c>
      <c r="B484" s="9" t="s">
        <v>1950</v>
      </c>
      <c r="C484" s="9" t="s">
        <v>1951</v>
      </c>
      <c r="D484" s="10">
        <v>1</v>
      </c>
      <c r="E484" s="9">
        <v>88</v>
      </c>
      <c r="F484" s="7">
        <v>71.7</v>
      </c>
      <c r="G484" s="7">
        <v>78.972604000000004</v>
      </c>
      <c r="H484" s="7">
        <v>76.017992000000007</v>
      </c>
      <c r="I484" s="9">
        <f t="shared" si="28"/>
        <v>75.563532000000009</v>
      </c>
      <c r="J484" s="9"/>
      <c r="K484" s="9">
        <f t="shared" si="29"/>
        <v>0.99621508234510303</v>
      </c>
      <c r="L484" s="7">
        <v>0.72609476000000028</v>
      </c>
      <c r="M484" s="7">
        <v>0.96780988000000034</v>
      </c>
      <c r="N484" s="7">
        <v>0.79110217000000005</v>
      </c>
      <c r="O484" s="15">
        <f t="shared" si="30"/>
        <v>0.82833560333333356</v>
      </c>
      <c r="P484" s="18">
        <f t="shared" si="31"/>
        <v>83.979064590415874</v>
      </c>
      <c r="Q484" s="15"/>
      <c r="S484" s="6"/>
    </row>
    <row r="485" spans="1:19">
      <c r="A485" s="9" t="s">
        <v>1953</v>
      </c>
      <c r="B485" s="9" t="s">
        <v>1954</v>
      </c>
      <c r="C485" s="9" t="s">
        <v>1955</v>
      </c>
      <c r="D485" s="10">
        <v>1</v>
      </c>
      <c r="E485" s="9">
        <v>88</v>
      </c>
      <c r="F485" s="7">
        <v>61.8</v>
      </c>
      <c r="G485" s="7">
        <v>43.298541</v>
      </c>
      <c r="H485" s="7">
        <v>40.294677</v>
      </c>
      <c r="I485" s="9">
        <f t="shared" si="28"/>
        <v>48.464405999999997</v>
      </c>
      <c r="J485" s="9"/>
      <c r="K485" s="9">
        <f t="shared" si="29"/>
        <v>0.99621508234510303</v>
      </c>
      <c r="L485" s="7">
        <v>0.5898371400000002</v>
      </c>
      <c r="M485" s="7">
        <v>-0.35977239</v>
      </c>
      <c r="N485" s="7">
        <v>-6.8091775999999882E-2</v>
      </c>
      <c r="O485" s="15">
        <f t="shared" si="30"/>
        <v>5.3990991333333439E-2</v>
      </c>
      <c r="P485" s="18">
        <f t="shared" si="31"/>
        <v>52.696929534854306</v>
      </c>
      <c r="Q485" s="15"/>
      <c r="S485" s="6"/>
    </row>
    <row r="486" spans="1:19">
      <c r="A486" s="9" t="s">
        <v>1957</v>
      </c>
      <c r="B486" s="9" t="s">
        <v>1958</v>
      </c>
      <c r="C486" s="9" t="s">
        <v>1959</v>
      </c>
      <c r="D486" s="10">
        <v>1</v>
      </c>
      <c r="E486" s="9">
        <v>89</v>
      </c>
      <c r="F486" s="7">
        <v>67.600000000000009</v>
      </c>
      <c r="G486" s="7">
        <v>67.497606000000005</v>
      </c>
      <c r="H486" s="7">
        <v>65.054776000000004</v>
      </c>
      <c r="I486" s="9">
        <f t="shared" si="28"/>
        <v>66.717460666666668</v>
      </c>
      <c r="J486" s="9"/>
      <c r="K486" s="9">
        <f t="shared" si="29"/>
        <v>1.0453705484668847</v>
      </c>
      <c r="L486" s="7">
        <v>0.8785982099999996</v>
      </c>
      <c r="M486" s="7">
        <v>0.99353386999999993</v>
      </c>
      <c r="N486" s="7">
        <v>0.66058793999999987</v>
      </c>
      <c r="O486" s="15">
        <f t="shared" si="30"/>
        <v>0.84424000666666643</v>
      </c>
      <c r="P486" s="18">
        <f t="shared" si="31"/>
        <v>84.402416224003986</v>
      </c>
      <c r="Q486" s="15"/>
      <c r="S486" s="6"/>
    </row>
    <row r="487" spans="1:19">
      <c r="A487" s="9" t="s">
        <v>1961</v>
      </c>
      <c r="B487" s="9" t="s">
        <v>1962</v>
      </c>
      <c r="C487" s="9" t="s">
        <v>1963</v>
      </c>
      <c r="D487" s="10">
        <v>1</v>
      </c>
      <c r="E487" s="9">
        <v>89</v>
      </c>
      <c r="F487" s="7">
        <v>64</v>
      </c>
      <c r="G487" s="7">
        <v>78.959614000000002</v>
      </c>
      <c r="H487" s="7">
        <v>68.459431000000009</v>
      </c>
      <c r="I487" s="9">
        <f t="shared" si="28"/>
        <v>70.47301499999999</v>
      </c>
      <c r="J487" s="9"/>
      <c r="K487" s="9">
        <f t="shared" si="29"/>
        <v>1.0453705484668847</v>
      </c>
      <c r="L487" s="7">
        <v>0.42987510999999995</v>
      </c>
      <c r="M487" s="7">
        <v>1.8476105999999985</v>
      </c>
      <c r="N487" s="7">
        <v>0.7512898400000001</v>
      </c>
      <c r="O487" s="15">
        <f t="shared" si="30"/>
        <v>1.0095918499999994</v>
      </c>
      <c r="P487" s="18">
        <f t="shared" si="31"/>
        <v>88.279657557851337</v>
      </c>
      <c r="Q487" s="15"/>
      <c r="S487" s="6"/>
    </row>
    <row r="488" spans="1:19">
      <c r="A488" s="9" t="s">
        <v>1965</v>
      </c>
      <c r="B488" s="9" t="s">
        <v>1966</v>
      </c>
      <c r="C488" s="9" t="s">
        <v>1967</v>
      </c>
      <c r="D488" s="10">
        <v>1</v>
      </c>
      <c r="E488" s="9">
        <v>89</v>
      </c>
      <c r="F488" s="7">
        <v>84.5</v>
      </c>
      <c r="G488" s="7">
        <v>71.445636999999991</v>
      </c>
      <c r="H488" s="7">
        <v>81.721063999999998</v>
      </c>
      <c r="I488" s="9">
        <f t="shared" si="28"/>
        <v>79.222233666666668</v>
      </c>
      <c r="J488" s="9"/>
      <c r="K488" s="9">
        <f t="shared" si="29"/>
        <v>1.0453705484668847</v>
      </c>
      <c r="L488" s="7">
        <v>1.1313259999999998</v>
      </c>
      <c r="M488" s="7">
        <v>0.54156453999999965</v>
      </c>
      <c r="N488" s="7">
        <v>1.0431902000000004</v>
      </c>
      <c r="O488" s="15">
        <f t="shared" si="30"/>
        <v>0.90536024666666659</v>
      </c>
      <c r="P488" s="18">
        <f t="shared" si="31"/>
        <v>85.944892985684277</v>
      </c>
      <c r="Q488" s="15"/>
      <c r="S488" s="6"/>
    </row>
    <row r="489" spans="1:19">
      <c r="A489" s="9" t="s">
        <v>1969</v>
      </c>
      <c r="B489" s="9" t="s">
        <v>1970</v>
      </c>
      <c r="C489" s="9" t="s">
        <v>1971</v>
      </c>
      <c r="D489" s="10">
        <v>1</v>
      </c>
      <c r="E489" s="9">
        <v>89.4</v>
      </c>
      <c r="F489" s="7">
        <v>90.7</v>
      </c>
      <c r="G489" s="7">
        <v>76.225937000000002</v>
      </c>
      <c r="H489" s="7">
        <v>88.145501999999993</v>
      </c>
      <c r="I489" s="9">
        <f t="shared" si="28"/>
        <v>85.023813000000004</v>
      </c>
      <c r="J489" s="9"/>
      <c r="K489" s="9">
        <f t="shared" si="29"/>
        <v>1.0661333405307238</v>
      </c>
      <c r="L489" s="7">
        <v>1.1655395000000006</v>
      </c>
      <c r="M489" s="7">
        <v>0.66177721</v>
      </c>
      <c r="N489" s="7">
        <v>1.0468864000000004</v>
      </c>
      <c r="O489" s="15">
        <f t="shared" si="30"/>
        <v>0.95806770333333369</v>
      </c>
      <c r="P489" s="18">
        <f t="shared" si="31"/>
        <v>87.170686120321207</v>
      </c>
      <c r="Q489" s="15"/>
      <c r="S489" s="6"/>
    </row>
    <row r="490" spans="1:19">
      <c r="A490" s="9" t="s">
        <v>1973</v>
      </c>
      <c r="B490" s="9" t="s">
        <v>1974</v>
      </c>
      <c r="C490" s="9" t="s">
        <v>1975</v>
      </c>
      <c r="D490" s="10">
        <v>1</v>
      </c>
      <c r="E490" s="9">
        <v>89.6</v>
      </c>
      <c r="F490" s="7">
        <v>88.3</v>
      </c>
      <c r="G490" s="7">
        <v>84.597979999999993</v>
      </c>
      <c r="H490" s="7">
        <v>83.069667999999993</v>
      </c>
      <c r="I490" s="9">
        <f t="shared" si="28"/>
        <v>85.322549333333328</v>
      </c>
      <c r="J490" s="9"/>
      <c r="K490" s="9">
        <f t="shared" si="29"/>
        <v>1.0767747569167785</v>
      </c>
      <c r="L490" s="7">
        <v>1.5829686999999999</v>
      </c>
      <c r="M490" s="7">
        <v>1.4425375</v>
      </c>
      <c r="N490" s="7">
        <v>1.3250478000000003</v>
      </c>
      <c r="O490" s="15">
        <f t="shared" si="30"/>
        <v>1.4501846666666667</v>
      </c>
      <c r="P490" s="18">
        <f t="shared" si="31"/>
        <v>94.786469136679926</v>
      </c>
      <c r="Q490" s="15"/>
      <c r="S490" s="6"/>
    </row>
    <row r="491" spans="1:19">
      <c r="A491" s="9" t="s">
        <v>1977</v>
      </c>
      <c r="B491" s="9" t="s">
        <v>1978</v>
      </c>
      <c r="C491" s="9" t="s">
        <v>1979</v>
      </c>
      <c r="D491" s="10">
        <v>1</v>
      </c>
      <c r="E491" s="9">
        <v>90</v>
      </c>
      <c r="F491" s="7">
        <v>96.6</v>
      </c>
      <c r="G491" s="7">
        <v>92.864971999999995</v>
      </c>
      <c r="H491" s="7">
        <v>93.909374</v>
      </c>
      <c r="I491" s="9">
        <f t="shared" si="28"/>
        <v>94.458115333333339</v>
      </c>
      <c r="J491" s="9"/>
      <c r="K491" s="9">
        <f t="shared" si="29"/>
        <v>1.0986122886681098</v>
      </c>
      <c r="L491" s="7">
        <v>1.8274379999999995</v>
      </c>
      <c r="M491" s="7">
        <v>1.9494441000000029</v>
      </c>
      <c r="N491" s="7">
        <v>1.823644199999999</v>
      </c>
      <c r="O491" s="15">
        <f t="shared" si="30"/>
        <v>1.8668421000000006</v>
      </c>
      <c r="P491" s="18">
        <f t="shared" si="31"/>
        <v>97.665348513169462</v>
      </c>
      <c r="Q491" s="15"/>
      <c r="S491" s="6"/>
    </row>
    <row r="492" spans="1:19">
      <c r="A492" s="9" t="s">
        <v>1981</v>
      </c>
      <c r="B492" s="9" t="s">
        <v>1982</v>
      </c>
      <c r="C492" s="9" t="s">
        <v>1983</v>
      </c>
      <c r="D492" s="10">
        <v>1</v>
      </c>
      <c r="E492" s="9">
        <v>90</v>
      </c>
      <c r="F492" s="7">
        <v>50</v>
      </c>
      <c r="G492" s="7">
        <v>54.132338999999995</v>
      </c>
      <c r="H492" s="7">
        <v>35.535004999999998</v>
      </c>
      <c r="I492" s="9">
        <f t="shared" si="28"/>
        <v>46.555781333333336</v>
      </c>
      <c r="J492" s="9"/>
      <c r="K492" s="9">
        <f t="shared" si="29"/>
        <v>1.0986122886681098</v>
      </c>
      <c r="L492" s="7">
        <v>-4.2349145000000192E-2</v>
      </c>
      <c r="M492" s="7">
        <v>1.0775465000000066E-2</v>
      </c>
      <c r="N492" s="7">
        <v>0.31346241999999991</v>
      </c>
      <c r="O492" s="15">
        <f t="shared" si="30"/>
        <v>9.3962913333333273E-2</v>
      </c>
      <c r="P492" s="18">
        <f t="shared" si="31"/>
        <v>54.684367635037525</v>
      </c>
      <c r="Q492" s="15"/>
      <c r="S492" s="6"/>
    </row>
    <row r="493" spans="1:19">
      <c r="A493" s="9" t="s">
        <v>1985</v>
      </c>
      <c r="B493" s="9" t="s">
        <v>1986</v>
      </c>
      <c r="C493" s="9" t="s">
        <v>1987</v>
      </c>
      <c r="D493" s="10">
        <v>1</v>
      </c>
      <c r="E493" s="9">
        <v>90</v>
      </c>
      <c r="F493" s="7">
        <v>57.499999999999993</v>
      </c>
      <c r="G493" s="7">
        <v>78.465592000000001</v>
      </c>
      <c r="H493" s="7">
        <v>52.482291000000004</v>
      </c>
      <c r="I493" s="9">
        <f t="shared" si="28"/>
        <v>62.815960999999994</v>
      </c>
      <c r="J493" s="9"/>
      <c r="K493" s="9">
        <f t="shared" si="29"/>
        <v>1.0986122886681098</v>
      </c>
      <c r="L493" s="7">
        <v>-0.13649521000000012</v>
      </c>
      <c r="M493" s="7">
        <v>1.0266299999999995</v>
      </c>
      <c r="N493" s="7">
        <v>-6.704487899999996E-2</v>
      </c>
      <c r="O493" s="15">
        <f t="shared" si="30"/>
        <v>0.27436330366666645</v>
      </c>
      <c r="P493" s="18">
        <f t="shared" si="31"/>
        <v>63.384010374786172</v>
      </c>
      <c r="Q493" s="15"/>
      <c r="S493" s="6"/>
    </row>
    <row r="494" spans="1:19">
      <c r="A494" s="9" t="s">
        <v>1989</v>
      </c>
      <c r="B494" s="9" t="s">
        <v>1990</v>
      </c>
      <c r="C494" s="9" t="s">
        <v>1991</v>
      </c>
      <c r="D494" s="10">
        <v>1</v>
      </c>
      <c r="E494" s="9">
        <v>90</v>
      </c>
      <c r="F494" s="7">
        <v>91.7</v>
      </c>
      <c r="G494" s="7">
        <v>81.005893</v>
      </c>
      <c r="H494" s="7">
        <v>84.526173</v>
      </c>
      <c r="I494" s="9">
        <f t="shared" si="28"/>
        <v>85.744022000000015</v>
      </c>
      <c r="J494" s="9"/>
      <c r="K494" s="9">
        <f t="shared" si="29"/>
        <v>1.0986122886681098</v>
      </c>
      <c r="L494" s="7">
        <v>1.4610857000000013</v>
      </c>
      <c r="M494" s="7">
        <v>1.4957965000000006</v>
      </c>
      <c r="N494" s="7">
        <v>1.149762</v>
      </c>
      <c r="O494" s="15">
        <f t="shared" si="30"/>
        <v>1.3688814000000005</v>
      </c>
      <c r="P494" s="18">
        <f t="shared" si="31"/>
        <v>93.921850684246479</v>
      </c>
      <c r="Q494" s="15"/>
      <c r="S494" s="6"/>
    </row>
    <row r="495" spans="1:19">
      <c r="A495" s="9" t="s">
        <v>1993</v>
      </c>
      <c r="B495" s="9" t="s">
        <v>1994</v>
      </c>
      <c r="C495" s="9" t="s">
        <v>1995</v>
      </c>
      <c r="D495" s="10">
        <v>1</v>
      </c>
      <c r="E495" s="9">
        <v>90</v>
      </c>
      <c r="F495" s="7">
        <v>79.3</v>
      </c>
      <c r="G495" s="7">
        <v>69.089677999999992</v>
      </c>
      <c r="H495" s="7">
        <v>85.076439000000008</v>
      </c>
      <c r="I495" s="9">
        <f t="shared" si="28"/>
        <v>77.822039000000004</v>
      </c>
      <c r="J495" s="9"/>
      <c r="K495" s="9">
        <f t="shared" si="29"/>
        <v>1.0986122886681098</v>
      </c>
      <c r="L495" s="7">
        <v>1.1604338999999999</v>
      </c>
      <c r="M495" s="7">
        <v>0.32611364000000009</v>
      </c>
      <c r="N495" s="7">
        <v>1.306368999999999</v>
      </c>
      <c r="O495" s="15">
        <f t="shared" si="30"/>
        <v>0.93097217999999982</v>
      </c>
      <c r="P495" s="18">
        <f t="shared" si="31"/>
        <v>86.552341810661105</v>
      </c>
      <c r="Q495" s="15"/>
      <c r="S495" s="6"/>
    </row>
    <row r="496" spans="1:19">
      <c r="A496" s="9" t="s">
        <v>1997</v>
      </c>
      <c r="B496" s="9" t="s">
        <v>1998</v>
      </c>
      <c r="C496" s="9" t="s">
        <v>1999</v>
      </c>
      <c r="D496" s="10">
        <v>1</v>
      </c>
      <c r="E496" s="9">
        <v>90</v>
      </c>
      <c r="F496" s="7">
        <v>80.2</v>
      </c>
      <c r="G496" s="7">
        <v>75.010356999999999</v>
      </c>
      <c r="H496" s="7">
        <v>79.431870000000004</v>
      </c>
      <c r="I496" s="9">
        <f t="shared" si="28"/>
        <v>78.214075666666659</v>
      </c>
      <c r="J496" s="9"/>
      <c r="K496" s="9">
        <f t="shared" si="29"/>
        <v>1.0986122886681098</v>
      </c>
      <c r="L496" s="7">
        <v>1.1030847000000001</v>
      </c>
      <c r="M496" s="7">
        <v>0.93309713999999988</v>
      </c>
      <c r="N496" s="7">
        <v>1.1152837999999996</v>
      </c>
      <c r="O496" s="15">
        <f t="shared" si="30"/>
        <v>1.0504885466666665</v>
      </c>
      <c r="P496" s="18">
        <f t="shared" si="31"/>
        <v>89.099811083574622</v>
      </c>
      <c r="Q496" s="15"/>
      <c r="S496" s="6"/>
    </row>
    <row r="497" spans="1:19">
      <c r="A497" s="9" t="s">
        <v>2001</v>
      </c>
      <c r="B497" s="9" t="s">
        <v>2002</v>
      </c>
      <c r="C497" s="9" t="s">
        <v>2003</v>
      </c>
      <c r="D497" s="10">
        <v>1</v>
      </c>
      <c r="E497" s="9">
        <v>90</v>
      </c>
      <c r="F497" s="7">
        <v>50.3</v>
      </c>
      <c r="G497" s="7">
        <v>55.362999999999992</v>
      </c>
      <c r="H497" s="7">
        <v>60.791825000000003</v>
      </c>
      <c r="I497" s="9">
        <f t="shared" si="28"/>
        <v>55.484941666666657</v>
      </c>
      <c r="J497" s="9"/>
      <c r="K497" s="9">
        <f t="shared" si="29"/>
        <v>1.0986122886681098</v>
      </c>
      <c r="L497" s="7">
        <v>4.0491169000000111E-2</v>
      </c>
      <c r="M497" s="7">
        <v>0.12998024000000005</v>
      </c>
      <c r="N497" s="7">
        <v>0.60092747000000024</v>
      </c>
      <c r="O497" s="15">
        <f t="shared" si="30"/>
        <v>0.25713295966666677</v>
      </c>
      <c r="P497" s="18">
        <f t="shared" si="31"/>
        <v>62.580597188097755</v>
      </c>
      <c r="Q497" s="15"/>
      <c r="S497" s="6"/>
    </row>
    <row r="498" spans="1:19">
      <c r="A498" s="9" t="s">
        <v>2005</v>
      </c>
      <c r="B498" s="9" t="s">
        <v>2006</v>
      </c>
      <c r="C498" s="9" t="s">
        <v>2007</v>
      </c>
      <c r="D498" s="10">
        <v>1</v>
      </c>
      <c r="E498" s="9">
        <v>90</v>
      </c>
      <c r="F498" s="7">
        <v>87.1</v>
      </c>
      <c r="G498" s="7">
        <v>81.82723</v>
      </c>
      <c r="H498" s="7">
        <v>87.090964999999997</v>
      </c>
      <c r="I498" s="9">
        <f t="shared" si="28"/>
        <v>85.339398333333335</v>
      </c>
      <c r="J498" s="9"/>
      <c r="K498" s="9">
        <f t="shared" si="29"/>
        <v>1.0986122886681098</v>
      </c>
      <c r="L498" s="7">
        <v>0.98840627999999964</v>
      </c>
      <c r="M498" s="7">
        <v>0.92623120999999964</v>
      </c>
      <c r="N498" s="7">
        <v>0.99710136000000027</v>
      </c>
      <c r="O498" s="15">
        <f t="shared" si="30"/>
        <v>0.97057961666666648</v>
      </c>
      <c r="P498" s="18">
        <f t="shared" si="31"/>
        <v>87.447944214961424</v>
      </c>
      <c r="Q498" s="15"/>
      <c r="S498" s="6"/>
    </row>
    <row r="499" spans="1:19">
      <c r="A499" s="9" t="s">
        <v>2009</v>
      </c>
      <c r="B499" s="9" t="s">
        <v>2010</v>
      </c>
      <c r="C499" s="9" t="s">
        <v>2011</v>
      </c>
      <c r="D499" s="10">
        <v>1</v>
      </c>
      <c r="E499" s="9">
        <v>90</v>
      </c>
      <c r="F499" s="7">
        <v>92.800000000000011</v>
      </c>
      <c r="G499" s="7">
        <v>100.93133999999999</v>
      </c>
      <c r="H499" s="7">
        <v>94.608188999999996</v>
      </c>
      <c r="I499" s="9">
        <f t="shared" si="28"/>
        <v>96.113176333333328</v>
      </c>
      <c r="J499" s="9"/>
      <c r="K499" s="9">
        <f t="shared" si="29"/>
        <v>1.0986122886681098</v>
      </c>
      <c r="L499" s="7">
        <v>1.8172802000000001</v>
      </c>
      <c r="M499" s="7">
        <v>2.4002863000000079</v>
      </c>
      <c r="N499" s="7">
        <v>1.8875794000000001</v>
      </c>
      <c r="O499" s="15">
        <f t="shared" si="30"/>
        <v>2.0350486333333362</v>
      </c>
      <c r="P499" s="18">
        <f t="shared" si="31"/>
        <v>98.321095758609985</v>
      </c>
      <c r="Q499" s="15"/>
      <c r="S499" s="6"/>
    </row>
    <row r="500" spans="1:19">
      <c r="A500" s="9" t="s">
        <v>2013</v>
      </c>
      <c r="B500" s="9" t="s">
        <v>2014</v>
      </c>
      <c r="C500" s="9" t="s">
        <v>2015</v>
      </c>
      <c r="D500" s="10">
        <v>1</v>
      </c>
      <c r="E500" s="9">
        <v>90</v>
      </c>
      <c r="F500" s="7">
        <v>83.8</v>
      </c>
      <c r="G500" s="7">
        <v>104.73102999999999</v>
      </c>
      <c r="H500" s="7">
        <v>87.93458600000001</v>
      </c>
      <c r="I500" s="9">
        <f t="shared" si="28"/>
        <v>92.155205333333342</v>
      </c>
      <c r="J500" s="9"/>
      <c r="K500" s="9">
        <f t="shared" si="29"/>
        <v>1.0986122886681098</v>
      </c>
      <c r="L500" s="7">
        <v>1.4040690000000009</v>
      </c>
      <c r="M500" s="7">
        <v>2.0202898999999994</v>
      </c>
      <c r="N500" s="7">
        <v>1.4019925000000004</v>
      </c>
      <c r="O500" s="15">
        <f t="shared" si="30"/>
        <v>1.6087838000000003</v>
      </c>
      <c r="P500" s="18">
        <f t="shared" si="31"/>
        <v>96.149005121820679</v>
      </c>
      <c r="Q500" s="15"/>
      <c r="S500" s="6"/>
    </row>
    <row r="501" spans="1:19">
      <c r="A501" s="9" t="s">
        <v>2017</v>
      </c>
      <c r="B501" s="9" t="s">
        <v>2018</v>
      </c>
      <c r="C501" s="9" t="s">
        <v>2019</v>
      </c>
      <c r="D501" s="10">
        <v>1</v>
      </c>
      <c r="E501" s="9">
        <v>90</v>
      </c>
      <c r="F501" s="7">
        <v>80.100000000000009</v>
      </c>
      <c r="G501" s="7">
        <v>78.674133999999995</v>
      </c>
      <c r="H501" s="7">
        <v>90.544928999999996</v>
      </c>
      <c r="I501" s="9">
        <f t="shared" si="28"/>
        <v>83.106354333333329</v>
      </c>
      <c r="J501" s="9"/>
      <c r="K501" s="9">
        <f t="shared" si="29"/>
        <v>1.0986122886681098</v>
      </c>
      <c r="L501" s="7">
        <v>1.0297277999999999</v>
      </c>
      <c r="M501" s="7">
        <v>0.61792904999999987</v>
      </c>
      <c r="N501" s="7">
        <v>1.3293851999999999</v>
      </c>
      <c r="O501" s="15">
        <f t="shared" si="30"/>
        <v>0.99234734999999985</v>
      </c>
      <c r="P501" s="18">
        <f t="shared" si="31"/>
        <v>87.918073079130252</v>
      </c>
      <c r="Q501" s="15"/>
      <c r="S501" s="6"/>
    </row>
    <row r="502" spans="1:19">
      <c r="A502" s="9" t="s">
        <v>2021</v>
      </c>
      <c r="B502" s="9" t="s">
        <v>2022</v>
      </c>
      <c r="C502" s="9" t="s">
        <v>2023</v>
      </c>
      <c r="D502" s="10">
        <v>1</v>
      </c>
      <c r="E502" s="9">
        <v>90</v>
      </c>
      <c r="F502" s="7">
        <v>95.899999999999991</v>
      </c>
      <c r="G502" s="7">
        <v>94.392182000000005</v>
      </c>
      <c r="H502" s="7">
        <v>95.156867000000005</v>
      </c>
      <c r="I502" s="9">
        <f t="shared" si="28"/>
        <v>95.149682999999996</v>
      </c>
      <c r="J502" s="9"/>
      <c r="K502" s="9">
        <f t="shared" si="29"/>
        <v>1.0986122886681098</v>
      </c>
      <c r="L502" s="7">
        <v>2.0036163999999985</v>
      </c>
      <c r="M502" s="7">
        <v>2.269380300000003</v>
      </c>
      <c r="N502" s="7">
        <v>1.8175977999999993</v>
      </c>
      <c r="O502" s="15">
        <f t="shared" si="30"/>
        <v>2.0301981666666671</v>
      </c>
      <c r="P502" s="18">
        <f t="shared" si="31"/>
        <v>98.305006971002541</v>
      </c>
      <c r="Q502" s="15"/>
      <c r="S502" s="6"/>
    </row>
    <row r="503" spans="1:19">
      <c r="A503" s="9" t="s">
        <v>2025</v>
      </c>
      <c r="B503" s="9" t="s">
        <v>2026</v>
      </c>
      <c r="C503" s="9" t="s">
        <v>2027</v>
      </c>
      <c r="D503" s="10">
        <v>1</v>
      </c>
      <c r="E503" s="9">
        <v>90</v>
      </c>
      <c r="F503" s="7">
        <v>63.9</v>
      </c>
      <c r="G503" s="7">
        <v>51.421932999999996</v>
      </c>
      <c r="H503" s="7">
        <v>76.858132999999995</v>
      </c>
      <c r="I503" s="9">
        <f t="shared" si="28"/>
        <v>64.060022000000004</v>
      </c>
      <c r="J503" s="9"/>
      <c r="K503" s="9">
        <f t="shared" si="29"/>
        <v>1.0986122886681098</v>
      </c>
      <c r="L503" s="7">
        <v>0.22259061000000002</v>
      </c>
      <c r="M503" s="7">
        <v>-0.20134420999999997</v>
      </c>
      <c r="N503" s="7">
        <v>0.56403365999999977</v>
      </c>
      <c r="O503" s="15">
        <f t="shared" si="30"/>
        <v>0.1950933533333333</v>
      </c>
      <c r="P503" s="18">
        <f t="shared" si="31"/>
        <v>59.632764431768898</v>
      </c>
      <c r="Q503" s="15"/>
      <c r="S503" s="6"/>
    </row>
    <row r="504" spans="1:19">
      <c r="A504" s="9" t="s">
        <v>2029</v>
      </c>
      <c r="B504" s="9" t="s">
        <v>2030</v>
      </c>
      <c r="C504" s="9" t="s">
        <v>2031</v>
      </c>
      <c r="D504" s="10">
        <v>1</v>
      </c>
      <c r="E504" s="9">
        <v>90</v>
      </c>
      <c r="F504" s="7">
        <v>81.8</v>
      </c>
      <c r="G504" s="7">
        <v>82.29316</v>
      </c>
      <c r="H504" s="7">
        <v>88.000045999999998</v>
      </c>
      <c r="I504" s="9">
        <f t="shared" si="28"/>
        <v>84.03106866666667</v>
      </c>
      <c r="J504" s="9"/>
      <c r="K504" s="9">
        <f t="shared" si="29"/>
        <v>1.0986122886681098</v>
      </c>
      <c r="L504" s="7">
        <v>1.1190192999999999</v>
      </c>
      <c r="M504" s="7">
        <v>1.2509218000000002</v>
      </c>
      <c r="N504" s="7">
        <v>1.1988863000000001</v>
      </c>
      <c r="O504" s="15">
        <f t="shared" si="30"/>
        <v>1.1896091333333334</v>
      </c>
      <c r="P504" s="18">
        <f t="shared" si="31"/>
        <v>91.522880314035589</v>
      </c>
      <c r="Q504" s="15"/>
      <c r="S504" s="6"/>
    </row>
    <row r="505" spans="1:19">
      <c r="A505" s="9" t="s">
        <v>2033</v>
      </c>
      <c r="B505" s="9" t="s">
        <v>2034</v>
      </c>
      <c r="C505" s="9" t="s">
        <v>2035</v>
      </c>
      <c r="D505" s="10">
        <v>1</v>
      </c>
      <c r="E505" s="9">
        <v>90</v>
      </c>
      <c r="F505" s="7">
        <v>94.1</v>
      </c>
      <c r="G505" s="7">
        <v>114.02337</v>
      </c>
      <c r="H505" s="7">
        <v>91.346004000000008</v>
      </c>
      <c r="I505" s="9">
        <f t="shared" si="28"/>
        <v>99.823124666666672</v>
      </c>
      <c r="J505" s="9"/>
      <c r="K505" s="9">
        <f t="shared" si="29"/>
        <v>1.0986122886681098</v>
      </c>
      <c r="L505" s="7">
        <v>1.7193967999999999</v>
      </c>
      <c r="M505" s="7">
        <v>2.5747881000000055</v>
      </c>
      <c r="N505" s="7">
        <v>1.7907963000000011</v>
      </c>
      <c r="O505" s="15">
        <f t="shared" si="30"/>
        <v>2.0283270666666691</v>
      </c>
      <c r="P505" s="18">
        <f t="shared" si="31"/>
        <v>98.29876019673037</v>
      </c>
      <c r="Q505" s="15"/>
      <c r="S505" s="6"/>
    </row>
    <row r="506" spans="1:19">
      <c r="A506" s="9" t="s">
        <v>2037</v>
      </c>
      <c r="B506" s="9" t="s">
        <v>2038</v>
      </c>
      <c r="C506" s="9" t="s">
        <v>2039</v>
      </c>
      <c r="D506" s="10">
        <v>1</v>
      </c>
      <c r="E506" s="9">
        <v>90</v>
      </c>
      <c r="F506" s="7">
        <v>83.2</v>
      </c>
      <c r="G506" s="7">
        <v>96.236316000000002</v>
      </c>
      <c r="H506" s="7">
        <v>87.486500000000007</v>
      </c>
      <c r="I506" s="9">
        <f t="shared" si="28"/>
        <v>88.974271999999999</v>
      </c>
      <c r="J506" s="9"/>
      <c r="K506" s="9">
        <f t="shared" si="29"/>
        <v>1.0986122886681098</v>
      </c>
      <c r="L506" s="7">
        <v>1.2848560000000004</v>
      </c>
      <c r="M506" s="7">
        <v>1.6203180999999989</v>
      </c>
      <c r="N506" s="7">
        <v>1.2141552999999996</v>
      </c>
      <c r="O506" s="15">
        <f t="shared" si="30"/>
        <v>1.3731097999999997</v>
      </c>
      <c r="P506" s="18">
        <f t="shared" si="31"/>
        <v>93.969949162889321</v>
      </c>
      <c r="Q506" s="15"/>
      <c r="S506" s="6"/>
    </row>
    <row r="507" spans="1:19">
      <c r="A507" s="9" t="s">
        <v>2041</v>
      </c>
      <c r="B507" s="9" t="s">
        <v>2042</v>
      </c>
      <c r="C507" s="9" t="s">
        <v>2043</v>
      </c>
      <c r="D507" s="10">
        <v>1</v>
      </c>
      <c r="E507" s="9">
        <v>90</v>
      </c>
      <c r="F507" s="7">
        <v>55.500000000000007</v>
      </c>
      <c r="G507" s="7">
        <v>70.435707000000008</v>
      </c>
      <c r="H507" s="7">
        <v>60.126009000000003</v>
      </c>
      <c r="I507" s="9">
        <f t="shared" si="28"/>
        <v>62.020572000000008</v>
      </c>
      <c r="J507" s="9"/>
      <c r="K507" s="9">
        <f t="shared" si="29"/>
        <v>1.0986122886681098</v>
      </c>
      <c r="L507" s="7">
        <v>0.40343269999999998</v>
      </c>
      <c r="M507" s="7">
        <v>1.4670433999999999</v>
      </c>
      <c r="N507" s="7">
        <v>0.6536344300000001</v>
      </c>
      <c r="O507" s="15">
        <f t="shared" si="30"/>
        <v>0.84137017666666658</v>
      </c>
      <c r="P507" s="18">
        <f t="shared" si="31"/>
        <v>84.326705817772293</v>
      </c>
      <c r="Q507" s="15"/>
      <c r="S507" s="6"/>
    </row>
    <row r="508" spans="1:19">
      <c r="A508" s="9" t="s">
        <v>2045</v>
      </c>
      <c r="B508" s="9" t="s">
        <v>2046</v>
      </c>
      <c r="C508" s="9" t="s">
        <v>2047</v>
      </c>
      <c r="D508" s="10">
        <v>1</v>
      </c>
      <c r="E508" s="9">
        <v>90</v>
      </c>
      <c r="F508" s="7">
        <v>81</v>
      </c>
      <c r="G508" s="7">
        <v>64.085987000000003</v>
      </c>
      <c r="H508" s="7">
        <v>77.628303000000002</v>
      </c>
      <c r="I508" s="9">
        <f t="shared" si="28"/>
        <v>74.238096666666664</v>
      </c>
      <c r="J508" s="9"/>
      <c r="K508" s="9">
        <f t="shared" si="29"/>
        <v>1.0986122886681098</v>
      </c>
      <c r="L508" s="7">
        <v>0.93561425999999981</v>
      </c>
      <c r="M508" s="7">
        <v>0.27073921000000006</v>
      </c>
      <c r="N508" s="7">
        <v>0.80001148999999994</v>
      </c>
      <c r="O508" s="15">
        <f t="shared" si="30"/>
        <v>0.66878831999999999</v>
      </c>
      <c r="P508" s="18">
        <f t="shared" si="31"/>
        <v>79.209113829507658</v>
      </c>
      <c r="Q508" s="15"/>
      <c r="S508" s="6"/>
    </row>
    <row r="509" spans="1:19">
      <c r="A509" s="9" t="s">
        <v>2049</v>
      </c>
      <c r="B509" s="9" t="s">
        <v>2050</v>
      </c>
      <c r="C509" s="9" t="s">
        <v>2051</v>
      </c>
      <c r="D509" s="10">
        <v>1</v>
      </c>
      <c r="E509" s="9">
        <v>90</v>
      </c>
      <c r="F509" s="7">
        <v>82</v>
      </c>
      <c r="G509" s="7">
        <v>103.04876</v>
      </c>
      <c r="H509" s="7">
        <v>87.858788000000004</v>
      </c>
      <c r="I509" s="9">
        <f t="shared" si="28"/>
        <v>90.969182666666669</v>
      </c>
      <c r="J509" s="9"/>
      <c r="K509" s="9">
        <f t="shared" si="29"/>
        <v>1.0986122886681098</v>
      </c>
      <c r="L509" s="7">
        <v>0.93904796000000013</v>
      </c>
      <c r="M509" s="7">
        <v>1.5059911999999998</v>
      </c>
      <c r="N509" s="7">
        <v>1.0655767000000003</v>
      </c>
      <c r="O509" s="15">
        <f t="shared" si="30"/>
        <v>1.1702052866666668</v>
      </c>
      <c r="P509" s="18">
        <f t="shared" si="31"/>
        <v>91.216898452979962</v>
      </c>
      <c r="Q509" s="15"/>
      <c r="S509" s="6"/>
    </row>
    <row r="510" spans="1:19">
      <c r="A510" s="9" t="s">
        <v>2053</v>
      </c>
      <c r="B510" s="9" t="s">
        <v>2054</v>
      </c>
      <c r="C510" s="9" t="s">
        <v>2055</v>
      </c>
      <c r="D510" s="10">
        <v>1</v>
      </c>
      <c r="E510" s="9">
        <v>90</v>
      </c>
      <c r="F510" s="7">
        <v>81.2</v>
      </c>
      <c r="G510" s="7">
        <v>81.484710000000007</v>
      </c>
      <c r="H510" s="7">
        <v>84.927323000000001</v>
      </c>
      <c r="I510" s="9">
        <f t="shared" si="28"/>
        <v>82.537344333333337</v>
      </c>
      <c r="J510" s="9"/>
      <c r="K510" s="9">
        <f t="shared" si="29"/>
        <v>1.0986122886681098</v>
      </c>
      <c r="L510" s="7">
        <v>1.0493647000000004</v>
      </c>
      <c r="M510" s="7">
        <v>0.81971766000000024</v>
      </c>
      <c r="N510" s="7">
        <v>1.0423366999999994</v>
      </c>
      <c r="O510" s="15">
        <f t="shared" si="30"/>
        <v>0.97047302000000002</v>
      </c>
      <c r="P510" s="18">
        <f t="shared" si="31"/>
        <v>87.445603908362415</v>
      </c>
      <c r="Q510" s="15"/>
      <c r="S510" s="6"/>
    </row>
    <row r="511" spans="1:19">
      <c r="A511" s="9" t="s">
        <v>2057</v>
      </c>
      <c r="B511" s="9" t="s">
        <v>2058</v>
      </c>
      <c r="C511" s="9" t="s">
        <v>2059</v>
      </c>
      <c r="D511" s="10">
        <v>1</v>
      </c>
      <c r="E511" s="9">
        <v>90</v>
      </c>
      <c r="F511" s="7">
        <v>78.8</v>
      </c>
      <c r="G511" s="7">
        <v>60.500604000000003</v>
      </c>
      <c r="H511" s="7">
        <v>79.731358</v>
      </c>
      <c r="I511" s="9">
        <f t="shared" si="28"/>
        <v>73.010654000000002</v>
      </c>
      <c r="J511" s="9"/>
      <c r="K511" s="9">
        <f t="shared" si="29"/>
        <v>1.0986122886681098</v>
      </c>
      <c r="L511" s="7">
        <v>0.73383803000000003</v>
      </c>
      <c r="M511" s="7">
        <v>0.26081349999999992</v>
      </c>
      <c r="N511" s="7">
        <v>0.91457685999999994</v>
      </c>
      <c r="O511" s="15">
        <f t="shared" si="30"/>
        <v>0.63640946333333337</v>
      </c>
      <c r="P511" s="18">
        <f t="shared" si="31"/>
        <v>78.122491976511</v>
      </c>
      <c r="Q511" s="15"/>
      <c r="S511" s="6"/>
    </row>
    <row r="512" spans="1:19">
      <c r="A512" s="9" t="s">
        <v>2061</v>
      </c>
      <c r="B512" s="9" t="s">
        <v>2062</v>
      </c>
      <c r="C512" s="9" t="s">
        <v>2063</v>
      </c>
      <c r="D512" s="10">
        <v>1</v>
      </c>
      <c r="E512" s="9">
        <v>90</v>
      </c>
      <c r="F512" s="7">
        <v>81.599999999999994</v>
      </c>
      <c r="G512" s="7">
        <v>69.491325000000003</v>
      </c>
      <c r="H512" s="7">
        <v>81.713316999999989</v>
      </c>
      <c r="I512" s="9">
        <f t="shared" si="28"/>
        <v>77.601547333333329</v>
      </c>
      <c r="J512" s="9"/>
      <c r="K512" s="9">
        <f t="shared" si="29"/>
        <v>1.0986122886681098</v>
      </c>
      <c r="L512" s="7">
        <v>0.88356745999999964</v>
      </c>
      <c r="M512" s="7">
        <v>0.64957349000000009</v>
      </c>
      <c r="N512" s="7">
        <v>1.0579603999999998</v>
      </c>
      <c r="O512" s="15">
        <f t="shared" si="30"/>
        <v>0.86370044999999995</v>
      </c>
      <c r="P512" s="18">
        <f t="shared" si="31"/>
        <v>84.907966486945014</v>
      </c>
      <c r="Q512" s="15"/>
      <c r="S512" s="6"/>
    </row>
    <row r="513" spans="1:19">
      <c r="A513" s="9" t="s">
        <v>2065</v>
      </c>
      <c r="B513" s="9" t="s">
        <v>2066</v>
      </c>
      <c r="C513" s="9" t="s">
        <v>2067</v>
      </c>
      <c r="D513" s="10">
        <v>1</v>
      </c>
      <c r="E513" s="9">
        <v>90</v>
      </c>
      <c r="F513" s="7">
        <v>79.800000000000011</v>
      </c>
      <c r="G513" s="7">
        <v>91.017974999999993</v>
      </c>
      <c r="H513" s="7">
        <v>88.519625000000005</v>
      </c>
      <c r="I513" s="9">
        <f t="shared" si="28"/>
        <v>86.445866666666674</v>
      </c>
      <c r="J513" s="9"/>
      <c r="K513" s="9">
        <f t="shared" si="29"/>
        <v>1.0986122886681098</v>
      </c>
      <c r="L513" s="7">
        <v>0.89353702000000002</v>
      </c>
      <c r="M513" s="7">
        <v>1.0968230999999999</v>
      </c>
      <c r="N513" s="7">
        <v>1.1820113000000001</v>
      </c>
      <c r="O513" s="15">
        <f t="shared" si="30"/>
        <v>1.0574571400000001</v>
      </c>
      <c r="P513" s="18">
        <f t="shared" si="31"/>
        <v>89.234433911114365</v>
      </c>
      <c r="Q513" s="15"/>
      <c r="S513" s="6"/>
    </row>
    <row r="514" spans="1:19">
      <c r="A514" s="9" t="s">
        <v>2069</v>
      </c>
      <c r="B514" s="9" t="s">
        <v>2070</v>
      </c>
      <c r="C514" s="9" t="s">
        <v>2071</v>
      </c>
      <c r="D514" s="10">
        <v>1</v>
      </c>
      <c r="E514" s="9">
        <v>90</v>
      </c>
      <c r="F514" s="7">
        <v>77.600000000000009</v>
      </c>
      <c r="G514" s="7">
        <v>58.218223999999999</v>
      </c>
      <c r="H514" s="7">
        <v>72.386050999999995</v>
      </c>
      <c r="I514" s="9">
        <f t="shared" si="28"/>
        <v>69.401425000000003</v>
      </c>
      <c r="J514" s="9"/>
      <c r="K514" s="9">
        <f t="shared" si="29"/>
        <v>1.0986122886681098</v>
      </c>
      <c r="L514" s="7">
        <v>0.63234996999999993</v>
      </c>
      <c r="M514" s="7">
        <v>0.16487950999999995</v>
      </c>
      <c r="N514" s="7">
        <v>0.41989053999999992</v>
      </c>
      <c r="O514" s="15">
        <f t="shared" si="30"/>
        <v>0.40570667333333327</v>
      </c>
      <c r="P514" s="18">
        <f t="shared" si="31"/>
        <v>69.241059810694566</v>
      </c>
      <c r="Q514" s="15"/>
      <c r="S514" s="6"/>
    </row>
    <row r="515" spans="1:19">
      <c r="A515" s="9" t="s">
        <v>2073</v>
      </c>
      <c r="B515" s="9" t="s">
        <v>2074</v>
      </c>
      <c r="C515" s="9" t="s">
        <v>2075</v>
      </c>
      <c r="D515" s="10">
        <v>1</v>
      </c>
      <c r="E515" s="9">
        <v>90</v>
      </c>
      <c r="F515" s="7">
        <v>67.800000000000011</v>
      </c>
      <c r="G515" s="7">
        <v>78.94816999999999</v>
      </c>
      <c r="H515" s="7">
        <v>83.880527999999998</v>
      </c>
      <c r="I515" s="9">
        <f t="shared" ref="I515:I578" si="32">AVERAGE($F515:$H515)</f>
        <v>76.876232666666667</v>
      </c>
      <c r="J515" s="9"/>
      <c r="K515" s="9">
        <f t="shared" ref="K515:K578" si="33">0.5*LN($E515/(100-$E515))</f>
        <v>1.0986122886681098</v>
      </c>
      <c r="L515" s="7">
        <v>0.87514294999999964</v>
      </c>
      <c r="M515" s="7">
        <v>0.69525068999999984</v>
      </c>
      <c r="N515" s="7">
        <v>0.90289987000000027</v>
      </c>
      <c r="O515" s="15">
        <f t="shared" ref="O515:O578" si="34">AVERAGE($L515:$N515)</f>
        <v>0.82443116999999988</v>
      </c>
      <c r="P515" s="18">
        <f t="shared" ref="P515:P578" si="35">100/(1+EXP(-2*$O515))</f>
        <v>83.873723313876738</v>
      </c>
      <c r="Q515" s="15"/>
      <c r="S515" s="6"/>
    </row>
    <row r="516" spans="1:19">
      <c r="A516" s="9" t="s">
        <v>2077</v>
      </c>
      <c r="B516" s="9" t="s">
        <v>2078</v>
      </c>
      <c r="C516" s="9" t="s">
        <v>2079</v>
      </c>
      <c r="D516" s="10">
        <v>1</v>
      </c>
      <c r="E516" s="9">
        <v>90</v>
      </c>
      <c r="F516" s="7">
        <v>69.8</v>
      </c>
      <c r="G516" s="7">
        <v>69.493380999999999</v>
      </c>
      <c r="H516" s="7">
        <v>74.211696000000003</v>
      </c>
      <c r="I516" s="9">
        <f t="shared" si="32"/>
        <v>71.168359000000009</v>
      </c>
      <c r="J516" s="9"/>
      <c r="K516" s="9">
        <f t="shared" si="33"/>
        <v>1.0986122886681098</v>
      </c>
      <c r="L516" s="7">
        <v>0.75317433999999994</v>
      </c>
      <c r="M516" s="7">
        <v>0.77699436999999993</v>
      </c>
      <c r="N516" s="7">
        <v>0.66803658000000021</v>
      </c>
      <c r="O516" s="15">
        <f t="shared" si="34"/>
        <v>0.7327350966666667</v>
      </c>
      <c r="P516" s="18">
        <f t="shared" si="35"/>
        <v>81.236790116451161</v>
      </c>
      <c r="Q516" s="15"/>
      <c r="S516" s="6"/>
    </row>
    <row r="517" spans="1:19">
      <c r="A517" s="9" t="s">
        <v>2081</v>
      </c>
      <c r="B517" s="9" t="s">
        <v>2082</v>
      </c>
      <c r="C517" s="9" t="s">
        <v>2083</v>
      </c>
      <c r="D517" s="10">
        <v>1</v>
      </c>
      <c r="E517" s="9">
        <v>90</v>
      </c>
      <c r="F517" s="7">
        <v>76.8</v>
      </c>
      <c r="G517" s="7">
        <v>70.094239999999999</v>
      </c>
      <c r="H517" s="7">
        <v>77.250182999999993</v>
      </c>
      <c r="I517" s="9">
        <f t="shared" si="32"/>
        <v>74.714807666666658</v>
      </c>
      <c r="J517" s="9"/>
      <c r="K517" s="9">
        <f t="shared" si="33"/>
        <v>1.0986122886681098</v>
      </c>
      <c r="L517" s="7">
        <v>0.61163060999999996</v>
      </c>
      <c r="M517" s="7">
        <v>0.53717747000000005</v>
      </c>
      <c r="N517" s="7">
        <v>0.47940138999999993</v>
      </c>
      <c r="O517" s="15">
        <f t="shared" si="34"/>
        <v>0.5427364899999999</v>
      </c>
      <c r="P517" s="18">
        <f t="shared" si="35"/>
        <v>74.752829606426573</v>
      </c>
      <c r="Q517" s="15"/>
      <c r="S517" s="6"/>
    </row>
    <row r="518" spans="1:19">
      <c r="A518" s="9" t="s">
        <v>2085</v>
      </c>
      <c r="B518" s="9" t="s">
        <v>2086</v>
      </c>
      <c r="C518" s="9" t="s">
        <v>2087</v>
      </c>
      <c r="D518" s="10">
        <v>1</v>
      </c>
      <c r="E518" s="9">
        <v>90</v>
      </c>
      <c r="F518" s="7">
        <v>85.5</v>
      </c>
      <c r="G518" s="7">
        <v>82.561937</v>
      </c>
      <c r="H518" s="7">
        <v>88.867373000000001</v>
      </c>
      <c r="I518" s="9">
        <f t="shared" si="32"/>
        <v>85.643103333333329</v>
      </c>
      <c r="J518" s="9"/>
      <c r="K518" s="9">
        <f t="shared" si="33"/>
        <v>1.0986122886681098</v>
      </c>
      <c r="L518" s="7">
        <v>1.0310999000000001</v>
      </c>
      <c r="M518" s="7">
        <v>1.3062079999999998</v>
      </c>
      <c r="N518" s="7">
        <v>1.3183806999999998</v>
      </c>
      <c r="O518" s="15">
        <f t="shared" si="34"/>
        <v>1.2185628666666666</v>
      </c>
      <c r="P518" s="18">
        <f t="shared" si="35"/>
        <v>91.961486847214118</v>
      </c>
      <c r="Q518" s="15"/>
      <c r="S518" s="6"/>
    </row>
    <row r="519" spans="1:19">
      <c r="A519" s="9" t="s">
        <v>2089</v>
      </c>
      <c r="B519" s="9" t="s">
        <v>2090</v>
      </c>
      <c r="C519" s="9" t="s">
        <v>2091</v>
      </c>
      <c r="D519" s="10">
        <v>1</v>
      </c>
      <c r="E519" s="9">
        <v>90</v>
      </c>
      <c r="F519" s="7">
        <v>30.3</v>
      </c>
      <c r="G519" s="7">
        <v>44.485004000000004</v>
      </c>
      <c r="H519" s="7">
        <v>35.508159999999997</v>
      </c>
      <c r="I519" s="9">
        <f t="shared" si="32"/>
        <v>36.764387999999997</v>
      </c>
      <c r="J519" s="9"/>
      <c r="K519" s="9">
        <f t="shared" si="33"/>
        <v>1.0986122886681098</v>
      </c>
      <c r="L519" s="7">
        <v>-0.68820922999999989</v>
      </c>
      <c r="M519" s="7">
        <v>-0.15177767999999994</v>
      </c>
      <c r="N519" s="7">
        <v>-0.45341547999999998</v>
      </c>
      <c r="O519" s="15">
        <f t="shared" si="34"/>
        <v>-0.43113412999999995</v>
      </c>
      <c r="P519" s="18">
        <f t="shared" si="35"/>
        <v>29.686565908547351</v>
      </c>
      <c r="Q519" s="15"/>
      <c r="S519" s="6"/>
    </row>
    <row r="520" spans="1:19">
      <c r="A520" s="9" t="s">
        <v>2093</v>
      </c>
      <c r="B520" s="9" t="s">
        <v>2094</v>
      </c>
      <c r="C520" s="9" t="s">
        <v>2095</v>
      </c>
      <c r="D520" s="10">
        <v>1</v>
      </c>
      <c r="E520" s="9">
        <v>90</v>
      </c>
      <c r="F520" s="7">
        <v>85.5</v>
      </c>
      <c r="G520" s="7">
        <v>105.61932999999999</v>
      </c>
      <c r="H520" s="7">
        <v>92.477495000000005</v>
      </c>
      <c r="I520" s="9">
        <f t="shared" si="32"/>
        <v>94.532274999999984</v>
      </c>
      <c r="J520" s="9"/>
      <c r="K520" s="9">
        <f t="shared" si="33"/>
        <v>1.0986122886681098</v>
      </c>
      <c r="L520" s="7">
        <v>1.6571263000000001</v>
      </c>
      <c r="M520" s="7">
        <v>2.6488360000000046</v>
      </c>
      <c r="N520" s="7">
        <v>1.9637670000000014</v>
      </c>
      <c r="O520" s="15">
        <f t="shared" si="34"/>
        <v>2.0899097666666688</v>
      </c>
      <c r="P520" s="18">
        <f t="shared" si="35"/>
        <v>98.492933165904191</v>
      </c>
      <c r="Q520" s="15"/>
      <c r="S520" s="6"/>
    </row>
    <row r="521" spans="1:19">
      <c r="A521" s="9" t="s">
        <v>2097</v>
      </c>
      <c r="B521" s="9" t="s">
        <v>2098</v>
      </c>
      <c r="C521" s="9" t="s">
        <v>2099</v>
      </c>
      <c r="D521" s="10">
        <v>1</v>
      </c>
      <c r="E521" s="9">
        <v>90</v>
      </c>
      <c r="F521" s="7">
        <v>70.399999999999991</v>
      </c>
      <c r="G521" s="7">
        <v>62.438701999999999</v>
      </c>
      <c r="H521" s="7">
        <v>82.162969000000004</v>
      </c>
      <c r="I521" s="9">
        <f t="shared" si="32"/>
        <v>71.667223666666658</v>
      </c>
      <c r="J521" s="9"/>
      <c r="K521" s="9">
        <f t="shared" si="33"/>
        <v>1.0986122886681098</v>
      </c>
      <c r="L521" s="7">
        <v>0.85784017999999984</v>
      </c>
      <c r="M521" s="7">
        <v>0.14861116999999982</v>
      </c>
      <c r="N521" s="7">
        <v>1.0705269000000004</v>
      </c>
      <c r="O521" s="15">
        <f t="shared" si="34"/>
        <v>0.69232608333333323</v>
      </c>
      <c r="P521" s="18">
        <f t="shared" si="35"/>
        <v>79.973711943626114</v>
      </c>
      <c r="Q521" s="15"/>
      <c r="S521" s="6"/>
    </row>
    <row r="522" spans="1:19">
      <c r="A522" s="9" t="s">
        <v>2101</v>
      </c>
      <c r="B522" s="9" t="s">
        <v>2102</v>
      </c>
      <c r="C522" s="9" t="s">
        <v>2103</v>
      </c>
      <c r="D522" s="10">
        <v>1</v>
      </c>
      <c r="E522" s="9">
        <v>90.4</v>
      </c>
      <c r="F522" s="7">
        <v>81.3</v>
      </c>
      <c r="G522" s="7">
        <v>68.171033999999992</v>
      </c>
      <c r="H522" s="7">
        <v>77.883256000000003</v>
      </c>
      <c r="I522" s="9">
        <f t="shared" si="32"/>
        <v>75.784763333333331</v>
      </c>
      <c r="J522" s="9"/>
      <c r="K522" s="9">
        <f t="shared" si="33"/>
        <v>1.1212405844621705</v>
      </c>
      <c r="L522" s="7">
        <v>0.9279227000000001</v>
      </c>
      <c r="M522" s="7">
        <v>0.2838008099999999</v>
      </c>
      <c r="N522" s="7">
        <v>0.71704683999999996</v>
      </c>
      <c r="O522" s="15">
        <f t="shared" si="34"/>
        <v>0.64292345000000006</v>
      </c>
      <c r="P522" s="18">
        <f t="shared" si="35"/>
        <v>78.344340439557428</v>
      </c>
      <c r="Q522" s="15"/>
      <c r="S522" s="6"/>
    </row>
    <row r="523" spans="1:19">
      <c r="A523" s="9" t="s">
        <v>2105</v>
      </c>
      <c r="B523" s="9" t="s">
        <v>2106</v>
      </c>
      <c r="C523" s="9" t="s">
        <v>2107</v>
      </c>
      <c r="D523" s="10">
        <v>1</v>
      </c>
      <c r="E523" s="9">
        <v>90.5</v>
      </c>
      <c r="F523" s="7">
        <v>67.7</v>
      </c>
      <c r="G523" s="7">
        <v>71.770994999999999</v>
      </c>
      <c r="H523" s="7">
        <v>53.428299999999993</v>
      </c>
      <c r="I523" s="9">
        <f t="shared" si="32"/>
        <v>64.299764999999994</v>
      </c>
      <c r="J523" s="9"/>
      <c r="K523" s="9">
        <f t="shared" si="33"/>
        <v>1.1270290260496927</v>
      </c>
      <c r="L523" s="7">
        <v>0.44471405999999986</v>
      </c>
      <c r="M523" s="7">
        <v>0.5593085499999999</v>
      </c>
      <c r="N523" s="7">
        <v>0.27936927000000006</v>
      </c>
      <c r="O523" s="15">
        <f t="shared" si="34"/>
        <v>0.42779729333333333</v>
      </c>
      <c r="P523" s="18">
        <f t="shared" si="35"/>
        <v>70.173941624877514</v>
      </c>
      <c r="Q523" s="15"/>
      <c r="S523" s="6"/>
    </row>
    <row r="524" spans="1:19">
      <c r="A524" s="9" t="s">
        <v>2109</v>
      </c>
      <c r="B524" s="9" t="s">
        <v>2110</v>
      </c>
      <c r="C524" s="9" t="s">
        <v>2111</v>
      </c>
      <c r="D524" s="10">
        <v>1</v>
      </c>
      <c r="E524" s="9">
        <v>91</v>
      </c>
      <c r="F524" s="7">
        <v>54.800000000000004</v>
      </c>
      <c r="G524" s="7">
        <v>51.564100000000003</v>
      </c>
      <c r="H524" s="7">
        <v>46.342858</v>
      </c>
      <c r="I524" s="9">
        <f t="shared" si="32"/>
        <v>50.902319333333338</v>
      </c>
      <c r="J524" s="9"/>
      <c r="K524" s="9">
        <f t="shared" si="33"/>
        <v>1.1568174645903153</v>
      </c>
      <c r="L524" s="7">
        <v>0.10792366000000013</v>
      </c>
      <c r="M524" s="7">
        <v>0.29662836999999992</v>
      </c>
      <c r="N524" s="7">
        <v>-2.1918611999999931E-2</v>
      </c>
      <c r="O524" s="15">
        <f t="shared" si="34"/>
        <v>0.12754447266666671</v>
      </c>
      <c r="P524" s="18">
        <f t="shared" si="35"/>
        <v>56.342866487447751</v>
      </c>
      <c r="Q524" s="15"/>
      <c r="S524" s="6"/>
    </row>
    <row r="525" spans="1:19">
      <c r="A525" s="9" t="s">
        <v>2113</v>
      </c>
      <c r="B525" s="9" t="s">
        <v>2114</v>
      </c>
      <c r="C525" s="9" t="s">
        <v>2115</v>
      </c>
      <c r="D525" s="10">
        <v>1</v>
      </c>
      <c r="E525" s="9">
        <v>91</v>
      </c>
      <c r="F525" s="7">
        <v>68.300000000000011</v>
      </c>
      <c r="G525" s="7">
        <v>51.260945</v>
      </c>
      <c r="H525" s="7">
        <v>83.585756000000003</v>
      </c>
      <c r="I525" s="9">
        <f t="shared" si="32"/>
        <v>67.715567000000007</v>
      </c>
      <c r="J525" s="9"/>
      <c r="K525" s="9">
        <f t="shared" si="33"/>
        <v>1.1568174645903153</v>
      </c>
      <c r="L525" s="7">
        <v>0.64579644000000003</v>
      </c>
      <c r="M525" s="7">
        <v>-4.6047678000000078E-2</v>
      </c>
      <c r="N525" s="7">
        <v>0.99278017999999979</v>
      </c>
      <c r="O525" s="15">
        <f t="shared" si="34"/>
        <v>0.53084298066666658</v>
      </c>
      <c r="P525" s="18">
        <f t="shared" si="35"/>
        <v>74.301260285235387</v>
      </c>
      <c r="Q525" s="15"/>
      <c r="S525" s="6"/>
    </row>
    <row r="526" spans="1:19">
      <c r="A526" s="9" t="s">
        <v>2116</v>
      </c>
      <c r="B526" s="9" t="s">
        <v>2117</v>
      </c>
      <c r="C526" s="9" t="s">
        <v>2118</v>
      </c>
      <c r="D526" s="10">
        <v>1</v>
      </c>
      <c r="E526" s="9">
        <v>91</v>
      </c>
      <c r="F526" s="7">
        <v>91.8</v>
      </c>
      <c r="G526" s="7">
        <v>100.435</v>
      </c>
      <c r="H526" s="7">
        <v>91.124206000000001</v>
      </c>
      <c r="I526" s="9">
        <f t="shared" si="32"/>
        <v>94.453068666666681</v>
      </c>
      <c r="J526" s="9"/>
      <c r="K526" s="9">
        <f t="shared" si="33"/>
        <v>1.1568174645903153</v>
      </c>
      <c r="L526" s="7">
        <v>1.2327930000000002</v>
      </c>
      <c r="M526" s="7">
        <v>1.6225695999999996</v>
      </c>
      <c r="N526" s="7">
        <v>1.1725241000000002</v>
      </c>
      <c r="O526" s="15">
        <f t="shared" si="34"/>
        <v>1.3426289</v>
      </c>
      <c r="P526" s="18">
        <f t="shared" si="35"/>
        <v>93.615111550368425</v>
      </c>
      <c r="Q526" s="15"/>
      <c r="S526" s="6"/>
    </row>
    <row r="527" spans="1:19">
      <c r="A527" s="9" t="s">
        <v>2120</v>
      </c>
      <c r="B527" s="9" t="s">
        <v>2121</v>
      </c>
      <c r="C527" s="9" t="s">
        <v>2122</v>
      </c>
      <c r="D527" s="10">
        <v>1</v>
      </c>
      <c r="E527" s="9">
        <v>91</v>
      </c>
      <c r="F527" s="7">
        <v>65.7</v>
      </c>
      <c r="G527" s="7">
        <v>61.554991999999999</v>
      </c>
      <c r="H527" s="7">
        <v>75.99117600000001</v>
      </c>
      <c r="I527" s="9">
        <f t="shared" si="32"/>
        <v>67.748722666666666</v>
      </c>
      <c r="J527" s="9"/>
      <c r="K527" s="9">
        <f t="shared" si="33"/>
        <v>1.1568174645903153</v>
      </c>
      <c r="L527" s="7">
        <v>0.50450203999999965</v>
      </c>
      <c r="M527" s="7">
        <v>0.66764967000000008</v>
      </c>
      <c r="N527" s="7">
        <v>0.87695738000000012</v>
      </c>
      <c r="O527" s="15">
        <f t="shared" si="34"/>
        <v>0.68303636333333329</v>
      </c>
      <c r="P527" s="18">
        <f t="shared" si="35"/>
        <v>79.674490238991837</v>
      </c>
      <c r="Q527" s="15"/>
      <c r="S527" s="6"/>
    </row>
    <row r="528" spans="1:19">
      <c r="A528" s="9" t="s">
        <v>2123</v>
      </c>
      <c r="B528" s="9" t="s">
        <v>2124</v>
      </c>
      <c r="C528" s="9" t="s">
        <v>2125</v>
      </c>
      <c r="D528" s="10">
        <v>1</v>
      </c>
      <c r="E528" s="9">
        <v>91</v>
      </c>
      <c r="F528" s="7">
        <v>74.599999999999994</v>
      </c>
      <c r="G528" s="7">
        <v>82.916080000000008</v>
      </c>
      <c r="H528" s="7">
        <v>83.798974999999999</v>
      </c>
      <c r="I528" s="9">
        <f t="shared" si="32"/>
        <v>80.438351666666662</v>
      </c>
      <c r="J528" s="9"/>
      <c r="K528" s="9">
        <f t="shared" si="33"/>
        <v>1.1568174645903153</v>
      </c>
      <c r="L528" s="7">
        <v>0.9883410500000005</v>
      </c>
      <c r="M528" s="7">
        <v>0.83006099000000022</v>
      </c>
      <c r="N528" s="7">
        <v>1.1959471000000002</v>
      </c>
      <c r="O528" s="15">
        <f t="shared" si="34"/>
        <v>1.004783046666667</v>
      </c>
      <c r="P528" s="18">
        <f t="shared" si="35"/>
        <v>88.179780340097125</v>
      </c>
      <c r="Q528" s="15"/>
      <c r="S528" s="6"/>
    </row>
    <row r="529" spans="1:19">
      <c r="A529" s="9" t="s">
        <v>2127</v>
      </c>
      <c r="B529" s="9" t="s">
        <v>2128</v>
      </c>
      <c r="C529" s="9" t="s">
        <v>2129</v>
      </c>
      <c r="D529" s="10">
        <v>1</v>
      </c>
      <c r="E529" s="9">
        <v>91.4</v>
      </c>
      <c r="F529" s="7">
        <v>74.2</v>
      </c>
      <c r="G529" s="7">
        <v>72.717306999999991</v>
      </c>
      <c r="H529" s="7">
        <v>76.296476999999996</v>
      </c>
      <c r="I529" s="9">
        <f t="shared" si="32"/>
        <v>74.404594666666654</v>
      </c>
      <c r="J529" s="9"/>
      <c r="K529" s="9">
        <f t="shared" si="33"/>
        <v>1.1817416376003216</v>
      </c>
      <c r="L529" s="7">
        <v>0.69183176999999996</v>
      </c>
      <c r="M529" s="7">
        <v>0.68149621999999999</v>
      </c>
      <c r="N529" s="7">
        <v>0.78352833000000022</v>
      </c>
      <c r="O529" s="15">
        <f t="shared" si="34"/>
        <v>0.71895210666666676</v>
      </c>
      <c r="P529" s="18">
        <f t="shared" si="35"/>
        <v>80.812989704824275</v>
      </c>
      <c r="Q529" s="15"/>
      <c r="S529" s="6"/>
    </row>
    <row r="530" spans="1:19">
      <c r="A530" s="9" t="s">
        <v>2131</v>
      </c>
      <c r="B530" s="9" t="s">
        <v>2132</v>
      </c>
      <c r="C530" s="9" t="s">
        <v>2133</v>
      </c>
      <c r="D530" s="10">
        <v>1</v>
      </c>
      <c r="E530" s="9">
        <v>91.5</v>
      </c>
      <c r="F530" s="7">
        <v>87.6</v>
      </c>
      <c r="G530" s="7">
        <v>88.5381</v>
      </c>
      <c r="H530" s="7">
        <v>93.036689999999993</v>
      </c>
      <c r="I530" s="9">
        <f t="shared" si="32"/>
        <v>89.724930000000015</v>
      </c>
      <c r="J530" s="9"/>
      <c r="K530" s="9">
        <f t="shared" si="33"/>
        <v>1.1881364043926024</v>
      </c>
      <c r="L530" s="7">
        <v>1.4007032000000008</v>
      </c>
      <c r="M530" s="7">
        <v>1.3601675999999996</v>
      </c>
      <c r="N530" s="7">
        <v>1.4456245999999995</v>
      </c>
      <c r="O530" s="15">
        <f t="shared" si="34"/>
        <v>1.4021651333333331</v>
      </c>
      <c r="P530" s="18">
        <f t="shared" si="35"/>
        <v>94.290937548757071</v>
      </c>
      <c r="Q530" s="15"/>
      <c r="S530" s="6"/>
    </row>
    <row r="531" spans="1:19">
      <c r="A531" s="9" t="s">
        <v>2135</v>
      </c>
      <c r="B531" s="9" t="s">
        <v>2136</v>
      </c>
      <c r="C531" s="9" t="s">
        <v>2137</v>
      </c>
      <c r="D531" s="10">
        <v>1</v>
      </c>
      <c r="E531" s="9">
        <v>91.5</v>
      </c>
      <c r="F531" s="7">
        <v>74.5</v>
      </c>
      <c r="G531" s="7">
        <v>84.595425000000006</v>
      </c>
      <c r="H531" s="7">
        <v>78.939333000000005</v>
      </c>
      <c r="I531" s="9">
        <f t="shared" si="32"/>
        <v>79.344919333333337</v>
      </c>
      <c r="J531" s="9"/>
      <c r="K531" s="9">
        <f t="shared" si="33"/>
        <v>1.1881364043926024</v>
      </c>
      <c r="L531" s="7">
        <v>0.64115644000000005</v>
      </c>
      <c r="M531" s="7">
        <v>0.81318214999999994</v>
      </c>
      <c r="N531" s="7">
        <v>0.61145333000000002</v>
      </c>
      <c r="O531" s="15">
        <f t="shared" si="34"/>
        <v>0.68859730666666652</v>
      </c>
      <c r="P531" s="18">
        <f t="shared" si="35"/>
        <v>79.854006491603243</v>
      </c>
      <c r="Q531" s="15"/>
      <c r="S531" s="6"/>
    </row>
    <row r="532" spans="1:19">
      <c r="A532" s="9" t="s">
        <v>2139</v>
      </c>
      <c r="B532" s="9" t="s">
        <v>2140</v>
      </c>
      <c r="C532" s="9" t="s">
        <v>2141</v>
      </c>
      <c r="D532" s="10">
        <v>1</v>
      </c>
      <c r="E532" s="9">
        <v>92</v>
      </c>
      <c r="F532" s="7">
        <v>76.900000000000006</v>
      </c>
      <c r="G532" s="7">
        <v>86.954391999999999</v>
      </c>
      <c r="H532" s="7">
        <v>78.927655000000001</v>
      </c>
      <c r="I532" s="9">
        <f t="shared" si="32"/>
        <v>80.927349000000007</v>
      </c>
      <c r="J532" s="9"/>
      <c r="K532" s="9">
        <f t="shared" si="33"/>
        <v>1.2211735176846021</v>
      </c>
      <c r="L532" s="7">
        <v>0.90321824000000028</v>
      </c>
      <c r="M532" s="7">
        <v>1.6307078000000008</v>
      </c>
      <c r="N532" s="7">
        <v>0.96695829999999994</v>
      </c>
      <c r="O532" s="15">
        <f t="shared" si="34"/>
        <v>1.1669614466666671</v>
      </c>
      <c r="P532" s="18">
        <f t="shared" si="35"/>
        <v>91.164782106083621</v>
      </c>
      <c r="Q532" s="15"/>
      <c r="S532" s="6"/>
    </row>
    <row r="533" spans="1:19">
      <c r="A533" s="9" t="s">
        <v>2143</v>
      </c>
      <c r="B533" s="9" t="s">
        <v>2144</v>
      </c>
      <c r="C533" s="9" t="s">
        <v>2145</v>
      </c>
      <c r="D533" s="10">
        <v>1</v>
      </c>
      <c r="E533" s="9">
        <v>92</v>
      </c>
      <c r="F533" s="7">
        <v>90</v>
      </c>
      <c r="G533" s="7">
        <v>88.193319000000002</v>
      </c>
      <c r="H533" s="7">
        <v>90.186329000000001</v>
      </c>
      <c r="I533" s="9">
        <f t="shared" si="32"/>
        <v>89.459882666666658</v>
      </c>
      <c r="J533" s="9"/>
      <c r="K533" s="9">
        <f t="shared" si="33"/>
        <v>1.2211735176846021</v>
      </c>
      <c r="L533" s="7">
        <v>1.3668531999999995</v>
      </c>
      <c r="M533" s="7">
        <v>1.7787662999999996</v>
      </c>
      <c r="N533" s="7">
        <v>1.3104658999999992</v>
      </c>
      <c r="O533" s="15">
        <f t="shared" si="34"/>
        <v>1.4853617999999995</v>
      </c>
      <c r="P533" s="18">
        <f t="shared" si="35"/>
        <v>95.123385432626435</v>
      </c>
      <c r="Q533" s="15"/>
      <c r="S533" s="6"/>
    </row>
    <row r="534" spans="1:19">
      <c r="A534" s="9" t="s">
        <v>2147</v>
      </c>
      <c r="B534" s="9" t="s">
        <v>2148</v>
      </c>
      <c r="C534" s="9" t="s">
        <v>2149</v>
      </c>
      <c r="D534" s="10">
        <v>1</v>
      </c>
      <c r="E534" s="9">
        <v>92</v>
      </c>
      <c r="F534" s="7">
        <v>65.7</v>
      </c>
      <c r="G534" s="7">
        <v>82.920524999999998</v>
      </c>
      <c r="H534" s="7">
        <v>60.811884000000006</v>
      </c>
      <c r="I534" s="9">
        <f t="shared" si="32"/>
        <v>69.810803000000007</v>
      </c>
      <c r="J534" s="9"/>
      <c r="K534" s="9">
        <f t="shared" si="33"/>
        <v>1.2211735176846021</v>
      </c>
      <c r="L534" s="7">
        <v>0.45103334999999989</v>
      </c>
      <c r="M534" s="7">
        <v>1.0982768000000001</v>
      </c>
      <c r="N534" s="7">
        <v>0.27396847000000013</v>
      </c>
      <c r="O534" s="15">
        <f t="shared" si="34"/>
        <v>0.60775953999999999</v>
      </c>
      <c r="P534" s="18">
        <f t="shared" si="35"/>
        <v>77.127402956086371</v>
      </c>
      <c r="Q534" s="15"/>
      <c r="S534" s="6"/>
    </row>
    <row r="535" spans="1:19">
      <c r="A535" s="9" t="s">
        <v>2151</v>
      </c>
      <c r="B535" s="9" t="s">
        <v>2152</v>
      </c>
      <c r="C535" s="9" t="s">
        <v>2153</v>
      </c>
      <c r="D535" s="10">
        <v>1</v>
      </c>
      <c r="E535" s="9">
        <v>92</v>
      </c>
      <c r="F535" s="7">
        <v>92.100000000000009</v>
      </c>
      <c r="G535" s="7">
        <v>77.912886999999998</v>
      </c>
      <c r="H535" s="7">
        <v>68.200012000000001</v>
      </c>
      <c r="I535" s="9">
        <f t="shared" si="32"/>
        <v>79.40429966666666</v>
      </c>
      <c r="J535" s="9"/>
      <c r="K535" s="9">
        <f t="shared" si="33"/>
        <v>1.2211735176846021</v>
      </c>
      <c r="L535" s="7">
        <v>1.2131920000000009</v>
      </c>
      <c r="M535" s="7">
        <v>1.5631283999999996</v>
      </c>
      <c r="N535" s="7">
        <v>0.97892154000000042</v>
      </c>
      <c r="O535" s="15">
        <f t="shared" si="34"/>
        <v>1.2517473133333337</v>
      </c>
      <c r="P535" s="18">
        <f t="shared" si="35"/>
        <v>92.438644346191154</v>
      </c>
      <c r="Q535" s="15"/>
      <c r="S535" s="6"/>
    </row>
    <row r="536" spans="1:19">
      <c r="A536" s="9" t="s">
        <v>2155</v>
      </c>
      <c r="B536" s="9" t="s">
        <v>2156</v>
      </c>
      <c r="C536" s="9" t="s">
        <v>2157</v>
      </c>
      <c r="D536" s="10">
        <v>1</v>
      </c>
      <c r="E536" s="9">
        <v>92</v>
      </c>
      <c r="F536" s="7">
        <v>91.7</v>
      </c>
      <c r="G536" s="7">
        <v>81.724724000000009</v>
      </c>
      <c r="H536" s="7">
        <v>85.852248000000003</v>
      </c>
      <c r="I536" s="9">
        <f t="shared" si="32"/>
        <v>86.425657333333334</v>
      </c>
      <c r="J536" s="9"/>
      <c r="K536" s="9">
        <f t="shared" si="33"/>
        <v>1.2211735176846021</v>
      </c>
      <c r="L536" s="7">
        <v>1.4356420999999999</v>
      </c>
      <c r="M536" s="7">
        <v>1.2844226999999997</v>
      </c>
      <c r="N536" s="7">
        <v>1.1475752999999995</v>
      </c>
      <c r="O536" s="15">
        <f t="shared" si="34"/>
        <v>1.2892133666666663</v>
      </c>
      <c r="P536" s="18">
        <f t="shared" si="35"/>
        <v>92.946018920433602</v>
      </c>
      <c r="Q536" s="15"/>
      <c r="S536" s="6"/>
    </row>
    <row r="537" spans="1:19">
      <c r="A537" s="9" t="s">
        <v>2159</v>
      </c>
      <c r="B537" s="9" t="s">
        <v>2160</v>
      </c>
      <c r="C537" s="9" t="s">
        <v>2161</v>
      </c>
      <c r="D537" s="10">
        <v>1</v>
      </c>
      <c r="E537" s="9">
        <v>92</v>
      </c>
      <c r="F537" s="7">
        <v>91.7</v>
      </c>
      <c r="G537" s="7">
        <v>80.070091000000005</v>
      </c>
      <c r="H537" s="7">
        <v>89.677699000000004</v>
      </c>
      <c r="I537" s="9">
        <f t="shared" si="32"/>
        <v>87.149263333333337</v>
      </c>
      <c r="J537" s="9"/>
      <c r="K537" s="9">
        <f t="shared" si="33"/>
        <v>1.2211735176846021</v>
      </c>
      <c r="L537" s="7">
        <v>1.5764161000000005</v>
      </c>
      <c r="M537" s="7">
        <v>1.2687257999999995</v>
      </c>
      <c r="N537" s="7">
        <v>1.3969689000000012</v>
      </c>
      <c r="O537" s="15">
        <f t="shared" si="34"/>
        <v>1.4140369333333336</v>
      </c>
      <c r="P537" s="18">
        <f t="shared" si="35"/>
        <v>94.417416372376394</v>
      </c>
      <c r="Q537" s="15"/>
      <c r="S537" s="6"/>
    </row>
    <row r="538" spans="1:19">
      <c r="A538" s="9" t="s">
        <v>2163</v>
      </c>
      <c r="B538" s="9" t="s">
        <v>2164</v>
      </c>
      <c r="C538" s="9" t="s">
        <v>2165</v>
      </c>
      <c r="D538" s="10">
        <v>1</v>
      </c>
      <c r="E538" s="9">
        <v>92</v>
      </c>
      <c r="F538" s="7">
        <v>69.5</v>
      </c>
      <c r="G538" s="7">
        <v>72.373514</v>
      </c>
      <c r="H538" s="7">
        <v>78.230372000000003</v>
      </c>
      <c r="I538" s="9">
        <f t="shared" si="32"/>
        <v>73.367961999999991</v>
      </c>
      <c r="J538" s="9"/>
      <c r="K538" s="9">
        <f t="shared" si="33"/>
        <v>1.2211735176846021</v>
      </c>
      <c r="L538" s="7">
        <v>0.6302963199999998</v>
      </c>
      <c r="M538" s="7">
        <v>1.1840581999999995</v>
      </c>
      <c r="N538" s="7">
        <v>0.77504207000000014</v>
      </c>
      <c r="O538" s="15">
        <f t="shared" si="34"/>
        <v>0.86313219666666641</v>
      </c>
      <c r="P538" s="18">
        <f t="shared" si="35"/>
        <v>84.893397126964345</v>
      </c>
      <c r="Q538" s="15"/>
      <c r="S538" s="6"/>
    </row>
    <row r="539" spans="1:19">
      <c r="A539" s="9" t="s">
        <v>2167</v>
      </c>
      <c r="B539" s="9" t="s">
        <v>2168</v>
      </c>
      <c r="C539" s="9" t="s">
        <v>2169</v>
      </c>
      <c r="D539" s="10">
        <v>1</v>
      </c>
      <c r="E539" s="9">
        <v>92</v>
      </c>
      <c r="F539" s="7">
        <v>89</v>
      </c>
      <c r="G539" s="7">
        <v>84.891981000000001</v>
      </c>
      <c r="H539" s="7">
        <v>85.972808999999998</v>
      </c>
      <c r="I539" s="9">
        <f t="shared" si="32"/>
        <v>86.621596666666662</v>
      </c>
      <c r="J539" s="9"/>
      <c r="K539" s="9">
        <f t="shared" si="33"/>
        <v>1.2211735176846021</v>
      </c>
      <c r="L539" s="7">
        <v>0.97249269000000049</v>
      </c>
      <c r="M539" s="7">
        <v>1.3287941999999997</v>
      </c>
      <c r="N539" s="7">
        <v>0.98007842000000001</v>
      </c>
      <c r="O539" s="15">
        <f t="shared" si="34"/>
        <v>1.0937884366666666</v>
      </c>
      <c r="P539" s="18">
        <f t="shared" si="35"/>
        <v>89.912834963079732</v>
      </c>
      <c r="Q539" s="15"/>
      <c r="S539" s="6"/>
    </row>
    <row r="540" spans="1:19">
      <c r="A540" s="9" t="s">
        <v>2171</v>
      </c>
      <c r="B540" s="9" t="s">
        <v>2172</v>
      </c>
      <c r="C540" s="9" t="s">
        <v>2173</v>
      </c>
      <c r="D540" s="10">
        <v>1</v>
      </c>
      <c r="E540" s="9">
        <v>92</v>
      </c>
      <c r="F540" s="7">
        <v>85.5</v>
      </c>
      <c r="G540" s="7">
        <v>81.88782599999999</v>
      </c>
      <c r="H540" s="7">
        <v>87.858531999999997</v>
      </c>
      <c r="I540" s="9">
        <f t="shared" si="32"/>
        <v>85.082119333333324</v>
      </c>
      <c r="J540" s="9"/>
      <c r="K540" s="9">
        <f t="shared" si="33"/>
        <v>1.2211735176846021</v>
      </c>
      <c r="L540" s="7">
        <v>1.2180462999999999</v>
      </c>
      <c r="M540" s="7">
        <v>1.1590771</v>
      </c>
      <c r="N540" s="7">
        <v>1.0462677</v>
      </c>
      <c r="O540" s="15">
        <f t="shared" si="34"/>
        <v>1.1411303666666666</v>
      </c>
      <c r="P540" s="18">
        <f t="shared" si="35"/>
        <v>90.739718576772717</v>
      </c>
      <c r="Q540" s="15"/>
      <c r="S540" s="6"/>
    </row>
    <row r="541" spans="1:19">
      <c r="A541" s="9" t="s">
        <v>2175</v>
      </c>
      <c r="B541" s="9" t="s">
        <v>2176</v>
      </c>
      <c r="C541" s="9" t="s">
        <v>2177</v>
      </c>
      <c r="D541" s="10">
        <v>1</v>
      </c>
      <c r="E541" s="9">
        <v>92</v>
      </c>
      <c r="F541" s="7">
        <v>50.1</v>
      </c>
      <c r="G541" s="7">
        <v>46.807274999999997</v>
      </c>
      <c r="H541" s="7">
        <v>37.951211999999998</v>
      </c>
      <c r="I541" s="9">
        <f t="shared" si="32"/>
        <v>44.952829000000001</v>
      </c>
      <c r="J541" s="9"/>
      <c r="K541" s="9">
        <f t="shared" si="33"/>
        <v>1.2211735176846021</v>
      </c>
      <c r="L541" s="7">
        <v>-0.14916606999999996</v>
      </c>
      <c r="M541" s="7">
        <v>-0.18011387999999992</v>
      </c>
      <c r="N541" s="7">
        <v>-0.21345819000000005</v>
      </c>
      <c r="O541" s="15">
        <f t="shared" si="34"/>
        <v>-0.18091271333333334</v>
      </c>
      <c r="P541" s="18">
        <f t="shared" si="35"/>
        <v>41.051775355380151</v>
      </c>
      <c r="Q541" s="15"/>
      <c r="S541" s="6"/>
    </row>
    <row r="542" spans="1:19">
      <c r="A542" s="9" t="s">
        <v>2179</v>
      </c>
      <c r="B542" s="9" t="s">
        <v>2180</v>
      </c>
      <c r="C542" s="9" t="s">
        <v>2181</v>
      </c>
      <c r="D542" s="10">
        <v>1</v>
      </c>
      <c r="E542" s="9">
        <v>92</v>
      </c>
      <c r="F542" s="7">
        <v>80.800000000000011</v>
      </c>
      <c r="G542" s="7">
        <v>88.313620999999998</v>
      </c>
      <c r="H542" s="7">
        <v>85.946692999999996</v>
      </c>
      <c r="I542" s="9">
        <f t="shared" si="32"/>
        <v>85.020104666666668</v>
      </c>
      <c r="J542" s="9"/>
      <c r="K542" s="9">
        <f t="shared" si="33"/>
        <v>1.2211735176846021</v>
      </c>
      <c r="L542" s="7">
        <v>1.1153181999999999</v>
      </c>
      <c r="M542" s="7">
        <v>1.2216406000000006</v>
      </c>
      <c r="N542" s="7">
        <v>1.1075305</v>
      </c>
      <c r="O542" s="15">
        <f t="shared" si="34"/>
        <v>1.1481631000000003</v>
      </c>
      <c r="P542" s="18">
        <f t="shared" si="35"/>
        <v>90.857231907298896</v>
      </c>
      <c r="Q542" s="15"/>
      <c r="S542" s="6"/>
    </row>
    <row r="543" spans="1:19">
      <c r="A543" s="9" t="s">
        <v>2183</v>
      </c>
      <c r="B543" s="9" t="s">
        <v>2184</v>
      </c>
      <c r="C543" s="9" t="s">
        <v>2185</v>
      </c>
      <c r="D543" s="10">
        <v>1</v>
      </c>
      <c r="E543" s="9">
        <v>92</v>
      </c>
      <c r="F543" s="7">
        <v>86.5</v>
      </c>
      <c r="G543" s="7">
        <v>101.61359999999999</v>
      </c>
      <c r="H543" s="7">
        <v>78.563486999999995</v>
      </c>
      <c r="I543" s="9">
        <f t="shared" si="32"/>
        <v>88.892362333333324</v>
      </c>
      <c r="J543" s="9"/>
      <c r="K543" s="9">
        <f t="shared" si="33"/>
        <v>1.2211735176846021</v>
      </c>
      <c r="L543" s="7">
        <v>0.97534832999999965</v>
      </c>
      <c r="M543" s="7">
        <v>1.4594722999999996</v>
      </c>
      <c r="N543" s="7">
        <v>1.0077381000000001</v>
      </c>
      <c r="O543" s="15">
        <f t="shared" si="34"/>
        <v>1.1475195766666664</v>
      </c>
      <c r="P543" s="18">
        <f t="shared" si="35"/>
        <v>90.846534959560998</v>
      </c>
      <c r="Q543" s="15"/>
      <c r="S543" s="6"/>
    </row>
    <row r="544" spans="1:19">
      <c r="A544" s="9" t="s">
        <v>2187</v>
      </c>
      <c r="B544" s="9" t="s">
        <v>2188</v>
      </c>
      <c r="C544" s="9" t="s">
        <v>2189</v>
      </c>
      <c r="D544" s="10">
        <v>1</v>
      </c>
      <c r="E544" s="9">
        <v>92</v>
      </c>
      <c r="F544" s="7">
        <v>88.6</v>
      </c>
      <c r="G544" s="7">
        <v>90.718900000000005</v>
      </c>
      <c r="H544" s="7">
        <v>87.191760000000002</v>
      </c>
      <c r="I544" s="9">
        <f t="shared" si="32"/>
        <v>88.836886666666658</v>
      </c>
      <c r="J544" s="9"/>
      <c r="K544" s="9">
        <f t="shared" si="33"/>
        <v>1.2211735176846021</v>
      </c>
      <c r="L544" s="7">
        <v>1.1186322</v>
      </c>
      <c r="M544" s="7">
        <v>1.4028130999999993</v>
      </c>
      <c r="N544" s="7">
        <v>0.90936994000000004</v>
      </c>
      <c r="O544" s="15">
        <f t="shared" si="34"/>
        <v>1.1436050799999997</v>
      </c>
      <c r="P544" s="18">
        <f t="shared" si="35"/>
        <v>90.781223613285761</v>
      </c>
      <c r="Q544" s="15"/>
      <c r="S544" s="6"/>
    </row>
    <row r="545" spans="1:19">
      <c r="A545" s="9" t="s">
        <v>2191</v>
      </c>
      <c r="B545" s="9" t="s">
        <v>2192</v>
      </c>
      <c r="C545" s="9" t="s">
        <v>2193</v>
      </c>
      <c r="D545" s="10">
        <v>1</v>
      </c>
      <c r="E545" s="9">
        <v>92.4</v>
      </c>
      <c r="F545" s="7">
        <v>79</v>
      </c>
      <c r="G545" s="7">
        <v>80.960672000000002</v>
      </c>
      <c r="H545" s="7">
        <v>68.615594000000002</v>
      </c>
      <c r="I545" s="9">
        <f t="shared" si="32"/>
        <v>76.192088666666663</v>
      </c>
      <c r="J545" s="9"/>
      <c r="K545" s="9">
        <f t="shared" si="33"/>
        <v>1.2489893656776769</v>
      </c>
      <c r="L545" s="7">
        <v>1.0558054999999995</v>
      </c>
      <c r="M545" s="7">
        <v>1.0222187999999996</v>
      </c>
      <c r="N545" s="7">
        <v>0.8216635600000004</v>
      </c>
      <c r="O545" s="15">
        <f t="shared" si="34"/>
        <v>0.96656261999999982</v>
      </c>
      <c r="P545" s="18">
        <f t="shared" si="35"/>
        <v>87.359493334211919</v>
      </c>
      <c r="Q545" s="15"/>
      <c r="S545" s="6"/>
    </row>
    <row r="546" spans="1:19">
      <c r="A546" s="9" t="s">
        <v>2195</v>
      </c>
      <c r="B546" s="9" t="s">
        <v>2196</v>
      </c>
      <c r="C546" s="9" t="s">
        <v>2197</v>
      </c>
      <c r="D546" s="10">
        <v>1</v>
      </c>
      <c r="E546" s="9">
        <v>92.5</v>
      </c>
      <c r="F546" s="7">
        <v>76.5</v>
      </c>
      <c r="G546" s="7">
        <v>78.699096999999995</v>
      </c>
      <c r="H546" s="7">
        <v>79.631895999999998</v>
      </c>
      <c r="I546" s="9">
        <f t="shared" si="32"/>
        <v>78.276997666666659</v>
      </c>
      <c r="J546" s="9"/>
      <c r="K546" s="9">
        <f t="shared" si="33"/>
        <v>1.2561528119880574</v>
      </c>
      <c r="L546" s="7">
        <v>0.68285960000000001</v>
      </c>
      <c r="M546" s="7">
        <v>0.86120550999999967</v>
      </c>
      <c r="N546" s="7">
        <v>0.66463738999999999</v>
      </c>
      <c r="O546" s="15">
        <f t="shared" si="34"/>
        <v>0.73623416666666641</v>
      </c>
      <c r="P546" s="18">
        <f t="shared" si="35"/>
        <v>81.343227066233666</v>
      </c>
      <c r="Q546" s="15"/>
      <c r="S546" s="6"/>
    </row>
    <row r="547" spans="1:19">
      <c r="A547" s="9" t="s">
        <v>2199</v>
      </c>
      <c r="B547" s="9" t="s">
        <v>2200</v>
      </c>
      <c r="C547" s="9" t="s">
        <v>2201</v>
      </c>
      <c r="D547" s="10">
        <v>1</v>
      </c>
      <c r="E547" s="9">
        <v>93</v>
      </c>
      <c r="F547" s="7">
        <v>80.800000000000011</v>
      </c>
      <c r="G547" s="7">
        <v>85.085617999999997</v>
      </c>
      <c r="H547" s="7">
        <v>87.728094999999996</v>
      </c>
      <c r="I547" s="9">
        <f t="shared" si="32"/>
        <v>84.537904333333344</v>
      </c>
      <c r="J547" s="9"/>
      <c r="K547" s="9">
        <f t="shared" si="33"/>
        <v>1.2933446720489714</v>
      </c>
      <c r="L547" s="7">
        <v>1.3013989999999998</v>
      </c>
      <c r="M547" s="7">
        <v>1.2039317000000005</v>
      </c>
      <c r="N547" s="7">
        <v>1.2915721999999994</v>
      </c>
      <c r="O547" s="15">
        <f t="shared" si="34"/>
        <v>1.2656342999999997</v>
      </c>
      <c r="P547" s="18">
        <f t="shared" si="35"/>
        <v>92.630500001529299</v>
      </c>
      <c r="Q547" s="15"/>
      <c r="S547" s="6"/>
    </row>
    <row r="548" spans="1:19">
      <c r="A548" s="9" t="s">
        <v>2203</v>
      </c>
      <c r="B548" s="9" t="s">
        <v>2204</v>
      </c>
      <c r="C548" s="9" t="s">
        <v>2205</v>
      </c>
      <c r="D548" s="10">
        <v>1</v>
      </c>
      <c r="E548" s="9">
        <v>93</v>
      </c>
      <c r="F548" s="7">
        <v>71.599999999999994</v>
      </c>
      <c r="G548" s="7">
        <v>72.153911999999991</v>
      </c>
      <c r="H548" s="7">
        <v>97.382934000000006</v>
      </c>
      <c r="I548" s="9">
        <f t="shared" si="32"/>
        <v>80.378948666666659</v>
      </c>
      <c r="J548" s="9"/>
      <c r="K548" s="9">
        <f t="shared" si="33"/>
        <v>1.2933446720489714</v>
      </c>
      <c r="L548" s="7">
        <v>1.0921852999999999</v>
      </c>
      <c r="M548" s="7">
        <v>1.3296509000000007</v>
      </c>
      <c r="N548" s="7">
        <v>1.6245531000000011</v>
      </c>
      <c r="O548" s="15">
        <f t="shared" si="34"/>
        <v>1.3487964333333338</v>
      </c>
      <c r="P548" s="18">
        <f t="shared" si="35"/>
        <v>93.688445499989314</v>
      </c>
      <c r="Q548" s="15"/>
      <c r="S548" s="6"/>
    </row>
    <row r="549" spans="1:19">
      <c r="A549" s="9" t="s">
        <v>2207</v>
      </c>
      <c r="B549" s="9" t="s">
        <v>2208</v>
      </c>
      <c r="C549" s="9" t="s">
        <v>2209</v>
      </c>
      <c r="D549" s="10">
        <v>1</v>
      </c>
      <c r="E549" s="9">
        <v>93</v>
      </c>
      <c r="F549" s="7">
        <v>50.7</v>
      </c>
      <c r="G549" s="7">
        <v>23.422246999999999</v>
      </c>
      <c r="H549" s="7">
        <v>37.688059000000003</v>
      </c>
      <c r="I549" s="9">
        <f t="shared" si="32"/>
        <v>37.270102000000001</v>
      </c>
      <c r="J549" s="9"/>
      <c r="K549" s="9">
        <f t="shared" si="33"/>
        <v>1.2933446720489714</v>
      </c>
      <c r="L549" s="7">
        <v>-0.12984694999999999</v>
      </c>
      <c r="M549" s="7">
        <v>-0.7062125600000001</v>
      </c>
      <c r="N549" s="7">
        <v>-0.25607205999999999</v>
      </c>
      <c r="O549" s="15">
        <f t="shared" si="34"/>
        <v>-0.36404385666666667</v>
      </c>
      <c r="P549" s="18">
        <f t="shared" si="35"/>
        <v>32.561450575845555</v>
      </c>
      <c r="Q549" s="15"/>
      <c r="S549" s="6"/>
    </row>
    <row r="550" spans="1:19">
      <c r="A550" s="9" t="s">
        <v>2211</v>
      </c>
      <c r="B550" s="9" t="s">
        <v>2212</v>
      </c>
      <c r="C550" s="9" t="s">
        <v>2213</v>
      </c>
      <c r="D550" s="10">
        <v>1</v>
      </c>
      <c r="E550" s="9">
        <v>93</v>
      </c>
      <c r="F550" s="7">
        <v>90.600000000000009</v>
      </c>
      <c r="G550" s="7">
        <v>93.70881399999999</v>
      </c>
      <c r="H550" s="7">
        <v>87.096267000000012</v>
      </c>
      <c r="I550" s="9">
        <f t="shared" si="32"/>
        <v>90.468360333333337</v>
      </c>
      <c r="J550" s="9"/>
      <c r="K550" s="9">
        <f t="shared" si="33"/>
        <v>1.2933446720489714</v>
      </c>
      <c r="L550" s="7">
        <v>1.2851748999999995</v>
      </c>
      <c r="M550" s="7">
        <v>1.4604769000000004</v>
      </c>
      <c r="N550" s="7">
        <v>1.2325979</v>
      </c>
      <c r="O550" s="15">
        <f t="shared" si="34"/>
        <v>1.3260832333333334</v>
      </c>
      <c r="P550" s="18">
        <f t="shared" si="35"/>
        <v>93.414439402459607</v>
      </c>
      <c r="Q550" s="15"/>
      <c r="S550" s="6"/>
    </row>
    <row r="551" spans="1:19">
      <c r="A551" s="9" t="s">
        <v>2215</v>
      </c>
      <c r="B551" s="9" t="s">
        <v>2216</v>
      </c>
      <c r="C551" s="9" t="s">
        <v>2217</v>
      </c>
      <c r="D551" s="10">
        <v>1</v>
      </c>
      <c r="E551" s="9">
        <v>93</v>
      </c>
      <c r="F551" s="7">
        <v>83.8</v>
      </c>
      <c r="G551" s="7">
        <v>93.119057999999995</v>
      </c>
      <c r="H551" s="7">
        <v>82.066485</v>
      </c>
      <c r="I551" s="9">
        <f t="shared" si="32"/>
        <v>86.328514333333331</v>
      </c>
      <c r="J551" s="9"/>
      <c r="K551" s="9">
        <f t="shared" si="33"/>
        <v>1.2933446720489714</v>
      </c>
      <c r="L551" s="7">
        <v>1.2169488000000002</v>
      </c>
      <c r="M551" s="7">
        <v>1.5833488000000013</v>
      </c>
      <c r="N551" s="7">
        <v>1.0475057999999993</v>
      </c>
      <c r="O551" s="15">
        <f t="shared" si="34"/>
        <v>1.2826011333333336</v>
      </c>
      <c r="P551" s="18">
        <f t="shared" si="35"/>
        <v>92.858820134348036</v>
      </c>
      <c r="Q551" s="15"/>
      <c r="S551" s="6"/>
    </row>
    <row r="552" spans="1:19">
      <c r="A552" s="9" t="s">
        <v>2219</v>
      </c>
      <c r="B552" s="9" t="s">
        <v>2220</v>
      </c>
      <c r="C552" s="9" t="s">
        <v>2221</v>
      </c>
      <c r="D552" s="10">
        <v>1</v>
      </c>
      <c r="E552" s="9">
        <v>93</v>
      </c>
      <c r="F552" s="7">
        <v>71.899999999999991</v>
      </c>
      <c r="G552" s="7">
        <v>65.436436</v>
      </c>
      <c r="H552" s="7">
        <v>79.728045000000009</v>
      </c>
      <c r="I552" s="9">
        <f t="shared" si="32"/>
        <v>72.354827</v>
      </c>
      <c r="J552" s="9"/>
      <c r="K552" s="9">
        <f t="shared" si="33"/>
        <v>1.2933446720489714</v>
      </c>
      <c r="L552" s="7">
        <v>0.78788855000000002</v>
      </c>
      <c r="M552" s="7">
        <v>0.28167994999999996</v>
      </c>
      <c r="N552" s="7">
        <v>0.54168901999999997</v>
      </c>
      <c r="O552" s="15">
        <f t="shared" si="34"/>
        <v>0.53708583999999993</v>
      </c>
      <c r="P552" s="18">
        <f t="shared" si="35"/>
        <v>74.538944418189359</v>
      </c>
      <c r="Q552" s="15"/>
      <c r="S552" s="6"/>
    </row>
    <row r="553" spans="1:19">
      <c r="A553" s="9" t="s">
        <v>2223</v>
      </c>
      <c r="B553" s="9" t="s">
        <v>2224</v>
      </c>
      <c r="C553" s="9" t="s">
        <v>2225</v>
      </c>
      <c r="D553" s="10">
        <v>1</v>
      </c>
      <c r="E553" s="9">
        <v>93</v>
      </c>
      <c r="F553" s="7">
        <v>66.600000000000009</v>
      </c>
      <c r="G553" s="7">
        <v>69.067593000000002</v>
      </c>
      <c r="H553" s="7">
        <v>66.445156000000011</v>
      </c>
      <c r="I553" s="9">
        <f t="shared" si="32"/>
        <v>67.370916333333341</v>
      </c>
      <c r="J553" s="9"/>
      <c r="K553" s="9">
        <f t="shared" si="33"/>
        <v>1.2933446720489714</v>
      </c>
      <c r="L553" s="7">
        <v>0.25085284000000008</v>
      </c>
      <c r="M553" s="7">
        <v>0.73342677000000023</v>
      </c>
      <c r="N553" s="7">
        <v>0.59714362000000021</v>
      </c>
      <c r="O553" s="15">
        <f t="shared" si="34"/>
        <v>0.52714107666666676</v>
      </c>
      <c r="P553" s="18">
        <f t="shared" si="35"/>
        <v>74.1596341966859</v>
      </c>
      <c r="Q553" s="15"/>
      <c r="S553" s="6"/>
    </row>
    <row r="554" spans="1:19">
      <c r="A554" s="9" t="s">
        <v>2227</v>
      </c>
      <c r="B554" s="9" t="s">
        <v>2228</v>
      </c>
      <c r="C554" s="9" t="s">
        <v>2229</v>
      </c>
      <c r="D554" s="10">
        <v>1</v>
      </c>
      <c r="E554" s="9">
        <v>93</v>
      </c>
      <c r="F554" s="7">
        <v>71</v>
      </c>
      <c r="G554" s="7">
        <v>62.991573000000002</v>
      </c>
      <c r="H554" s="7">
        <v>68.677847</v>
      </c>
      <c r="I554" s="9">
        <f t="shared" si="32"/>
        <v>67.556473333333329</v>
      </c>
      <c r="J554" s="9"/>
      <c r="K554" s="9">
        <f t="shared" si="33"/>
        <v>1.2933446720489714</v>
      </c>
      <c r="L554" s="7">
        <v>0.54962275999999988</v>
      </c>
      <c r="M554" s="7">
        <v>0.7021032599999999</v>
      </c>
      <c r="N554" s="7">
        <v>0.55481692999999999</v>
      </c>
      <c r="O554" s="15">
        <f t="shared" si="34"/>
        <v>0.60218098333333325</v>
      </c>
      <c r="P554" s="18">
        <f t="shared" si="35"/>
        <v>76.929984406493688</v>
      </c>
      <c r="Q554" s="15"/>
      <c r="S554" s="6"/>
    </row>
    <row r="555" spans="1:19">
      <c r="A555" s="9" t="s">
        <v>2231</v>
      </c>
      <c r="B555" s="9" t="s">
        <v>2232</v>
      </c>
      <c r="C555" s="9" t="s">
        <v>2233</v>
      </c>
      <c r="D555" s="10">
        <v>1</v>
      </c>
      <c r="E555" s="9">
        <v>93</v>
      </c>
      <c r="F555" s="7">
        <v>60.6</v>
      </c>
      <c r="G555" s="7">
        <v>61.977091999999999</v>
      </c>
      <c r="H555" s="7">
        <v>64.980588999999995</v>
      </c>
      <c r="I555" s="9">
        <f t="shared" si="32"/>
        <v>62.519227000000001</v>
      </c>
      <c r="J555" s="9"/>
      <c r="K555" s="9">
        <f t="shared" si="33"/>
        <v>1.2933446720489714</v>
      </c>
      <c r="L555" s="7">
        <v>0.45755796999999993</v>
      </c>
      <c r="M555" s="7">
        <v>0.53332621999999996</v>
      </c>
      <c r="N555" s="7">
        <v>0.23717335999999992</v>
      </c>
      <c r="O555" s="15">
        <f t="shared" si="34"/>
        <v>0.40935251666666655</v>
      </c>
      <c r="P555" s="18">
        <f t="shared" si="35"/>
        <v>69.396138550676341</v>
      </c>
      <c r="Q555" s="15"/>
      <c r="S555" s="6"/>
    </row>
    <row r="556" spans="1:19">
      <c r="A556" s="9" t="s">
        <v>2235</v>
      </c>
      <c r="B556" s="9" t="s">
        <v>2236</v>
      </c>
      <c r="C556" s="9" t="s">
        <v>2237</v>
      </c>
      <c r="D556" s="10">
        <v>1</v>
      </c>
      <c r="E556" s="9">
        <v>93</v>
      </c>
      <c r="F556" s="7">
        <v>63.5</v>
      </c>
      <c r="G556" s="7">
        <v>62.233532000000004</v>
      </c>
      <c r="H556" s="7">
        <v>69.015624000000003</v>
      </c>
      <c r="I556" s="9">
        <f t="shared" si="32"/>
        <v>64.916385333333338</v>
      </c>
      <c r="J556" s="9"/>
      <c r="K556" s="9">
        <f t="shared" si="33"/>
        <v>1.2933446720489714</v>
      </c>
      <c r="L556" s="7">
        <v>0.5671851200000001</v>
      </c>
      <c r="M556" s="7">
        <v>0.31028758999999989</v>
      </c>
      <c r="N556" s="7">
        <v>0.72078292999999982</v>
      </c>
      <c r="O556" s="15">
        <f t="shared" si="34"/>
        <v>0.53275187999999984</v>
      </c>
      <c r="P556" s="18">
        <f t="shared" si="35"/>
        <v>74.374091534754243</v>
      </c>
      <c r="Q556" s="15"/>
      <c r="S556" s="6"/>
    </row>
    <row r="557" spans="1:19">
      <c r="A557" s="9" t="s">
        <v>2239</v>
      </c>
      <c r="B557" s="9" t="s">
        <v>2240</v>
      </c>
      <c r="C557" s="9" t="s">
        <v>2241</v>
      </c>
      <c r="D557" s="10">
        <v>1</v>
      </c>
      <c r="E557" s="9">
        <v>93.3</v>
      </c>
      <c r="F557" s="7">
        <v>86.4</v>
      </c>
      <c r="G557" s="7">
        <v>82.757380999999995</v>
      </c>
      <c r="H557" s="7">
        <v>76.909561000000011</v>
      </c>
      <c r="I557" s="9">
        <f t="shared" si="32"/>
        <v>82.022313999999994</v>
      </c>
      <c r="J557" s="9"/>
      <c r="K557" s="9">
        <f t="shared" si="33"/>
        <v>1.3168562907281887</v>
      </c>
      <c r="L557" s="7">
        <v>1.1594559999999998</v>
      </c>
      <c r="M557" s="7">
        <v>1.0859559000000005</v>
      </c>
      <c r="N557" s="7">
        <v>0.88601611000000002</v>
      </c>
      <c r="O557" s="15">
        <f t="shared" si="34"/>
        <v>1.0438093366666668</v>
      </c>
      <c r="P557" s="18">
        <f t="shared" si="35"/>
        <v>88.969394227785372</v>
      </c>
      <c r="Q557" s="15"/>
      <c r="S557" s="6"/>
    </row>
    <row r="558" spans="1:19">
      <c r="A558" s="9" t="s">
        <v>2243</v>
      </c>
      <c r="B558" s="9" t="s">
        <v>2244</v>
      </c>
      <c r="C558" s="9" t="s">
        <v>2245</v>
      </c>
      <c r="D558" s="10">
        <v>1</v>
      </c>
      <c r="E558" s="9">
        <v>93.5</v>
      </c>
      <c r="F558" s="7">
        <v>88.1</v>
      </c>
      <c r="G558" s="7">
        <v>99.579250000000002</v>
      </c>
      <c r="H558" s="7">
        <v>83.365018000000006</v>
      </c>
      <c r="I558" s="9">
        <f t="shared" si="32"/>
        <v>90.348089333333334</v>
      </c>
      <c r="J558" s="9"/>
      <c r="K558" s="9">
        <f t="shared" si="33"/>
        <v>1.333079629696525</v>
      </c>
      <c r="L558" s="7">
        <v>1.2229425999999997</v>
      </c>
      <c r="M558" s="7">
        <v>1.666377899999999</v>
      </c>
      <c r="N558" s="7">
        <v>1.2072124000000002</v>
      </c>
      <c r="O558" s="15">
        <f t="shared" si="34"/>
        <v>1.3655109666666663</v>
      </c>
      <c r="P558" s="18">
        <f t="shared" si="35"/>
        <v>93.883254904213103</v>
      </c>
      <c r="Q558" s="15"/>
      <c r="S558" s="6"/>
    </row>
    <row r="559" spans="1:19">
      <c r="A559" s="9" t="s">
        <v>2247</v>
      </c>
      <c r="B559" s="9" t="s">
        <v>2248</v>
      </c>
      <c r="C559" s="9" t="s">
        <v>2249</v>
      </c>
      <c r="D559" s="10">
        <v>1</v>
      </c>
      <c r="E559" s="9">
        <v>93.5</v>
      </c>
      <c r="F559" s="7">
        <v>86.6</v>
      </c>
      <c r="G559" s="7">
        <v>80.58729799999999</v>
      </c>
      <c r="H559" s="7">
        <v>87.915159000000003</v>
      </c>
      <c r="I559" s="9">
        <f t="shared" si="32"/>
        <v>85.034152333333338</v>
      </c>
      <c r="J559" s="9"/>
      <c r="K559" s="9">
        <f t="shared" si="33"/>
        <v>1.333079629696525</v>
      </c>
      <c r="L559" s="7">
        <v>1.2774085999999991</v>
      </c>
      <c r="M559" s="7">
        <v>1.0019719000000007</v>
      </c>
      <c r="N559" s="7">
        <v>1.2528861</v>
      </c>
      <c r="O559" s="15">
        <f t="shared" si="34"/>
        <v>1.1774221999999999</v>
      </c>
      <c r="P559" s="18">
        <f t="shared" si="35"/>
        <v>91.331851677108432</v>
      </c>
      <c r="Q559" s="15"/>
      <c r="S559" s="6"/>
    </row>
    <row r="560" spans="1:19">
      <c r="A560" s="9" t="s">
        <v>2251</v>
      </c>
      <c r="B560" s="9" t="s">
        <v>2252</v>
      </c>
      <c r="C560" s="9" t="s">
        <v>2253</v>
      </c>
      <c r="D560" s="10">
        <v>1</v>
      </c>
      <c r="E560" s="9">
        <v>93.8</v>
      </c>
      <c r="F560" s="7">
        <v>48.699999999999996</v>
      </c>
      <c r="G560" s="7">
        <v>41.405394000000001</v>
      </c>
      <c r="H560" s="7">
        <v>50.925304000000004</v>
      </c>
      <c r="I560" s="9">
        <f t="shared" si="32"/>
        <v>47.010232666666667</v>
      </c>
      <c r="J560" s="9"/>
      <c r="K560" s="9">
        <f t="shared" si="33"/>
        <v>1.3583077819805662</v>
      </c>
      <c r="L560" s="7">
        <v>-5.2076980999999157E-3</v>
      </c>
      <c r="M560" s="7">
        <v>-0.42400995000000002</v>
      </c>
      <c r="N560" s="7">
        <v>-0.18069125000000008</v>
      </c>
      <c r="O560" s="15">
        <f t="shared" si="34"/>
        <v>-0.20330296603333334</v>
      </c>
      <c r="P560" s="18">
        <f t="shared" si="35"/>
        <v>39.972623351158816</v>
      </c>
      <c r="Q560" s="15"/>
      <c r="S560" s="6"/>
    </row>
    <row r="561" spans="1:19">
      <c r="A561" s="9" t="s">
        <v>2255</v>
      </c>
      <c r="B561" s="9" t="s">
        <v>2256</v>
      </c>
      <c r="C561" s="9" t="s">
        <v>2257</v>
      </c>
      <c r="D561" s="10">
        <v>1</v>
      </c>
      <c r="E561" s="9">
        <v>94</v>
      </c>
      <c r="F561" s="7">
        <v>53.300000000000004</v>
      </c>
      <c r="G561" s="7">
        <v>62.421601000000003</v>
      </c>
      <c r="H561" s="7">
        <v>36.498449000000001</v>
      </c>
      <c r="I561" s="9">
        <f t="shared" si="32"/>
        <v>50.740016666666669</v>
      </c>
      <c r="J561" s="9"/>
      <c r="K561" s="9">
        <f t="shared" si="33"/>
        <v>1.3757676565209744</v>
      </c>
      <c r="L561" s="7">
        <v>-1.6330758000000029E-2</v>
      </c>
      <c r="M561" s="7">
        <v>0.31183335999999989</v>
      </c>
      <c r="N561" s="7">
        <v>-0.15468142999999981</v>
      </c>
      <c r="O561" s="15">
        <f t="shared" si="34"/>
        <v>4.6940390666666693E-2</v>
      </c>
      <c r="P561" s="18">
        <f t="shared" si="35"/>
        <v>52.345297243445884</v>
      </c>
      <c r="Q561" s="15"/>
      <c r="S561" s="6"/>
    </row>
    <row r="562" spans="1:19">
      <c r="A562" s="9" t="s">
        <v>2259</v>
      </c>
      <c r="B562" s="9" t="s">
        <v>2260</v>
      </c>
      <c r="C562" s="9" t="s">
        <v>2261</v>
      </c>
      <c r="D562" s="10">
        <v>1</v>
      </c>
      <c r="E562" s="9">
        <v>94</v>
      </c>
      <c r="F562" s="7">
        <v>59.4</v>
      </c>
      <c r="G562" s="7">
        <v>82.163649000000007</v>
      </c>
      <c r="H562" s="7">
        <v>68.942706999999999</v>
      </c>
      <c r="I562" s="9">
        <f t="shared" si="32"/>
        <v>70.168785333333332</v>
      </c>
      <c r="J562" s="9"/>
      <c r="K562" s="9">
        <f t="shared" si="33"/>
        <v>1.3757676565209744</v>
      </c>
      <c r="L562" s="7">
        <v>0.19151580000000001</v>
      </c>
      <c r="M562" s="7">
        <v>1.0345790000000001</v>
      </c>
      <c r="N562" s="7">
        <v>0.58688242000000035</v>
      </c>
      <c r="O562" s="15">
        <f t="shared" si="34"/>
        <v>0.60432574000000017</v>
      </c>
      <c r="P562" s="18">
        <f t="shared" si="35"/>
        <v>77.006025700213186</v>
      </c>
      <c r="Q562" s="15"/>
      <c r="S562" s="6"/>
    </row>
    <row r="563" spans="1:19">
      <c r="A563" s="9" t="s">
        <v>2263</v>
      </c>
      <c r="B563" s="9" t="s">
        <v>2264</v>
      </c>
      <c r="C563" s="9" t="s">
        <v>2265</v>
      </c>
      <c r="D563" s="10">
        <v>1</v>
      </c>
      <c r="E563" s="9">
        <v>94</v>
      </c>
      <c r="F563" s="7">
        <v>46.400000000000006</v>
      </c>
      <c r="G563" s="7">
        <v>49.057617999999998</v>
      </c>
      <c r="H563" s="7">
        <v>46.224928999999996</v>
      </c>
      <c r="I563" s="9">
        <f t="shared" si="32"/>
        <v>47.227515666666669</v>
      </c>
      <c r="J563" s="9"/>
      <c r="K563" s="9">
        <f t="shared" si="33"/>
        <v>1.3757676565209744</v>
      </c>
      <c r="L563" s="7">
        <v>-0.14265148</v>
      </c>
      <c r="M563" s="7">
        <v>0.31575845999999996</v>
      </c>
      <c r="N563" s="7">
        <v>7.5722570000000156E-2</v>
      </c>
      <c r="O563" s="15">
        <f t="shared" si="34"/>
        <v>8.2943183333333378E-2</v>
      </c>
      <c r="P563" s="18">
        <f t="shared" si="35"/>
        <v>54.13767503828209</v>
      </c>
      <c r="Q563" s="15"/>
      <c r="S563" s="6"/>
    </row>
    <row r="564" spans="1:19">
      <c r="A564" s="9" t="s">
        <v>2267</v>
      </c>
      <c r="B564" s="9" t="s">
        <v>2268</v>
      </c>
      <c r="C564" s="9" t="s">
        <v>2269</v>
      </c>
      <c r="D564" s="10">
        <v>1</v>
      </c>
      <c r="E564" s="9">
        <v>94</v>
      </c>
      <c r="F564" s="7">
        <v>87.5</v>
      </c>
      <c r="G564" s="7">
        <v>104.93133999999999</v>
      </c>
      <c r="H564" s="7">
        <v>91.741757000000007</v>
      </c>
      <c r="I564" s="9">
        <f t="shared" si="32"/>
        <v>94.724365666666657</v>
      </c>
      <c r="J564" s="9"/>
      <c r="K564" s="9">
        <f t="shared" si="33"/>
        <v>1.3757676565209744</v>
      </c>
      <c r="L564" s="7">
        <v>1.5682717999999998</v>
      </c>
      <c r="M564" s="7">
        <v>1.8775204000000008</v>
      </c>
      <c r="N564" s="7">
        <v>1.4401033000000003</v>
      </c>
      <c r="O564" s="15">
        <f t="shared" si="34"/>
        <v>1.6286318333333336</v>
      </c>
      <c r="P564" s="18">
        <f t="shared" si="35"/>
        <v>96.293324690400382</v>
      </c>
      <c r="Q564" s="15"/>
      <c r="S564" s="6"/>
    </row>
    <row r="565" spans="1:19">
      <c r="A565" s="9" t="s">
        <v>2271</v>
      </c>
      <c r="B565" s="9" t="s">
        <v>2272</v>
      </c>
      <c r="C565" s="9" t="s">
        <v>2273</v>
      </c>
      <c r="D565" s="10">
        <v>1</v>
      </c>
      <c r="E565" s="9">
        <v>94</v>
      </c>
      <c r="F565" s="7">
        <v>89.7</v>
      </c>
      <c r="G565" s="7">
        <v>87.718945000000005</v>
      </c>
      <c r="H565" s="7">
        <v>84.506992999999994</v>
      </c>
      <c r="I565" s="9">
        <f t="shared" si="32"/>
        <v>87.308645999999996</v>
      </c>
      <c r="J565" s="9"/>
      <c r="K565" s="9">
        <f t="shared" si="33"/>
        <v>1.3757676565209744</v>
      </c>
      <c r="L565" s="7">
        <v>1.1961646999999993</v>
      </c>
      <c r="M565" s="7">
        <v>0.87614334999999988</v>
      </c>
      <c r="N565" s="7">
        <v>1.1545638</v>
      </c>
      <c r="O565" s="15">
        <f t="shared" si="34"/>
        <v>1.0756239499999998</v>
      </c>
      <c r="P565" s="18">
        <f t="shared" si="35"/>
        <v>89.578533085345072</v>
      </c>
      <c r="Q565" s="15"/>
      <c r="S565" s="6"/>
    </row>
    <row r="566" spans="1:19">
      <c r="A566" s="9" t="s">
        <v>2275</v>
      </c>
      <c r="B566" s="9" t="s">
        <v>2276</v>
      </c>
      <c r="C566" s="9" t="s">
        <v>2277</v>
      </c>
      <c r="D566" s="10">
        <v>1</v>
      </c>
      <c r="E566" s="9">
        <v>94</v>
      </c>
      <c r="F566" s="7">
        <v>91.2</v>
      </c>
      <c r="G566" s="7">
        <v>89.900179999999992</v>
      </c>
      <c r="H566" s="7">
        <v>89.58321500000001</v>
      </c>
      <c r="I566" s="9">
        <f t="shared" si="32"/>
        <v>90.22779833333334</v>
      </c>
      <c r="J566" s="9"/>
      <c r="K566" s="9">
        <f t="shared" si="33"/>
        <v>1.3757676565209744</v>
      </c>
      <c r="L566" s="7">
        <v>1.3117860000000006</v>
      </c>
      <c r="M566" s="7">
        <v>1.4777600000000004</v>
      </c>
      <c r="N566" s="7">
        <v>1.4089410000000007</v>
      </c>
      <c r="O566" s="15">
        <f t="shared" si="34"/>
        <v>1.3994956666666674</v>
      </c>
      <c r="P566" s="18">
        <f t="shared" si="35"/>
        <v>94.262129331199972</v>
      </c>
      <c r="Q566" s="15"/>
      <c r="S566" s="6"/>
    </row>
    <row r="567" spans="1:19">
      <c r="A567" s="9" t="s">
        <v>2279</v>
      </c>
      <c r="B567" s="9" t="s">
        <v>2280</v>
      </c>
      <c r="C567" s="9" t="s">
        <v>2281</v>
      </c>
      <c r="D567" s="10">
        <v>1</v>
      </c>
      <c r="E567" s="9">
        <v>94</v>
      </c>
      <c r="F567" s="7">
        <v>36.799999999999997</v>
      </c>
      <c r="G567" s="7">
        <v>57.202547000000003</v>
      </c>
      <c r="H567" s="7">
        <v>48.369416999999999</v>
      </c>
      <c r="I567" s="9">
        <f t="shared" si="32"/>
        <v>47.457321333333333</v>
      </c>
      <c r="J567" s="9"/>
      <c r="K567" s="9">
        <f t="shared" si="33"/>
        <v>1.3757676565209744</v>
      </c>
      <c r="L567" s="7">
        <v>-0.29981857999999989</v>
      </c>
      <c r="M567" s="7">
        <v>0.17100283999999991</v>
      </c>
      <c r="N567" s="7">
        <v>-8.286667899999986E-2</v>
      </c>
      <c r="O567" s="15">
        <f t="shared" si="34"/>
        <v>-7.0560806333333281E-2</v>
      </c>
      <c r="P567" s="18">
        <f t="shared" si="35"/>
        <v>46.477803213958083</v>
      </c>
      <c r="Q567" s="15"/>
      <c r="S567" s="6"/>
    </row>
    <row r="568" spans="1:19">
      <c r="A568" s="9" t="s">
        <v>2283</v>
      </c>
      <c r="B568" s="9" t="s">
        <v>2284</v>
      </c>
      <c r="C568" s="9" t="s">
        <v>2285</v>
      </c>
      <c r="D568" s="10" t="s">
        <v>4994</v>
      </c>
      <c r="E568" s="9">
        <v>95.63</v>
      </c>
      <c r="F568" s="7">
        <v>91.5</v>
      </c>
      <c r="G568" s="7">
        <v>85.234467999999993</v>
      </c>
      <c r="H568" s="7">
        <v>85.803771999999995</v>
      </c>
      <c r="I568" s="9">
        <f t="shared" si="32"/>
        <v>87.512746666666658</v>
      </c>
      <c r="J568" s="9"/>
      <c r="K568" s="9">
        <f t="shared" si="33"/>
        <v>1.5428617846269757</v>
      </c>
      <c r="L568" s="7">
        <v>1.5686008000000009</v>
      </c>
      <c r="M568" s="7">
        <v>1.608716499999999</v>
      </c>
      <c r="N568" s="7">
        <v>1.5238408000000001</v>
      </c>
      <c r="O568" s="15">
        <f t="shared" si="34"/>
        <v>1.5670526999999999</v>
      </c>
      <c r="P568" s="18">
        <f t="shared" si="35"/>
        <v>95.827784182803939</v>
      </c>
      <c r="Q568" s="15"/>
      <c r="S568" s="6"/>
    </row>
    <row r="569" spans="1:19">
      <c r="A569" s="9" t="s">
        <v>2287</v>
      </c>
      <c r="B569" s="9" t="s">
        <v>2288</v>
      </c>
      <c r="C569" s="9" t="s">
        <v>2289</v>
      </c>
      <c r="D569" s="10">
        <v>1</v>
      </c>
      <c r="E569" s="9">
        <v>94</v>
      </c>
      <c r="F569" s="7">
        <v>37.9</v>
      </c>
      <c r="G569" s="7">
        <v>46.612884000000001</v>
      </c>
      <c r="H569" s="7">
        <v>34.609161</v>
      </c>
      <c r="I569" s="9">
        <f t="shared" si="32"/>
        <v>39.707348333333336</v>
      </c>
      <c r="J569" s="9"/>
      <c r="K569" s="9">
        <f t="shared" si="33"/>
        <v>1.3757676565209744</v>
      </c>
      <c r="L569" s="7">
        <v>-0.26229634999999984</v>
      </c>
      <c r="M569" s="7">
        <v>-8.0690313000000027E-2</v>
      </c>
      <c r="N569" s="7">
        <v>-0.35345631999999999</v>
      </c>
      <c r="O569" s="15">
        <f t="shared" si="34"/>
        <v>-0.23214766099999995</v>
      </c>
      <c r="P569" s="18">
        <f t="shared" si="35"/>
        <v>38.596735005547423</v>
      </c>
      <c r="Q569" s="15"/>
      <c r="S569" s="6"/>
    </row>
    <row r="570" spans="1:19">
      <c r="A570" s="9" t="s">
        <v>2291</v>
      </c>
      <c r="B570" s="9" t="s">
        <v>2292</v>
      </c>
      <c r="C570" s="9" t="s">
        <v>2293</v>
      </c>
      <c r="D570" s="10">
        <v>1</v>
      </c>
      <c r="E570" s="9">
        <v>94</v>
      </c>
      <c r="F570" s="7">
        <v>92.100000000000009</v>
      </c>
      <c r="G570" s="7">
        <v>92.743138999999999</v>
      </c>
      <c r="H570" s="7">
        <v>90.530985000000001</v>
      </c>
      <c r="I570" s="9">
        <f t="shared" si="32"/>
        <v>91.79137466666667</v>
      </c>
      <c r="J570" s="9"/>
      <c r="K570" s="9">
        <f t="shared" si="33"/>
        <v>1.3757676565209744</v>
      </c>
      <c r="L570" s="7">
        <v>1.3322247000000003</v>
      </c>
      <c r="M570" s="7">
        <v>1.5798852000000005</v>
      </c>
      <c r="N570" s="7">
        <v>1.2423005000000003</v>
      </c>
      <c r="O570" s="15">
        <f t="shared" si="34"/>
        <v>1.3848034666666671</v>
      </c>
      <c r="P570" s="18">
        <f t="shared" si="35"/>
        <v>94.101117152183093</v>
      </c>
      <c r="Q570" s="15"/>
      <c r="S570" s="6"/>
    </row>
    <row r="571" spans="1:19">
      <c r="A571" s="9" t="s">
        <v>2295</v>
      </c>
      <c r="B571" s="9" t="s">
        <v>2296</v>
      </c>
      <c r="C571" s="9" t="s">
        <v>2297</v>
      </c>
      <c r="D571" s="10">
        <v>1</v>
      </c>
      <c r="E571" s="9">
        <v>94</v>
      </c>
      <c r="F571" s="7">
        <v>89.3</v>
      </c>
      <c r="G571" s="7">
        <v>92.110939999999999</v>
      </c>
      <c r="H571" s="7">
        <v>85.131588999999991</v>
      </c>
      <c r="I571" s="9">
        <f t="shared" si="32"/>
        <v>88.847509666666653</v>
      </c>
      <c r="J571" s="9"/>
      <c r="K571" s="9">
        <f t="shared" si="33"/>
        <v>1.3757676565209744</v>
      </c>
      <c r="L571" s="7">
        <v>1.5257022</v>
      </c>
      <c r="M571" s="7">
        <v>1.8522984000000007</v>
      </c>
      <c r="N571" s="7">
        <v>1.4750807000000001</v>
      </c>
      <c r="O571" s="15">
        <f t="shared" si="34"/>
        <v>1.6176937666666671</v>
      </c>
      <c r="P571" s="18">
        <f t="shared" si="35"/>
        <v>96.21444696167481</v>
      </c>
      <c r="Q571" s="15"/>
      <c r="S571" s="6"/>
    </row>
    <row r="572" spans="1:19">
      <c r="A572" s="9" t="s">
        <v>2299</v>
      </c>
      <c r="B572" s="9" t="s">
        <v>2300</v>
      </c>
      <c r="C572" s="9" t="s">
        <v>2301</v>
      </c>
      <c r="D572" s="10">
        <v>1</v>
      </c>
      <c r="E572" s="9">
        <v>94</v>
      </c>
      <c r="F572" s="7">
        <v>80.100000000000009</v>
      </c>
      <c r="G572" s="7">
        <v>83.703975</v>
      </c>
      <c r="H572" s="7">
        <v>76.846128000000007</v>
      </c>
      <c r="I572" s="9">
        <f t="shared" si="32"/>
        <v>80.216701</v>
      </c>
      <c r="J572" s="9"/>
      <c r="K572" s="9">
        <f t="shared" si="33"/>
        <v>1.3757676565209744</v>
      </c>
      <c r="L572" s="7">
        <v>0.67720523999999982</v>
      </c>
      <c r="M572" s="7">
        <v>1.4510324999999997</v>
      </c>
      <c r="N572" s="7">
        <v>0.74903165000000016</v>
      </c>
      <c r="O572" s="15">
        <f t="shared" si="34"/>
        <v>0.95908979666666649</v>
      </c>
      <c r="P572" s="18">
        <f t="shared" si="35"/>
        <v>87.193529714007298</v>
      </c>
      <c r="Q572" s="15"/>
      <c r="S572" s="6"/>
    </row>
    <row r="573" spans="1:19">
      <c r="A573" s="9" t="s">
        <v>2303</v>
      </c>
      <c r="B573" s="9" t="s">
        <v>2304</v>
      </c>
      <c r="C573" s="9" t="s">
        <v>2305</v>
      </c>
      <c r="D573" s="10">
        <v>1</v>
      </c>
      <c r="E573" s="9">
        <v>94</v>
      </c>
      <c r="F573" s="7">
        <v>76.3</v>
      </c>
      <c r="G573" s="7">
        <v>83.423618000000005</v>
      </c>
      <c r="H573" s="7">
        <v>59.075049</v>
      </c>
      <c r="I573" s="9">
        <f t="shared" si="32"/>
        <v>72.932889000000003</v>
      </c>
      <c r="J573" s="9"/>
      <c r="K573" s="9">
        <f t="shared" si="33"/>
        <v>1.3757676565209744</v>
      </c>
      <c r="L573" s="7">
        <v>0.78628257000000012</v>
      </c>
      <c r="M573" s="7">
        <v>1.0569735999999998</v>
      </c>
      <c r="N573" s="7">
        <v>0.45470325000000023</v>
      </c>
      <c r="O573" s="15">
        <f t="shared" si="34"/>
        <v>0.76598647333333336</v>
      </c>
      <c r="P573" s="18">
        <f t="shared" si="35"/>
        <v>82.22947964887193</v>
      </c>
      <c r="Q573" s="15"/>
      <c r="S573" s="6"/>
    </row>
    <row r="574" spans="1:19">
      <c r="A574" s="9" t="s">
        <v>2307</v>
      </c>
      <c r="B574" s="9" t="s">
        <v>2308</v>
      </c>
      <c r="C574" s="9" t="s">
        <v>2309</v>
      </c>
      <c r="D574" s="10">
        <v>1</v>
      </c>
      <c r="E574" s="9">
        <v>94</v>
      </c>
      <c r="F574" s="7">
        <v>57.3</v>
      </c>
      <c r="G574" s="7">
        <v>56.261142</v>
      </c>
      <c r="H574" s="7">
        <v>63.012071000000006</v>
      </c>
      <c r="I574" s="9">
        <f t="shared" si="32"/>
        <v>58.857737666666672</v>
      </c>
      <c r="J574" s="9"/>
      <c r="K574" s="9">
        <f t="shared" si="33"/>
        <v>1.3757676565209744</v>
      </c>
      <c r="L574" s="7">
        <v>0.49984837999999998</v>
      </c>
      <c r="M574" s="7">
        <v>0.41526053000000018</v>
      </c>
      <c r="N574" s="7">
        <v>0.69576481999999995</v>
      </c>
      <c r="O574" s="15">
        <f t="shared" si="34"/>
        <v>0.53695791000000004</v>
      </c>
      <c r="P574" s="18">
        <f t="shared" si="35"/>
        <v>74.534088299369557</v>
      </c>
      <c r="Q574" s="15"/>
      <c r="S574" s="6"/>
    </row>
    <row r="575" spans="1:19">
      <c r="A575" s="9" t="s">
        <v>2311</v>
      </c>
      <c r="B575" s="9" t="s">
        <v>2312</v>
      </c>
      <c r="C575" s="9" t="s">
        <v>2313</v>
      </c>
      <c r="D575" s="10">
        <v>1</v>
      </c>
      <c r="E575" s="9">
        <v>94</v>
      </c>
      <c r="F575" s="7">
        <v>70.3</v>
      </c>
      <c r="G575" s="7">
        <v>74.391272999999998</v>
      </c>
      <c r="H575" s="7">
        <v>71.776579999999996</v>
      </c>
      <c r="I575" s="9">
        <f t="shared" si="32"/>
        <v>72.155951000000002</v>
      </c>
      <c r="J575" s="9"/>
      <c r="K575" s="9">
        <f t="shared" si="33"/>
        <v>1.3757676565209744</v>
      </c>
      <c r="L575" s="7">
        <v>0.6994570299999997</v>
      </c>
      <c r="M575" s="7">
        <v>1.0335971999999998</v>
      </c>
      <c r="N575" s="7">
        <v>0.9844089399999999</v>
      </c>
      <c r="O575" s="15">
        <f t="shared" si="34"/>
        <v>0.90582105666666646</v>
      </c>
      <c r="P575" s="18">
        <f t="shared" si="35"/>
        <v>85.956022142057165</v>
      </c>
      <c r="Q575" s="15"/>
      <c r="S575" s="6"/>
    </row>
    <row r="576" spans="1:19">
      <c r="A576" s="9" t="s">
        <v>2315</v>
      </c>
      <c r="B576" s="9" t="s">
        <v>2316</v>
      </c>
      <c r="C576" s="9" t="s">
        <v>2317</v>
      </c>
      <c r="D576" s="10">
        <v>1</v>
      </c>
      <c r="E576" s="9">
        <v>94</v>
      </c>
      <c r="F576" s="7">
        <v>75.400000000000006</v>
      </c>
      <c r="G576" s="7">
        <v>79.683667</v>
      </c>
      <c r="H576" s="7">
        <v>69.470157999999998</v>
      </c>
      <c r="I576" s="9">
        <f t="shared" si="32"/>
        <v>74.851275000000001</v>
      </c>
      <c r="J576" s="9"/>
      <c r="K576" s="9">
        <f t="shared" si="33"/>
        <v>1.3757676565209744</v>
      </c>
      <c r="L576" s="7">
        <v>0.62414400000000025</v>
      </c>
      <c r="M576" s="7">
        <v>0.98558590000000035</v>
      </c>
      <c r="N576" s="7">
        <v>0.35752383000000004</v>
      </c>
      <c r="O576" s="15">
        <f t="shared" si="34"/>
        <v>0.65575124333333357</v>
      </c>
      <c r="P576" s="18">
        <f t="shared" si="35"/>
        <v>78.776446765445513</v>
      </c>
      <c r="Q576" s="15"/>
      <c r="S576" s="6"/>
    </row>
    <row r="577" spans="1:19">
      <c r="A577" s="9" t="s">
        <v>2319</v>
      </c>
      <c r="B577" s="9" t="s">
        <v>2320</v>
      </c>
      <c r="C577" s="9" t="s">
        <v>2321</v>
      </c>
      <c r="D577" s="10">
        <v>1</v>
      </c>
      <c r="E577" s="9">
        <v>94.5</v>
      </c>
      <c r="F577" s="7">
        <v>97.7</v>
      </c>
      <c r="G577" s="7">
        <v>97.416221999999991</v>
      </c>
      <c r="H577" s="7">
        <v>92.822018</v>
      </c>
      <c r="I577" s="9">
        <f t="shared" si="32"/>
        <v>95.979413333333341</v>
      </c>
      <c r="J577" s="9"/>
      <c r="K577" s="9">
        <f t="shared" si="33"/>
        <v>1.421925871130636</v>
      </c>
      <c r="L577" s="7">
        <v>1.8604298000000024</v>
      </c>
      <c r="M577" s="7">
        <v>2.2135226000000054</v>
      </c>
      <c r="N577" s="7">
        <v>1.8766001000000021</v>
      </c>
      <c r="O577" s="15">
        <f t="shared" si="34"/>
        <v>1.9835175000000032</v>
      </c>
      <c r="P577" s="18">
        <f t="shared" si="35"/>
        <v>98.142219225731651</v>
      </c>
      <c r="Q577" s="15"/>
      <c r="S577" s="6"/>
    </row>
    <row r="578" spans="1:19">
      <c r="A578" s="9" t="s">
        <v>2323</v>
      </c>
      <c r="B578" s="9" t="s">
        <v>2324</v>
      </c>
      <c r="C578" s="9" t="s">
        <v>2325</v>
      </c>
      <c r="D578" s="10">
        <v>1</v>
      </c>
      <c r="E578" s="9">
        <v>94.7</v>
      </c>
      <c r="F578" s="7">
        <v>92.5</v>
      </c>
      <c r="G578" s="7">
        <v>93.916142000000008</v>
      </c>
      <c r="H578" s="7">
        <v>91.962796999999995</v>
      </c>
      <c r="I578" s="9">
        <f t="shared" si="32"/>
        <v>92.792979666666668</v>
      </c>
      <c r="J578" s="9"/>
      <c r="K578" s="9">
        <f t="shared" si="33"/>
        <v>1.4415035898169786</v>
      </c>
      <c r="L578" s="7">
        <v>1.5314145999999993</v>
      </c>
      <c r="M578" s="7">
        <v>1.5343012000000009</v>
      </c>
      <c r="N578" s="7">
        <v>1.3161941999999998</v>
      </c>
      <c r="O578" s="15">
        <f t="shared" si="34"/>
        <v>1.4606366666666668</v>
      </c>
      <c r="P578" s="18">
        <f t="shared" si="35"/>
        <v>94.888809040095566</v>
      </c>
      <c r="Q578" s="15"/>
      <c r="S578" s="6"/>
    </row>
    <row r="579" spans="1:19">
      <c r="A579" s="9" t="s">
        <v>2327</v>
      </c>
      <c r="B579" s="9" t="s">
        <v>2328</v>
      </c>
      <c r="C579" s="9" t="s">
        <v>2329</v>
      </c>
      <c r="D579" s="10">
        <v>1</v>
      </c>
      <c r="E579" s="9">
        <v>94.8</v>
      </c>
      <c r="F579" s="7">
        <v>92.800000000000011</v>
      </c>
      <c r="G579" s="7">
        <v>89.325268999999992</v>
      </c>
      <c r="H579" s="7">
        <v>92.282955999999999</v>
      </c>
      <c r="I579" s="9">
        <f t="shared" ref="I579:I642" si="36">AVERAGE($F579:$H579)</f>
        <v>91.469408333333334</v>
      </c>
      <c r="J579" s="9"/>
      <c r="K579" s="9">
        <f t="shared" ref="K579:K642" si="37">0.5*LN($E579/(100-$E579))</f>
        <v>1.4515553918367969</v>
      </c>
      <c r="L579" s="7">
        <v>1.6439451000000003</v>
      </c>
      <c r="M579" s="7">
        <v>1.7219510999999998</v>
      </c>
      <c r="N579" s="7">
        <v>1.5452653000000007</v>
      </c>
      <c r="O579" s="15">
        <f t="shared" ref="O579:O642" si="38">AVERAGE($L579:$N579)</f>
        <v>1.6370538333333335</v>
      </c>
      <c r="P579" s="18">
        <f t="shared" ref="P579:P642" si="39">100/(1+EXP(-2*$O579))</f>
        <v>96.352979083371409</v>
      </c>
      <c r="Q579" s="15"/>
      <c r="S579" s="6"/>
    </row>
    <row r="580" spans="1:19">
      <c r="A580" s="9" t="s">
        <v>2331</v>
      </c>
      <c r="B580" s="9" t="s">
        <v>2332</v>
      </c>
      <c r="C580" s="9" t="s">
        <v>2333</v>
      </c>
      <c r="D580" s="10">
        <v>1</v>
      </c>
      <c r="E580" s="9">
        <v>94.8</v>
      </c>
      <c r="F580" s="7">
        <v>88.7</v>
      </c>
      <c r="G580" s="7">
        <v>98.377738999999991</v>
      </c>
      <c r="H580" s="7">
        <v>89.361998999999997</v>
      </c>
      <c r="I580" s="9">
        <f t="shared" si="36"/>
        <v>92.146579333333349</v>
      </c>
      <c r="J580" s="9"/>
      <c r="K580" s="9">
        <f t="shared" si="37"/>
        <v>1.4515553918367969</v>
      </c>
      <c r="L580" s="7">
        <v>1.2472750999999993</v>
      </c>
      <c r="M580" s="7">
        <v>1.6490557999999997</v>
      </c>
      <c r="N580" s="7">
        <v>1.2719544999999999</v>
      </c>
      <c r="O580" s="15">
        <f t="shared" si="38"/>
        <v>1.3894284666666661</v>
      </c>
      <c r="P580" s="18">
        <f t="shared" si="39"/>
        <v>94.152254142313382</v>
      </c>
      <c r="Q580" s="15"/>
      <c r="S580" s="6"/>
    </row>
    <row r="581" spans="1:19">
      <c r="A581" s="9" t="s">
        <v>2335</v>
      </c>
      <c r="B581" s="9" t="s">
        <v>2336</v>
      </c>
      <c r="C581" s="9" t="s">
        <v>2337</v>
      </c>
      <c r="D581" s="10">
        <v>1</v>
      </c>
      <c r="E581" s="9">
        <v>95</v>
      </c>
      <c r="F581" s="7">
        <v>86.1</v>
      </c>
      <c r="G581" s="7">
        <v>96.523686999999995</v>
      </c>
      <c r="H581" s="7">
        <v>85.448027999999994</v>
      </c>
      <c r="I581" s="9">
        <f t="shared" si="36"/>
        <v>89.357238333333328</v>
      </c>
      <c r="J581" s="9"/>
      <c r="K581" s="9">
        <f t="shared" si="37"/>
        <v>1.4722194895832201</v>
      </c>
      <c r="L581" s="7">
        <v>1.0750563999999994</v>
      </c>
      <c r="M581" s="7">
        <v>1.5186248000000009</v>
      </c>
      <c r="N581" s="7">
        <v>1.0382870999999994</v>
      </c>
      <c r="O581" s="15">
        <f t="shared" si="38"/>
        <v>1.2106560999999998</v>
      </c>
      <c r="P581" s="18">
        <f t="shared" si="39"/>
        <v>91.843809485159056</v>
      </c>
      <c r="Q581" s="15"/>
      <c r="S581" s="6"/>
    </row>
    <row r="582" spans="1:19">
      <c r="A582" s="9" t="s">
        <v>2339</v>
      </c>
      <c r="B582" s="9" t="s">
        <v>2340</v>
      </c>
      <c r="C582" s="9" t="s">
        <v>2341</v>
      </c>
      <c r="D582" s="10">
        <v>1</v>
      </c>
      <c r="E582" s="9">
        <v>95</v>
      </c>
      <c r="F582" s="7">
        <v>93</v>
      </c>
      <c r="G582" s="7">
        <v>82.061453999999998</v>
      </c>
      <c r="H582" s="7">
        <v>91.262498000000008</v>
      </c>
      <c r="I582" s="9">
        <f t="shared" si="36"/>
        <v>88.774650666666673</v>
      </c>
      <c r="J582" s="9"/>
      <c r="K582" s="9">
        <f t="shared" si="37"/>
        <v>1.4722194895832201</v>
      </c>
      <c r="L582" s="7">
        <v>1.7957001999999986</v>
      </c>
      <c r="M582" s="7">
        <v>1.3428391999999998</v>
      </c>
      <c r="N582" s="7">
        <v>1.4879608000000006</v>
      </c>
      <c r="O582" s="15">
        <f t="shared" si="38"/>
        <v>1.5421667333333329</v>
      </c>
      <c r="P582" s="18">
        <f t="shared" si="39"/>
        <v>95.624187031942824</v>
      </c>
      <c r="Q582" s="15"/>
      <c r="S582" s="6"/>
    </row>
    <row r="583" spans="1:19">
      <c r="A583" s="9" t="s">
        <v>2343</v>
      </c>
      <c r="B583" s="9" t="s">
        <v>2344</v>
      </c>
      <c r="C583" s="9" t="s">
        <v>2345</v>
      </c>
      <c r="D583" s="10">
        <v>1</v>
      </c>
      <c r="E583" s="9">
        <v>95</v>
      </c>
      <c r="F583" s="7">
        <v>79</v>
      </c>
      <c r="G583" s="7">
        <v>65.290791999999996</v>
      </c>
      <c r="H583" s="7">
        <v>86.883386000000002</v>
      </c>
      <c r="I583" s="9">
        <f t="shared" si="36"/>
        <v>77.058059333333333</v>
      </c>
      <c r="J583" s="9"/>
      <c r="K583" s="9">
        <f t="shared" si="37"/>
        <v>1.4722194895832201</v>
      </c>
      <c r="L583" s="7">
        <v>0.97761902999999961</v>
      </c>
      <c r="M583" s="7">
        <v>0.54349794000000007</v>
      </c>
      <c r="N583" s="7">
        <v>1.0866851</v>
      </c>
      <c r="O583" s="15">
        <f t="shared" si="38"/>
        <v>0.86926735666666655</v>
      </c>
      <c r="P583" s="18">
        <f t="shared" si="39"/>
        <v>85.050085118015446</v>
      </c>
      <c r="Q583" s="15"/>
      <c r="S583" s="6"/>
    </row>
    <row r="584" spans="1:19">
      <c r="A584" s="9" t="s">
        <v>2347</v>
      </c>
      <c r="B584" s="9" t="s">
        <v>2348</v>
      </c>
      <c r="C584" s="9" t="s">
        <v>2349</v>
      </c>
      <c r="D584" s="10">
        <v>1</v>
      </c>
      <c r="E584" s="9">
        <v>95</v>
      </c>
      <c r="F584" s="7">
        <v>79.2</v>
      </c>
      <c r="G584" s="7">
        <v>62.976507999999995</v>
      </c>
      <c r="H584" s="7">
        <v>66.704775000000012</v>
      </c>
      <c r="I584" s="9">
        <f t="shared" si="36"/>
        <v>69.627094333333346</v>
      </c>
      <c r="J584" s="9"/>
      <c r="K584" s="9">
        <f t="shared" si="37"/>
        <v>1.4722194895832201</v>
      </c>
      <c r="L584" s="7">
        <v>0.98764189999999985</v>
      </c>
      <c r="M584" s="7">
        <v>0.57507575</v>
      </c>
      <c r="N584" s="7">
        <v>0.72960774999999989</v>
      </c>
      <c r="O584" s="15">
        <f t="shared" si="38"/>
        <v>0.76410846666666654</v>
      </c>
      <c r="P584" s="18">
        <f t="shared" si="39"/>
        <v>82.174528047636556</v>
      </c>
      <c r="Q584" s="15"/>
      <c r="S584" s="6"/>
    </row>
    <row r="585" spans="1:19">
      <c r="A585" s="9" t="s">
        <v>2351</v>
      </c>
      <c r="B585" s="9" t="s">
        <v>2352</v>
      </c>
      <c r="C585" s="9" t="s">
        <v>2353</v>
      </c>
      <c r="D585" s="10">
        <v>1</v>
      </c>
      <c r="E585" s="9">
        <v>95</v>
      </c>
      <c r="F585" s="7">
        <v>85.3</v>
      </c>
      <c r="G585" s="7">
        <v>91.687982999999988</v>
      </c>
      <c r="H585" s="7">
        <v>84.976932000000005</v>
      </c>
      <c r="I585" s="9">
        <f t="shared" si="36"/>
        <v>87.32163833333334</v>
      </c>
      <c r="J585" s="9"/>
      <c r="K585" s="9">
        <f t="shared" si="37"/>
        <v>1.4722194895832201</v>
      </c>
      <c r="L585" s="7">
        <v>1.4514109000000004</v>
      </c>
      <c r="M585" s="7">
        <v>1.5012135000000006</v>
      </c>
      <c r="N585" s="7">
        <v>1.0475037000000003</v>
      </c>
      <c r="O585" s="15">
        <f t="shared" si="38"/>
        <v>1.3333760333333338</v>
      </c>
      <c r="P585" s="18">
        <f t="shared" si="39"/>
        <v>93.503601857284792</v>
      </c>
      <c r="Q585" s="15"/>
      <c r="S585" s="6"/>
    </row>
    <row r="586" spans="1:19">
      <c r="A586" s="9" t="s">
        <v>2355</v>
      </c>
      <c r="B586" s="9" t="s">
        <v>2356</v>
      </c>
      <c r="C586" s="9" t="s">
        <v>2357</v>
      </c>
      <c r="D586" s="10">
        <v>1</v>
      </c>
      <c r="E586" s="9">
        <v>95</v>
      </c>
      <c r="F586" s="7">
        <v>94.399999999999991</v>
      </c>
      <c r="G586" s="7">
        <v>121.57533000000001</v>
      </c>
      <c r="H586" s="7">
        <v>89.482130999999995</v>
      </c>
      <c r="I586" s="9">
        <f t="shared" si="36"/>
        <v>101.81915366666665</v>
      </c>
      <c r="J586" s="9"/>
      <c r="K586" s="9">
        <f t="shared" si="37"/>
        <v>1.4722194895832201</v>
      </c>
      <c r="L586" s="7">
        <v>1.7039757000000009</v>
      </c>
      <c r="M586" s="7">
        <v>2.3477418999999995</v>
      </c>
      <c r="N586" s="7">
        <v>1.5131454000000002</v>
      </c>
      <c r="O586" s="15">
        <f t="shared" si="38"/>
        <v>1.8549543333333334</v>
      </c>
      <c r="P586" s="18">
        <f t="shared" si="39"/>
        <v>97.610518043642614</v>
      </c>
      <c r="Q586" s="15"/>
      <c r="S586" s="6"/>
    </row>
    <row r="587" spans="1:19">
      <c r="A587" s="9" t="s">
        <v>2359</v>
      </c>
      <c r="B587" s="9" t="s">
        <v>2360</v>
      </c>
      <c r="C587" s="9" t="s">
        <v>2361</v>
      </c>
      <c r="D587" s="10">
        <v>1</v>
      </c>
      <c r="E587" s="9">
        <v>95</v>
      </c>
      <c r="F587" s="7">
        <v>86</v>
      </c>
      <c r="G587" s="7">
        <v>87.878136999999995</v>
      </c>
      <c r="H587" s="7">
        <v>73.752750000000006</v>
      </c>
      <c r="I587" s="9">
        <f t="shared" si="36"/>
        <v>82.543628999999996</v>
      </c>
      <c r="J587" s="9"/>
      <c r="K587" s="9">
        <f t="shared" si="37"/>
        <v>1.4722194895832201</v>
      </c>
      <c r="L587" s="7">
        <v>0.89336148000000037</v>
      </c>
      <c r="M587" s="7">
        <v>1.2133391999999996</v>
      </c>
      <c r="N587" s="7">
        <v>0.78003257000000004</v>
      </c>
      <c r="O587" s="15">
        <f t="shared" si="38"/>
        <v>0.9622444166666666</v>
      </c>
      <c r="P587" s="18">
        <f t="shared" si="39"/>
        <v>87.263816127260824</v>
      </c>
      <c r="Q587" s="15"/>
      <c r="S587" s="6"/>
    </row>
    <row r="588" spans="1:19">
      <c r="A588" s="9" t="s">
        <v>2363</v>
      </c>
      <c r="B588" s="9" t="s">
        <v>2364</v>
      </c>
      <c r="C588" s="9" t="s">
        <v>2365</v>
      </c>
      <c r="D588" s="10">
        <v>1</v>
      </c>
      <c r="E588" s="9">
        <v>95</v>
      </c>
      <c r="F588" s="7">
        <v>52.2</v>
      </c>
      <c r="G588" s="7">
        <v>30.867329999999999</v>
      </c>
      <c r="H588" s="7">
        <v>59.638114999999999</v>
      </c>
      <c r="I588" s="9">
        <f t="shared" si="36"/>
        <v>47.568481666666663</v>
      </c>
      <c r="J588" s="9"/>
      <c r="K588" s="9">
        <f t="shared" si="37"/>
        <v>1.4722194895832201</v>
      </c>
      <c r="L588" s="7">
        <v>3.3305474999999987E-2</v>
      </c>
      <c r="M588" s="7">
        <v>-0.73710056000000002</v>
      </c>
      <c r="N588" s="7">
        <v>0.25299282000000006</v>
      </c>
      <c r="O588" s="15">
        <f t="shared" si="38"/>
        <v>-0.15026742166666665</v>
      </c>
      <c r="P588" s="18">
        <f t="shared" si="39"/>
        <v>42.542674149866336</v>
      </c>
      <c r="Q588" s="15"/>
      <c r="S588" s="6"/>
    </row>
    <row r="589" spans="1:19">
      <c r="A589" s="9" t="s">
        <v>2367</v>
      </c>
      <c r="B589" s="9" t="s">
        <v>2368</v>
      </c>
      <c r="C589" s="9" t="s">
        <v>2369</v>
      </c>
      <c r="D589" s="10">
        <v>1</v>
      </c>
      <c r="E589" s="9">
        <v>95</v>
      </c>
      <c r="F589" s="7">
        <v>91.4</v>
      </c>
      <c r="G589" s="7">
        <v>84.512012999999996</v>
      </c>
      <c r="H589" s="7">
        <v>90.2239</v>
      </c>
      <c r="I589" s="9">
        <f t="shared" si="36"/>
        <v>88.711971000000005</v>
      </c>
      <c r="J589" s="9"/>
      <c r="K589" s="9">
        <f t="shared" si="37"/>
        <v>1.4722194895832201</v>
      </c>
      <c r="L589" s="7">
        <v>1.4398296000000004</v>
      </c>
      <c r="M589" s="7">
        <v>1.5929706999999997</v>
      </c>
      <c r="N589" s="7">
        <v>1.4630154000000004</v>
      </c>
      <c r="O589" s="15">
        <f t="shared" si="38"/>
        <v>1.4986052333333335</v>
      </c>
      <c r="P589" s="18">
        <f t="shared" si="39"/>
        <v>95.244794580622354</v>
      </c>
      <c r="Q589" s="15"/>
      <c r="S589" s="6"/>
    </row>
    <row r="590" spans="1:19">
      <c r="A590" s="9" t="s">
        <v>2371</v>
      </c>
      <c r="B590" s="9" t="s">
        <v>2372</v>
      </c>
      <c r="C590" s="9" t="s">
        <v>2373</v>
      </c>
      <c r="D590" s="10">
        <v>1</v>
      </c>
      <c r="E590" s="9">
        <v>95</v>
      </c>
      <c r="F590" s="7">
        <v>88.4</v>
      </c>
      <c r="G590" s="7">
        <v>88.358812999999998</v>
      </c>
      <c r="H590" s="7">
        <v>93.03506999999999</v>
      </c>
      <c r="I590" s="9">
        <f t="shared" si="36"/>
        <v>89.931294333333327</v>
      </c>
      <c r="J590" s="9"/>
      <c r="K590" s="9">
        <f t="shared" si="37"/>
        <v>1.4722194895832201</v>
      </c>
      <c r="L590" s="7">
        <v>1.8605419000000014</v>
      </c>
      <c r="M590" s="7">
        <v>1.3798737000000003</v>
      </c>
      <c r="N590" s="7">
        <v>1.7681452000000006</v>
      </c>
      <c r="O590" s="15">
        <f t="shared" si="38"/>
        <v>1.6695202666666675</v>
      </c>
      <c r="P590" s="18">
        <f t="shared" si="39"/>
        <v>96.574411500928363</v>
      </c>
      <c r="Q590" s="15"/>
      <c r="S590" s="6"/>
    </row>
    <row r="591" spans="1:19">
      <c r="A591" s="9" t="s">
        <v>2375</v>
      </c>
      <c r="B591" s="9" t="s">
        <v>2376</v>
      </c>
      <c r="C591" s="9" t="s">
        <v>2377</v>
      </c>
      <c r="D591" s="10">
        <v>1</v>
      </c>
      <c r="E591" s="9">
        <v>95</v>
      </c>
      <c r="F591" s="7">
        <v>81.3</v>
      </c>
      <c r="G591" s="7">
        <v>96.447815000000006</v>
      </c>
      <c r="H591" s="7">
        <v>87.870643999999999</v>
      </c>
      <c r="I591" s="9">
        <f t="shared" si="36"/>
        <v>88.539486333333343</v>
      </c>
      <c r="J591" s="9"/>
      <c r="K591" s="9">
        <f t="shared" si="37"/>
        <v>1.4722194895832201</v>
      </c>
      <c r="L591" s="7">
        <v>1.035811</v>
      </c>
      <c r="M591" s="7">
        <v>1.3215929999999998</v>
      </c>
      <c r="N591" s="7">
        <v>1.2499503999999995</v>
      </c>
      <c r="O591" s="15">
        <f t="shared" si="38"/>
        <v>1.2024514666666664</v>
      </c>
      <c r="P591" s="18">
        <f t="shared" si="39"/>
        <v>91.720041341938312</v>
      </c>
      <c r="Q591" s="15"/>
      <c r="S591" s="6"/>
    </row>
    <row r="592" spans="1:19">
      <c r="A592" s="9" t="s">
        <v>2379</v>
      </c>
      <c r="B592" s="9" t="s">
        <v>2380</v>
      </c>
      <c r="C592" s="11" t="s">
        <v>2381</v>
      </c>
      <c r="D592" s="10">
        <v>1</v>
      </c>
      <c r="E592" s="9">
        <v>95</v>
      </c>
      <c r="F592" s="7">
        <v>85.9</v>
      </c>
      <c r="G592" s="7">
        <v>87.93342899999999</v>
      </c>
      <c r="H592" s="7">
        <v>90.104011</v>
      </c>
      <c r="I592" s="9">
        <f t="shared" si="36"/>
        <v>87.979146666666665</v>
      </c>
      <c r="J592" s="9"/>
      <c r="K592" s="9">
        <f t="shared" si="37"/>
        <v>1.4722194895832201</v>
      </c>
      <c r="L592" s="7">
        <v>1.2751738999999997</v>
      </c>
      <c r="M592" s="7">
        <v>1.4767171999999997</v>
      </c>
      <c r="N592" s="7">
        <v>1.3881299000000005</v>
      </c>
      <c r="O592" s="15">
        <f t="shared" si="38"/>
        <v>1.380007</v>
      </c>
      <c r="P592" s="18">
        <f t="shared" si="39"/>
        <v>94.047641775568707</v>
      </c>
      <c r="Q592" s="15"/>
      <c r="S592" s="6"/>
    </row>
    <row r="593" spans="1:19">
      <c r="A593" s="9" t="s">
        <v>2383</v>
      </c>
      <c r="B593" s="9" t="s">
        <v>2384</v>
      </c>
      <c r="C593" s="9" t="s">
        <v>2385</v>
      </c>
      <c r="D593" s="10">
        <v>1</v>
      </c>
      <c r="E593" s="9">
        <v>95</v>
      </c>
      <c r="F593" s="7">
        <v>90.7</v>
      </c>
      <c r="G593" s="7">
        <v>90.393022999999999</v>
      </c>
      <c r="H593" s="7">
        <v>85.971280000000007</v>
      </c>
      <c r="I593" s="9">
        <f t="shared" si="36"/>
        <v>89.021434333333332</v>
      </c>
      <c r="J593" s="9"/>
      <c r="K593" s="9">
        <f t="shared" si="37"/>
        <v>1.4722194895832201</v>
      </c>
      <c r="L593" s="7">
        <v>1.4786484000000013</v>
      </c>
      <c r="M593" s="7">
        <v>1.6685032000000015</v>
      </c>
      <c r="N593" s="7">
        <v>1.3092433000000008</v>
      </c>
      <c r="O593" s="15">
        <f t="shared" si="38"/>
        <v>1.4854649666666677</v>
      </c>
      <c r="P593" s="18">
        <f t="shared" si="39"/>
        <v>95.12434248276368</v>
      </c>
      <c r="Q593" s="15"/>
      <c r="S593" s="6"/>
    </row>
    <row r="594" spans="1:19">
      <c r="A594" s="9" t="s">
        <v>2387</v>
      </c>
      <c r="B594" s="9" t="s">
        <v>2388</v>
      </c>
      <c r="C594" s="9" t="s">
        <v>2389</v>
      </c>
      <c r="D594" s="10">
        <v>1</v>
      </c>
      <c r="E594" s="9">
        <v>95</v>
      </c>
      <c r="F594" s="7">
        <v>91</v>
      </c>
      <c r="G594" s="7">
        <v>92.68519400000001</v>
      </c>
      <c r="H594" s="7">
        <v>88.606144999999998</v>
      </c>
      <c r="I594" s="9">
        <f t="shared" si="36"/>
        <v>90.763779666666665</v>
      </c>
      <c r="J594" s="9"/>
      <c r="K594" s="9">
        <f t="shared" si="37"/>
        <v>1.4722194895832201</v>
      </c>
      <c r="L594" s="7">
        <v>1.3113908999999997</v>
      </c>
      <c r="M594" s="7">
        <v>1.646685700000001</v>
      </c>
      <c r="N594" s="7">
        <v>1.1650981000000002</v>
      </c>
      <c r="O594" s="15">
        <f t="shared" si="38"/>
        <v>1.3743915666666673</v>
      </c>
      <c r="P594" s="18">
        <f t="shared" si="39"/>
        <v>93.984458896612935</v>
      </c>
      <c r="Q594" s="15"/>
      <c r="S594" s="6"/>
    </row>
    <row r="595" spans="1:19">
      <c r="A595" s="9" t="s">
        <v>2391</v>
      </c>
      <c r="B595" s="9" t="s">
        <v>2392</v>
      </c>
      <c r="C595" s="9" t="s">
        <v>2393</v>
      </c>
      <c r="D595" s="10">
        <v>1</v>
      </c>
      <c r="E595" s="9">
        <v>95</v>
      </c>
      <c r="F595" s="7">
        <v>82.5</v>
      </c>
      <c r="G595" s="7">
        <v>70.832168999999993</v>
      </c>
      <c r="H595" s="7">
        <v>85.872324000000006</v>
      </c>
      <c r="I595" s="9">
        <f t="shared" si="36"/>
        <v>79.734831</v>
      </c>
      <c r="J595" s="9"/>
      <c r="K595" s="9">
        <f t="shared" si="37"/>
        <v>1.4722194895832201</v>
      </c>
      <c r="L595" s="7">
        <v>1.0031135999999996</v>
      </c>
      <c r="M595" s="7">
        <v>0.68362362999999993</v>
      </c>
      <c r="N595" s="7">
        <v>1.1043936999999997</v>
      </c>
      <c r="O595" s="15">
        <f t="shared" si="38"/>
        <v>0.93037697666666641</v>
      </c>
      <c r="P595" s="18">
        <f t="shared" si="39"/>
        <v>86.538480324499758</v>
      </c>
      <c r="Q595" s="15"/>
      <c r="S595" s="6"/>
    </row>
    <row r="596" spans="1:19">
      <c r="A596" s="9" t="s">
        <v>2395</v>
      </c>
      <c r="B596" s="9" t="s">
        <v>2396</v>
      </c>
      <c r="C596" s="9" t="s">
        <v>2397</v>
      </c>
      <c r="D596" s="10">
        <v>1</v>
      </c>
      <c r="E596" s="9">
        <v>95</v>
      </c>
      <c r="F596" s="7">
        <v>47.199999999999996</v>
      </c>
      <c r="G596" s="7">
        <v>35.809438</v>
      </c>
      <c r="H596" s="7">
        <v>44.116461000000001</v>
      </c>
      <c r="I596" s="9">
        <f t="shared" si="36"/>
        <v>42.375299666666663</v>
      </c>
      <c r="J596" s="9"/>
      <c r="K596" s="9">
        <f t="shared" si="37"/>
        <v>1.4722194895832201</v>
      </c>
      <c r="L596" s="7">
        <v>0.33482537000000007</v>
      </c>
      <c r="M596" s="7">
        <v>-0.40256470999999994</v>
      </c>
      <c r="N596" s="7">
        <v>0.22207923999999996</v>
      </c>
      <c r="O596" s="15">
        <f t="shared" si="38"/>
        <v>5.1446633333333359E-2</v>
      </c>
      <c r="P596" s="18">
        <f t="shared" si="39"/>
        <v>52.570064621934876</v>
      </c>
      <c r="Q596" s="15"/>
      <c r="S596" s="6"/>
    </row>
    <row r="597" spans="1:19">
      <c r="A597" s="9" t="s">
        <v>2399</v>
      </c>
      <c r="B597" s="9" t="s">
        <v>2400</v>
      </c>
      <c r="C597" s="9" t="s">
        <v>2401</v>
      </c>
      <c r="D597" s="10">
        <v>1</v>
      </c>
      <c r="E597" s="9">
        <v>95</v>
      </c>
      <c r="F597" s="7">
        <v>89.3</v>
      </c>
      <c r="G597" s="7">
        <v>83.387134000000003</v>
      </c>
      <c r="H597" s="7">
        <v>84.608044000000007</v>
      </c>
      <c r="I597" s="9">
        <f t="shared" si="36"/>
        <v>85.76505933333334</v>
      </c>
      <c r="J597" s="9"/>
      <c r="K597" s="9">
        <f t="shared" si="37"/>
        <v>1.4722194895832201</v>
      </c>
      <c r="L597" s="7">
        <v>1.2800756000000006</v>
      </c>
      <c r="M597" s="7">
        <v>1.0493748000000005</v>
      </c>
      <c r="N597" s="7">
        <v>1.0158171999999999</v>
      </c>
      <c r="O597" s="15">
        <f t="shared" si="38"/>
        <v>1.1150892000000003</v>
      </c>
      <c r="P597" s="18">
        <f t="shared" si="39"/>
        <v>90.292699686814132</v>
      </c>
      <c r="Q597" s="15"/>
      <c r="S597" s="6"/>
    </row>
    <row r="598" spans="1:19">
      <c r="A598" s="9" t="s">
        <v>2403</v>
      </c>
      <c r="B598" s="9" t="s">
        <v>2404</v>
      </c>
      <c r="C598" s="9" t="s">
        <v>2405</v>
      </c>
      <c r="D598" s="10">
        <v>1</v>
      </c>
      <c r="E598" s="9">
        <v>95</v>
      </c>
      <c r="F598" s="7">
        <v>88.8</v>
      </c>
      <c r="G598" s="7">
        <v>83.601075000000009</v>
      </c>
      <c r="H598" s="7">
        <v>83.586501999999996</v>
      </c>
      <c r="I598" s="9">
        <f t="shared" si="36"/>
        <v>85.329192333333324</v>
      </c>
      <c r="J598" s="9"/>
      <c r="K598" s="9">
        <f t="shared" si="37"/>
        <v>1.4722194895832201</v>
      </c>
      <c r="L598" s="7">
        <v>1.1564496</v>
      </c>
      <c r="M598" s="7">
        <v>1.3417451000000002</v>
      </c>
      <c r="N598" s="7">
        <v>1.1442259000000001</v>
      </c>
      <c r="O598" s="15">
        <f t="shared" si="38"/>
        <v>1.2141402000000001</v>
      </c>
      <c r="P598" s="18">
        <f t="shared" si="39"/>
        <v>91.895855999541041</v>
      </c>
      <c r="Q598" s="15"/>
      <c r="S598" s="6"/>
    </row>
    <row r="599" spans="1:19">
      <c r="A599" s="9" t="s">
        <v>2407</v>
      </c>
      <c r="B599" s="9" t="s">
        <v>2408</v>
      </c>
      <c r="C599" s="9" t="s">
        <v>2409</v>
      </c>
      <c r="D599" s="10">
        <v>1</v>
      </c>
      <c r="E599" s="9">
        <v>95</v>
      </c>
      <c r="F599" s="7">
        <v>65.7</v>
      </c>
      <c r="G599" s="7">
        <v>87.088580000000007</v>
      </c>
      <c r="H599" s="7">
        <v>80.551478000000003</v>
      </c>
      <c r="I599" s="9">
        <f t="shared" si="36"/>
        <v>77.780019333333343</v>
      </c>
      <c r="J599" s="9"/>
      <c r="K599" s="9">
        <f t="shared" si="37"/>
        <v>1.4722194895832201</v>
      </c>
      <c r="L599" s="7">
        <v>0.13906141999999994</v>
      </c>
      <c r="M599" s="7">
        <v>0.74378340999999992</v>
      </c>
      <c r="N599" s="7">
        <v>0.72537574999999987</v>
      </c>
      <c r="O599" s="15">
        <f t="shared" si="38"/>
        <v>0.53607352666666663</v>
      </c>
      <c r="P599" s="18">
        <f t="shared" si="39"/>
        <v>74.500501152942476</v>
      </c>
      <c r="Q599" s="15"/>
      <c r="S599" s="6"/>
    </row>
    <row r="600" spans="1:19">
      <c r="A600" s="9" t="s">
        <v>2411</v>
      </c>
      <c r="B600" s="9" t="s">
        <v>2412</v>
      </c>
      <c r="C600" s="9" t="s">
        <v>2413</v>
      </c>
      <c r="D600" s="10">
        <v>1</v>
      </c>
      <c r="E600" s="9">
        <v>95</v>
      </c>
      <c r="F600" s="7">
        <v>88.1</v>
      </c>
      <c r="G600" s="7">
        <v>91.039064999999994</v>
      </c>
      <c r="H600" s="7">
        <v>87.788329000000004</v>
      </c>
      <c r="I600" s="9">
        <f t="shared" si="36"/>
        <v>88.975797999999998</v>
      </c>
      <c r="J600" s="9"/>
      <c r="K600" s="9">
        <f t="shared" si="37"/>
        <v>1.4722194895832201</v>
      </c>
      <c r="L600" s="7">
        <v>1.4905381000000004</v>
      </c>
      <c r="M600" s="7">
        <v>1.4538592999999995</v>
      </c>
      <c r="N600" s="7">
        <v>1.6241204000000016</v>
      </c>
      <c r="O600" s="15">
        <f t="shared" si="38"/>
        <v>1.522839266666667</v>
      </c>
      <c r="P600" s="18">
        <f t="shared" si="39"/>
        <v>95.459558936727916</v>
      </c>
      <c r="Q600" s="15"/>
      <c r="S600" s="6"/>
    </row>
    <row r="601" spans="1:19">
      <c r="A601" s="9" t="s">
        <v>2415</v>
      </c>
      <c r="B601" s="9" t="s">
        <v>2416</v>
      </c>
      <c r="C601" s="9" t="s">
        <v>2417</v>
      </c>
      <c r="D601" s="10">
        <v>1</v>
      </c>
      <c r="E601" s="9">
        <v>95</v>
      </c>
      <c r="F601" s="7">
        <v>91.600000000000009</v>
      </c>
      <c r="G601" s="7">
        <v>82.015013999999994</v>
      </c>
      <c r="H601" s="7">
        <v>89.143256999999991</v>
      </c>
      <c r="I601" s="9">
        <f t="shared" si="36"/>
        <v>87.586090333333331</v>
      </c>
      <c r="J601" s="9"/>
      <c r="K601" s="9">
        <f t="shared" si="37"/>
        <v>1.4722194895832201</v>
      </c>
      <c r="L601" s="7">
        <v>1.3920601999999995</v>
      </c>
      <c r="M601" s="7">
        <v>1.0223072</v>
      </c>
      <c r="N601" s="7">
        <v>1.3210524999999997</v>
      </c>
      <c r="O601" s="15">
        <f t="shared" si="38"/>
        <v>1.2451399666666665</v>
      </c>
      <c r="P601" s="18">
        <f t="shared" si="39"/>
        <v>92.345759170865392</v>
      </c>
      <c r="Q601" s="15"/>
      <c r="S601" s="6"/>
    </row>
    <row r="602" spans="1:19">
      <c r="A602" s="9" t="s">
        <v>2419</v>
      </c>
      <c r="B602" s="9" t="s">
        <v>2420</v>
      </c>
      <c r="C602" s="9" t="s">
        <v>2421</v>
      </c>
      <c r="D602" s="10">
        <v>1</v>
      </c>
      <c r="E602" s="9">
        <v>95</v>
      </c>
      <c r="F602" s="7">
        <v>83.8</v>
      </c>
      <c r="G602" s="7">
        <v>76.221249999999998</v>
      </c>
      <c r="H602" s="7">
        <v>91.718282000000002</v>
      </c>
      <c r="I602" s="9">
        <f t="shared" si="36"/>
        <v>83.913177333333337</v>
      </c>
      <c r="J602" s="9"/>
      <c r="K602" s="9">
        <f t="shared" si="37"/>
        <v>1.4722194895832201</v>
      </c>
      <c r="L602" s="7">
        <v>1.596614799999998</v>
      </c>
      <c r="M602" s="7">
        <v>0.94558277000000013</v>
      </c>
      <c r="N602" s="7">
        <v>1.6883107000000008</v>
      </c>
      <c r="O602" s="15">
        <f t="shared" si="38"/>
        <v>1.4101694233333328</v>
      </c>
      <c r="P602" s="18">
        <f t="shared" si="39"/>
        <v>94.376505259738892</v>
      </c>
      <c r="Q602" s="15"/>
      <c r="S602" s="6"/>
    </row>
    <row r="603" spans="1:19">
      <c r="A603" s="9" t="s">
        <v>2423</v>
      </c>
      <c r="B603" s="9" t="s">
        <v>2424</v>
      </c>
      <c r="C603" s="9" t="s">
        <v>2425</v>
      </c>
      <c r="D603" s="10">
        <v>1</v>
      </c>
      <c r="E603" s="9">
        <v>95</v>
      </c>
      <c r="F603" s="7">
        <v>87.6</v>
      </c>
      <c r="G603" s="7">
        <v>85.884130999999996</v>
      </c>
      <c r="H603" s="7">
        <v>88.838589999999996</v>
      </c>
      <c r="I603" s="9">
        <f t="shared" si="36"/>
        <v>87.440906999999996</v>
      </c>
      <c r="J603" s="9"/>
      <c r="K603" s="9">
        <f t="shared" si="37"/>
        <v>1.4722194895832201</v>
      </c>
      <c r="L603" s="7">
        <v>1.6329954000000009</v>
      </c>
      <c r="M603" s="7">
        <v>1.4337493999999993</v>
      </c>
      <c r="N603" s="7">
        <v>1.1584376000000007</v>
      </c>
      <c r="O603" s="15">
        <f t="shared" si="38"/>
        <v>1.4083941333333339</v>
      </c>
      <c r="P603" s="18">
        <f t="shared" si="39"/>
        <v>94.357631698510701</v>
      </c>
      <c r="Q603" s="15"/>
      <c r="S603" s="6"/>
    </row>
    <row r="604" spans="1:19">
      <c r="A604" s="9" t="s">
        <v>2427</v>
      </c>
      <c r="B604" s="9" t="s">
        <v>2428</v>
      </c>
      <c r="C604" s="9" t="s">
        <v>2429</v>
      </c>
      <c r="D604" s="10">
        <v>1</v>
      </c>
      <c r="E604" s="9">
        <v>95</v>
      </c>
      <c r="F604" s="7">
        <v>92.9</v>
      </c>
      <c r="G604" s="7">
        <v>90.779220999999993</v>
      </c>
      <c r="H604" s="7">
        <v>87.457059999999998</v>
      </c>
      <c r="I604" s="9">
        <f t="shared" si="36"/>
        <v>90.378760333333332</v>
      </c>
      <c r="J604" s="9"/>
      <c r="K604" s="9">
        <f t="shared" si="37"/>
        <v>1.4722194895832201</v>
      </c>
      <c r="L604" s="7">
        <v>1.9822385999999999</v>
      </c>
      <c r="M604" s="7">
        <v>1.8746610999999977</v>
      </c>
      <c r="N604" s="7">
        <v>1.4105567000000008</v>
      </c>
      <c r="O604" s="15">
        <f t="shared" si="38"/>
        <v>1.7558187999999995</v>
      </c>
      <c r="P604" s="18">
        <f t="shared" si="39"/>
        <v>97.101708654916436</v>
      </c>
      <c r="Q604" s="15"/>
      <c r="S604" s="6"/>
    </row>
    <row r="605" spans="1:19">
      <c r="A605" s="9" t="s">
        <v>2431</v>
      </c>
      <c r="B605" s="9" t="s">
        <v>2432</v>
      </c>
      <c r="C605" s="9" t="s">
        <v>2433</v>
      </c>
      <c r="D605" s="10">
        <v>1</v>
      </c>
      <c r="E605" s="9">
        <v>95</v>
      </c>
      <c r="F605" s="7">
        <v>91</v>
      </c>
      <c r="G605" s="7">
        <v>85.961297999999999</v>
      </c>
      <c r="H605" s="7">
        <v>89.517804999999996</v>
      </c>
      <c r="I605" s="9">
        <f t="shared" si="36"/>
        <v>88.82636766666667</v>
      </c>
      <c r="J605" s="9"/>
      <c r="K605" s="9">
        <f t="shared" si="37"/>
        <v>1.4722194895832201</v>
      </c>
      <c r="L605" s="7">
        <v>1.7022957999999988</v>
      </c>
      <c r="M605" s="7">
        <v>1.380832799999999</v>
      </c>
      <c r="N605" s="7">
        <v>1.4753825000000005</v>
      </c>
      <c r="O605" s="15">
        <f t="shared" si="38"/>
        <v>1.5195036999999993</v>
      </c>
      <c r="P605" s="18">
        <f t="shared" si="39"/>
        <v>95.43055649629639</v>
      </c>
      <c r="Q605" s="15"/>
      <c r="S605" s="6"/>
    </row>
    <row r="606" spans="1:19">
      <c r="A606" s="9" t="s">
        <v>2435</v>
      </c>
      <c r="B606" s="9" t="s">
        <v>2436</v>
      </c>
      <c r="C606" s="9" t="s">
        <v>2437</v>
      </c>
      <c r="D606" s="10">
        <v>1</v>
      </c>
      <c r="E606" s="9">
        <v>95</v>
      </c>
      <c r="F606" s="7">
        <v>86.6</v>
      </c>
      <c r="G606" s="7">
        <v>102.38422</v>
      </c>
      <c r="H606" s="7">
        <v>90.473910000000004</v>
      </c>
      <c r="I606" s="9">
        <f t="shared" si="36"/>
        <v>93.152709999999999</v>
      </c>
      <c r="J606" s="9"/>
      <c r="K606" s="9">
        <f t="shared" si="37"/>
        <v>1.4722194895832201</v>
      </c>
      <c r="L606" s="7">
        <v>1.4950180000000006</v>
      </c>
      <c r="M606" s="7">
        <v>2.4334859000000013</v>
      </c>
      <c r="N606" s="7">
        <v>1.7202651999999992</v>
      </c>
      <c r="O606" s="15">
        <f t="shared" si="38"/>
        <v>1.8829230333333336</v>
      </c>
      <c r="P606" s="18">
        <f t="shared" si="39"/>
        <v>97.737568880886812</v>
      </c>
      <c r="Q606" s="15"/>
      <c r="S606" s="6"/>
    </row>
    <row r="607" spans="1:19">
      <c r="A607" s="9" t="s">
        <v>2439</v>
      </c>
      <c r="B607" s="9" t="s">
        <v>2440</v>
      </c>
      <c r="C607" s="9" t="s">
        <v>2441</v>
      </c>
      <c r="D607" s="10">
        <v>1</v>
      </c>
      <c r="E607" s="9">
        <v>95</v>
      </c>
      <c r="F607" s="7">
        <v>64.3</v>
      </c>
      <c r="G607" s="7">
        <v>73.306360999999995</v>
      </c>
      <c r="H607" s="7">
        <v>77.912329999999997</v>
      </c>
      <c r="I607" s="9">
        <f t="shared" si="36"/>
        <v>71.839563666666663</v>
      </c>
      <c r="J607" s="9"/>
      <c r="K607" s="9">
        <f t="shared" si="37"/>
        <v>1.4722194895832201</v>
      </c>
      <c r="L607" s="7">
        <v>0.49876806000000001</v>
      </c>
      <c r="M607" s="7">
        <v>0.75408600000000015</v>
      </c>
      <c r="N607" s="7">
        <v>0.89263966000000006</v>
      </c>
      <c r="O607" s="15">
        <f t="shared" si="38"/>
        <v>0.71516457333333339</v>
      </c>
      <c r="P607" s="18">
        <f t="shared" si="39"/>
        <v>80.695259544924411</v>
      </c>
      <c r="Q607" s="15"/>
      <c r="S607" s="6"/>
    </row>
    <row r="608" spans="1:19">
      <c r="A608" s="9" t="s">
        <v>2443</v>
      </c>
      <c r="B608" s="9" t="s">
        <v>2444</v>
      </c>
      <c r="C608" s="9" t="s">
        <v>2445</v>
      </c>
      <c r="D608" s="10">
        <v>1</v>
      </c>
      <c r="E608" s="9">
        <v>95</v>
      </c>
      <c r="F608" s="7">
        <v>84.399999999999991</v>
      </c>
      <c r="G608" s="7">
        <v>104.47048000000001</v>
      </c>
      <c r="H608" s="7">
        <v>85.565522000000001</v>
      </c>
      <c r="I608" s="9">
        <f t="shared" si="36"/>
        <v>91.47866733333332</v>
      </c>
      <c r="J608" s="9"/>
      <c r="K608" s="9">
        <f t="shared" si="37"/>
        <v>1.4722194895832201</v>
      </c>
      <c r="L608" s="7">
        <v>1.1339381000000002</v>
      </c>
      <c r="M608" s="7">
        <v>2.0623972000000004</v>
      </c>
      <c r="N608" s="7">
        <v>1.2149253</v>
      </c>
      <c r="O608" s="15">
        <f t="shared" si="38"/>
        <v>1.4704202000000002</v>
      </c>
      <c r="P608" s="18">
        <f t="shared" si="39"/>
        <v>94.982879042430909</v>
      </c>
      <c r="Q608" s="15"/>
      <c r="S608" s="6"/>
    </row>
    <row r="609" spans="1:19">
      <c r="A609" s="9" t="s">
        <v>2447</v>
      </c>
      <c r="B609" s="9" t="s">
        <v>2448</v>
      </c>
      <c r="C609" s="9" t="s">
        <v>2449</v>
      </c>
      <c r="D609" s="10">
        <v>1</v>
      </c>
      <c r="E609" s="9">
        <v>95</v>
      </c>
      <c r="F609" s="7">
        <v>91.4</v>
      </c>
      <c r="G609" s="7">
        <v>75.069760000000002</v>
      </c>
      <c r="H609" s="7">
        <v>83.480699999999999</v>
      </c>
      <c r="I609" s="9">
        <f t="shared" si="36"/>
        <v>83.316820000000007</v>
      </c>
      <c r="J609" s="9"/>
      <c r="K609" s="9">
        <f t="shared" si="37"/>
        <v>1.4722194895832201</v>
      </c>
      <c r="L609" s="7">
        <v>1.2119212999999998</v>
      </c>
      <c r="M609" s="7">
        <v>0.96496049000000017</v>
      </c>
      <c r="N609" s="7">
        <v>1.0613007999999995</v>
      </c>
      <c r="O609" s="15">
        <f t="shared" si="38"/>
        <v>1.0793941966666665</v>
      </c>
      <c r="P609" s="18">
        <f t="shared" si="39"/>
        <v>89.648716795624836</v>
      </c>
      <c r="Q609" s="15"/>
      <c r="S609" s="6"/>
    </row>
    <row r="610" spans="1:19">
      <c r="A610" s="9" t="s">
        <v>2451</v>
      </c>
      <c r="B610" s="9" t="s">
        <v>2452</v>
      </c>
      <c r="C610" s="9" t="s">
        <v>2453</v>
      </c>
      <c r="D610" s="10">
        <v>1</v>
      </c>
      <c r="E610" s="9">
        <v>95</v>
      </c>
      <c r="F610" s="7">
        <v>97.2</v>
      </c>
      <c r="G610" s="7">
        <v>108.00214</v>
      </c>
      <c r="H610" s="7">
        <v>97.097082</v>
      </c>
      <c r="I610" s="9">
        <f t="shared" si="36"/>
        <v>100.76640733333333</v>
      </c>
      <c r="J610" s="9"/>
      <c r="K610" s="9">
        <f t="shared" si="37"/>
        <v>1.4722194895832201</v>
      </c>
      <c r="L610" s="7">
        <v>2.0694878000000041</v>
      </c>
      <c r="M610" s="7">
        <v>2.5498506000000014</v>
      </c>
      <c r="N610" s="7">
        <v>2.0809091000000022</v>
      </c>
      <c r="O610" s="15">
        <f t="shared" si="38"/>
        <v>2.233415833333336</v>
      </c>
      <c r="P610" s="18">
        <f t="shared" si="39"/>
        <v>98.864673455940334</v>
      </c>
      <c r="Q610" s="15"/>
      <c r="S610" s="6"/>
    </row>
    <row r="611" spans="1:19">
      <c r="A611" s="9" t="s">
        <v>2455</v>
      </c>
      <c r="B611" s="9" t="s">
        <v>2456</v>
      </c>
      <c r="C611" s="9" t="s">
        <v>2457</v>
      </c>
      <c r="D611" s="10">
        <v>1</v>
      </c>
      <c r="E611" s="9">
        <v>95</v>
      </c>
      <c r="F611" s="7">
        <v>86.6</v>
      </c>
      <c r="G611" s="7">
        <v>82.220056</v>
      </c>
      <c r="H611" s="7">
        <v>90.189346999999998</v>
      </c>
      <c r="I611" s="9">
        <f t="shared" si="36"/>
        <v>86.336467666666678</v>
      </c>
      <c r="J611" s="9"/>
      <c r="K611" s="9">
        <f t="shared" si="37"/>
        <v>1.4722194895832201</v>
      </c>
      <c r="L611" s="7">
        <v>1.1846602000000004</v>
      </c>
      <c r="M611" s="7">
        <v>1.5564627000000004</v>
      </c>
      <c r="N611" s="7">
        <v>1.4304218</v>
      </c>
      <c r="O611" s="15">
        <f t="shared" si="38"/>
        <v>1.3905149000000001</v>
      </c>
      <c r="P611" s="18">
        <f t="shared" si="39"/>
        <v>94.164206007059249</v>
      </c>
      <c r="Q611" s="15"/>
      <c r="S611" s="6"/>
    </row>
    <row r="612" spans="1:19">
      <c r="A612" s="9" t="s">
        <v>2459</v>
      </c>
      <c r="B612" s="9" t="s">
        <v>2460</v>
      </c>
      <c r="C612" s="9" t="s">
        <v>2461</v>
      </c>
      <c r="D612" s="10">
        <v>1</v>
      </c>
      <c r="E612" s="9">
        <v>95</v>
      </c>
      <c r="F612" s="7">
        <v>86.6</v>
      </c>
      <c r="G612" s="7">
        <v>87.122731000000002</v>
      </c>
      <c r="H612" s="7">
        <v>84.564931000000001</v>
      </c>
      <c r="I612" s="9">
        <f t="shared" si="36"/>
        <v>86.095887333333337</v>
      </c>
      <c r="J612" s="9"/>
      <c r="K612" s="9">
        <f t="shared" si="37"/>
        <v>1.4722194895832201</v>
      </c>
      <c r="L612" s="7">
        <v>1.3095996999999995</v>
      </c>
      <c r="M612" s="7">
        <v>1.6596422999999991</v>
      </c>
      <c r="N612" s="7">
        <v>1.256183</v>
      </c>
      <c r="O612" s="15">
        <f t="shared" si="38"/>
        <v>1.4084749999999995</v>
      </c>
      <c r="P612" s="18">
        <f t="shared" si="39"/>
        <v>94.358492705830898</v>
      </c>
      <c r="Q612" s="15"/>
      <c r="S612" s="6"/>
    </row>
    <row r="613" spans="1:19">
      <c r="A613" s="9" t="s">
        <v>2463</v>
      </c>
      <c r="B613" s="9" t="s">
        <v>2464</v>
      </c>
      <c r="C613" s="9" t="s">
        <v>2465</v>
      </c>
      <c r="D613" s="10">
        <v>1</v>
      </c>
      <c r="E613" s="9">
        <v>95</v>
      </c>
      <c r="F613" s="7">
        <v>73.599999999999994</v>
      </c>
      <c r="G613" s="7">
        <v>84.937346000000005</v>
      </c>
      <c r="H613" s="7">
        <v>67.384926000000007</v>
      </c>
      <c r="I613" s="9">
        <f t="shared" si="36"/>
        <v>75.307424000000012</v>
      </c>
      <c r="J613" s="9"/>
      <c r="K613" s="9">
        <f t="shared" si="37"/>
        <v>1.4722194895832201</v>
      </c>
      <c r="L613" s="7">
        <v>0.57529519000000018</v>
      </c>
      <c r="M613" s="7">
        <v>0.88760002000000027</v>
      </c>
      <c r="N613" s="7">
        <v>0.3897630099999998</v>
      </c>
      <c r="O613" s="15">
        <f t="shared" si="38"/>
        <v>0.61755274000000016</v>
      </c>
      <c r="P613" s="18">
        <f t="shared" si="39"/>
        <v>77.471090328622054</v>
      </c>
      <c r="Q613" s="15"/>
      <c r="S613" s="6"/>
    </row>
    <row r="614" spans="1:19">
      <c r="A614" s="9" t="s">
        <v>2467</v>
      </c>
      <c r="B614" s="9" t="s">
        <v>2468</v>
      </c>
      <c r="C614" s="9" t="s">
        <v>2469</v>
      </c>
      <c r="D614" s="10">
        <v>1</v>
      </c>
      <c r="E614" s="9">
        <v>95</v>
      </c>
      <c r="F614" s="7">
        <v>90.3</v>
      </c>
      <c r="G614" s="7">
        <v>92.657067999999995</v>
      </c>
      <c r="H614" s="7">
        <v>88.877431999999999</v>
      </c>
      <c r="I614" s="9">
        <f t="shared" si="36"/>
        <v>90.611499999999992</v>
      </c>
      <c r="J614" s="9"/>
      <c r="K614" s="9">
        <f t="shared" si="37"/>
        <v>1.4722194895832201</v>
      </c>
      <c r="L614" s="7">
        <v>1.3375686999999998</v>
      </c>
      <c r="M614" s="7">
        <v>1.5000574999999996</v>
      </c>
      <c r="N614" s="7">
        <v>1.1744836999999997</v>
      </c>
      <c r="O614" s="15">
        <f t="shared" si="38"/>
        <v>1.3373699666666663</v>
      </c>
      <c r="P614" s="18">
        <f t="shared" si="39"/>
        <v>93.55195480096036</v>
      </c>
      <c r="Q614" s="15"/>
      <c r="S614" s="6"/>
    </row>
    <row r="615" spans="1:19">
      <c r="A615" s="9" t="s">
        <v>2471</v>
      </c>
      <c r="B615" s="9" t="s">
        <v>2472</v>
      </c>
      <c r="C615" s="9" t="s">
        <v>2473</v>
      </c>
      <c r="D615" s="10">
        <v>1</v>
      </c>
      <c r="E615" s="9">
        <v>95</v>
      </c>
      <c r="F615" s="7">
        <v>92.800000000000011</v>
      </c>
      <c r="G615" s="7">
        <v>95.735661000000007</v>
      </c>
      <c r="H615" s="7">
        <v>89.733781999999991</v>
      </c>
      <c r="I615" s="9">
        <f t="shared" si="36"/>
        <v>92.756481000000008</v>
      </c>
      <c r="J615" s="9"/>
      <c r="K615" s="9">
        <f t="shared" si="37"/>
        <v>1.4722194895832201</v>
      </c>
      <c r="L615" s="7">
        <v>1.6223091999999992</v>
      </c>
      <c r="M615" s="7">
        <v>1.396500800000001</v>
      </c>
      <c r="N615" s="7">
        <v>1.5245584000000008</v>
      </c>
      <c r="O615" s="15">
        <f t="shared" si="38"/>
        <v>1.5144561333333337</v>
      </c>
      <c r="P615" s="18">
        <f t="shared" si="39"/>
        <v>95.38633275324122</v>
      </c>
      <c r="Q615" s="15"/>
      <c r="S615" s="6"/>
    </row>
    <row r="616" spans="1:19">
      <c r="A616" s="9" t="s">
        <v>2475</v>
      </c>
      <c r="B616" s="9" t="s">
        <v>2476</v>
      </c>
      <c r="C616" s="9" t="s">
        <v>2477</v>
      </c>
      <c r="D616" s="10">
        <v>1</v>
      </c>
      <c r="E616" s="9">
        <v>95</v>
      </c>
      <c r="F616" s="7">
        <v>90.7</v>
      </c>
      <c r="G616" s="7">
        <v>65.192807000000002</v>
      </c>
      <c r="H616" s="7">
        <v>86.788366999999994</v>
      </c>
      <c r="I616" s="9">
        <f t="shared" si="36"/>
        <v>80.893724666666671</v>
      </c>
      <c r="J616" s="9"/>
      <c r="K616" s="9">
        <f t="shared" si="37"/>
        <v>1.4722194895832201</v>
      </c>
      <c r="L616" s="7">
        <v>1.3318048999999996</v>
      </c>
      <c r="M616" s="7">
        <v>0.99466067000000025</v>
      </c>
      <c r="N616" s="7">
        <v>1.2427045999999997</v>
      </c>
      <c r="O616" s="15">
        <f t="shared" si="38"/>
        <v>1.1897233899999999</v>
      </c>
      <c r="P616" s="18">
        <f t="shared" si="39"/>
        <v>91.524653067454153</v>
      </c>
      <c r="Q616" s="15"/>
      <c r="S616" s="6"/>
    </row>
    <row r="617" spans="1:19">
      <c r="A617" s="9" t="s">
        <v>2479</v>
      </c>
      <c r="B617" s="9" t="s">
        <v>2480</v>
      </c>
      <c r="C617" s="9" t="s">
        <v>2481</v>
      </c>
      <c r="D617" s="10">
        <v>1</v>
      </c>
      <c r="E617" s="9">
        <v>95</v>
      </c>
      <c r="F617" s="7">
        <v>78.8</v>
      </c>
      <c r="G617" s="7">
        <v>82.483587999999997</v>
      </c>
      <c r="H617" s="7">
        <v>86.815885999999992</v>
      </c>
      <c r="I617" s="9">
        <f t="shared" si="36"/>
        <v>82.699824666666657</v>
      </c>
      <c r="J617" s="9"/>
      <c r="K617" s="9">
        <f t="shared" si="37"/>
        <v>1.4722194895832201</v>
      </c>
      <c r="L617" s="7">
        <v>0.79668824999999988</v>
      </c>
      <c r="M617" s="7">
        <v>0.67470268000000011</v>
      </c>
      <c r="N617" s="7">
        <v>1.0200077000000001</v>
      </c>
      <c r="O617" s="15">
        <f t="shared" si="38"/>
        <v>0.83046620999999998</v>
      </c>
      <c r="P617" s="18">
        <f t="shared" si="39"/>
        <v>84.036312964190898</v>
      </c>
      <c r="Q617" s="15"/>
      <c r="S617" s="6"/>
    </row>
    <row r="618" spans="1:19">
      <c r="A618" s="9" t="s">
        <v>2483</v>
      </c>
      <c r="B618" s="9" t="s">
        <v>2484</v>
      </c>
      <c r="C618" s="9" t="s">
        <v>2485</v>
      </c>
      <c r="D618" s="10">
        <v>1</v>
      </c>
      <c r="E618" s="9">
        <v>95</v>
      </c>
      <c r="F618" s="7">
        <v>78.400000000000006</v>
      </c>
      <c r="G618" s="7">
        <v>79.715382999999989</v>
      </c>
      <c r="H618" s="7">
        <v>75.488622000000007</v>
      </c>
      <c r="I618" s="9">
        <f t="shared" si="36"/>
        <v>77.868001666666672</v>
      </c>
      <c r="J618" s="9"/>
      <c r="K618" s="9">
        <f t="shared" si="37"/>
        <v>1.4722194895832201</v>
      </c>
      <c r="L618" s="7">
        <v>0.98762858999999992</v>
      </c>
      <c r="M618" s="7">
        <v>1.100876</v>
      </c>
      <c r="N618" s="7">
        <v>0.97530330000000043</v>
      </c>
      <c r="O618" s="15">
        <f t="shared" si="38"/>
        <v>1.0212692966666668</v>
      </c>
      <c r="P618" s="18">
        <f t="shared" si="39"/>
        <v>88.519151123071794</v>
      </c>
      <c r="Q618" s="15"/>
      <c r="S618" s="6"/>
    </row>
    <row r="619" spans="1:19">
      <c r="A619" s="9" t="s">
        <v>2487</v>
      </c>
      <c r="B619" s="9" t="s">
        <v>2488</v>
      </c>
      <c r="C619" s="9" t="s">
        <v>2489</v>
      </c>
      <c r="D619" s="10">
        <v>1</v>
      </c>
      <c r="E619" s="9">
        <v>95</v>
      </c>
      <c r="F619" s="7">
        <v>81.8</v>
      </c>
      <c r="G619" s="7">
        <v>75.042406</v>
      </c>
      <c r="H619" s="7">
        <v>62.117014999999995</v>
      </c>
      <c r="I619" s="9">
        <f t="shared" si="36"/>
        <v>72.986473666666654</v>
      </c>
      <c r="J619" s="9"/>
      <c r="K619" s="9">
        <f t="shared" si="37"/>
        <v>1.4722194895832201</v>
      </c>
      <c r="L619" s="7">
        <v>0.98463169000000006</v>
      </c>
      <c r="M619" s="7">
        <v>0.95368100999999994</v>
      </c>
      <c r="N619" s="7">
        <v>0.72517819999999988</v>
      </c>
      <c r="O619" s="15">
        <f t="shared" si="38"/>
        <v>0.88783029999999996</v>
      </c>
      <c r="P619" s="18">
        <f t="shared" si="39"/>
        <v>85.516021043604184</v>
      </c>
      <c r="Q619" s="15"/>
      <c r="S619" s="6"/>
    </row>
    <row r="620" spans="1:19">
      <c r="A620" s="9" t="s">
        <v>2491</v>
      </c>
      <c r="B620" s="9" t="s">
        <v>2492</v>
      </c>
      <c r="C620" s="9" t="s">
        <v>2493</v>
      </c>
      <c r="D620" s="10">
        <v>1</v>
      </c>
      <c r="E620" s="9">
        <v>95</v>
      </c>
      <c r="F620" s="7">
        <v>80.600000000000009</v>
      </c>
      <c r="G620" s="7">
        <v>80.205106000000001</v>
      </c>
      <c r="H620" s="7">
        <v>87.836356000000009</v>
      </c>
      <c r="I620" s="9">
        <f t="shared" si="36"/>
        <v>82.880487333333349</v>
      </c>
      <c r="J620" s="9"/>
      <c r="K620" s="9">
        <f t="shared" si="37"/>
        <v>1.4722194895832201</v>
      </c>
      <c r="L620" s="7">
        <v>0.87838568000000039</v>
      </c>
      <c r="M620" s="7">
        <v>1.3359849999999993</v>
      </c>
      <c r="N620" s="7">
        <v>0.99779493999999991</v>
      </c>
      <c r="O620" s="15">
        <f t="shared" si="38"/>
        <v>1.0707218733333332</v>
      </c>
      <c r="P620" s="18">
        <f t="shared" si="39"/>
        <v>89.4866516245513</v>
      </c>
      <c r="Q620" s="15"/>
      <c r="S620" s="6"/>
    </row>
    <row r="621" spans="1:19">
      <c r="A621" s="9" t="s">
        <v>2495</v>
      </c>
      <c r="B621" s="9" t="s">
        <v>2496</v>
      </c>
      <c r="C621" s="9" t="s">
        <v>2497</v>
      </c>
      <c r="D621" s="10">
        <v>1</v>
      </c>
      <c r="E621" s="9">
        <v>95</v>
      </c>
      <c r="F621" s="7">
        <v>91.100000000000009</v>
      </c>
      <c r="G621" s="7">
        <v>97.774841999999992</v>
      </c>
      <c r="H621" s="7">
        <v>93.936448999999996</v>
      </c>
      <c r="I621" s="9">
        <f t="shared" si="36"/>
        <v>94.270430333333323</v>
      </c>
      <c r="J621" s="9"/>
      <c r="K621" s="9">
        <f t="shared" si="37"/>
        <v>1.4722194895832201</v>
      </c>
      <c r="L621" s="7">
        <v>1.7721173999999997</v>
      </c>
      <c r="M621" s="7">
        <v>2.1201550999999972</v>
      </c>
      <c r="N621" s="7">
        <v>1.6512469999999999</v>
      </c>
      <c r="O621" s="15">
        <f t="shared" si="38"/>
        <v>1.8478398333333323</v>
      </c>
      <c r="P621" s="18">
        <f t="shared" si="39"/>
        <v>97.577104732539539</v>
      </c>
      <c r="Q621" s="15"/>
      <c r="S621" s="6"/>
    </row>
    <row r="622" spans="1:19">
      <c r="A622" s="9" t="s">
        <v>2499</v>
      </c>
      <c r="B622" s="9" t="s">
        <v>2500</v>
      </c>
      <c r="C622" s="9" t="s">
        <v>2501</v>
      </c>
      <c r="D622" s="10">
        <v>1</v>
      </c>
      <c r="E622" s="9">
        <v>95</v>
      </c>
      <c r="F622" s="7">
        <v>87.4</v>
      </c>
      <c r="G622" s="7">
        <v>81.656288000000004</v>
      </c>
      <c r="H622" s="7">
        <v>93.060445000000001</v>
      </c>
      <c r="I622" s="9">
        <f t="shared" si="36"/>
        <v>87.372244333333342</v>
      </c>
      <c r="J622" s="9"/>
      <c r="K622" s="9">
        <f t="shared" si="37"/>
        <v>1.4722194895832201</v>
      </c>
      <c r="L622" s="7">
        <v>1.7350797000000002</v>
      </c>
      <c r="M622" s="7">
        <v>2.1147659000000041</v>
      </c>
      <c r="N622" s="7">
        <v>1.8753543999999993</v>
      </c>
      <c r="O622" s="15">
        <f t="shared" si="38"/>
        <v>1.9084000000000012</v>
      </c>
      <c r="P622" s="18">
        <f t="shared" si="39"/>
        <v>97.847541729340406</v>
      </c>
      <c r="Q622" s="15"/>
      <c r="S622" s="6"/>
    </row>
    <row r="623" spans="1:19">
      <c r="A623" s="9" t="s">
        <v>2503</v>
      </c>
      <c r="B623" s="9" t="s">
        <v>2504</v>
      </c>
      <c r="C623" s="9" t="s">
        <v>2505</v>
      </c>
      <c r="D623" s="10">
        <v>1</v>
      </c>
      <c r="E623" s="9">
        <v>95</v>
      </c>
      <c r="F623" s="7">
        <v>75.400000000000006</v>
      </c>
      <c r="G623" s="7">
        <v>71.516727000000003</v>
      </c>
      <c r="H623" s="7">
        <v>83.340648999999999</v>
      </c>
      <c r="I623" s="9">
        <f t="shared" si="36"/>
        <v>76.752458666666669</v>
      </c>
      <c r="J623" s="9"/>
      <c r="K623" s="9">
        <f t="shared" si="37"/>
        <v>1.4722194895832201</v>
      </c>
      <c r="L623" s="7">
        <v>1.0525990000000001</v>
      </c>
      <c r="M623" s="7">
        <v>1.4123115999999991</v>
      </c>
      <c r="N623" s="7">
        <v>1.1453748000000006</v>
      </c>
      <c r="O623" s="15">
        <f t="shared" si="38"/>
        <v>1.2034284666666666</v>
      </c>
      <c r="P623" s="18">
        <f t="shared" si="39"/>
        <v>91.734868671298599</v>
      </c>
      <c r="Q623" s="15"/>
      <c r="S623" s="6"/>
    </row>
    <row r="624" spans="1:19">
      <c r="A624" s="9" t="s">
        <v>2507</v>
      </c>
      <c r="B624" s="9" t="s">
        <v>2508</v>
      </c>
      <c r="C624" s="9" t="s">
        <v>2509</v>
      </c>
      <c r="D624" s="10">
        <v>1</v>
      </c>
      <c r="E624" s="9">
        <v>95</v>
      </c>
      <c r="F624" s="7">
        <v>80.2</v>
      </c>
      <c r="G624" s="7">
        <v>84.960965000000002</v>
      </c>
      <c r="H624" s="7">
        <v>72.640619000000001</v>
      </c>
      <c r="I624" s="9">
        <f t="shared" si="36"/>
        <v>79.267194666666668</v>
      </c>
      <c r="J624" s="9"/>
      <c r="K624" s="9">
        <f t="shared" si="37"/>
        <v>1.4722194895832201</v>
      </c>
      <c r="L624" s="7">
        <v>0.93062915999999973</v>
      </c>
      <c r="M624" s="7">
        <v>1.2718732000000004</v>
      </c>
      <c r="N624" s="7">
        <v>0.81851388000000025</v>
      </c>
      <c r="O624" s="15">
        <f t="shared" si="38"/>
        <v>1.0070054133333335</v>
      </c>
      <c r="P624" s="18">
        <f t="shared" si="39"/>
        <v>88.22602942965085</v>
      </c>
      <c r="Q624" s="15"/>
      <c r="S624" s="6"/>
    </row>
    <row r="625" spans="1:19">
      <c r="A625" s="9" t="s">
        <v>2511</v>
      </c>
      <c r="B625" s="9" t="s">
        <v>2512</v>
      </c>
      <c r="C625" s="9" t="s">
        <v>2513</v>
      </c>
      <c r="D625" s="10">
        <v>1</v>
      </c>
      <c r="E625" s="9">
        <v>95</v>
      </c>
      <c r="F625" s="7">
        <v>85.7</v>
      </c>
      <c r="G625" s="7">
        <v>77.720948000000007</v>
      </c>
      <c r="H625" s="7">
        <v>89.058413000000002</v>
      </c>
      <c r="I625" s="9">
        <f t="shared" si="36"/>
        <v>84.159787000000009</v>
      </c>
      <c r="J625" s="9"/>
      <c r="K625" s="9">
        <f t="shared" si="37"/>
        <v>1.4722194895832201</v>
      </c>
      <c r="L625" s="7">
        <v>1.2009278999999997</v>
      </c>
      <c r="M625" s="7">
        <v>0.74036071999999986</v>
      </c>
      <c r="N625" s="7">
        <v>1.1802800000000007</v>
      </c>
      <c r="O625" s="15">
        <f t="shared" si="38"/>
        <v>1.0405228733333334</v>
      </c>
      <c r="P625" s="18">
        <f t="shared" si="39"/>
        <v>88.904723007129761</v>
      </c>
      <c r="Q625" s="15"/>
      <c r="S625" s="6"/>
    </row>
    <row r="626" spans="1:19">
      <c r="A626" s="9" t="s">
        <v>2515</v>
      </c>
      <c r="B626" s="9" t="s">
        <v>2516</v>
      </c>
      <c r="C626" s="9" t="s">
        <v>2517</v>
      </c>
      <c r="D626" s="10">
        <v>1</v>
      </c>
      <c r="E626" s="9">
        <v>95</v>
      </c>
      <c r="F626" s="7">
        <v>79.100000000000009</v>
      </c>
      <c r="G626" s="7">
        <v>76.449171000000007</v>
      </c>
      <c r="H626" s="7">
        <v>69.440562999999997</v>
      </c>
      <c r="I626" s="9">
        <f t="shared" si="36"/>
        <v>74.996578</v>
      </c>
      <c r="J626" s="9"/>
      <c r="K626" s="9">
        <f t="shared" si="37"/>
        <v>1.4722194895832201</v>
      </c>
      <c r="L626" s="7">
        <v>0.99889460999999991</v>
      </c>
      <c r="M626" s="7">
        <v>0.54093638999999982</v>
      </c>
      <c r="N626" s="7">
        <v>0.50629175999999998</v>
      </c>
      <c r="O626" s="15">
        <f t="shared" si="38"/>
        <v>0.68204091999999994</v>
      </c>
      <c r="P626" s="18">
        <f t="shared" si="39"/>
        <v>79.642230281916895</v>
      </c>
      <c r="Q626" s="15"/>
      <c r="S626" s="6"/>
    </row>
    <row r="627" spans="1:19">
      <c r="A627" s="9" t="s">
        <v>2519</v>
      </c>
      <c r="B627" s="9" t="s">
        <v>2520</v>
      </c>
      <c r="C627" s="9" t="s">
        <v>2521</v>
      </c>
      <c r="D627" s="10">
        <v>1</v>
      </c>
      <c r="E627" s="9">
        <v>95</v>
      </c>
      <c r="F627" s="7">
        <v>88.1</v>
      </c>
      <c r="G627" s="7">
        <v>72.324033</v>
      </c>
      <c r="H627" s="7">
        <v>89.301087999999993</v>
      </c>
      <c r="I627" s="9">
        <f t="shared" si="36"/>
        <v>83.241707000000005</v>
      </c>
      <c r="J627" s="9"/>
      <c r="K627" s="9">
        <f t="shared" si="37"/>
        <v>1.4722194895832201</v>
      </c>
      <c r="L627" s="7">
        <v>1.2045143999999999</v>
      </c>
      <c r="M627" s="7">
        <v>0.64602615999999979</v>
      </c>
      <c r="N627" s="7">
        <v>1.2840763999999993</v>
      </c>
      <c r="O627" s="15">
        <f t="shared" si="38"/>
        <v>1.0448723199999996</v>
      </c>
      <c r="P627" s="18">
        <f t="shared" si="39"/>
        <v>88.99024089485998</v>
      </c>
      <c r="Q627" s="15"/>
      <c r="S627" s="6"/>
    </row>
    <row r="628" spans="1:19">
      <c r="A628" s="9" t="s">
        <v>2523</v>
      </c>
      <c r="B628" s="9" t="s">
        <v>2524</v>
      </c>
      <c r="C628" s="9" t="s">
        <v>2525</v>
      </c>
      <c r="D628" s="10">
        <v>1</v>
      </c>
      <c r="E628" s="9">
        <v>95</v>
      </c>
      <c r="F628" s="7">
        <v>84</v>
      </c>
      <c r="G628" s="7">
        <v>88.411833000000001</v>
      </c>
      <c r="H628" s="7">
        <v>82.529293999999993</v>
      </c>
      <c r="I628" s="9">
        <f t="shared" si="36"/>
        <v>84.98037566666666</v>
      </c>
      <c r="J628" s="9"/>
      <c r="K628" s="9">
        <f t="shared" si="37"/>
        <v>1.4722194895832201</v>
      </c>
      <c r="L628" s="7">
        <v>1.1516587000000003</v>
      </c>
      <c r="M628" s="7">
        <v>1.2699127999999995</v>
      </c>
      <c r="N628" s="7">
        <v>1.1931822999999999</v>
      </c>
      <c r="O628" s="15">
        <f t="shared" si="38"/>
        <v>1.2049179333333333</v>
      </c>
      <c r="P628" s="18">
        <f t="shared" si="39"/>
        <v>91.757426903493993</v>
      </c>
      <c r="Q628" s="15"/>
      <c r="S628" s="6"/>
    </row>
    <row r="629" spans="1:19">
      <c r="A629" s="9" t="s">
        <v>2527</v>
      </c>
      <c r="B629" s="9" t="s">
        <v>2528</v>
      </c>
      <c r="C629" s="9" t="s">
        <v>2529</v>
      </c>
      <c r="D629" s="10">
        <v>1</v>
      </c>
      <c r="E629" s="9">
        <v>95</v>
      </c>
      <c r="F629" s="7">
        <v>94</v>
      </c>
      <c r="G629" s="7">
        <v>90.249029999999991</v>
      </c>
      <c r="H629" s="7">
        <v>94.245474999999999</v>
      </c>
      <c r="I629" s="9">
        <f t="shared" si="36"/>
        <v>92.831501666666668</v>
      </c>
      <c r="J629" s="9"/>
      <c r="K629" s="9">
        <f t="shared" si="37"/>
        <v>1.4722194895832201</v>
      </c>
      <c r="L629" s="7">
        <v>1.6735386999999979</v>
      </c>
      <c r="M629" s="7">
        <v>1.6696998000000003</v>
      </c>
      <c r="N629" s="7">
        <v>1.6981994000000005</v>
      </c>
      <c r="O629" s="15">
        <f t="shared" si="38"/>
        <v>1.6804792999999993</v>
      </c>
      <c r="P629" s="18">
        <f t="shared" si="39"/>
        <v>96.646186203529922</v>
      </c>
      <c r="Q629" s="15"/>
      <c r="S629" s="6"/>
    </row>
    <row r="630" spans="1:19">
      <c r="A630" s="9" t="s">
        <v>2531</v>
      </c>
      <c r="B630" s="9" t="s">
        <v>2532</v>
      </c>
      <c r="C630" s="9" t="s">
        <v>2533</v>
      </c>
      <c r="D630" s="10">
        <v>1</v>
      </c>
      <c r="E630" s="9">
        <v>95</v>
      </c>
      <c r="F630" s="7">
        <v>88</v>
      </c>
      <c r="G630" s="7">
        <v>96.109575000000007</v>
      </c>
      <c r="H630" s="7">
        <v>93.235849999999999</v>
      </c>
      <c r="I630" s="9">
        <f t="shared" si="36"/>
        <v>92.448474999999988</v>
      </c>
      <c r="J630" s="9"/>
      <c r="K630" s="9">
        <f t="shared" si="37"/>
        <v>1.4722194895832201</v>
      </c>
      <c r="L630" s="7">
        <v>1.976665500000002</v>
      </c>
      <c r="M630" s="7">
        <v>2.3527499999999986</v>
      </c>
      <c r="N630" s="7">
        <v>2.0631341000000005</v>
      </c>
      <c r="O630" s="15">
        <f t="shared" si="38"/>
        <v>2.1308498666666669</v>
      </c>
      <c r="P630" s="18">
        <f t="shared" si="39"/>
        <v>98.609768067701452</v>
      </c>
      <c r="Q630" s="15"/>
      <c r="S630" s="6"/>
    </row>
    <row r="631" spans="1:19">
      <c r="A631" s="9" t="s">
        <v>2535</v>
      </c>
      <c r="B631" s="9" t="s">
        <v>2536</v>
      </c>
      <c r="C631" s="9" t="s">
        <v>2537</v>
      </c>
      <c r="D631" s="10">
        <v>1</v>
      </c>
      <c r="E631" s="9">
        <v>95.2</v>
      </c>
      <c r="F631" s="7">
        <v>93.899999999999991</v>
      </c>
      <c r="G631" s="7">
        <v>76.658216999999993</v>
      </c>
      <c r="H631" s="7">
        <v>92.262613000000002</v>
      </c>
      <c r="I631" s="9">
        <f t="shared" si="36"/>
        <v>87.606943333333334</v>
      </c>
      <c r="J631" s="9"/>
      <c r="K631" s="9">
        <f t="shared" si="37"/>
        <v>1.4936820119417376</v>
      </c>
      <c r="L631" s="7">
        <v>1.5313332999999996</v>
      </c>
      <c r="M631" s="7">
        <v>1.5439566999999992</v>
      </c>
      <c r="N631" s="7">
        <v>1.5022057999999996</v>
      </c>
      <c r="O631" s="15">
        <f t="shared" si="38"/>
        <v>1.5258319333333328</v>
      </c>
      <c r="P631" s="18">
        <f t="shared" si="39"/>
        <v>95.485430605672349</v>
      </c>
      <c r="Q631" s="15"/>
      <c r="S631" s="6"/>
    </row>
    <row r="632" spans="1:19">
      <c r="A632" s="9" t="s">
        <v>2539</v>
      </c>
      <c r="B632" s="9" t="s">
        <v>2540</v>
      </c>
      <c r="C632" s="9" t="s">
        <v>2541</v>
      </c>
      <c r="D632" s="10">
        <v>1</v>
      </c>
      <c r="E632" s="9">
        <v>95.6</v>
      </c>
      <c r="F632" s="7">
        <v>84.8</v>
      </c>
      <c r="G632" s="7">
        <v>92.979006999999996</v>
      </c>
      <c r="H632" s="7">
        <v>88.541841000000005</v>
      </c>
      <c r="I632" s="9">
        <f t="shared" si="36"/>
        <v>88.77361599999999</v>
      </c>
      <c r="J632" s="9"/>
      <c r="K632" s="9">
        <f t="shared" si="37"/>
        <v>1.5392841395665693</v>
      </c>
      <c r="L632" s="7">
        <v>0.98903103000000026</v>
      </c>
      <c r="M632" s="7">
        <v>1.0626447000000003</v>
      </c>
      <c r="N632" s="7">
        <v>1.0592150999999994</v>
      </c>
      <c r="O632" s="15">
        <f t="shared" si="38"/>
        <v>1.0369636099999999</v>
      </c>
      <c r="P632" s="18">
        <f t="shared" si="39"/>
        <v>88.834309547719315</v>
      </c>
      <c r="Q632" s="15"/>
      <c r="S632" s="6"/>
    </row>
    <row r="633" spans="1:19">
      <c r="A633" s="9" t="s">
        <v>2543</v>
      </c>
      <c r="B633" s="9" t="s">
        <v>2544</v>
      </c>
      <c r="C633" s="9" t="s">
        <v>2545</v>
      </c>
      <c r="D633" s="10">
        <v>1</v>
      </c>
      <c r="E633" s="9">
        <v>96</v>
      </c>
      <c r="F633" s="7">
        <v>75.5</v>
      </c>
      <c r="G633" s="7">
        <v>77.063583000000008</v>
      </c>
      <c r="H633" s="7">
        <v>79.143557999999999</v>
      </c>
      <c r="I633" s="9">
        <f t="shared" si="36"/>
        <v>77.235713666666655</v>
      </c>
      <c r="J633" s="9"/>
      <c r="K633" s="9">
        <f t="shared" si="37"/>
        <v>1.5890269151739729</v>
      </c>
      <c r="L633" s="7">
        <v>0.77087938999999994</v>
      </c>
      <c r="M633" s="7">
        <v>1.2550910000000002</v>
      </c>
      <c r="N633" s="7">
        <v>0.85934820000000001</v>
      </c>
      <c r="O633" s="15">
        <f t="shared" si="38"/>
        <v>0.96177286333333345</v>
      </c>
      <c r="P633" s="18">
        <f t="shared" si="39"/>
        <v>87.253330680044428</v>
      </c>
      <c r="Q633" s="15"/>
      <c r="S633" s="6"/>
    </row>
    <row r="634" spans="1:19">
      <c r="A634" s="9" t="s">
        <v>2547</v>
      </c>
      <c r="B634" s="9" t="s">
        <v>2548</v>
      </c>
      <c r="C634" s="9" t="s">
        <v>2549</v>
      </c>
      <c r="D634" s="10">
        <v>1</v>
      </c>
      <c r="E634" s="9">
        <v>96</v>
      </c>
      <c r="F634" s="7">
        <v>82.1</v>
      </c>
      <c r="G634" s="7">
        <v>75.686777000000006</v>
      </c>
      <c r="H634" s="7">
        <v>84.643837000000005</v>
      </c>
      <c r="I634" s="9">
        <f t="shared" si="36"/>
        <v>80.810204666666664</v>
      </c>
      <c r="J634" s="9"/>
      <c r="K634" s="9">
        <f t="shared" si="37"/>
        <v>1.5890269151739729</v>
      </c>
      <c r="L634" s="7">
        <v>1.0102654000000004</v>
      </c>
      <c r="M634" s="7">
        <v>0.80298125999999981</v>
      </c>
      <c r="N634" s="7">
        <v>0.90822727999999953</v>
      </c>
      <c r="O634" s="15">
        <f t="shared" si="38"/>
        <v>0.90715798000000003</v>
      </c>
      <c r="P634" s="18">
        <f t="shared" si="39"/>
        <v>85.988268847563589</v>
      </c>
      <c r="Q634" s="15"/>
      <c r="S634" s="6"/>
    </row>
    <row r="635" spans="1:19">
      <c r="A635" s="9" t="s">
        <v>2551</v>
      </c>
      <c r="B635" s="9" t="s">
        <v>2552</v>
      </c>
      <c r="C635" s="9" t="s">
        <v>2553</v>
      </c>
      <c r="D635" s="10">
        <v>1</v>
      </c>
      <c r="E635" s="9">
        <v>96</v>
      </c>
      <c r="F635" s="7">
        <v>82.199999999999989</v>
      </c>
      <c r="G635" s="7">
        <v>67.994845999999995</v>
      </c>
      <c r="H635" s="7">
        <v>84.966418000000004</v>
      </c>
      <c r="I635" s="9">
        <f t="shared" si="36"/>
        <v>78.387087999999991</v>
      </c>
      <c r="J635" s="9"/>
      <c r="K635" s="9">
        <f t="shared" si="37"/>
        <v>1.5890269151739729</v>
      </c>
      <c r="L635" s="7">
        <v>1.1188435000000005</v>
      </c>
      <c r="M635" s="7">
        <v>0.53256559000000014</v>
      </c>
      <c r="N635" s="7">
        <v>1.1518441000000006</v>
      </c>
      <c r="O635" s="15">
        <f t="shared" si="38"/>
        <v>0.93441773000000039</v>
      </c>
      <c r="P635" s="18">
        <f t="shared" si="39"/>
        <v>86.632347297384896</v>
      </c>
      <c r="Q635" s="15"/>
      <c r="S635" s="6"/>
    </row>
    <row r="636" spans="1:19">
      <c r="A636" s="9" t="s">
        <v>2555</v>
      </c>
      <c r="B636" s="9" t="s">
        <v>2556</v>
      </c>
      <c r="C636" s="9" t="s">
        <v>2557</v>
      </c>
      <c r="D636" s="10">
        <v>1</v>
      </c>
      <c r="E636" s="9">
        <v>96</v>
      </c>
      <c r="F636" s="7">
        <v>88.5</v>
      </c>
      <c r="G636" s="7">
        <v>89.079123999999993</v>
      </c>
      <c r="H636" s="7">
        <v>83.931185999999997</v>
      </c>
      <c r="I636" s="9">
        <f t="shared" si="36"/>
        <v>87.17010333333333</v>
      </c>
      <c r="J636" s="9"/>
      <c r="K636" s="9">
        <f t="shared" si="37"/>
        <v>1.5890269151739729</v>
      </c>
      <c r="L636" s="7">
        <v>1.3169576999999995</v>
      </c>
      <c r="M636" s="7">
        <v>0.71036790999999988</v>
      </c>
      <c r="N636" s="7">
        <v>1.3572804000000003</v>
      </c>
      <c r="O636" s="15">
        <f t="shared" si="38"/>
        <v>1.1282020033333333</v>
      </c>
      <c r="P636" s="18">
        <f t="shared" si="39"/>
        <v>90.520150190221344</v>
      </c>
      <c r="Q636" s="15"/>
      <c r="S636" s="6"/>
    </row>
    <row r="637" spans="1:19">
      <c r="A637" s="9" t="s">
        <v>2559</v>
      </c>
      <c r="B637" s="9" t="s">
        <v>2560</v>
      </c>
      <c r="C637" s="9" t="s">
        <v>2561</v>
      </c>
      <c r="D637" s="10">
        <v>1</v>
      </c>
      <c r="E637" s="9">
        <v>96</v>
      </c>
      <c r="F637" s="7">
        <v>81.599999999999994</v>
      </c>
      <c r="G637" s="7">
        <v>74.027276999999998</v>
      </c>
      <c r="H637" s="7">
        <v>75.329590999999994</v>
      </c>
      <c r="I637" s="9">
        <f t="shared" si="36"/>
        <v>76.985622666666657</v>
      </c>
      <c r="J637" s="9"/>
      <c r="K637" s="9">
        <f t="shared" si="37"/>
        <v>1.5890269151739729</v>
      </c>
      <c r="L637" s="7">
        <v>0.77454912999999981</v>
      </c>
      <c r="M637" s="7">
        <v>0.94778771999999989</v>
      </c>
      <c r="N637" s="7">
        <v>0.8171307400000003</v>
      </c>
      <c r="O637" s="15">
        <f t="shared" si="38"/>
        <v>0.84648919666666667</v>
      </c>
      <c r="P637" s="18">
        <f t="shared" si="39"/>
        <v>84.461544612308842</v>
      </c>
      <c r="Q637" s="15"/>
      <c r="S637" s="6"/>
    </row>
    <row r="638" spans="1:19">
      <c r="A638" s="9" t="s">
        <v>2563</v>
      </c>
      <c r="B638" s="9" t="s">
        <v>2564</v>
      </c>
      <c r="C638" s="9" t="s">
        <v>2565</v>
      </c>
      <c r="D638" s="10">
        <v>1</v>
      </c>
      <c r="E638" s="9">
        <v>96</v>
      </c>
      <c r="F638" s="7">
        <v>87.8</v>
      </c>
      <c r="G638" s="7">
        <v>90.667240000000007</v>
      </c>
      <c r="H638" s="7">
        <v>90.726649000000009</v>
      </c>
      <c r="I638" s="9">
        <f t="shared" si="36"/>
        <v>89.731296333333333</v>
      </c>
      <c r="J638" s="9"/>
      <c r="K638" s="9">
        <f t="shared" si="37"/>
        <v>1.5890269151739729</v>
      </c>
      <c r="L638" s="7">
        <v>1.5080420999999997</v>
      </c>
      <c r="M638" s="7">
        <v>1.4034652999999992</v>
      </c>
      <c r="N638" s="7">
        <v>1.5312218999999996</v>
      </c>
      <c r="O638" s="15">
        <f t="shared" si="38"/>
        <v>1.480909766666666</v>
      </c>
      <c r="P638" s="18">
        <f t="shared" si="39"/>
        <v>95.081914893398377</v>
      </c>
      <c r="Q638" s="15"/>
      <c r="S638" s="6"/>
    </row>
    <row r="639" spans="1:19">
      <c r="A639" s="9" t="s">
        <v>2567</v>
      </c>
      <c r="B639" s="9" t="s">
        <v>2568</v>
      </c>
      <c r="C639" s="9" t="s">
        <v>2569</v>
      </c>
      <c r="D639" s="10">
        <v>1</v>
      </c>
      <c r="E639" s="9">
        <v>96</v>
      </c>
      <c r="F639" s="7">
        <v>83.2</v>
      </c>
      <c r="G639" s="7">
        <v>91.768375999999989</v>
      </c>
      <c r="H639" s="7">
        <v>89.272891999999999</v>
      </c>
      <c r="I639" s="9">
        <f t="shared" si="36"/>
        <v>88.080422666666664</v>
      </c>
      <c r="J639" s="9"/>
      <c r="K639" s="9">
        <f t="shared" si="37"/>
        <v>1.5890269151739729</v>
      </c>
      <c r="L639" s="7">
        <v>1.1459465999999998</v>
      </c>
      <c r="M639" s="7">
        <v>0.97798641000000008</v>
      </c>
      <c r="N639" s="7">
        <v>1.2636360999999994</v>
      </c>
      <c r="O639" s="15">
        <f t="shared" si="38"/>
        <v>1.1291897033333331</v>
      </c>
      <c r="P639" s="18">
        <f t="shared" si="39"/>
        <v>90.537087878877685</v>
      </c>
      <c r="Q639" s="15"/>
      <c r="S639" s="6"/>
    </row>
    <row r="640" spans="1:19">
      <c r="A640" s="9" t="s">
        <v>2571</v>
      </c>
      <c r="B640" s="9" t="s">
        <v>2572</v>
      </c>
      <c r="C640" s="9" t="s">
        <v>2573</v>
      </c>
      <c r="D640" s="10">
        <v>1</v>
      </c>
      <c r="E640" s="9">
        <v>96</v>
      </c>
      <c r="F640" s="7">
        <v>69.199999999999989</v>
      </c>
      <c r="G640" s="7">
        <v>81.676539000000005</v>
      </c>
      <c r="H640" s="7">
        <v>77.826931999999999</v>
      </c>
      <c r="I640" s="9">
        <f t="shared" si="36"/>
        <v>76.234490333333326</v>
      </c>
      <c r="J640" s="9"/>
      <c r="K640" s="9">
        <f t="shared" si="37"/>
        <v>1.5890269151739729</v>
      </c>
      <c r="L640" s="7">
        <v>0.61341065000000017</v>
      </c>
      <c r="M640" s="7">
        <v>1.1837583000000005</v>
      </c>
      <c r="N640" s="7">
        <v>0.7596527099999999</v>
      </c>
      <c r="O640" s="15">
        <f t="shared" si="38"/>
        <v>0.85227388666666692</v>
      </c>
      <c r="P640" s="18">
        <f t="shared" si="39"/>
        <v>84.612776732836664</v>
      </c>
      <c r="Q640" s="15"/>
      <c r="S640" s="6"/>
    </row>
    <row r="641" spans="1:19">
      <c r="A641" s="9" t="s">
        <v>2575</v>
      </c>
      <c r="B641" s="9" t="s">
        <v>2576</v>
      </c>
      <c r="C641" s="9" t="s">
        <v>2577</v>
      </c>
      <c r="D641" s="10">
        <v>1</v>
      </c>
      <c r="E641" s="9">
        <v>96</v>
      </c>
      <c r="F641" s="7">
        <v>80.400000000000006</v>
      </c>
      <c r="G641" s="7">
        <v>93.115972999999997</v>
      </c>
      <c r="H641" s="7">
        <v>87.583661000000006</v>
      </c>
      <c r="I641" s="9">
        <f t="shared" si="36"/>
        <v>87.033211333333341</v>
      </c>
      <c r="J641" s="9"/>
      <c r="K641" s="9">
        <f t="shared" si="37"/>
        <v>1.5890269151739729</v>
      </c>
      <c r="L641" s="7">
        <v>1.1077301999999993</v>
      </c>
      <c r="M641" s="7">
        <v>1.9271878999999992</v>
      </c>
      <c r="N641" s="7">
        <v>1.0758887000000004</v>
      </c>
      <c r="O641" s="15">
        <f t="shared" si="38"/>
        <v>1.3702689333333329</v>
      </c>
      <c r="P641" s="18">
        <f t="shared" si="39"/>
        <v>93.937673440089696</v>
      </c>
      <c r="Q641" s="15"/>
      <c r="S641" s="6"/>
    </row>
    <row r="642" spans="1:19">
      <c r="A642" s="9" t="s">
        <v>2579</v>
      </c>
      <c r="B642" s="9" t="s">
        <v>2580</v>
      </c>
      <c r="C642" s="9" t="s">
        <v>2581</v>
      </c>
      <c r="D642" s="10">
        <v>1</v>
      </c>
      <c r="E642" s="9">
        <v>96</v>
      </c>
      <c r="F642" s="7">
        <v>94.1</v>
      </c>
      <c r="G642" s="7">
        <v>86.842079999999996</v>
      </c>
      <c r="H642" s="7">
        <v>91.859840000000005</v>
      </c>
      <c r="I642" s="9">
        <f t="shared" si="36"/>
        <v>90.933973333333327</v>
      </c>
      <c r="J642" s="9"/>
      <c r="K642" s="9">
        <f t="shared" si="37"/>
        <v>1.5890269151739729</v>
      </c>
      <c r="L642" s="7">
        <v>1.4473582000000007</v>
      </c>
      <c r="M642" s="7">
        <v>1.3227696000000004</v>
      </c>
      <c r="N642" s="7">
        <v>1.5303953000000006</v>
      </c>
      <c r="O642" s="15">
        <f t="shared" si="38"/>
        <v>1.4335077000000005</v>
      </c>
      <c r="P642" s="18">
        <f t="shared" si="39"/>
        <v>94.619159507503738</v>
      </c>
      <c r="Q642" s="15"/>
      <c r="S642" s="6"/>
    </row>
    <row r="643" spans="1:19">
      <c r="A643" s="9" t="s">
        <v>2583</v>
      </c>
      <c r="B643" s="9" t="s">
        <v>2584</v>
      </c>
      <c r="C643" s="9" t="s">
        <v>2585</v>
      </c>
      <c r="D643" s="10">
        <v>1</v>
      </c>
      <c r="E643" s="9">
        <v>96</v>
      </c>
      <c r="F643" s="7">
        <v>93.100000000000009</v>
      </c>
      <c r="G643" s="7">
        <v>102.76669000000001</v>
      </c>
      <c r="H643" s="7">
        <v>93.971688</v>
      </c>
      <c r="I643" s="9">
        <f t="shared" ref="I643:I706" si="40">AVERAGE($F643:$H643)</f>
        <v>96.612792666666678</v>
      </c>
      <c r="J643" s="9"/>
      <c r="K643" s="9">
        <f t="shared" ref="K643:K706" si="41">0.5*LN($E643/(100-$E643))</f>
        <v>1.5890269151739729</v>
      </c>
      <c r="L643" s="7">
        <v>1.619920099999999</v>
      </c>
      <c r="M643" s="7">
        <v>1.9482785000000022</v>
      </c>
      <c r="N643" s="7">
        <v>1.7101342999999998</v>
      </c>
      <c r="O643" s="15">
        <f t="shared" ref="O643:O706" si="42">AVERAGE($L643:$N643)</f>
        <v>1.7594443000000004</v>
      </c>
      <c r="P643" s="18">
        <f t="shared" ref="P643:P706" si="43">100/(1+EXP(-2*$O643))</f>
        <v>97.122045528195855</v>
      </c>
      <c r="Q643" s="15"/>
      <c r="S643" s="6"/>
    </row>
    <row r="644" spans="1:19">
      <c r="A644" s="9" t="s">
        <v>2587</v>
      </c>
      <c r="B644" s="9" t="s">
        <v>2588</v>
      </c>
      <c r="C644" s="9" t="s">
        <v>2589</v>
      </c>
      <c r="D644" s="10">
        <v>1</v>
      </c>
      <c r="E644" s="9">
        <v>96</v>
      </c>
      <c r="F644" s="7">
        <v>89</v>
      </c>
      <c r="G644" s="7">
        <v>102.19855</v>
      </c>
      <c r="H644" s="7">
        <v>76.553967</v>
      </c>
      <c r="I644" s="9">
        <f t="shared" si="40"/>
        <v>89.250838999999999</v>
      </c>
      <c r="J644" s="9"/>
      <c r="K644" s="9">
        <f t="shared" si="41"/>
        <v>1.5890269151739729</v>
      </c>
      <c r="L644" s="7">
        <v>1.2486718000000001</v>
      </c>
      <c r="M644" s="7">
        <v>2.3757321999999976</v>
      </c>
      <c r="N644" s="7">
        <v>1.6519432999999988</v>
      </c>
      <c r="O644" s="15">
        <f t="shared" si="42"/>
        <v>1.758782433333332</v>
      </c>
      <c r="P644" s="18">
        <f t="shared" si="43"/>
        <v>97.118343214905067</v>
      </c>
      <c r="Q644" s="15"/>
      <c r="S644" s="6"/>
    </row>
    <row r="645" spans="1:19">
      <c r="A645" s="9" t="s">
        <v>2591</v>
      </c>
      <c r="B645" s="9" t="s">
        <v>2592</v>
      </c>
      <c r="C645" s="9" t="s">
        <v>2593</v>
      </c>
      <c r="D645" s="10">
        <v>1</v>
      </c>
      <c r="E645" s="9">
        <v>96</v>
      </c>
      <c r="F645" s="7">
        <v>87.8</v>
      </c>
      <c r="G645" s="7">
        <v>92.688388000000003</v>
      </c>
      <c r="H645" s="7">
        <v>92.895522</v>
      </c>
      <c r="I645" s="9">
        <f t="shared" si="40"/>
        <v>91.127970000000005</v>
      </c>
      <c r="J645" s="9"/>
      <c r="K645" s="9">
        <f t="shared" si="41"/>
        <v>1.5890269151739729</v>
      </c>
      <c r="L645" s="7">
        <v>1.5446781999999997</v>
      </c>
      <c r="M645" s="7">
        <v>2.0562929999999953</v>
      </c>
      <c r="N645" s="7">
        <v>1.7656027000000016</v>
      </c>
      <c r="O645" s="15">
        <f t="shared" si="42"/>
        <v>1.7888579666666653</v>
      </c>
      <c r="P645" s="18">
        <f t="shared" si="43"/>
        <v>97.281995430539467</v>
      </c>
      <c r="Q645" s="15"/>
      <c r="S645" s="6"/>
    </row>
    <row r="646" spans="1:19">
      <c r="A646" s="9" t="s">
        <v>2595</v>
      </c>
      <c r="B646" s="9" t="s">
        <v>2596</v>
      </c>
      <c r="C646" s="9" t="s">
        <v>2597</v>
      </c>
      <c r="D646" s="10">
        <v>1</v>
      </c>
      <c r="E646" s="9">
        <v>96</v>
      </c>
      <c r="F646" s="7">
        <v>84.899999999999991</v>
      </c>
      <c r="G646" s="7">
        <v>94.970971000000006</v>
      </c>
      <c r="H646" s="7">
        <v>76.951093</v>
      </c>
      <c r="I646" s="9">
        <f t="shared" si="40"/>
        <v>85.607354666666666</v>
      </c>
      <c r="J646" s="9"/>
      <c r="K646" s="9">
        <f t="shared" si="41"/>
        <v>1.5890269151739729</v>
      </c>
      <c r="L646" s="7">
        <v>0.92464983000000023</v>
      </c>
      <c r="M646" s="7">
        <v>0.99034880999999986</v>
      </c>
      <c r="N646" s="7">
        <v>0.70950800000000003</v>
      </c>
      <c r="O646" s="15">
        <f t="shared" si="42"/>
        <v>0.87483554666666663</v>
      </c>
      <c r="P646" s="18">
        <f t="shared" si="43"/>
        <v>85.191131242284499</v>
      </c>
      <c r="Q646" s="15"/>
      <c r="S646" s="6"/>
    </row>
    <row r="647" spans="1:19">
      <c r="A647" s="9" t="s">
        <v>2599</v>
      </c>
      <c r="B647" s="9" t="s">
        <v>2600</v>
      </c>
      <c r="C647" s="9" t="s">
        <v>2601</v>
      </c>
      <c r="D647" s="10">
        <v>1</v>
      </c>
      <c r="E647" s="9">
        <v>96</v>
      </c>
      <c r="F647" s="7">
        <v>70.5</v>
      </c>
      <c r="G647" s="7">
        <v>71.638964999999999</v>
      </c>
      <c r="H647" s="7">
        <v>72.827239000000006</v>
      </c>
      <c r="I647" s="9">
        <f t="shared" si="40"/>
        <v>71.65540133333333</v>
      </c>
      <c r="J647" s="9"/>
      <c r="K647" s="9">
        <f t="shared" si="41"/>
        <v>1.5890269151739729</v>
      </c>
      <c r="L647" s="7">
        <v>0.74191896000000002</v>
      </c>
      <c r="M647" s="7">
        <v>1.0055999</v>
      </c>
      <c r="N647" s="7">
        <v>1.0062246999999993</v>
      </c>
      <c r="O647" s="15">
        <f t="shared" si="42"/>
        <v>0.91791451999999973</v>
      </c>
      <c r="P647" s="18">
        <f t="shared" si="43"/>
        <v>86.245466816142411</v>
      </c>
      <c r="Q647" s="15"/>
      <c r="S647" s="6"/>
    </row>
    <row r="648" spans="1:19">
      <c r="A648" s="9" t="s">
        <v>2603</v>
      </c>
      <c r="B648" s="9" t="s">
        <v>2604</v>
      </c>
      <c r="C648" s="9" t="s">
        <v>2605</v>
      </c>
      <c r="D648" s="10">
        <v>1</v>
      </c>
      <c r="E648" s="9">
        <v>96</v>
      </c>
      <c r="F648" s="7">
        <v>90.600000000000009</v>
      </c>
      <c r="G648" s="7">
        <v>91.217027000000002</v>
      </c>
      <c r="H648" s="7">
        <v>90.156512000000006</v>
      </c>
      <c r="I648" s="9">
        <f t="shared" si="40"/>
        <v>90.657846333333339</v>
      </c>
      <c r="J648" s="9"/>
      <c r="K648" s="9">
        <f t="shared" si="41"/>
        <v>1.5890269151739729</v>
      </c>
      <c r="L648" s="7">
        <v>1.4193612000000004</v>
      </c>
      <c r="M648" s="7">
        <v>1.7128079000000003</v>
      </c>
      <c r="N648" s="7">
        <v>1.4327095000000001</v>
      </c>
      <c r="O648" s="15">
        <f t="shared" si="42"/>
        <v>1.5216262</v>
      </c>
      <c r="P648" s="18">
        <f t="shared" si="43"/>
        <v>95.449031778042439</v>
      </c>
      <c r="Q648" s="15"/>
      <c r="S648" s="6"/>
    </row>
    <row r="649" spans="1:19">
      <c r="A649" s="9" t="s">
        <v>2607</v>
      </c>
      <c r="B649" s="9" t="s">
        <v>2608</v>
      </c>
      <c r="C649" s="9" t="s">
        <v>2609</v>
      </c>
      <c r="D649" s="10">
        <v>1</v>
      </c>
      <c r="E649" s="9">
        <v>96</v>
      </c>
      <c r="F649" s="7">
        <v>87.7</v>
      </c>
      <c r="G649" s="7">
        <v>91.426516000000007</v>
      </c>
      <c r="H649" s="7">
        <v>85.830483999999998</v>
      </c>
      <c r="I649" s="9">
        <f t="shared" si="40"/>
        <v>88.319000000000003</v>
      </c>
      <c r="J649" s="9"/>
      <c r="K649" s="9">
        <f t="shared" si="41"/>
        <v>1.5890269151739729</v>
      </c>
      <c r="L649" s="7">
        <v>0.98612155999999962</v>
      </c>
      <c r="M649" s="7">
        <v>1.3454313999999996</v>
      </c>
      <c r="N649" s="7">
        <v>0.99637310000000023</v>
      </c>
      <c r="O649" s="15">
        <f t="shared" si="42"/>
        <v>1.1093086866666664</v>
      </c>
      <c r="P649" s="18">
        <f t="shared" si="43"/>
        <v>90.190894377973848</v>
      </c>
      <c r="Q649" s="15"/>
      <c r="S649" s="6"/>
    </row>
    <row r="650" spans="1:19">
      <c r="A650" s="9" t="s">
        <v>2611</v>
      </c>
      <c r="B650" s="9" t="s">
        <v>2612</v>
      </c>
      <c r="C650" s="9" t="s">
        <v>2613</v>
      </c>
      <c r="D650" s="10">
        <v>1</v>
      </c>
      <c r="E650" s="9">
        <v>96</v>
      </c>
      <c r="F650" s="7">
        <v>85.7</v>
      </c>
      <c r="G650" s="7">
        <v>86.012816000000001</v>
      </c>
      <c r="H650" s="7">
        <v>86.892308999999997</v>
      </c>
      <c r="I650" s="9">
        <f t="shared" si="40"/>
        <v>86.201708333333329</v>
      </c>
      <c r="J650" s="9"/>
      <c r="K650" s="9">
        <f t="shared" si="41"/>
        <v>1.5890269151739729</v>
      </c>
      <c r="L650" s="7">
        <v>1.2860383999999998</v>
      </c>
      <c r="M650" s="7">
        <v>1.4632787000000009</v>
      </c>
      <c r="N650" s="7">
        <v>1.1422950999999999</v>
      </c>
      <c r="O650" s="15">
        <f t="shared" si="42"/>
        <v>1.2972040666666669</v>
      </c>
      <c r="P650" s="18">
        <f t="shared" si="43"/>
        <v>93.050082840340337</v>
      </c>
      <c r="Q650" s="15"/>
      <c r="S650" s="6"/>
    </row>
    <row r="651" spans="1:19">
      <c r="A651" s="9" t="s">
        <v>2615</v>
      </c>
      <c r="B651" s="9" t="s">
        <v>2616</v>
      </c>
      <c r="C651" s="9" t="s">
        <v>2617</v>
      </c>
      <c r="D651" s="10">
        <v>1</v>
      </c>
      <c r="E651" s="9">
        <v>96</v>
      </c>
      <c r="F651" s="7">
        <v>72</v>
      </c>
      <c r="G651" s="7">
        <v>76.057297999999989</v>
      </c>
      <c r="H651" s="7">
        <v>81.747938000000005</v>
      </c>
      <c r="I651" s="9">
        <f t="shared" si="40"/>
        <v>76.601745333333341</v>
      </c>
      <c r="J651" s="9"/>
      <c r="K651" s="9">
        <f t="shared" si="41"/>
        <v>1.5890269151739729</v>
      </c>
      <c r="L651" s="7">
        <v>0.8351395100000002</v>
      </c>
      <c r="M651" s="7">
        <v>1.1268546000000006</v>
      </c>
      <c r="N651" s="7">
        <v>1.0591549999999996</v>
      </c>
      <c r="O651" s="15">
        <f t="shared" si="42"/>
        <v>1.0070497033333334</v>
      </c>
      <c r="P651" s="18">
        <f t="shared" si="43"/>
        <v>88.226949541557786</v>
      </c>
      <c r="Q651" s="15"/>
      <c r="S651" s="6"/>
    </row>
    <row r="652" spans="1:19">
      <c r="A652" s="9" t="s">
        <v>2619</v>
      </c>
      <c r="B652" s="9" t="s">
        <v>2620</v>
      </c>
      <c r="C652" s="9" t="s">
        <v>2621</v>
      </c>
      <c r="D652" s="10">
        <v>1</v>
      </c>
      <c r="E652" s="9">
        <v>96</v>
      </c>
      <c r="F652" s="7">
        <v>81.699999999999989</v>
      </c>
      <c r="G652" s="7">
        <v>80.076533000000012</v>
      </c>
      <c r="H652" s="7">
        <v>75.003107</v>
      </c>
      <c r="I652" s="9">
        <f t="shared" si="40"/>
        <v>78.926546666666667</v>
      </c>
      <c r="J652" s="9"/>
      <c r="K652" s="9">
        <f t="shared" si="41"/>
        <v>1.5890269151739729</v>
      </c>
      <c r="L652" s="7">
        <v>1.1992399999999996</v>
      </c>
      <c r="M652" s="7">
        <v>0.57633062000000024</v>
      </c>
      <c r="N652" s="7">
        <v>0.89820319000000015</v>
      </c>
      <c r="O652" s="15">
        <f t="shared" si="42"/>
        <v>0.89125793666666675</v>
      </c>
      <c r="P652" s="18">
        <f t="shared" si="43"/>
        <v>85.600724737305896</v>
      </c>
      <c r="Q652" s="15"/>
      <c r="S652" s="6"/>
    </row>
    <row r="653" spans="1:19">
      <c r="A653" s="9" t="s">
        <v>2623</v>
      </c>
      <c r="B653" s="9" t="s">
        <v>2624</v>
      </c>
      <c r="C653" s="9" t="s">
        <v>2625</v>
      </c>
      <c r="D653" s="10">
        <v>1</v>
      </c>
      <c r="E653" s="9">
        <v>96</v>
      </c>
      <c r="F653" s="7">
        <v>81.699999999999989</v>
      </c>
      <c r="G653" s="7">
        <v>88.907921999999999</v>
      </c>
      <c r="H653" s="7">
        <v>81.379474999999999</v>
      </c>
      <c r="I653" s="9">
        <f t="shared" si="40"/>
        <v>83.995798999999991</v>
      </c>
      <c r="J653" s="9"/>
      <c r="K653" s="9">
        <f t="shared" si="41"/>
        <v>1.5890269151739729</v>
      </c>
      <c r="L653" s="7">
        <v>1.1962785000000002</v>
      </c>
      <c r="M653" s="7">
        <v>1.1368697000000001</v>
      </c>
      <c r="N653" s="7">
        <v>1.0368405000000001</v>
      </c>
      <c r="O653" s="15">
        <f t="shared" si="42"/>
        <v>1.1233295666666667</v>
      </c>
      <c r="P653" s="18">
        <f t="shared" si="43"/>
        <v>90.436196897018092</v>
      </c>
      <c r="Q653" s="15"/>
      <c r="S653" s="6"/>
    </row>
    <row r="654" spans="1:19">
      <c r="A654" s="9" t="s">
        <v>2627</v>
      </c>
      <c r="B654" s="9" t="s">
        <v>2628</v>
      </c>
      <c r="C654" s="9" t="s">
        <v>2629</v>
      </c>
      <c r="D654" s="10">
        <v>1</v>
      </c>
      <c r="E654" s="9">
        <v>96</v>
      </c>
      <c r="F654" s="7">
        <v>87.2</v>
      </c>
      <c r="G654" s="7">
        <v>89.185074999999998</v>
      </c>
      <c r="H654" s="7">
        <v>87.999280999999996</v>
      </c>
      <c r="I654" s="9">
        <f t="shared" si="40"/>
        <v>88.12811866666668</v>
      </c>
      <c r="J654" s="9"/>
      <c r="K654" s="9">
        <f t="shared" si="41"/>
        <v>1.5890269151739729</v>
      </c>
      <c r="L654" s="7">
        <v>1.4978064000000009</v>
      </c>
      <c r="M654" s="7">
        <v>1.2224511000000009</v>
      </c>
      <c r="N654" s="7">
        <v>1.4566438999999995</v>
      </c>
      <c r="O654" s="15">
        <f t="shared" si="42"/>
        <v>1.392300466666667</v>
      </c>
      <c r="P654" s="18">
        <f t="shared" si="43"/>
        <v>94.183799280190854</v>
      </c>
      <c r="Q654" s="15"/>
      <c r="S654" s="6"/>
    </row>
    <row r="655" spans="1:19">
      <c r="A655" s="9" t="s">
        <v>2631</v>
      </c>
      <c r="B655" s="9" t="s">
        <v>2632</v>
      </c>
      <c r="C655" s="9" t="s">
        <v>2633</v>
      </c>
      <c r="D655" s="10">
        <v>1</v>
      </c>
      <c r="E655" s="9">
        <v>96</v>
      </c>
      <c r="F655" s="7">
        <v>94.199999999999989</v>
      </c>
      <c r="G655" s="7">
        <v>98.292517000000004</v>
      </c>
      <c r="H655" s="7">
        <v>93.583324000000005</v>
      </c>
      <c r="I655" s="9">
        <f t="shared" si="40"/>
        <v>95.358613666666656</v>
      </c>
      <c r="J655" s="9"/>
      <c r="K655" s="9">
        <f t="shared" si="41"/>
        <v>1.5890269151739729</v>
      </c>
      <c r="L655" s="7">
        <v>1.5850561000000005</v>
      </c>
      <c r="M655" s="7">
        <v>1.8405744000000008</v>
      </c>
      <c r="N655" s="7">
        <v>1.4983714000000012</v>
      </c>
      <c r="O655" s="15">
        <f t="shared" si="42"/>
        <v>1.6413339666666673</v>
      </c>
      <c r="P655" s="18">
        <f t="shared" si="43"/>
        <v>96.382940904668061</v>
      </c>
      <c r="Q655" s="15"/>
      <c r="S655" s="6"/>
    </row>
    <row r="656" spans="1:19">
      <c r="A656" s="9" t="s">
        <v>2635</v>
      </c>
      <c r="B656" s="9" t="s">
        <v>2636</v>
      </c>
      <c r="C656" s="9" t="s">
        <v>2637</v>
      </c>
      <c r="D656" s="10">
        <v>1</v>
      </c>
      <c r="E656" s="9">
        <v>96.5</v>
      </c>
      <c r="F656" s="7">
        <v>93.899999999999991</v>
      </c>
      <c r="G656" s="7">
        <v>81.804124000000002</v>
      </c>
      <c r="H656" s="7">
        <v>92.853987000000004</v>
      </c>
      <c r="I656" s="9">
        <f t="shared" si="40"/>
        <v>89.519370333333327</v>
      </c>
      <c r="J656" s="9"/>
      <c r="K656" s="9">
        <f t="shared" si="41"/>
        <v>1.6583900199247861</v>
      </c>
      <c r="L656" s="7">
        <v>1.4508618999999991</v>
      </c>
      <c r="M656" s="7">
        <v>1.3587225000000001</v>
      </c>
      <c r="N656" s="7">
        <v>1.4331966000000014</v>
      </c>
      <c r="O656" s="15">
        <f t="shared" si="42"/>
        <v>1.4142603333333337</v>
      </c>
      <c r="P656" s="18">
        <f t="shared" si="43"/>
        <v>94.419770957126048</v>
      </c>
      <c r="Q656" s="15"/>
      <c r="S656" s="6"/>
    </row>
    <row r="657" spans="1:19">
      <c r="A657" s="9" t="s">
        <v>2639</v>
      </c>
      <c r="B657" s="9" t="s">
        <v>2640</v>
      </c>
      <c r="C657" s="9" t="s">
        <v>2641</v>
      </c>
      <c r="D657" s="10">
        <v>1</v>
      </c>
      <c r="E657" s="9">
        <v>96.5</v>
      </c>
      <c r="F657" s="7">
        <v>80.400000000000006</v>
      </c>
      <c r="G657" s="7">
        <v>72.351938000000004</v>
      </c>
      <c r="H657" s="7">
        <v>90.539678999999992</v>
      </c>
      <c r="I657" s="9">
        <f t="shared" si="40"/>
        <v>81.097205666666653</v>
      </c>
      <c r="J657" s="9"/>
      <c r="K657" s="9">
        <f t="shared" si="41"/>
        <v>1.6583900199247861</v>
      </c>
      <c r="L657" s="7">
        <v>1.1380760999999997</v>
      </c>
      <c r="M657" s="7">
        <v>1.4758858999999991</v>
      </c>
      <c r="N657" s="7">
        <v>1.2657810000000005</v>
      </c>
      <c r="O657" s="15">
        <f t="shared" si="42"/>
        <v>1.2932476666666666</v>
      </c>
      <c r="P657" s="18">
        <f t="shared" si="43"/>
        <v>92.99873688455142</v>
      </c>
      <c r="Q657" s="15"/>
      <c r="S657" s="6"/>
    </row>
    <row r="658" spans="1:19">
      <c r="A658" s="9" t="s">
        <v>2643</v>
      </c>
      <c r="B658" s="9" t="s">
        <v>2644</v>
      </c>
      <c r="C658" s="9" t="s">
        <v>2645</v>
      </c>
      <c r="D658" s="10">
        <v>1</v>
      </c>
      <c r="E658" s="9">
        <v>96.8</v>
      </c>
      <c r="F658" s="7">
        <v>89.5</v>
      </c>
      <c r="G658" s="7">
        <v>90.713613000000009</v>
      </c>
      <c r="H658" s="7">
        <v>91.170270000000002</v>
      </c>
      <c r="I658" s="9">
        <f t="shared" si="40"/>
        <v>90.461294333333342</v>
      </c>
      <c r="J658" s="9"/>
      <c r="K658" s="9">
        <f t="shared" si="41"/>
        <v>1.7047480922384248</v>
      </c>
      <c r="L658" s="7">
        <v>1.3964227000000005</v>
      </c>
      <c r="M658" s="7">
        <v>1.5919403000000012</v>
      </c>
      <c r="N658" s="7">
        <v>1.4099852000000002</v>
      </c>
      <c r="O658" s="15">
        <f t="shared" si="42"/>
        <v>1.4661160666666673</v>
      </c>
      <c r="P658" s="18">
        <f t="shared" si="43"/>
        <v>94.941697948372322</v>
      </c>
      <c r="Q658" s="15"/>
      <c r="S658" s="6"/>
    </row>
    <row r="659" spans="1:19">
      <c r="A659" s="9" t="s">
        <v>2647</v>
      </c>
      <c r="B659" s="9" t="s">
        <v>2648</v>
      </c>
      <c r="C659" s="9" t="s">
        <v>2649</v>
      </c>
      <c r="D659" s="10">
        <v>1</v>
      </c>
      <c r="E659" s="9">
        <v>97</v>
      </c>
      <c r="F659" s="7">
        <v>89.2</v>
      </c>
      <c r="G659" s="7">
        <v>80.88133400000001</v>
      </c>
      <c r="H659" s="7">
        <v>89.67032900000001</v>
      </c>
      <c r="I659" s="9">
        <f t="shared" si="40"/>
        <v>86.583887666666669</v>
      </c>
      <c r="J659" s="9"/>
      <c r="K659" s="9">
        <f t="shared" si="41"/>
        <v>1.7380493449176366</v>
      </c>
      <c r="L659" s="7">
        <v>1.3781307000000003</v>
      </c>
      <c r="M659" s="7">
        <v>1.3546636999999999</v>
      </c>
      <c r="N659" s="7">
        <v>1.2383855000000004</v>
      </c>
      <c r="O659" s="15">
        <f t="shared" si="42"/>
        <v>1.3237266333333337</v>
      </c>
      <c r="P659" s="18">
        <f t="shared" si="43"/>
        <v>93.385385037104427</v>
      </c>
      <c r="Q659" s="15"/>
      <c r="S659" s="6"/>
    </row>
    <row r="660" spans="1:19">
      <c r="A660" s="9" t="s">
        <v>2651</v>
      </c>
      <c r="B660" s="9" t="s">
        <v>2652</v>
      </c>
      <c r="C660" s="9" t="s">
        <v>2653</v>
      </c>
      <c r="D660" s="10">
        <v>1</v>
      </c>
      <c r="E660" s="9">
        <v>97</v>
      </c>
      <c r="F660" s="7">
        <v>84.899999999999991</v>
      </c>
      <c r="G660" s="7">
        <v>91.119762000000009</v>
      </c>
      <c r="H660" s="7">
        <v>92.104568999999998</v>
      </c>
      <c r="I660" s="9">
        <f t="shared" si="40"/>
        <v>89.374776999999995</v>
      </c>
      <c r="J660" s="9"/>
      <c r="K660" s="9">
        <f t="shared" si="41"/>
        <v>1.7380493449176366</v>
      </c>
      <c r="L660" s="7">
        <v>1.4087644000000008</v>
      </c>
      <c r="M660" s="7">
        <v>1.6981463999999997</v>
      </c>
      <c r="N660" s="7">
        <v>1.7447586999999996</v>
      </c>
      <c r="O660" s="15">
        <f t="shared" si="42"/>
        <v>1.6172231666666665</v>
      </c>
      <c r="P660" s="18">
        <f t="shared" si="43"/>
        <v>96.211017385480176</v>
      </c>
      <c r="Q660" s="15"/>
      <c r="S660" s="6"/>
    </row>
    <row r="661" spans="1:19">
      <c r="A661" s="9" t="s">
        <v>2655</v>
      </c>
      <c r="B661" s="9" t="s">
        <v>2656</v>
      </c>
      <c r="C661" s="9" t="s">
        <v>2657</v>
      </c>
      <c r="D661" s="10">
        <v>1</v>
      </c>
      <c r="E661" s="9">
        <v>97</v>
      </c>
      <c r="F661" s="7">
        <v>83.3</v>
      </c>
      <c r="G661" s="7">
        <v>79.756589000000005</v>
      </c>
      <c r="H661" s="7">
        <v>90.562564999999992</v>
      </c>
      <c r="I661" s="9">
        <f t="shared" si="40"/>
        <v>84.539717999999993</v>
      </c>
      <c r="J661" s="9"/>
      <c r="K661" s="9">
        <f t="shared" si="41"/>
        <v>1.7380493449176366</v>
      </c>
      <c r="L661" s="7">
        <v>1.8243369999999992</v>
      </c>
      <c r="M661" s="7">
        <v>0.97296936999999983</v>
      </c>
      <c r="N661" s="7">
        <v>1.7509203999999998</v>
      </c>
      <c r="O661" s="15">
        <f t="shared" si="42"/>
        <v>1.5160755899999996</v>
      </c>
      <c r="P661" s="18">
        <f t="shared" si="43"/>
        <v>95.400565653776596</v>
      </c>
      <c r="Q661" s="15"/>
      <c r="S661" s="6"/>
    </row>
    <row r="662" spans="1:19">
      <c r="A662" s="9" t="s">
        <v>2659</v>
      </c>
      <c r="B662" s="9" t="s">
        <v>2660</v>
      </c>
      <c r="C662" s="9" t="s">
        <v>2661</v>
      </c>
      <c r="D662" s="10">
        <v>1</v>
      </c>
      <c r="E662" s="9">
        <v>97</v>
      </c>
      <c r="F662" s="7">
        <v>71.5</v>
      </c>
      <c r="G662" s="7">
        <v>89.851416999999998</v>
      </c>
      <c r="H662" s="7">
        <v>74.74463999999999</v>
      </c>
      <c r="I662" s="9">
        <f t="shared" si="40"/>
        <v>78.698685666666663</v>
      </c>
      <c r="J662" s="9"/>
      <c r="K662" s="9">
        <f t="shared" si="41"/>
        <v>1.7380493449176366</v>
      </c>
      <c r="L662" s="7">
        <v>0.72705841000000015</v>
      </c>
      <c r="M662" s="7">
        <v>1.3781012999999995</v>
      </c>
      <c r="N662" s="7">
        <v>0.35718176000000007</v>
      </c>
      <c r="O662" s="15">
        <f t="shared" si="42"/>
        <v>0.82078048999999986</v>
      </c>
      <c r="P662" s="18">
        <f t="shared" si="43"/>
        <v>83.774722833099531</v>
      </c>
      <c r="Q662" s="15"/>
      <c r="S662" s="6"/>
    </row>
    <row r="663" spans="1:19">
      <c r="A663" s="9" t="s">
        <v>2663</v>
      </c>
      <c r="B663" s="9" t="s">
        <v>2664</v>
      </c>
      <c r="C663" s="9" t="s">
        <v>2665</v>
      </c>
      <c r="D663" s="10">
        <v>1</v>
      </c>
      <c r="E663" s="9">
        <v>97</v>
      </c>
      <c r="F663" s="7">
        <v>94</v>
      </c>
      <c r="G663" s="7">
        <v>88.427941000000004</v>
      </c>
      <c r="H663" s="7">
        <v>88.502994999999999</v>
      </c>
      <c r="I663" s="9">
        <f t="shared" si="40"/>
        <v>90.310311999999996</v>
      </c>
      <c r="J663" s="9"/>
      <c r="K663" s="9">
        <f t="shared" si="41"/>
        <v>1.7380493449176366</v>
      </c>
      <c r="L663" s="7">
        <v>1.1920629</v>
      </c>
      <c r="M663" s="7">
        <v>1.4376867000000004</v>
      </c>
      <c r="N663" s="7">
        <v>1.0958956</v>
      </c>
      <c r="O663" s="15">
        <f t="shared" si="42"/>
        <v>1.2418817333333334</v>
      </c>
      <c r="P663" s="18">
        <f t="shared" si="43"/>
        <v>92.29957110411975</v>
      </c>
      <c r="Q663" s="15"/>
      <c r="S663" s="6"/>
    </row>
    <row r="664" spans="1:19">
      <c r="A664" s="9" t="s">
        <v>2667</v>
      </c>
      <c r="B664" s="9" t="s">
        <v>2668</v>
      </c>
      <c r="C664" s="9" t="s">
        <v>2669</v>
      </c>
      <c r="D664" s="10">
        <v>1</v>
      </c>
      <c r="E664" s="9">
        <v>97</v>
      </c>
      <c r="F664" s="7">
        <v>91.2</v>
      </c>
      <c r="G664" s="7">
        <v>93.269227999999998</v>
      </c>
      <c r="H664" s="7">
        <v>86.701371999999992</v>
      </c>
      <c r="I664" s="9">
        <f t="shared" si="40"/>
        <v>90.390199999999993</v>
      </c>
      <c r="J664" s="9"/>
      <c r="K664" s="9">
        <f t="shared" si="41"/>
        <v>1.7380493449176366</v>
      </c>
      <c r="L664" s="7">
        <v>1.4007496999999998</v>
      </c>
      <c r="M664" s="7">
        <v>1.6333857000000012</v>
      </c>
      <c r="N664" s="7">
        <v>1.2218645999999995</v>
      </c>
      <c r="O664" s="15">
        <f t="shared" si="42"/>
        <v>1.4186666666666667</v>
      </c>
      <c r="P664" s="18">
        <f t="shared" si="43"/>
        <v>94.466022130572838</v>
      </c>
      <c r="Q664" s="15"/>
      <c r="S664" s="6"/>
    </row>
    <row r="665" spans="1:19">
      <c r="A665" s="9" t="s">
        <v>2671</v>
      </c>
      <c r="B665" s="9" t="s">
        <v>2672</v>
      </c>
      <c r="C665" s="9" t="s">
        <v>2673</v>
      </c>
      <c r="D665" s="10">
        <v>1</v>
      </c>
      <c r="E665" s="9">
        <v>97</v>
      </c>
      <c r="F665" s="7">
        <v>78.400000000000006</v>
      </c>
      <c r="G665" s="7">
        <v>77.333331999999999</v>
      </c>
      <c r="H665" s="7">
        <v>87.082441000000003</v>
      </c>
      <c r="I665" s="9">
        <f t="shared" si="40"/>
        <v>80.938591000000017</v>
      </c>
      <c r="J665" s="9"/>
      <c r="K665" s="9">
        <f t="shared" si="41"/>
        <v>1.7380493449176366</v>
      </c>
      <c r="L665" s="7">
        <v>1.2674795999999997</v>
      </c>
      <c r="M665" s="7">
        <v>1.5173015000000012</v>
      </c>
      <c r="N665" s="7">
        <v>1.5277946000000009</v>
      </c>
      <c r="O665" s="15">
        <f t="shared" si="42"/>
        <v>1.4375252333333339</v>
      </c>
      <c r="P665" s="18">
        <f t="shared" si="43"/>
        <v>94.65992213040461</v>
      </c>
      <c r="Q665" s="15"/>
      <c r="S665" s="6"/>
    </row>
    <row r="666" spans="1:19">
      <c r="A666" s="9" t="s">
        <v>2675</v>
      </c>
      <c r="B666" s="9" t="s">
        <v>2676</v>
      </c>
      <c r="C666" s="9" t="s">
        <v>2677</v>
      </c>
      <c r="D666" s="10">
        <v>1</v>
      </c>
      <c r="E666" s="9">
        <v>97</v>
      </c>
      <c r="F666" s="7">
        <v>75.2</v>
      </c>
      <c r="G666" s="7">
        <v>86.26763600000001</v>
      </c>
      <c r="H666" s="7">
        <v>75.149861999999999</v>
      </c>
      <c r="I666" s="9">
        <f t="shared" si="40"/>
        <v>78.872499333333337</v>
      </c>
      <c r="J666" s="9"/>
      <c r="K666" s="9">
        <f t="shared" si="41"/>
        <v>1.7380493449176366</v>
      </c>
      <c r="L666" s="7">
        <v>0.81307180999999984</v>
      </c>
      <c r="M666" s="7">
        <v>1.6097747000000004</v>
      </c>
      <c r="N666" s="7">
        <v>1.2653001000000001</v>
      </c>
      <c r="O666" s="15">
        <f t="shared" si="42"/>
        <v>1.2293822033333335</v>
      </c>
      <c r="P666" s="18">
        <f t="shared" si="43"/>
        <v>92.120001710117066</v>
      </c>
      <c r="Q666" s="15"/>
      <c r="S666" s="6"/>
    </row>
    <row r="667" spans="1:19">
      <c r="A667" s="9" t="s">
        <v>2679</v>
      </c>
      <c r="B667" s="9" t="s">
        <v>2680</v>
      </c>
      <c r="C667" s="9" t="s">
        <v>2681</v>
      </c>
      <c r="D667" s="10">
        <v>1</v>
      </c>
      <c r="E667" s="9">
        <v>97</v>
      </c>
      <c r="F667" s="7">
        <v>68.899999999999991</v>
      </c>
      <c r="G667" s="7">
        <v>62.289024999999995</v>
      </c>
      <c r="H667" s="7">
        <v>78.673056000000003</v>
      </c>
      <c r="I667" s="9">
        <f t="shared" si="40"/>
        <v>69.954026999999996</v>
      </c>
      <c r="J667" s="9"/>
      <c r="K667" s="9">
        <f t="shared" si="41"/>
        <v>1.7380493449176366</v>
      </c>
      <c r="L667" s="7">
        <v>1.0039573000000004</v>
      </c>
      <c r="M667" s="7">
        <v>0.4722093200000001</v>
      </c>
      <c r="N667" s="7">
        <v>0.70931708000000016</v>
      </c>
      <c r="O667" s="15">
        <f t="shared" si="42"/>
        <v>0.7284945666666669</v>
      </c>
      <c r="P667" s="18">
        <f t="shared" si="43"/>
        <v>81.10717385779509</v>
      </c>
      <c r="Q667" s="15"/>
      <c r="S667" s="6"/>
    </row>
    <row r="668" spans="1:19">
      <c r="A668" s="9" t="s">
        <v>2683</v>
      </c>
      <c r="B668" s="9" t="s">
        <v>2684</v>
      </c>
      <c r="C668" s="9" t="s">
        <v>2685</v>
      </c>
      <c r="D668" s="10">
        <v>1</v>
      </c>
      <c r="E668" s="9">
        <v>97</v>
      </c>
      <c r="F668" s="7">
        <v>93.300000000000011</v>
      </c>
      <c r="G668" s="7">
        <v>83.443131999999991</v>
      </c>
      <c r="H668" s="7">
        <v>90.584952000000001</v>
      </c>
      <c r="I668" s="9">
        <f t="shared" si="40"/>
        <v>89.109361333333325</v>
      </c>
      <c r="J668" s="9"/>
      <c r="K668" s="9">
        <f t="shared" si="41"/>
        <v>1.7380493449176366</v>
      </c>
      <c r="L668" s="7">
        <v>1.6562900999999979</v>
      </c>
      <c r="M668" s="7">
        <v>1.7501425000000024</v>
      </c>
      <c r="N668" s="7">
        <v>1.5011135000000002</v>
      </c>
      <c r="O668" s="15">
        <f t="shared" si="42"/>
        <v>1.6358487000000004</v>
      </c>
      <c r="P668" s="18">
        <f t="shared" si="43"/>
        <v>96.344499905155061</v>
      </c>
      <c r="Q668" s="15"/>
      <c r="S668" s="6"/>
    </row>
    <row r="669" spans="1:19">
      <c r="A669" s="9" t="s">
        <v>2686</v>
      </c>
      <c r="B669" s="9" t="s">
        <v>2687</v>
      </c>
      <c r="C669" s="9" t="s">
        <v>2688</v>
      </c>
      <c r="D669" s="10">
        <v>1</v>
      </c>
      <c r="E669" s="9">
        <v>97</v>
      </c>
      <c r="F669" s="7">
        <v>93.7</v>
      </c>
      <c r="G669" s="7">
        <v>88.759739999999994</v>
      </c>
      <c r="H669" s="7">
        <v>85.102189999999993</v>
      </c>
      <c r="I669" s="9">
        <f t="shared" si="40"/>
        <v>89.187310000000011</v>
      </c>
      <c r="J669" s="9"/>
      <c r="K669" s="9">
        <f t="shared" si="41"/>
        <v>1.7380493449176366</v>
      </c>
      <c r="L669" s="7">
        <v>1.7470005</v>
      </c>
      <c r="M669" s="7">
        <v>1.6455757</v>
      </c>
      <c r="N669" s="7">
        <v>1.4612738000000001</v>
      </c>
      <c r="O669" s="15">
        <f t="shared" si="42"/>
        <v>1.6179499999999998</v>
      </c>
      <c r="P669" s="18">
        <f t="shared" si="43"/>
        <v>96.216313050844633</v>
      </c>
      <c r="Q669" s="15"/>
      <c r="S669" s="6"/>
    </row>
    <row r="670" spans="1:19">
      <c r="A670" s="9" t="s">
        <v>2690</v>
      </c>
      <c r="B670" s="9" t="s">
        <v>2691</v>
      </c>
      <c r="C670" s="9" t="s">
        <v>2692</v>
      </c>
      <c r="D670" s="10">
        <v>1</v>
      </c>
      <c r="E670" s="9">
        <v>97</v>
      </c>
      <c r="F670" s="7">
        <v>93.5</v>
      </c>
      <c r="G670" s="7">
        <v>86.647465999999994</v>
      </c>
      <c r="H670" s="7">
        <v>93.153778000000003</v>
      </c>
      <c r="I670" s="9">
        <f t="shared" si="40"/>
        <v>91.100414666666666</v>
      </c>
      <c r="J670" s="9"/>
      <c r="K670" s="9">
        <f t="shared" si="41"/>
        <v>1.7380493449176366</v>
      </c>
      <c r="L670" s="7">
        <v>1.5181939000000002</v>
      </c>
      <c r="M670" s="7">
        <v>1.5340798000000011</v>
      </c>
      <c r="N670" s="7">
        <v>1.4968736000000005</v>
      </c>
      <c r="O670" s="15">
        <f t="shared" si="42"/>
        <v>1.516382433333334</v>
      </c>
      <c r="P670" s="18">
        <f t="shared" si="43"/>
        <v>95.403257691012399</v>
      </c>
      <c r="Q670" s="15"/>
      <c r="S670" s="6"/>
    </row>
    <row r="671" spans="1:19">
      <c r="A671" s="9" t="s">
        <v>2694</v>
      </c>
      <c r="B671" s="9" t="s">
        <v>2695</v>
      </c>
      <c r="C671" s="9" t="s">
        <v>2696</v>
      </c>
      <c r="D671" s="10">
        <v>1</v>
      </c>
      <c r="E671" s="9">
        <v>97</v>
      </c>
      <c r="F671" s="7">
        <v>80.900000000000006</v>
      </c>
      <c r="G671" s="7">
        <v>60.085087999999999</v>
      </c>
      <c r="H671" s="7">
        <v>80.72973300000001</v>
      </c>
      <c r="I671" s="9">
        <f t="shared" si="40"/>
        <v>73.904940333333343</v>
      </c>
      <c r="J671" s="9"/>
      <c r="K671" s="9">
        <f t="shared" si="41"/>
        <v>1.7380493449176366</v>
      </c>
      <c r="L671" s="7">
        <v>1.3992856999999999</v>
      </c>
      <c r="M671" s="7">
        <v>0.77912804000000024</v>
      </c>
      <c r="N671" s="7">
        <v>1.3921265000000003</v>
      </c>
      <c r="O671" s="15">
        <f t="shared" si="42"/>
        <v>1.19018008</v>
      </c>
      <c r="P671" s="18">
        <f t="shared" si="43"/>
        <v>91.531735498527496</v>
      </c>
      <c r="Q671" s="15"/>
      <c r="S671" s="6"/>
    </row>
    <row r="672" spans="1:19">
      <c r="A672" s="9" t="s">
        <v>2698</v>
      </c>
      <c r="B672" s="9" t="s">
        <v>2699</v>
      </c>
      <c r="C672" s="9" t="s">
        <v>2700</v>
      </c>
      <c r="D672" s="10">
        <v>1</v>
      </c>
      <c r="E672" s="9">
        <v>97</v>
      </c>
      <c r="F672" s="7">
        <v>84.899999999999991</v>
      </c>
      <c r="G672" s="7">
        <v>80.226900999999998</v>
      </c>
      <c r="H672" s="7">
        <v>84.3399</v>
      </c>
      <c r="I672" s="9">
        <f t="shared" si="40"/>
        <v>83.155600333333325</v>
      </c>
      <c r="J672" s="9"/>
      <c r="K672" s="9">
        <f t="shared" si="41"/>
        <v>1.7380493449176366</v>
      </c>
      <c r="L672" s="7">
        <v>1.1835503999999997</v>
      </c>
      <c r="M672" s="7">
        <v>1.6566854999999978</v>
      </c>
      <c r="N672" s="7">
        <v>1.0975294999999998</v>
      </c>
      <c r="O672" s="15">
        <f t="shared" si="42"/>
        <v>1.3125884666666658</v>
      </c>
      <c r="P672" s="18">
        <f t="shared" si="43"/>
        <v>93.246445200078838</v>
      </c>
      <c r="Q672" s="15"/>
      <c r="S672" s="6"/>
    </row>
    <row r="673" spans="1:19">
      <c r="A673" s="9" t="s">
        <v>2702</v>
      </c>
      <c r="B673" s="9" t="s">
        <v>2703</v>
      </c>
      <c r="C673" s="9" t="s">
        <v>2704</v>
      </c>
      <c r="D673" s="10">
        <v>1</v>
      </c>
      <c r="E673" s="9">
        <v>97</v>
      </c>
      <c r="F673" s="7">
        <v>88.3</v>
      </c>
      <c r="G673" s="7">
        <v>90.908507999999998</v>
      </c>
      <c r="H673" s="7">
        <v>90.833092999999991</v>
      </c>
      <c r="I673" s="9">
        <f t="shared" si="40"/>
        <v>90.013867000000005</v>
      </c>
      <c r="J673" s="9"/>
      <c r="K673" s="9">
        <f t="shared" si="41"/>
        <v>1.7380493449176366</v>
      </c>
      <c r="L673" s="7">
        <v>1.145572</v>
      </c>
      <c r="M673" s="7">
        <v>1.7129365000000001</v>
      </c>
      <c r="N673" s="7">
        <v>1.3456973999999995</v>
      </c>
      <c r="O673" s="15">
        <f t="shared" si="42"/>
        <v>1.4014019666666666</v>
      </c>
      <c r="P673" s="18">
        <f t="shared" si="43"/>
        <v>94.282715543569751</v>
      </c>
      <c r="Q673" s="15"/>
      <c r="S673" s="6"/>
    </row>
    <row r="674" spans="1:19">
      <c r="A674" s="9" t="s">
        <v>2706</v>
      </c>
      <c r="B674" s="9" t="s">
        <v>2707</v>
      </c>
      <c r="C674" s="9" t="s">
        <v>2708</v>
      </c>
      <c r="D674" s="10">
        <v>1</v>
      </c>
      <c r="E674" s="9">
        <v>97</v>
      </c>
      <c r="F674" s="7">
        <v>92.9</v>
      </c>
      <c r="G674" s="7">
        <v>107.10048</v>
      </c>
      <c r="H674" s="7">
        <v>92.499631000000008</v>
      </c>
      <c r="I674" s="9">
        <f t="shared" si="40"/>
        <v>97.500037000000006</v>
      </c>
      <c r="J674" s="9"/>
      <c r="K674" s="9">
        <f t="shared" si="41"/>
        <v>1.7380493449176366</v>
      </c>
      <c r="L674" s="7">
        <v>1.4390965000000002</v>
      </c>
      <c r="M674" s="7">
        <v>2.0977028000000026</v>
      </c>
      <c r="N674" s="7">
        <v>1.4058418999999995</v>
      </c>
      <c r="O674" s="15">
        <f t="shared" si="42"/>
        <v>1.6475470666666674</v>
      </c>
      <c r="P674" s="18">
        <f t="shared" si="43"/>
        <v>96.426012665952882</v>
      </c>
      <c r="Q674" s="15"/>
      <c r="S674" s="6"/>
    </row>
    <row r="675" spans="1:19">
      <c r="A675" s="9" t="s">
        <v>2710</v>
      </c>
      <c r="B675" s="9" t="s">
        <v>2711</v>
      </c>
      <c r="C675" s="9" t="s">
        <v>2712</v>
      </c>
      <c r="D675" s="10">
        <v>1</v>
      </c>
      <c r="E675" s="9">
        <v>97</v>
      </c>
      <c r="F675" s="7">
        <v>94.3</v>
      </c>
      <c r="G675" s="7">
        <v>86.335938999999996</v>
      </c>
      <c r="H675" s="7">
        <v>91.241019999999992</v>
      </c>
      <c r="I675" s="9">
        <f t="shared" si="40"/>
        <v>90.625653</v>
      </c>
      <c r="J675" s="9"/>
      <c r="K675" s="9">
        <f t="shared" si="41"/>
        <v>1.7380493449176366</v>
      </c>
      <c r="L675" s="7">
        <v>1.5210497000000005</v>
      </c>
      <c r="M675" s="7">
        <v>1.6891774000000002</v>
      </c>
      <c r="N675" s="7">
        <v>1.3921940999999998</v>
      </c>
      <c r="O675" s="15">
        <f t="shared" si="42"/>
        <v>1.5341404000000001</v>
      </c>
      <c r="P675" s="18">
        <f t="shared" si="43"/>
        <v>95.556523177502783</v>
      </c>
      <c r="Q675" s="15"/>
      <c r="S675" s="6"/>
    </row>
    <row r="676" spans="1:19">
      <c r="A676" s="9" t="s">
        <v>2714</v>
      </c>
      <c r="B676" s="9" t="s">
        <v>2715</v>
      </c>
      <c r="C676" s="9" t="s">
        <v>2716</v>
      </c>
      <c r="D676" s="10">
        <v>1</v>
      </c>
      <c r="E676" s="9">
        <v>97</v>
      </c>
      <c r="F676" s="7">
        <v>83.1</v>
      </c>
      <c r="G676" s="7">
        <v>89.530923999999999</v>
      </c>
      <c r="H676" s="7">
        <v>94.065095999999997</v>
      </c>
      <c r="I676" s="9">
        <f t="shared" si="40"/>
        <v>88.898673333333321</v>
      </c>
      <c r="J676" s="9"/>
      <c r="K676" s="9">
        <f t="shared" si="41"/>
        <v>1.7380493449176366</v>
      </c>
      <c r="L676" s="7">
        <v>1.4344221999999993</v>
      </c>
      <c r="M676" s="7">
        <v>1.5255455999999996</v>
      </c>
      <c r="N676" s="7">
        <v>1.3794502999999989</v>
      </c>
      <c r="O676" s="15">
        <f t="shared" si="42"/>
        <v>1.4464726999999993</v>
      </c>
      <c r="P676" s="18">
        <f t="shared" si="43"/>
        <v>94.749659904713667</v>
      </c>
      <c r="Q676" s="15"/>
      <c r="S676" s="6"/>
    </row>
    <row r="677" spans="1:19">
      <c r="A677" s="9" t="s">
        <v>2718</v>
      </c>
      <c r="B677" s="9" t="s">
        <v>2719</v>
      </c>
      <c r="C677" s="9" t="s">
        <v>2720</v>
      </c>
      <c r="D677" s="10">
        <v>1</v>
      </c>
      <c r="E677" s="9">
        <v>97</v>
      </c>
      <c r="F677" s="7">
        <v>92.800000000000011</v>
      </c>
      <c r="G677" s="7">
        <v>108.69779</v>
      </c>
      <c r="H677" s="7">
        <v>91.656553000000002</v>
      </c>
      <c r="I677" s="9">
        <f t="shared" si="40"/>
        <v>97.718114333333347</v>
      </c>
      <c r="J677" s="9"/>
      <c r="K677" s="9">
        <f t="shared" si="41"/>
        <v>1.7380493449176366</v>
      </c>
      <c r="L677" s="7">
        <v>1.6970528000000002</v>
      </c>
      <c r="M677" s="7">
        <v>2.2837520000000033</v>
      </c>
      <c r="N677" s="7">
        <v>1.4464428999999994</v>
      </c>
      <c r="O677" s="15">
        <f t="shared" si="42"/>
        <v>1.8090825666666677</v>
      </c>
      <c r="P677" s="18">
        <f t="shared" si="43"/>
        <v>97.386927190326915</v>
      </c>
      <c r="Q677" s="15"/>
      <c r="S677" s="6"/>
    </row>
    <row r="678" spans="1:19">
      <c r="A678" s="9" t="s">
        <v>2722</v>
      </c>
      <c r="B678" s="9" t="s">
        <v>2723</v>
      </c>
      <c r="C678" s="9" t="s">
        <v>2724</v>
      </c>
      <c r="D678" s="10">
        <v>1</v>
      </c>
      <c r="E678" s="9">
        <v>97</v>
      </c>
      <c r="F678" s="7">
        <v>89.5</v>
      </c>
      <c r="G678" s="7">
        <v>95.639442000000003</v>
      </c>
      <c r="H678" s="7">
        <v>85.830628000000004</v>
      </c>
      <c r="I678" s="9">
        <f t="shared" si="40"/>
        <v>90.323356666666669</v>
      </c>
      <c r="J678" s="9"/>
      <c r="K678" s="9">
        <f t="shared" si="41"/>
        <v>1.7380493449176366</v>
      </c>
      <c r="L678" s="7">
        <v>1.2003542999999999</v>
      </c>
      <c r="M678" s="7">
        <v>1.7995030000000007</v>
      </c>
      <c r="N678" s="7">
        <v>1.1882745999999997</v>
      </c>
      <c r="O678" s="15">
        <f t="shared" si="42"/>
        <v>1.3960439666666666</v>
      </c>
      <c r="P678" s="18">
        <f t="shared" si="43"/>
        <v>94.224677042068805</v>
      </c>
      <c r="Q678" s="15"/>
      <c r="S678" s="6"/>
    </row>
    <row r="679" spans="1:19">
      <c r="A679" s="9" t="s">
        <v>2726</v>
      </c>
      <c r="B679" s="9" t="s">
        <v>2727</v>
      </c>
      <c r="C679" s="9" t="s">
        <v>2728</v>
      </c>
      <c r="D679" s="10">
        <v>1</v>
      </c>
      <c r="E679" s="9">
        <v>97</v>
      </c>
      <c r="F679" s="7">
        <v>86.6</v>
      </c>
      <c r="G679" s="7">
        <v>73.838360000000009</v>
      </c>
      <c r="H679" s="7">
        <v>84.627539999999996</v>
      </c>
      <c r="I679" s="9">
        <f t="shared" si="40"/>
        <v>81.688633333333328</v>
      </c>
      <c r="J679" s="9"/>
      <c r="K679" s="9">
        <f t="shared" si="41"/>
        <v>1.7380493449176366</v>
      </c>
      <c r="L679" s="7">
        <v>1.0310353999999993</v>
      </c>
      <c r="M679" s="7">
        <v>0.78113267000000008</v>
      </c>
      <c r="N679" s="7">
        <v>1.2472028000000006</v>
      </c>
      <c r="O679" s="15">
        <f t="shared" si="42"/>
        <v>1.01979029</v>
      </c>
      <c r="P679" s="18">
        <f t="shared" si="43"/>
        <v>88.489055303883504</v>
      </c>
      <c r="Q679" s="15"/>
      <c r="S679" s="6"/>
    </row>
    <row r="680" spans="1:19">
      <c r="A680" s="9" t="s">
        <v>2730</v>
      </c>
      <c r="B680" s="9" t="s">
        <v>2731</v>
      </c>
      <c r="C680" s="9" t="s">
        <v>2732</v>
      </c>
      <c r="D680" s="10">
        <v>1</v>
      </c>
      <c r="E680" s="9">
        <v>97</v>
      </c>
      <c r="F680" s="7">
        <v>71.3</v>
      </c>
      <c r="G680" s="7">
        <v>71.206456000000003</v>
      </c>
      <c r="H680" s="7">
        <v>70.148341000000002</v>
      </c>
      <c r="I680" s="9">
        <f t="shared" si="40"/>
        <v>70.884932333333339</v>
      </c>
      <c r="J680" s="9"/>
      <c r="K680" s="9">
        <f t="shared" si="41"/>
        <v>1.7380493449176366</v>
      </c>
      <c r="L680" s="7">
        <v>0.62733257999999992</v>
      </c>
      <c r="M680" s="7">
        <v>0.75045817000000015</v>
      </c>
      <c r="N680" s="7">
        <v>0.64828888000000007</v>
      </c>
      <c r="O680" s="15">
        <f t="shared" si="42"/>
        <v>0.67535987666666664</v>
      </c>
      <c r="P680" s="18">
        <f t="shared" si="43"/>
        <v>79.424727414976005</v>
      </c>
      <c r="Q680" s="15"/>
      <c r="S680" s="6"/>
    </row>
    <row r="681" spans="1:19">
      <c r="A681" s="9" t="s">
        <v>2734</v>
      </c>
      <c r="B681" s="9" t="s">
        <v>2735</v>
      </c>
      <c r="C681" s="9" t="s">
        <v>2736</v>
      </c>
      <c r="D681" s="10">
        <v>1</v>
      </c>
      <c r="E681" s="9">
        <v>97</v>
      </c>
      <c r="F681" s="7">
        <v>76.599999999999994</v>
      </c>
      <c r="G681" s="7">
        <v>72.164837000000006</v>
      </c>
      <c r="H681" s="7">
        <v>81.539653000000001</v>
      </c>
      <c r="I681" s="9">
        <f t="shared" si="40"/>
        <v>76.768163333333334</v>
      </c>
      <c r="J681" s="9"/>
      <c r="K681" s="9">
        <f t="shared" si="41"/>
        <v>1.7380493449176366</v>
      </c>
      <c r="L681" s="7">
        <v>0.88483054999999988</v>
      </c>
      <c r="M681" s="7">
        <v>0.89267812999999996</v>
      </c>
      <c r="N681" s="7">
        <v>0.86643944999999989</v>
      </c>
      <c r="O681" s="15">
        <f t="shared" si="42"/>
        <v>0.88131604333333335</v>
      </c>
      <c r="P681" s="18">
        <f t="shared" si="43"/>
        <v>85.353900408635695</v>
      </c>
      <c r="Q681" s="15"/>
      <c r="S681" s="6"/>
    </row>
    <row r="682" spans="1:19">
      <c r="A682" s="9" t="s">
        <v>2738</v>
      </c>
      <c r="B682" s="9" t="s">
        <v>2739</v>
      </c>
      <c r="C682" s="9" t="s">
        <v>2740</v>
      </c>
      <c r="D682" s="10">
        <v>1</v>
      </c>
      <c r="E682" s="9">
        <v>97</v>
      </c>
      <c r="F682" s="7">
        <v>77.900000000000006</v>
      </c>
      <c r="G682" s="7">
        <v>98.274730000000005</v>
      </c>
      <c r="H682" s="7">
        <v>74.855315000000004</v>
      </c>
      <c r="I682" s="9">
        <f t="shared" si="40"/>
        <v>83.676681666666681</v>
      </c>
      <c r="J682" s="9"/>
      <c r="K682" s="9">
        <f t="shared" si="41"/>
        <v>1.7380493449176366</v>
      </c>
      <c r="L682" s="7">
        <v>0.82399479999999981</v>
      </c>
      <c r="M682" s="7">
        <v>1.9316226000000034</v>
      </c>
      <c r="N682" s="7">
        <v>0.89544392999999978</v>
      </c>
      <c r="O682" s="15">
        <f t="shared" si="42"/>
        <v>1.2170204433333345</v>
      </c>
      <c r="P682" s="18">
        <f t="shared" si="43"/>
        <v>91.93865308448018</v>
      </c>
      <c r="Q682" s="15"/>
      <c r="S682" s="6"/>
    </row>
    <row r="683" spans="1:19">
      <c r="A683" s="9" t="s">
        <v>2742</v>
      </c>
      <c r="B683" s="9" t="s">
        <v>2743</v>
      </c>
      <c r="C683" s="9" t="s">
        <v>2744</v>
      </c>
      <c r="D683" s="10">
        <v>1</v>
      </c>
      <c r="E683" s="9">
        <v>97</v>
      </c>
      <c r="F683" s="7">
        <v>94.699999999999989</v>
      </c>
      <c r="G683" s="7">
        <v>106.54433</v>
      </c>
      <c r="H683" s="7">
        <v>92.628039000000001</v>
      </c>
      <c r="I683" s="9">
        <f t="shared" si="40"/>
        <v>97.957456333333326</v>
      </c>
      <c r="J683" s="9"/>
      <c r="K683" s="9">
        <f t="shared" si="41"/>
        <v>1.7380493449176366</v>
      </c>
      <c r="L683" s="7">
        <v>1.750165299999999</v>
      </c>
      <c r="M683" s="7">
        <v>2.3747415000000003</v>
      </c>
      <c r="N683" s="7">
        <v>1.6265132000000009</v>
      </c>
      <c r="O683" s="15">
        <f t="shared" si="42"/>
        <v>1.9171400000000001</v>
      </c>
      <c r="P683" s="18">
        <f t="shared" si="43"/>
        <v>97.884050557793401</v>
      </c>
      <c r="Q683" s="15"/>
      <c r="S683" s="6"/>
    </row>
    <row r="684" spans="1:19">
      <c r="A684" s="9" t="s">
        <v>2746</v>
      </c>
      <c r="B684" s="9" t="s">
        <v>2747</v>
      </c>
      <c r="C684" s="9" t="s">
        <v>2748</v>
      </c>
      <c r="D684" s="10">
        <v>1</v>
      </c>
      <c r="E684" s="9">
        <v>97</v>
      </c>
      <c r="F684" s="7">
        <v>75.5</v>
      </c>
      <c r="G684" s="7">
        <v>91.048333</v>
      </c>
      <c r="H684" s="7">
        <v>76.891375999999994</v>
      </c>
      <c r="I684" s="9">
        <f t="shared" si="40"/>
        <v>81.146569666666664</v>
      </c>
      <c r="J684" s="9"/>
      <c r="K684" s="9">
        <f t="shared" si="41"/>
        <v>1.7380493449176366</v>
      </c>
      <c r="L684" s="7">
        <v>0.90113810000000016</v>
      </c>
      <c r="M684" s="7">
        <v>1.4410456999999999</v>
      </c>
      <c r="N684" s="7">
        <v>0.92385485000000001</v>
      </c>
      <c r="O684" s="15">
        <f t="shared" si="42"/>
        <v>1.0886795499999999</v>
      </c>
      <c r="P684" s="18">
        <f t="shared" si="43"/>
        <v>89.819784604635572</v>
      </c>
      <c r="Q684" s="15"/>
      <c r="S684" s="6"/>
    </row>
    <row r="685" spans="1:19">
      <c r="A685" s="9" t="s">
        <v>2750</v>
      </c>
      <c r="B685" s="9" t="s">
        <v>2751</v>
      </c>
      <c r="C685" s="9" t="s">
        <v>2752</v>
      </c>
      <c r="D685" s="10">
        <v>1</v>
      </c>
      <c r="E685" s="9">
        <v>97</v>
      </c>
      <c r="F685" s="7">
        <v>82.6</v>
      </c>
      <c r="G685" s="7">
        <v>98.884181999999996</v>
      </c>
      <c r="H685" s="7">
        <v>79.389093000000003</v>
      </c>
      <c r="I685" s="9">
        <f t="shared" si="40"/>
        <v>86.957758333333331</v>
      </c>
      <c r="J685" s="9"/>
      <c r="K685" s="9">
        <f t="shared" si="41"/>
        <v>1.7380493449176366</v>
      </c>
      <c r="L685" s="7">
        <v>1.0483627999999998</v>
      </c>
      <c r="M685" s="7">
        <v>1.6350061000000005</v>
      </c>
      <c r="N685" s="7">
        <v>0.97448211000000007</v>
      </c>
      <c r="O685" s="15">
        <f t="shared" si="42"/>
        <v>1.2192836700000003</v>
      </c>
      <c r="P685" s="18">
        <f t="shared" si="43"/>
        <v>91.972137243906815</v>
      </c>
      <c r="Q685" s="15"/>
      <c r="S685" s="6"/>
    </row>
    <row r="686" spans="1:19">
      <c r="A686" s="9" t="s">
        <v>2754</v>
      </c>
      <c r="B686" s="9" t="s">
        <v>2755</v>
      </c>
      <c r="C686" s="9" t="s">
        <v>2756</v>
      </c>
      <c r="D686" s="10">
        <v>1</v>
      </c>
      <c r="E686" s="9">
        <v>97</v>
      </c>
      <c r="F686" s="7">
        <v>89.4</v>
      </c>
      <c r="G686" s="7">
        <v>85.539619999999999</v>
      </c>
      <c r="H686" s="7">
        <v>88.463605999999999</v>
      </c>
      <c r="I686" s="9">
        <f t="shared" si="40"/>
        <v>87.801075333333344</v>
      </c>
      <c r="J686" s="9"/>
      <c r="K686" s="9">
        <f t="shared" si="41"/>
        <v>1.7380493449176366</v>
      </c>
      <c r="L686" s="7">
        <v>1.5108056999999999</v>
      </c>
      <c r="M686" s="7">
        <v>1.4838233999999997</v>
      </c>
      <c r="N686" s="7">
        <v>1.3439571999999997</v>
      </c>
      <c r="O686" s="15">
        <f t="shared" si="42"/>
        <v>1.4461954333333331</v>
      </c>
      <c r="P686" s="18">
        <f t="shared" si="43"/>
        <v>94.746900594515509</v>
      </c>
      <c r="Q686" s="15"/>
      <c r="S686" s="6"/>
    </row>
    <row r="687" spans="1:19">
      <c r="A687" s="9" t="s">
        <v>2758</v>
      </c>
      <c r="B687" s="9" t="s">
        <v>2759</v>
      </c>
      <c r="C687" s="9" t="s">
        <v>2760</v>
      </c>
      <c r="D687" s="10">
        <v>1</v>
      </c>
      <c r="E687" s="9">
        <v>97</v>
      </c>
      <c r="F687" s="7">
        <v>92.4</v>
      </c>
      <c r="G687" s="7">
        <v>106.03045</v>
      </c>
      <c r="H687" s="7">
        <v>93.076219000000009</v>
      </c>
      <c r="I687" s="9">
        <f t="shared" si="40"/>
        <v>97.168889666666658</v>
      </c>
      <c r="J687" s="9"/>
      <c r="K687" s="9">
        <f t="shared" si="41"/>
        <v>1.7380493449176366</v>
      </c>
      <c r="L687" s="7">
        <v>1.5308448000000006</v>
      </c>
      <c r="M687" s="7">
        <v>2.3719543000000036</v>
      </c>
      <c r="N687" s="7">
        <v>1.4889678999999993</v>
      </c>
      <c r="O687" s="15">
        <f t="shared" si="42"/>
        <v>1.7972556666666677</v>
      </c>
      <c r="P687" s="18">
        <f t="shared" si="43"/>
        <v>97.326053724691789</v>
      </c>
      <c r="Q687" s="15"/>
      <c r="S687" s="6"/>
    </row>
    <row r="688" spans="1:19">
      <c r="A688" s="9" t="s">
        <v>2762</v>
      </c>
      <c r="B688" s="9" t="s">
        <v>2763</v>
      </c>
      <c r="C688" s="9" t="s">
        <v>2764</v>
      </c>
      <c r="D688" s="10">
        <v>1</v>
      </c>
      <c r="E688" s="9">
        <v>97</v>
      </c>
      <c r="F688" s="7">
        <v>94.8</v>
      </c>
      <c r="G688" s="7">
        <v>105.06443000000002</v>
      </c>
      <c r="H688" s="7">
        <v>93.143050000000002</v>
      </c>
      <c r="I688" s="9">
        <f t="shared" si="40"/>
        <v>97.669160000000019</v>
      </c>
      <c r="J688" s="9"/>
      <c r="K688" s="9">
        <f t="shared" si="41"/>
        <v>1.7380493449176366</v>
      </c>
      <c r="L688" s="7">
        <v>1.8187761999999996</v>
      </c>
      <c r="M688" s="7">
        <v>1.690859300000001</v>
      </c>
      <c r="N688" s="7">
        <v>1.5076890000000009</v>
      </c>
      <c r="O688" s="15">
        <f t="shared" si="42"/>
        <v>1.6724415000000006</v>
      </c>
      <c r="P688" s="18">
        <f t="shared" si="43"/>
        <v>96.593687288081256</v>
      </c>
      <c r="Q688" s="15"/>
      <c r="S688" s="6"/>
    </row>
    <row r="689" spans="1:19">
      <c r="A689" s="9" t="s">
        <v>2766</v>
      </c>
      <c r="B689" s="9" t="s">
        <v>2767</v>
      </c>
      <c r="C689" s="9" t="s">
        <v>2768</v>
      </c>
      <c r="D689" s="10">
        <v>1</v>
      </c>
      <c r="E689" s="9">
        <v>97.2</v>
      </c>
      <c r="F689" s="7">
        <v>91.2</v>
      </c>
      <c r="G689" s="7">
        <v>99.012896999999995</v>
      </c>
      <c r="H689" s="7">
        <v>87.238802000000007</v>
      </c>
      <c r="I689" s="9">
        <f t="shared" si="40"/>
        <v>92.483899666666673</v>
      </c>
      <c r="J689" s="9"/>
      <c r="K689" s="9">
        <f t="shared" si="41"/>
        <v>1.7735756471426181</v>
      </c>
      <c r="L689" s="7">
        <v>1.3217360999999996</v>
      </c>
      <c r="M689" s="7">
        <v>1.6095820000000001</v>
      </c>
      <c r="N689" s="7">
        <v>1.1630130000000003</v>
      </c>
      <c r="O689" s="15">
        <f t="shared" si="42"/>
        <v>1.3647770333333333</v>
      </c>
      <c r="P689" s="18">
        <f t="shared" si="43"/>
        <v>93.874820102244783</v>
      </c>
      <c r="Q689" s="15"/>
      <c r="S689" s="6"/>
    </row>
    <row r="690" spans="1:19">
      <c r="A690" s="9" t="s">
        <v>2770</v>
      </c>
      <c r="B690" s="9" t="s">
        <v>2771</v>
      </c>
      <c r="C690" s="9" t="s">
        <v>2772</v>
      </c>
      <c r="D690" s="10">
        <v>1</v>
      </c>
      <c r="E690" s="9">
        <v>97.4</v>
      </c>
      <c r="F690" s="7">
        <v>94.3</v>
      </c>
      <c r="G690" s="7">
        <v>94.764851000000007</v>
      </c>
      <c r="H690" s="7">
        <v>93.333427999999998</v>
      </c>
      <c r="I690" s="9">
        <f t="shared" si="40"/>
        <v>94.132759666666672</v>
      </c>
      <c r="J690" s="9"/>
      <c r="K690" s="9">
        <f t="shared" si="41"/>
        <v>1.8116573828105276</v>
      </c>
      <c r="L690" s="7">
        <v>1.5196164999999999</v>
      </c>
      <c r="M690" s="7">
        <v>1.4401940000000002</v>
      </c>
      <c r="N690" s="7">
        <v>1.4158810000000006</v>
      </c>
      <c r="O690" s="15">
        <f t="shared" si="42"/>
        <v>1.4585638333333335</v>
      </c>
      <c r="P690" s="18">
        <f t="shared" si="43"/>
        <v>94.868665313961444</v>
      </c>
      <c r="Q690" s="15"/>
      <c r="S690" s="6"/>
    </row>
    <row r="691" spans="1:19">
      <c r="A691" s="9" t="s">
        <v>2774</v>
      </c>
      <c r="B691" s="9" t="s">
        <v>2775</v>
      </c>
      <c r="C691" s="9" t="s">
        <v>2776</v>
      </c>
      <c r="D691" s="10">
        <v>1</v>
      </c>
      <c r="E691" s="9">
        <v>97.8</v>
      </c>
      <c r="F691" s="7">
        <v>93.300000000000011</v>
      </c>
      <c r="G691" s="7">
        <v>90.405650999999992</v>
      </c>
      <c r="H691" s="7">
        <v>89.373013</v>
      </c>
      <c r="I691" s="9">
        <f t="shared" si="40"/>
        <v>91.026221333333339</v>
      </c>
      <c r="J691" s="9"/>
      <c r="K691" s="9">
        <f t="shared" si="41"/>
        <v>1.8972336083382502</v>
      </c>
      <c r="L691" s="7">
        <v>1.5833759000000007</v>
      </c>
      <c r="M691" s="7">
        <v>1.6242200999999998</v>
      </c>
      <c r="N691" s="7">
        <v>1.4158933000000005</v>
      </c>
      <c r="O691" s="15">
        <f t="shared" si="42"/>
        <v>1.5411631000000003</v>
      </c>
      <c r="P691" s="18">
        <f t="shared" si="43"/>
        <v>95.615780258524651</v>
      </c>
      <c r="Q691" s="15"/>
      <c r="S691" s="6"/>
    </row>
    <row r="692" spans="1:19">
      <c r="A692" s="9" t="s">
        <v>2778</v>
      </c>
      <c r="B692" s="9" t="s">
        <v>2779</v>
      </c>
      <c r="C692" s="9" t="s">
        <v>2780</v>
      </c>
      <c r="D692" s="10">
        <v>1</v>
      </c>
      <c r="E692" s="9">
        <v>97.8</v>
      </c>
      <c r="F692" s="7">
        <v>83.3</v>
      </c>
      <c r="G692" s="7">
        <v>81.909238999999999</v>
      </c>
      <c r="H692" s="7">
        <v>83.311947000000004</v>
      </c>
      <c r="I692" s="9">
        <f t="shared" si="40"/>
        <v>82.840395333333333</v>
      </c>
      <c r="J692" s="9"/>
      <c r="K692" s="9">
        <f t="shared" si="41"/>
        <v>1.8972336083382502</v>
      </c>
      <c r="L692" s="7">
        <v>1.330697199999999</v>
      </c>
      <c r="M692" s="7">
        <v>1.4150406</v>
      </c>
      <c r="N692" s="7">
        <v>1.3616981000000008</v>
      </c>
      <c r="O692" s="15">
        <f t="shared" si="42"/>
        <v>1.3691452999999998</v>
      </c>
      <c r="P692" s="18">
        <f t="shared" si="43"/>
        <v>93.924863043162304</v>
      </c>
      <c r="Q692" s="15"/>
      <c r="S692" s="6"/>
    </row>
    <row r="693" spans="1:19">
      <c r="A693" s="9" t="s">
        <v>2782</v>
      </c>
      <c r="B693" s="9" t="s">
        <v>2783</v>
      </c>
      <c r="C693" s="9" t="s">
        <v>2784</v>
      </c>
      <c r="D693" s="10">
        <v>1</v>
      </c>
      <c r="E693" s="9">
        <v>98</v>
      </c>
      <c r="F693" s="7">
        <v>93.8</v>
      </c>
      <c r="G693" s="7">
        <v>99.164384000000013</v>
      </c>
      <c r="H693" s="7">
        <v>96.120022000000006</v>
      </c>
      <c r="I693" s="9">
        <f t="shared" si="40"/>
        <v>96.361468666666667</v>
      </c>
      <c r="J693" s="9"/>
      <c r="K693" s="9">
        <f t="shared" si="41"/>
        <v>1.9459101490553132</v>
      </c>
      <c r="L693" s="7">
        <v>1.8951849999999997</v>
      </c>
      <c r="M693" s="7">
        <v>2.1788349999999985</v>
      </c>
      <c r="N693" s="7">
        <v>2.0452238999999954</v>
      </c>
      <c r="O693" s="15">
        <f t="shared" si="42"/>
        <v>2.0397479666666647</v>
      </c>
      <c r="P693" s="18">
        <f t="shared" si="43"/>
        <v>98.336540043388183</v>
      </c>
      <c r="Q693" s="15"/>
      <c r="S693" s="6"/>
    </row>
    <row r="694" spans="1:19">
      <c r="A694" s="9" t="s">
        <v>2786</v>
      </c>
      <c r="B694" s="9" t="s">
        <v>2787</v>
      </c>
      <c r="C694" s="9" t="s">
        <v>2788</v>
      </c>
      <c r="D694" s="10">
        <v>1</v>
      </c>
      <c r="E694" s="9">
        <v>98</v>
      </c>
      <c r="F694" s="7">
        <v>74.400000000000006</v>
      </c>
      <c r="G694" s="7">
        <v>75.090590000000006</v>
      </c>
      <c r="H694" s="7">
        <v>69.325467000000003</v>
      </c>
      <c r="I694" s="9">
        <f t="shared" si="40"/>
        <v>72.938685666666672</v>
      </c>
      <c r="J694" s="9"/>
      <c r="K694" s="9">
        <f t="shared" si="41"/>
        <v>1.9459101490553132</v>
      </c>
      <c r="L694" s="7">
        <v>0.83652349000000037</v>
      </c>
      <c r="M694" s="7">
        <v>0.50072796000000019</v>
      </c>
      <c r="N694" s="7">
        <v>0.81620751000000036</v>
      </c>
      <c r="O694" s="15">
        <f t="shared" si="42"/>
        <v>0.71781965333333364</v>
      </c>
      <c r="P694" s="18">
        <f t="shared" si="43"/>
        <v>80.777846464657756</v>
      </c>
      <c r="Q694" s="15"/>
      <c r="S694" s="6"/>
    </row>
    <row r="695" spans="1:19">
      <c r="A695" s="9" t="s">
        <v>2790</v>
      </c>
      <c r="B695" s="9" t="s">
        <v>2791</v>
      </c>
      <c r="C695" s="9" t="s">
        <v>2792</v>
      </c>
      <c r="D695" s="10">
        <v>1</v>
      </c>
      <c r="E695" s="9">
        <v>98</v>
      </c>
      <c r="F695" s="7">
        <v>89.3</v>
      </c>
      <c r="G695" s="7">
        <v>110.42165</v>
      </c>
      <c r="H695" s="7">
        <v>92.343147000000002</v>
      </c>
      <c r="I695" s="9">
        <f t="shared" si="40"/>
        <v>97.354932333333338</v>
      </c>
      <c r="J695" s="9"/>
      <c r="K695" s="9">
        <f t="shared" si="41"/>
        <v>1.9459101490553132</v>
      </c>
      <c r="L695" s="7">
        <v>1.8703782000000007</v>
      </c>
      <c r="M695" s="7">
        <v>2.3470759999999977</v>
      </c>
      <c r="N695" s="7">
        <v>1.7412269999999992</v>
      </c>
      <c r="O695" s="15">
        <f t="shared" si="42"/>
        <v>1.9862270666666662</v>
      </c>
      <c r="P695" s="18">
        <f t="shared" si="43"/>
        <v>98.152074020023647</v>
      </c>
      <c r="Q695" s="15"/>
      <c r="S695" s="6"/>
    </row>
    <row r="696" spans="1:19">
      <c r="A696" s="9" t="s">
        <v>2794</v>
      </c>
      <c r="B696" s="9" t="s">
        <v>2795</v>
      </c>
      <c r="C696" s="9" t="s">
        <v>2796</v>
      </c>
      <c r="D696" s="10">
        <v>1</v>
      </c>
      <c r="E696" s="9">
        <v>98</v>
      </c>
      <c r="F696" s="7">
        <v>91.600000000000009</v>
      </c>
      <c r="G696" s="7">
        <v>95.967632000000009</v>
      </c>
      <c r="H696" s="7">
        <v>90.819997999999998</v>
      </c>
      <c r="I696" s="9">
        <f t="shared" si="40"/>
        <v>92.795876666666672</v>
      </c>
      <c r="J696" s="9"/>
      <c r="K696" s="9">
        <f t="shared" si="41"/>
        <v>1.9459101490553132</v>
      </c>
      <c r="L696" s="7">
        <v>2.0953020000000024</v>
      </c>
      <c r="M696" s="7">
        <v>1.726000299999999</v>
      </c>
      <c r="N696" s="7">
        <v>1.6943008000000008</v>
      </c>
      <c r="O696" s="15">
        <f t="shared" si="42"/>
        <v>1.8385343666666676</v>
      </c>
      <c r="P696" s="18">
        <f t="shared" si="43"/>
        <v>97.532713144542214</v>
      </c>
      <c r="Q696" s="15"/>
      <c r="S696" s="6"/>
    </row>
    <row r="697" spans="1:19">
      <c r="A697" s="9" t="s">
        <v>2798</v>
      </c>
      <c r="B697" s="9" t="s">
        <v>2799</v>
      </c>
      <c r="C697" s="9" t="s">
        <v>2800</v>
      </c>
      <c r="D697" s="10">
        <v>1</v>
      </c>
      <c r="E697" s="9">
        <v>98</v>
      </c>
      <c r="F697" s="7">
        <v>92</v>
      </c>
      <c r="G697" s="7">
        <v>84.499568999999994</v>
      </c>
      <c r="H697" s="7">
        <v>89.743229999999997</v>
      </c>
      <c r="I697" s="9">
        <f t="shared" si="40"/>
        <v>88.747599666666659</v>
      </c>
      <c r="J697" s="9"/>
      <c r="K697" s="9">
        <f t="shared" si="41"/>
        <v>1.9459101490553132</v>
      </c>
      <c r="L697" s="7">
        <v>1.7999466000000015</v>
      </c>
      <c r="M697" s="7">
        <v>1.7083717999999983</v>
      </c>
      <c r="N697" s="7">
        <v>1.7921971999999975</v>
      </c>
      <c r="O697" s="15">
        <f t="shared" si="42"/>
        <v>1.7668385333333323</v>
      </c>
      <c r="P697" s="18">
        <f t="shared" si="43"/>
        <v>97.163094386851284</v>
      </c>
      <c r="Q697" s="15"/>
      <c r="S697" s="6"/>
    </row>
    <row r="698" spans="1:19">
      <c r="A698" s="9" t="s">
        <v>2802</v>
      </c>
      <c r="B698" s="9" t="s">
        <v>2803</v>
      </c>
      <c r="C698" s="9" t="s">
        <v>2804</v>
      </c>
      <c r="D698" s="10">
        <v>1</v>
      </c>
      <c r="E698" s="9">
        <v>98</v>
      </c>
      <c r="F698" s="7">
        <v>60.699999999999996</v>
      </c>
      <c r="G698" s="7">
        <v>77.526441999999989</v>
      </c>
      <c r="H698" s="7">
        <v>59.696331999999998</v>
      </c>
      <c r="I698" s="9">
        <f t="shared" si="40"/>
        <v>65.974258000000006</v>
      </c>
      <c r="J698" s="9"/>
      <c r="K698" s="9">
        <f t="shared" si="41"/>
        <v>1.9459101490553132</v>
      </c>
      <c r="L698" s="7">
        <v>0.34108316000000011</v>
      </c>
      <c r="M698" s="7">
        <v>0.26612584</v>
      </c>
      <c r="N698" s="7">
        <v>1.3342803000000162E-2</v>
      </c>
      <c r="O698" s="15">
        <f t="shared" si="42"/>
        <v>0.20685060100000008</v>
      </c>
      <c r="P698" s="18">
        <f t="shared" si="43"/>
        <v>60.197502472078838</v>
      </c>
      <c r="Q698" s="15"/>
      <c r="S698" s="6"/>
    </row>
    <row r="699" spans="1:19">
      <c r="A699" s="9" t="s">
        <v>2806</v>
      </c>
      <c r="B699" s="9" t="s">
        <v>2807</v>
      </c>
      <c r="C699" s="9" t="s">
        <v>2808</v>
      </c>
      <c r="D699" s="10">
        <v>1</v>
      </c>
      <c r="E699" s="9">
        <v>98</v>
      </c>
      <c r="F699" s="7">
        <v>82.699999999999989</v>
      </c>
      <c r="G699" s="7">
        <v>59.221074999999999</v>
      </c>
      <c r="H699" s="7">
        <v>78.666759999999996</v>
      </c>
      <c r="I699" s="9">
        <f t="shared" si="40"/>
        <v>73.529278333333323</v>
      </c>
      <c r="J699" s="9"/>
      <c r="K699" s="9">
        <f t="shared" si="41"/>
        <v>1.9459101490553132</v>
      </c>
      <c r="L699" s="7">
        <v>1.1427413999999998</v>
      </c>
      <c r="M699" s="7">
        <v>0.38051012999999989</v>
      </c>
      <c r="N699" s="7">
        <v>0.81895833000000007</v>
      </c>
      <c r="O699" s="15">
        <f t="shared" si="42"/>
        <v>0.78073661999999988</v>
      </c>
      <c r="P699" s="18">
        <f t="shared" si="43"/>
        <v>82.656465169875872</v>
      </c>
      <c r="Q699" s="15"/>
      <c r="S699" s="6"/>
    </row>
    <row r="700" spans="1:19">
      <c r="A700" s="9" t="s">
        <v>2810</v>
      </c>
      <c r="B700" s="9" t="s">
        <v>2811</v>
      </c>
      <c r="C700" s="9" t="s">
        <v>2812</v>
      </c>
      <c r="D700" s="10">
        <v>1</v>
      </c>
      <c r="E700" s="9">
        <v>98</v>
      </c>
      <c r="F700" s="7">
        <v>89.2</v>
      </c>
      <c r="G700" s="7">
        <v>100.76088999999999</v>
      </c>
      <c r="H700" s="7">
        <v>91.118556999999996</v>
      </c>
      <c r="I700" s="9">
        <f t="shared" si="40"/>
        <v>93.693149000000005</v>
      </c>
      <c r="J700" s="9"/>
      <c r="K700" s="9">
        <f t="shared" si="41"/>
        <v>1.9459101490553132</v>
      </c>
      <c r="L700" s="7">
        <v>1.3167807000000009</v>
      </c>
      <c r="M700" s="7">
        <v>1.5503096000000007</v>
      </c>
      <c r="N700" s="7">
        <v>1.3202259000000005</v>
      </c>
      <c r="O700" s="15">
        <f t="shared" si="42"/>
        <v>1.3957720666666675</v>
      </c>
      <c r="P700" s="18">
        <f t="shared" si="43"/>
        <v>94.221717090651239</v>
      </c>
      <c r="Q700" s="15"/>
      <c r="S700" s="6"/>
    </row>
    <row r="701" spans="1:19">
      <c r="A701" s="9" t="s">
        <v>2814</v>
      </c>
      <c r="B701" s="9" t="s">
        <v>2815</v>
      </c>
      <c r="C701" s="9" t="s">
        <v>2816</v>
      </c>
      <c r="D701" s="10">
        <v>1</v>
      </c>
      <c r="E701" s="9">
        <v>98</v>
      </c>
      <c r="F701" s="7">
        <v>86.8</v>
      </c>
      <c r="G701" s="7">
        <v>67.668483999999992</v>
      </c>
      <c r="H701" s="7">
        <v>80.911560000000009</v>
      </c>
      <c r="I701" s="9">
        <f t="shared" si="40"/>
        <v>78.460014666666666</v>
      </c>
      <c r="J701" s="9"/>
      <c r="K701" s="9">
        <f t="shared" si="41"/>
        <v>1.9459101490553132</v>
      </c>
      <c r="L701" s="7">
        <v>1.2165360000000007</v>
      </c>
      <c r="M701" s="7">
        <v>1.0063683000000003</v>
      </c>
      <c r="N701" s="7">
        <v>1.0406354000000004</v>
      </c>
      <c r="O701" s="15">
        <f t="shared" si="42"/>
        <v>1.0878465666666672</v>
      </c>
      <c r="P701" s="18">
        <f t="shared" si="43"/>
        <v>89.804541150685196</v>
      </c>
      <c r="Q701" s="15"/>
      <c r="S701" s="6"/>
    </row>
    <row r="702" spans="1:19">
      <c r="A702" s="9" t="s">
        <v>2818</v>
      </c>
      <c r="B702" s="9" t="s">
        <v>2819</v>
      </c>
      <c r="C702" s="9" t="s">
        <v>2820</v>
      </c>
      <c r="D702" s="10">
        <v>1</v>
      </c>
      <c r="E702" s="9">
        <v>98</v>
      </c>
      <c r="F702" s="7">
        <v>93.7</v>
      </c>
      <c r="G702" s="7">
        <v>99.756782000000001</v>
      </c>
      <c r="H702" s="7">
        <v>95.31626</v>
      </c>
      <c r="I702" s="9">
        <f t="shared" si="40"/>
        <v>96.257680666666673</v>
      </c>
      <c r="J702" s="9"/>
      <c r="K702" s="9">
        <f t="shared" si="41"/>
        <v>1.9459101490553132</v>
      </c>
      <c r="L702" s="7">
        <v>1.6616465000000011</v>
      </c>
      <c r="M702" s="7">
        <v>1.7603950000000022</v>
      </c>
      <c r="N702" s="7">
        <v>1.7175808999999977</v>
      </c>
      <c r="O702" s="15">
        <f t="shared" si="42"/>
        <v>1.713207466666667</v>
      </c>
      <c r="P702" s="18">
        <f t="shared" si="43"/>
        <v>96.851994584410335</v>
      </c>
      <c r="Q702" s="15"/>
      <c r="S702" s="6"/>
    </row>
    <row r="703" spans="1:19">
      <c r="A703" s="9" t="s">
        <v>2822</v>
      </c>
      <c r="B703" s="9" t="s">
        <v>2823</v>
      </c>
      <c r="C703" s="9" t="s">
        <v>2824</v>
      </c>
      <c r="D703" s="10">
        <v>1</v>
      </c>
      <c r="E703" s="9">
        <v>98</v>
      </c>
      <c r="F703" s="7">
        <v>87.4</v>
      </c>
      <c r="G703" s="7">
        <v>85.878050999999999</v>
      </c>
      <c r="H703" s="7">
        <v>87.934077000000002</v>
      </c>
      <c r="I703" s="9">
        <f t="shared" si="40"/>
        <v>87.07070933333334</v>
      </c>
      <c r="J703" s="9"/>
      <c r="K703" s="9">
        <f t="shared" si="41"/>
        <v>1.9459101490553132</v>
      </c>
      <c r="L703" s="7">
        <v>1.3334876000000004</v>
      </c>
      <c r="M703" s="7">
        <v>1.5181208999999987</v>
      </c>
      <c r="N703" s="7">
        <v>1.7293411999999986</v>
      </c>
      <c r="O703" s="15">
        <f t="shared" si="42"/>
        <v>1.5269832333333326</v>
      </c>
      <c r="P703" s="18">
        <f t="shared" si="43"/>
        <v>95.495346163082701</v>
      </c>
      <c r="Q703" s="15"/>
      <c r="S703" s="6"/>
    </row>
    <row r="704" spans="1:19">
      <c r="A704" s="9" t="s">
        <v>2826</v>
      </c>
      <c r="B704" s="9" t="s">
        <v>2827</v>
      </c>
      <c r="C704" s="9" t="s">
        <v>2828</v>
      </c>
      <c r="D704" s="10">
        <v>1</v>
      </c>
      <c r="E704" s="9">
        <v>98</v>
      </c>
      <c r="F704" s="7">
        <v>49.5</v>
      </c>
      <c r="G704" s="7">
        <v>80.195003</v>
      </c>
      <c r="H704" s="7">
        <v>59.668622999999997</v>
      </c>
      <c r="I704" s="9">
        <f t="shared" si="40"/>
        <v>63.121208666666661</v>
      </c>
      <c r="J704" s="9"/>
      <c r="K704" s="9">
        <f t="shared" si="41"/>
        <v>1.9459101490553132</v>
      </c>
      <c r="L704" s="7">
        <v>0.14437232000000003</v>
      </c>
      <c r="M704" s="7">
        <v>1.0309828999999999</v>
      </c>
      <c r="N704" s="7">
        <v>0.19290021999999998</v>
      </c>
      <c r="O704" s="15">
        <f t="shared" si="42"/>
        <v>0.45608514666666666</v>
      </c>
      <c r="P704" s="18">
        <f t="shared" si="43"/>
        <v>71.344406651801307</v>
      </c>
      <c r="Q704" s="15"/>
      <c r="S704" s="6"/>
    </row>
    <row r="705" spans="1:19">
      <c r="A705" s="9" t="s">
        <v>2830</v>
      </c>
      <c r="B705" s="9" t="s">
        <v>2831</v>
      </c>
      <c r="C705" s="9" t="s">
        <v>2832</v>
      </c>
      <c r="D705" s="10">
        <v>1</v>
      </c>
      <c r="E705" s="9">
        <v>98</v>
      </c>
      <c r="F705" s="7">
        <v>96.1</v>
      </c>
      <c r="G705" s="7">
        <v>90.846053999999995</v>
      </c>
      <c r="H705" s="7">
        <v>87.231313</v>
      </c>
      <c r="I705" s="9">
        <f t="shared" si="40"/>
        <v>91.392455666666663</v>
      </c>
      <c r="J705" s="9"/>
      <c r="K705" s="9">
        <f t="shared" si="41"/>
        <v>1.9459101490553132</v>
      </c>
      <c r="L705" s="7">
        <v>1.9284797000000018</v>
      </c>
      <c r="M705" s="7">
        <v>1.9429193000000005</v>
      </c>
      <c r="N705" s="7">
        <v>1.5776208000000005</v>
      </c>
      <c r="O705" s="15">
        <f t="shared" si="42"/>
        <v>1.8163399333333341</v>
      </c>
      <c r="P705" s="18">
        <f t="shared" si="43"/>
        <v>97.423611197845375</v>
      </c>
      <c r="Q705" s="15"/>
      <c r="S705" s="6"/>
    </row>
    <row r="706" spans="1:19">
      <c r="A706" s="9" t="s">
        <v>2834</v>
      </c>
      <c r="B706" s="9" t="s">
        <v>2835</v>
      </c>
      <c r="C706" s="9" t="s">
        <v>2836</v>
      </c>
      <c r="D706" s="10">
        <v>1</v>
      </c>
      <c r="E706" s="9">
        <v>98</v>
      </c>
      <c r="F706" s="7">
        <v>90.7</v>
      </c>
      <c r="G706" s="7">
        <v>96.423771000000002</v>
      </c>
      <c r="H706" s="7">
        <v>90.065505999999999</v>
      </c>
      <c r="I706" s="9">
        <f t="shared" si="40"/>
        <v>92.396425666666673</v>
      </c>
      <c r="J706" s="9"/>
      <c r="K706" s="9">
        <f t="shared" si="41"/>
        <v>1.9459101490553132</v>
      </c>
      <c r="L706" s="7">
        <v>1.6508507999999997</v>
      </c>
      <c r="M706" s="7">
        <v>2.6205394000000051</v>
      </c>
      <c r="N706" s="7">
        <v>1.4023077000000004</v>
      </c>
      <c r="O706" s="15">
        <f t="shared" si="42"/>
        <v>1.8912326333333349</v>
      </c>
      <c r="P706" s="18">
        <f t="shared" si="43"/>
        <v>97.774027916042115</v>
      </c>
      <c r="Q706" s="15"/>
      <c r="S706" s="6"/>
    </row>
    <row r="707" spans="1:19">
      <c r="A707" s="9" t="s">
        <v>2838</v>
      </c>
      <c r="B707" s="9" t="s">
        <v>2839</v>
      </c>
      <c r="C707" s="9" t="s">
        <v>2840</v>
      </c>
      <c r="D707" s="10">
        <v>1</v>
      </c>
      <c r="E707" s="9">
        <v>98</v>
      </c>
      <c r="F707" s="7">
        <v>82.699999999999989</v>
      </c>
      <c r="G707" s="7">
        <v>88.437960000000004</v>
      </c>
      <c r="H707" s="7">
        <v>91.300748999999996</v>
      </c>
      <c r="I707" s="9">
        <f t="shared" ref="I707:I770" si="44">AVERAGE($F707:$H707)</f>
        <v>87.479569666666677</v>
      </c>
      <c r="J707" s="9"/>
      <c r="K707" s="9">
        <f t="shared" ref="K707:K770" si="45">0.5*LN($E707/(100-$E707))</f>
        <v>1.9459101490553132</v>
      </c>
      <c r="L707" s="7">
        <v>1.600698299999999</v>
      </c>
      <c r="M707" s="7">
        <v>1.3995469000000009</v>
      </c>
      <c r="N707" s="7">
        <v>1.4712195000000008</v>
      </c>
      <c r="O707" s="15">
        <f t="shared" ref="O707:O770" si="46">AVERAGE($L707:$N707)</f>
        <v>1.4904882333333338</v>
      </c>
      <c r="P707" s="18">
        <f t="shared" ref="P707:P770" si="47">100/(1+EXP(-2*$O707))</f>
        <v>95.170727001778502</v>
      </c>
      <c r="Q707" s="15"/>
      <c r="S707" s="6"/>
    </row>
    <row r="708" spans="1:19">
      <c r="A708" s="9" t="s">
        <v>2842</v>
      </c>
      <c r="B708" s="9" t="s">
        <v>2843</v>
      </c>
      <c r="C708" s="9" t="s">
        <v>2844</v>
      </c>
      <c r="D708" s="10">
        <v>1</v>
      </c>
      <c r="E708" s="9">
        <v>98</v>
      </c>
      <c r="F708" s="7">
        <v>87.7</v>
      </c>
      <c r="G708" s="7">
        <v>79.410663999999997</v>
      </c>
      <c r="H708" s="7">
        <v>91.263508000000002</v>
      </c>
      <c r="I708" s="9">
        <f t="shared" si="44"/>
        <v>86.124724000000001</v>
      </c>
      <c r="J708" s="9"/>
      <c r="K708" s="9">
        <f t="shared" si="45"/>
        <v>1.9459101490553132</v>
      </c>
      <c r="L708" s="7">
        <v>1.5284473000000007</v>
      </c>
      <c r="M708" s="7">
        <v>1.6256212000000008</v>
      </c>
      <c r="N708" s="7">
        <v>1.3296212000000007</v>
      </c>
      <c r="O708" s="15">
        <f t="shared" si="46"/>
        <v>1.4945632333333341</v>
      </c>
      <c r="P708" s="18">
        <f t="shared" si="47"/>
        <v>95.20804724582878</v>
      </c>
      <c r="Q708" s="15"/>
      <c r="S708" s="6"/>
    </row>
    <row r="709" spans="1:19">
      <c r="A709" s="9" t="s">
        <v>2846</v>
      </c>
      <c r="B709" s="9" t="s">
        <v>2847</v>
      </c>
      <c r="C709" s="9" t="s">
        <v>2848</v>
      </c>
      <c r="D709" s="10">
        <v>1</v>
      </c>
      <c r="E709" s="9">
        <v>98</v>
      </c>
      <c r="F709" s="7">
        <v>69.199999999999989</v>
      </c>
      <c r="G709" s="7">
        <v>86.33129000000001</v>
      </c>
      <c r="H709" s="7">
        <v>77.910847000000004</v>
      </c>
      <c r="I709" s="9">
        <f t="shared" si="44"/>
        <v>77.814045666666672</v>
      </c>
      <c r="J709" s="9"/>
      <c r="K709" s="9">
        <f t="shared" si="45"/>
        <v>1.9459101490553132</v>
      </c>
      <c r="L709" s="7">
        <v>0.78344155000000004</v>
      </c>
      <c r="M709" s="7">
        <v>1.4391480999999995</v>
      </c>
      <c r="N709" s="7">
        <v>0.34298976000000003</v>
      </c>
      <c r="O709" s="15">
        <f t="shared" si="46"/>
        <v>0.85519313666666663</v>
      </c>
      <c r="P709" s="18">
        <f t="shared" si="47"/>
        <v>84.688637894799797</v>
      </c>
      <c r="Q709" s="15"/>
      <c r="S709" s="6"/>
    </row>
    <row r="710" spans="1:19">
      <c r="A710" s="9" t="s">
        <v>2850</v>
      </c>
      <c r="B710" s="9" t="s">
        <v>2851</v>
      </c>
      <c r="C710" s="9" t="s">
        <v>2852</v>
      </c>
      <c r="D710" s="10">
        <v>1</v>
      </c>
      <c r="E710" s="9">
        <v>98</v>
      </c>
      <c r="F710" s="7">
        <v>96.1</v>
      </c>
      <c r="G710" s="7">
        <v>100.92482000000001</v>
      </c>
      <c r="H710" s="7">
        <v>94.589296000000004</v>
      </c>
      <c r="I710" s="9">
        <f t="shared" si="44"/>
        <v>97.204705333333337</v>
      </c>
      <c r="J710" s="9"/>
      <c r="K710" s="9">
        <f t="shared" si="45"/>
        <v>1.9459101490553132</v>
      </c>
      <c r="L710" s="7">
        <v>1.7308346999999993</v>
      </c>
      <c r="M710" s="7">
        <v>2.0843339999999988</v>
      </c>
      <c r="N710" s="7">
        <v>1.5921786999999983</v>
      </c>
      <c r="O710" s="15">
        <f t="shared" si="46"/>
        <v>1.8024491333333321</v>
      </c>
      <c r="P710" s="18">
        <f t="shared" si="47"/>
        <v>97.352952692048575</v>
      </c>
      <c r="Q710" s="15"/>
      <c r="S710" s="6"/>
    </row>
    <row r="711" spans="1:19">
      <c r="A711" s="9" t="s">
        <v>2854</v>
      </c>
      <c r="B711" s="9" t="s">
        <v>2855</v>
      </c>
      <c r="C711" s="9" t="s">
        <v>2856</v>
      </c>
      <c r="D711" s="10">
        <v>1</v>
      </c>
      <c r="E711" s="9">
        <v>98</v>
      </c>
      <c r="F711" s="7">
        <v>89.5</v>
      </c>
      <c r="G711" s="7">
        <v>103.13821000000002</v>
      </c>
      <c r="H711" s="7">
        <v>84.677714000000009</v>
      </c>
      <c r="I711" s="9">
        <f t="shared" si="44"/>
        <v>92.438641333333337</v>
      </c>
      <c r="J711" s="9"/>
      <c r="K711" s="9">
        <f t="shared" si="45"/>
        <v>1.9459101490553132</v>
      </c>
      <c r="L711" s="7">
        <v>1.1573405000000003</v>
      </c>
      <c r="M711" s="7">
        <v>1.4399712000000002</v>
      </c>
      <c r="N711" s="7">
        <v>1.1090338000000002</v>
      </c>
      <c r="O711" s="15">
        <f t="shared" si="46"/>
        <v>1.2354485000000002</v>
      </c>
      <c r="P711" s="18">
        <f t="shared" si="47"/>
        <v>92.207624020459278</v>
      </c>
      <c r="Q711" s="15"/>
      <c r="S711" s="6"/>
    </row>
    <row r="712" spans="1:19">
      <c r="A712" s="9" t="s">
        <v>2858</v>
      </c>
      <c r="B712" s="9" t="s">
        <v>2859</v>
      </c>
      <c r="C712" s="9" t="s">
        <v>2860</v>
      </c>
      <c r="D712" s="10">
        <v>1</v>
      </c>
      <c r="E712" s="9">
        <v>98</v>
      </c>
      <c r="F712" s="7">
        <v>93.300000000000011</v>
      </c>
      <c r="G712" s="7">
        <v>103.06993</v>
      </c>
      <c r="H712" s="7">
        <v>88.590557000000004</v>
      </c>
      <c r="I712" s="9">
        <f t="shared" si="44"/>
        <v>94.986829</v>
      </c>
      <c r="J712" s="9"/>
      <c r="K712" s="9">
        <f t="shared" si="45"/>
        <v>1.9459101490553132</v>
      </c>
      <c r="L712" s="7">
        <v>1.7251492000000006</v>
      </c>
      <c r="M712" s="7">
        <v>2.0289424000000005</v>
      </c>
      <c r="N712" s="7">
        <v>1.370354499999999</v>
      </c>
      <c r="O712" s="15">
        <f t="shared" si="46"/>
        <v>1.7081487</v>
      </c>
      <c r="P712" s="18">
        <f t="shared" si="47"/>
        <v>96.82100052025153</v>
      </c>
      <c r="Q712" s="15"/>
      <c r="S712" s="6"/>
    </row>
    <row r="713" spans="1:19">
      <c r="A713" s="9" t="s">
        <v>2862</v>
      </c>
      <c r="B713" s="9" t="s">
        <v>2863</v>
      </c>
      <c r="C713" s="9" t="s">
        <v>2864</v>
      </c>
      <c r="D713" s="10">
        <v>1</v>
      </c>
      <c r="E713" s="9">
        <v>98</v>
      </c>
      <c r="F713" s="7">
        <v>84.8</v>
      </c>
      <c r="G713" s="7">
        <v>85.553601</v>
      </c>
      <c r="H713" s="7">
        <v>85.576726999999991</v>
      </c>
      <c r="I713" s="9">
        <f t="shared" si="44"/>
        <v>85.31010933333333</v>
      </c>
      <c r="J713" s="9"/>
      <c r="K713" s="9">
        <f t="shared" si="45"/>
        <v>1.9459101490553132</v>
      </c>
      <c r="L713" s="7">
        <v>1.2601934999999997</v>
      </c>
      <c r="M713" s="7">
        <v>1.3853195999999999</v>
      </c>
      <c r="N713" s="7">
        <v>1.4804565000000005</v>
      </c>
      <c r="O713" s="15">
        <f t="shared" si="46"/>
        <v>1.3753232000000002</v>
      </c>
      <c r="P713" s="18">
        <f t="shared" si="47"/>
        <v>93.994984569129613</v>
      </c>
      <c r="Q713" s="15"/>
      <c r="S713" s="6"/>
    </row>
    <row r="714" spans="1:19">
      <c r="A714" s="9" t="s">
        <v>2866</v>
      </c>
      <c r="B714" s="9" t="s">
        <v>2867</v>
      </c>
      <c r="C714" s="9" t="s">
        <v>2868</v>
      </c>
      <c r="D714" s="10">
        <v>1</v>
      </c>
      <c r="E714" s="9">
        <v>98</v>
      </c>
      <c r="F714" s="7">
        <v>83.5</v>
      </c>
      <c r="G714" s="7">
        <v>95.570802</v>
      </c>
      <c r="H714" s="7">
        <v>84.498615999999998</v>
      </c>
      <c r="I714" s="9">
        <f t="shared" si="44"/>
        <v>87.856472666666676</v>
      </c>
      <c r="J714" s="9"/>
      <c r="K714" s="9">
        <f t="shared" si="45"/>
        <v>1.9459101490553132</v>
      </c>
      <c r="L714" s="7">
        <v>1.4128244999999995</v>
      </c>
      <c r="M714" s="7">
        <v>1.5121476999999985</v>
      </c>
      <c r="N714" s="7">
        <v>1.1958831000000003</v>
      </c>
      <c r="O714" s="15">
        <f t="shared" si="46"/>
        <v>1.373618433333333</v>
      </c>
      <c r="P714" s="18">
        <f t="shared" si="47"/>
        <v>93.975710861395555</v>
      </c>
      <c r="Q714" s="15"/>
      <c r="S714" s="6"/>
    </row>
    <row r="715" spans="1:19">
      <c r="A715" s="9" t="s">
        <v>2870</v>
      </c>
      <c r="B715" s="9" t="s">
        <v>2871</v>
      </c>
      <c r="C715" s="9" t="s">
        <v>2872</v>
      </c>
      <c r="D715" s="10">
        <v>1</v>
      </c>
      <c r="E715" s="9">
        <v>98</v>
      </c>
      <c r="F715" s="7">
        <v>93.600000000000009</v>
      </c>
      <c r="G715" s="7">
        <v>83.879723999999996</v>
      </c>
      <c r="H715" s="7">
        <v>87.352872000000005</v>
      </c>
      <c r="I715" s="9">
        <f t="shared" si="44"/>
        <v>88.277532000000008</v>
      </c>
      <c r="J715" s="9"/>
      <c r="K715" s="9">
        <f t="shared" si="45"/>
        <v>1.9459101490553132</v>
      </c>
      <c r="L715" s="7">
        <v>1.5968854999999995</v>
      </c>
      <c r="M715" s="7">
        <v>1.2722422999999996</v>
      </c>
      <c r="N715" s="7">
        <v>1.6093547000000006</v>
      </c>
      <c r="O715" s="15">
        <f t="shared" si="46"/>
        <v>1.4928275</v>
      </c>
      <c r="P715" s="18">
        <f t="shared" si="47"/>
        <v>95.192184408986037</v>
      </c>
      <c r="Q715" s="15"/>
      <c r="S715" s="6"/>
    </row>
    <row r="716" spans="1:19">
      <c r="A716" s="9" t="s">
        <v>2874</v>
      </c>
      <c r="B716" s="9" t="s">
        <v>2875</v>
      </c>
      <c r="C716" s="9" t="s">
        <v>2876</v>
      </c>
      <c r="D716" s="10">
        <v>1</v>
      </c>
      <c r="E716" s="9">
        <v>98</v>
      </c>
      <c r="F716" s="7">
        <v>87.3</v>
      </c>
      <c r="G716" s="7">
        <v>98.461677999999992</v>
      </c>
      <c r="H716" s="7">
        <v>84.136353</v>
      </c>
      <c r="I716" s="9">
        <f t="shared" si="44"/>
        <v>89.96601033333333</v>
      </c>
      <c r="J716" s="9"/>
      <c r="K716" s="9">
        <f t="shared" si="45"/>
        <v>1.9459101490553132</v>
      </c>
      <c r="L716" s="7">
        <v>1.2092697999999995</v>
      </c>
      <c r="M716" s="7">
        <v>1.674301300000002</v>
      </c>
      <c r="N716" s="7">
        <v>1.1934756</v>
      </c>
      <c r="O716" s="15">
        <f t="shared" si="46"/>
        <v>1.359015566666667</v>
      </c>
      <c r="P716" s="18">
        <f t="shared" si="47"/>
        <v>93.808227282792302</v>
      </c>
      <c r="Q716" s="15"/>
      <c r="S716" s="6"/>
    </row>
    <row r="717" spans="1:19">
      <c r="A717" s="9" t="s">
        <v>2878</v>
      </c>
      <c r="B717" s="9" t="s">
        <v>2879</v>
      </c>
      <c r="C717" s="9" t="s">
        <v>2880</v>
      </c>
      <c r="D717" s="10">
        <v>1</v>
      </c>
      <c r="E717" s="9">
        <v>98</v>
      </c>
      <c r="F717" s="7">
        <v>84.399999999999991</v>
      </c>
      <c r="G717" s="7">
        <v>88.351267000000007</v>
      </c>
      <c r="H717" s="7">
        <v>84.175829000000007</v>
      </c>
      <c r="I717" s="9">
        <f t="shared" si="44"/>
        <v>85.642365333333331</v>
      </c>
      <c r="J717" s="9"/>
      <c r="K717" s="9">
        <f t="shared" si="45"/>
        <v>1.9459101490553132</v>
      </c>
      <c r="L717" s="7">
        <v>1.2709714999999997</v>
      </c>
      <c r="M717" s="7">
        <v>1.9655677999999988</v>
      </c>
      <c r="N717" s="7">
        <v>1.2920722000000007</v>
      </c>
      <c r="O717" s="15">
        <f t="shared" si="46"/>
        <v>1.5095371666666664</v>
      </c>
      <c r="P717" s="18">
        <f t="shared" si="47"/>
        <v>95.34284406802044</v>
      </c>
      <c r="Q717" s="15"/>
      <c r="S717" s="6"/>
    </row>
    <row r="718" spans="1:19">
      <c r="A718" s="9" t="s">
        <v>2882</v>
      </c>
      <c r="B718" s="9" t="s">
        <v>2883</v>
      </c>
      <c r="C718" s="9" t="s">
        <v>2884</v>
      </c>
      <c r="D718" s="10">
        <v>1</v>
      </c>
      <c r="E718" s="9">
        <v>98</v>
      </c>
      <c r="F718" s="7">
        <v>91.100000000000009</v>
      </c>
      <c r="G718" s="7">
        <v>83.739576</v>
      </c>
      <c r="H718" s="7">
        <v>88.531897000000001</v>
      </c>
      <c r="I718" s="9">
        <f t="shared" si="44"/>
        <v>87.790491000000017</v>
      </c>
      <c r="J718" s="9"/>
      <c r="K718" s="9">
        <f t="shared" si="45"/>
        <v>1.9459101490553132</v>
      </c>
      <c r="L718" s="7">
        <v>1.4972926000000002</v>
      </c>
      <c r="M718" s="7">
        <v>1.1750087999999999</v>
      </c>
      <c r="N718" s="7">
        <v>1.3372347000000007</v>
      </c>
      <c r="O718" s="15">
        <f t="shared" si="46"/>
        <v>1.3365120333333336</v>
      </c>
      <c r="P718" s="18">
        <f t="shared" si="47"/>
        <v>93.541596487786379</v>
      </c>
      <c r="Q718" s="15"/>
      <c r="S718" s="6"/>
    </row>
    <row r="719" spans="1:19">
      <c r="A719" s="9" t="s">
        <v>2886</v>
      </c>
      <c r="B719" s="9" t="s">
        <v>2887</v>
      </c>
      <c r="C719" s="9" t="s">
        <v>2888</v>
      </c>
      <c r="D719" s="10">
        <v>1</v>
      </c>
      <c r="E719" s="9">
        <v>98</v>
      </c>
      <c r="F719" s="7">
        <v>69.699999999999989</v>
      </c>
      <c r="G719" s="7">
        <v>75.569376000000005</v>
      </c>
      <c r="H719" s="7">
        <v>81.606846000000004</v>
      </c>
      <c r="I719" s="9">
        <f t="shared" si="44"/>
        <v>75.625407333333328</v>
      </c>
      <c r="J719" s="9"/>
      <c r="K719" s="9">
        <f t="shared" si="45"/>
        <v>1.9459101490553132</v>
      </c>
      <c r="L719" s="7">
        <v>1.0199815999999997</v>
      </c>
      <c r="M719" s="7">
        <v>1.3245604000000006</v>
      </c>
      <c r="N719" s="7">
        <v>0.78254679000000027</v>
      </c>
      <c r="O719" s="15">
        <f t="shared" si="46"/>
        <v>1.0423629300000004</v>
      </c>
      <c r="P719" s="18">
        <f t="shared" si="47"/>
        <v>88.940972533364246</v>
      </c>
      <c r="Q719" s="15"/>
      <c r="S719" s="6"/>
    </row>
    <row r="720" spans="1:19">
      <c r="A720" s="9" t="s">
        <v>2890</v>
      </c>
      <c r="B720" s="9" t="s">
        <v>2891</v>
      </c>
      <c r="C720" s="9" t="s">
        <v>2892</v>
      </c>
      <c r="D720" s="10">
        <v>1</v>
      </c>
      <c r="E720" s="9">
        <v>98</v>
      </c>
      <c r="F720" s="7">
        <v>94.199999999999989</v>
      </c>
      <c r="G720" s="7">
        <v>95.513486</v>
      </c>
      <c r="H720" s="7">
        <v>87.929169999999999</v>
      </c>
      <c r="I720" s="9">
        <f t="shared" si="44"/>
        <v>92.547551999999996</v>
      </c>
      <c r="J720" s="9"/>
      <c r="K720" s="9">
        <f t="shared" si="45"/>
        <v>1.9459101490553132</v>
      </c>
      <c r="L720" s="7">
        <v>1.6575908000000015</v>
      </c>
      <c r="M720" s="7">
        <v>1.8914397000000001</v>
      </c>
      <c r="N720" s="7">
        <v>1.5032444000000009</v>
      </c>
      <c r="O720" s="15">
        <f t="shared" si="46"/>
        <v>1.684091633333334</v>
      </c>
      <c r="P720" s="18">
        <f t="shared" si="47"/>
        <v>96.669525000928488</v>
      </c>
      <c r="Q720" s="15"/>
      <c r="S720" s="6"/>
    </row>
    <row r="721" spans="1:19">
      <c r="A721" s="9" t="s">
        <v>2894</v>
      </c>
      <c r="B721" s="9" t="s">
        <v>2895</v>
      </c>
      <c r="C721" s="9" t="s">
        <v>2896</v>
      </c>
      <c r="D721" s="10">
        <v>1</v>
      </c>
      <c r="E721" s="9">
        <v>98</v>
      </c>
      <c r="F721" s="7">
        <v>75.900000000000006</v>
      </c>
      <c r="G721" s="7">
        <v>64.856066999999996</v>
      </c>
      <c r="H721" s="7">
        <v>80.30148299999999</v>
      </c>
      <c r="I721" s="9">
        <f t="shared" si="44"/>
        <v>73.685850000000002</v>
      </c>
      <c r="J721" s="9"/>
      <c r="K721" s="9">
        <f t="shared" si="45"/>
        <v>1.9459101490553132</v>
      </c>
      <c r="L721" s="7">
        <v>0.83763768000000027</v>
      </c>
      <c r="M721" s="7">
        <v>1.0371723999999998</v>
      </c>
      <c r="N721" s="7">
        <v>1.0828387999999995</v>
      </c>
      <c r="O721" s="15">
        <f t="shared" si="46"/>
        <v>0.98588295999999997</v>
      </c>
      <c r="P721" s="18">
        <f t="shared" si="47"/>
        <v>87.780066392674954</v>
      </c>
      <c r="Q721" s="15"/>
      <c r="S721" s="6"/>
    </row>
    <row r="722" spans="1:19">
      <c r="A722" s="9" t="s">
        <v>2898</v>
      </c>
      <c r="B722" s="9" t="s">
        <v>2899</v>
      </c>
      <c r="C722" s="9" t="s">
        <v>2900</v>
      </c>
      <c r="D722" s="10">
        <v>1</v>
      </c>
      <c r="E722" s="9">
        <v>98</v>
      </c>
      <c r="F722" s="7">
        <v>79</v>
      </c>
      <c r="G722" s="7">
        <v>95.698658000000009</v>
      </c>
      <c r="H722" s="7">
        <v>88.298566999999991</v>
      </c>
      <c r="I722" s="9">
        <f t="shared" si="44"/>
        <v>87.665741666666676</v>
      </c>
      <c r="J722" s="9"/>
      <c r="K722" s="9">
        <f t="shared" si="45"/>
        <v>1.9459101490553132</v>
      </c>
      <c r="L722" s="7">
        <v>1.0489791000000004</v>
      </c>
      <c r="M722" s="7">
        <v>1.4074729999999998</v>
      </c>
      <c r="N722" s="7">
        <v>1.3335570000000003</v>
      </c>
      <c r="O722" s="15">
        <f t="shared" si="46"/>
        <v>1.2633363666666668</v>
      </c>
      <c r="P722" s="18">
        <f t="shared" si="47"/>
        <v>92.599065222757801</v>
      </c>
      <c r="Q722" s="15"/>
      <c r="S722" s="6"/>
    </row>
    <row r="723" spans="1:19">
      <c r="A723" s="9" t="s">
        <v>2902</v>
      </c>
      <c r="B723" s="9" t="s">
        <v>2903</v>
      </c>
      <c r="C723" s="9" t="s">
        <v>2904</v>
      </c>
      <c r="D723" s="10">
        <v>1</v>
      </c>
      <c r="E723" s="9">
        <v>98</v>
      </c>
      <c r="F723" s="7">
        <v>65.8</v>
      </c>
      <c r="G723" s="7">
        <v>79.136558999999991</v>
      </c>
      <c r="H723" s="7">
        <v>69.622295999999992</v>
      </c>
      <c r="I723" s="9">
        <f t="shared" si="44"/>
        <v>71.519618333333327</v>
      </c>
      <c r="J723" s="9"/>
      <c r="K723" s="9">
        <f t="shared" si="45"/>
        <v>1.9459101490553132</v>
      </c>
      <c r="L723" s="7">
        <v>0.53228655000000025</v>
      </c>
      <c r="M723" s="7">
        <v>1.4015286000000002</v>
      </c>
      <c r="N723" s="7">
        <v>0.65206144999999993</v>
      </c>
      <c r="O723" s="15">
        <f t="shared" si="46"/>
        <v>0.86195886666666688</v>
      </c>
      <c r="P723" s="18">
        <f t="shared" si="47"/>
        <v>84.863277717318127</v>
      </c>
      <c r="Q723" s="15"/>
      <c r="S723" s="6"/>
    </row>
    <row r="724" spans="1:19">
      <c r="A724" s="9" t="s">
        <v>2906</v>
      </c>
      <c r="B724" s="9" t="s">
        <v>2907</v>
      </c>
      <c r="C724" s="9" t="s">
        <v>2908</v>
      </c>
      <c r="D724" s="10">
        <v>1</v>
      </c>
      <c r="E724" s="9">
        <v>98</v>
      </c>
      <c r="F724" s="7">
        <v>84.899999999999991</v>
      </c>
      <c r="G724" s="7">
        <v>79.485048000000006</v>
      </c>
      <c r="H724" s="7">
        <v>91.862932000000001</v>
      </c>
      <c r="I724" s="9">
        <f t="shared" si="44"/>
        <v>85.415993333333333</v>
      </c>
      <c r="J724" s="9"/>
      <c r="K724" s="9">
        <f t="shared" si="45"/>
        <v>1.9459101490553132</v>
      </c>
      <c r="L724" s="7">
        <v>1.4307861999999993</v>
      </c>
      <c r="M724" s="7">
        <v>1.2380647999999994</v>
      </c>
      <c r="N724" s="7">
        <v>1.6320071</v>
      </c>
      <c r="O724" s="15">
        <f t="shared" si="46"/>
        <v>1.4336193666666663</v>
      </c>
      <c r="P724" s="18">
        <f t="shared" si="47"/>
        <v>94.620296452553873</v>
      </c>
      <c r="Q724" s="15"/>
      <c r="S724" s="6"/>
    </row>
    <row r="725" spans="1:19">
      <c r="A725" s="9" t="s">
        <v>2910</v>
      </c>
      <c r="B725" s="9" t="s">
        <v>2911</v>
      </c>
      <c r="C725" s="9" t="s">
        <v>2912</v>
      </c>
      <c r="D725" s="10">
        <v>1</v>
      </c>
      <c r="E725" s="9">
        <v>98</v>
      </c>
      <c r="F725" s="7">
        <v>94.1</v>
      </c>
      <c r="G725" s="7">
        <v>116.73777999999999</v>
      </c>
      <c r="H725" s="7">
        <v>95.989703000000006</v>
      </c>
      <c r="I725" s="9">
        <f t="shared" si="44"/>
        <v>102.27582766666666</v>
      </c>
      <c r="J725" s="9"/>
      <c r="K725" s="9">
        <f t="shared" si="45"/>
        <v>1.9459101490553132</v>
      </c>
      <c r="L725" s="7">
        <v>1.9622598999999996</v>
      </c>
      <c r="M725" s="7">
        <v>3.0074582000000043</v>
      </c>
      <c r="N725" s="7">
        <v>1.7577908000000007</v>
      </c>
      <c r="O725" s="15">
        <f t="shared" si="46"/>
        <v>2.242502966666668</v>
      </c>
      <c r="P725" s="18">
        <f t="shared" si="47"/>
        <v>98.884892802685954</v>
      </c>
      <c r="Q725" s="15"/>
      <c r="S725" s="6"/>
    </row>
    <row r="726" spans="1:19">
      <c r="A726" s="9" t="s">
        <v>2914</v>
      </c>
      <c r="B726" s="9" t="s">
        <v>2915</v>
      </c>
      <c r="C726" s="9" t="s">
        <v>2916</v>
      </c>
      <c r="D726" s="10">
        <v>1</v>
      </c>
      <c r="E726" s="9">
        <v>98</v>
      </c>
      <c r="F726" s="7">
        <v>89.5</v>
      </c>
      <c r="G726" s="7">
        <v>98.276455999999996</v>
      </c>
      <c r="H726" s="7">
        <v>88.051044999999988</v>
      </c>
      <c r="I726" s="9">
        <f t="shared" si="44"/>
        <v>91.942500333333328</v>
      </c>
      <c r="J726" s="9"/>
      <c r="K726" s="9">
        <f t="shared" si="45"/>
        <v>1.9459101490553132</v>
      </c>
      <c r="L726" s="7">
        <v>1.3695081999999992</v>
      </c>
      <c r="M726" s="7">
        <v>1.4808428</v>
      </c>
      <c r="N726" s="7">
        <v>1.4190330999999994</v>
      </c>
      <c r="O726" s="15">
        <f t="shared" si="46"/>
        <v>1.4231280333333327</v>
      </c>
      <c r="P726" s="18">
        <f t="shared" si="47"/>
        <v>94.512483114095659</v>
      </c>
      <c r="Q726" s="15"/>
      <c r="S726" s="6"/>
    </row>
    <row r="727" spans="1:19">
      <c r="A727" s="9" t="s">
        <v>2918</v>
      </c>
      <c r="B727" s="9" t="s">
        <v>2919</v>
      </c>
      <c r="C727" s="9" t="s">
        <v>2920</v>
      </c>
      <c r="D727" s="10">
        <v>1</v>
      </c>
      <c r="E727" s="9">
        <v>98</v>
      </c>
      <c r="F727" s="7">
        <v>92.600000000000009</v>
      </c>
      <c r="G727" s="7">
        <v>90.506140000000002</v>
      </c>
      <c r="H727" s="7">
        <v>87.240092000000004</v>
      </c>
      <c r="I727" s="9">
        <f t="shared" si="44"/>
        <v>90.115410666666662</v>
      </c>
      <c r="J727" s="9"/>
      <c r="K727" s="9">
        <f t="shared" si="45"/>
        <v>1.9459101490553132</v>
      </c>
      <c r="L727" s="7">
        <v>1.7017559999999994</v>
      </c>
      <c r="M727" s="7">
        <v>1.4777962000000013</v>
      </c>
      <c r="N727" s="7">
        <v>1.2808159000000003</v>
      </c>
      <c r="O727" s="15">
        <f t="shared" si="46"/>
        <v>1.4867893666666669</v>
      </c>
      <c r="P727" s="18">
        <f t="shared" si="47"/>
        <v>95.136612777411955</v>
      </c>
      <c r="Q727" s="15"/>
      <c r="S727" s="6"/>
    </row>
    <row r="728" spans="1:19">
      <c r="A728" s="9" t="s">
        <v>2922</v>
      </c>
      <c r="B728" s="9" t="s">
        <v>2923</v>
      </c>
      <c r="C728" s="9" t="s">
        <v>2924</v>
      </c>
      <c r="D728" s="10">
        <v>1</v>
      </c>
      <c r="E728" s="9">
        <v>98.4</v>
      </c>
      <c r="F728" s="7">
        <v>73.599999999999994</v>
      </c>
      <c r="G728" s="7">
        <v>73.086238000000009</v>
      </c>
      <c r="H728" s="7">
        <v>80.007210999999998</v>
      </c>
      <c r="I728" s="9">
        <f t="shared" si="44"/>
        <v>75.564482999999996</v>
      </c>
      <c r="J728" s="9"/>
      <c r="K728" s="9">
        <f t="shared" si="45"/>
        <v>2.0595185874062381</v>
      </c>
      <c r="L728" s="7">
        <v>0.90117791999999997</v>
      </c>
      <c r="M728" s="7">
        <v>0.98570637999999955</v>
      </c>
      <c r="N728" s="7">
        <v>1.0608205000000002</v>
      </c>
      <c r="O728" s="15">
        <f t="shared" si="46"/>
        <v>0.98256826666666652</v>
      </c>
      <c r="P728" s="18">
        <f t="shared" si="47"/>
        <v>87.708776887564639</v>
      </c>
      <c r="Q728" s="15"/>
      <c r="S728" s="6"/>
    </row>
    <row r="729" spans="1:19">
      <c r="A729" s="9" t="s">
        <v>2926</v>
      </c>
      <c r="B729" s="9" t="s">
        <v>2927</v>
      </c>
      <c r="C729" s="9" t="s">
        <v>2928</v>
      </c>
      <c r="D729" s="10">
        <v>1</v>
      </c>
      <c r="E729" s="9">
        <v>98.5</v>
      </c>
      <c r="F729" s="7">
        <v>85.3</v>
      </c>
      <c r="G729" s="7">
        <v>103.48828999999999</v>
      </c>
      <c r="H729" s="7">
        <v>93.828571000000011</v>
      </c>
      <c r="I729" s="9">
        <f t="shared" si="44"/>
        <v>94.205620333333329</v>
      </c>
      <c r="J729" s="9"/>
      <c r="K729" s="9">
        <f t="shared" si="45"/>
        <v>2.0922957200349392</v>
      </c>
      <c r="L729" s="7">
        <v>1.6857334000000004</v>
      </c>
      <c r="M729" s="7">
        <v>2.0779453000000001</v>
      </c>
      <c r="N729" s="7">
        <v>2.0621540999999981</v>
      </c>
      <c r="O729" s="15">
        <f t="shared" si="46"/>
        <v>1.9419442666666662</v>
      </c>
      <c r="P729" s="18">
        <f t="shared" si="47"/>
        <v>97.984394408509658</v>
      </c>
      <c r="Q729" s="15"/>
      <c r="S729" s="6"/>
    </row>
    <row r="730" spans="1:19">
      <c r="A730" s="9" t="s">
        <v>2930</v>
      </c>
      <c r="B730" s="9" t="s">
        <v>2931</v>
      </c>
      <c r="C730" s="9" t="s">
        <v>2932</v>
      </c>
      <c r="D730" s="10">
        <v>1</v>
      </c>
      <c r="E730" s="9">
        <v>98.5</v>
      </c>
      <c r="F730" s="7">
        <v>95.899999999999991</v>
      </c>
      <c r="G730" s="7">
        <v>89.581423000000001</v>
      </c>
      <c r="H730" s="7">
        <v>93.782900999999995</v>
      </c>
      <c r="I730" s="9">
        <f t="shared" si="44"/>
        <v>93.088107999999991</v>
      </c>
      <c r="J730" s="9"/>
      <c r="K730" s="9">
        <f t="shared" si="45"/>
        <v>2.0922957200349392</v>
      </c>
      <c r="L730" s="7">
        <v>2.079184000000001</v>
      </c>
      <c r="M730" s="7">
        <v>2.1136212999999997</v>
      </c>
      <c r="N730" s="7">
        <v>2.0305256000000029</v>
      </c>
      <c r="O730" s="15">
        <f t="shared" si="46"/>
        <v>2.0744436333333347</v>
      </c>
      <c r="P730" s="18">
        <f t="shared" si="47"/>
        <v>98.446323291867543</v>
      </c>
      <c r="Q730" s="15"/>
      <c r="S730" s="6"/>
    </row>
    <row r="731" spans="1:19">
      <c r="A731" s="9" t="s">
        <v>2934</v>
      </c>
      <c r="B731" s="9" t="s">
        <v>2935</v>
      </c>
      <c r="C731" s="9" t="s">
        <v>2936</v>
      </c>
      <c r="D731" s="10">
        <v>1</v>
      </c>
      <c r="E731" s="9">
        <v>99</v>
      </c>
      <c r="F731" s="7">
        <v>88</v>
      </c>
      <c r="G731" s="7">
        <v>71.870029000000002</v>
      </c>
      <c r="H731" s="7">
        <v>84.619894000000002</v>
      </c>
      <c r="I731" s="9">
        <f t="shared" si="44"/>
        <v>81.496640999999997</v>
      </c>
      <c r="J731" s="9"/>
      <c r="K731" s="9">
        <f t="shared" si="45"/>
        <v>2.2975599250672949</v>
      </c>
      <c r="L731" s="7">
        <v>1.5112473000000002</v>
      </c>
      <c r="M731" s="7">
        <v>1.2679713000000006</v>
      </c>
      <c r="N731" s="7">
        <v>1.3128502000000009</v>
      </c>
      <c r="O731" s="15">
        <f t="shared" si="46"/>
        <v>1.3640229333333338</v>
      </c>
      <c r="P731" s="18">
        <f t="shared" si="47"/>
        <v>93.866142209125826</v>
      </c>
      <c r="Q731" s="15"/>
      <c r="S731" s="6"/>
    </row>
    <row r="732" spans="1:19">
      <c r="A732" s="9" t="s">
        <v>2938</v>
      </c>
      <c r="B732" s="9" t="s">
        <v>2939</v>
      </c>
      <c r="C732" s="9" t="s">
        <v>2940</v>
      </c>
      <c r="D732" s="10">
        <v>1</v>
      </c>
      <c r="E732" s="9">
        <v>99</v>
      </c>
      <c r="F732" s="7">
        <v>95.3</v>
      </c>
      <c r="G732" s="7">
        <v>82.717107999999996</v>
      </c>
      <c r="H732" s="7">
        <v>94.784341000000012</v>
      </c>
      <c r="I732" s="9">
        <f t="shared" si="44"/>
        <v>90.933816333333354</v>
      </c>
      <c r="J732" s="9"/>
      <c r="K732" s="9">
        <f t="shared" si="45"/>
        <v>2.2975599250672949</v>
      </c>
      <c r="L732" s="7">
        <v>2.0699433000000038</v>
      </c>
      <c r="M732" s="7">
        <v>1.4297139000000008</v>
      </c>
      <c r="N732" s="7">
        <v>2.0474767999999974</v>
      </c>
      <c r="O732" s="15">
        <f t="shared" si="46"/>
        <v>1.8490446666666671</v>
      </c>
      <c r="P732" s="18">
        <f t="shared" si="47"/>
        <v>97.582795118418602</v>
      </c>
      <c r="Q732" s="15"/>
      <c r="S732" s="6"/>
    </row>
    <row r="733" spans="1:19">
      <c r="A733" s="9" t="s">
        <v>2942</v>
      </c>
      <c r="B733" s="9" t="s">
        <v>2943</v>
      </c>
      <c r="C733" s="9" t="s">
        <v>2944</v>
      </c>
      <c r="D733" s="10">
        <v>1</v>
      </c>
      <c r="E733" s="9">
        <v>99</v>
      </c>
      <c r="F733" s="7">
        <v>74.5</v>
      </c>
      <c r="G733" s="7">
        <v>90.956082999999992</v>
      </c>
      <c r="H733" s="7">
        <v>78.513695999999996</v>
      </c>
      <c r="I733" s="9">
        <f t="shared" si="44"/>
        <v>81.323259666666658</v>
      </c>
      <c r="J733" s="9"/>
      <c r="K733" s="9">
        <f t="shared" si="45"/>
        <v>2.2975599250672949</v>
      </c>
      <c r="L733" s="7">
        <v>1.4226011999999992</v>
      </c>
      <c r="M733" s="7">
        <v>1.3053551000000003</v>
      </c>
      <c r="N733" s="7">
        <v>1.3924598999999991</v>
      </c>
      <c r="O733" s="15">
        <f t="shared" si="46"/>
        <v>1.3734720666666664</v>
      </c>
      <c r="P733" s="18">
        <f t="shared" si="47"/>
        <v>93.974053376752181</v>
      </c>
      <c r="Q733" s="15"/>
      <c r="S733" s="6"/>
    </row>
    <row r="734" spans="1:19">
      <c r="A734" s="9" t="s">
        <v>2946</v>
      </c>
      <c r="B734" s="9" t="s">
        <v>2947</v>
      </c>
      <c r="C734" s="9" t="s">
        <v>2948</v>
      </c>
      <c r="D734" s="10">
        <v>1</v>
      </c>
      <c r="E734" s="9">
        <v>99</v>
      </c>
      <c r="F734" s="7">
        <v>83.899999999999991</v>
      </c>
      <c r="G734" s="7">
        <v>105.17752</v>
      </c>
      <c r="H734" s="7">
        <v>91.32868400000001</v>
      </c>
      <c r="I734" s="9">
        <f t="shared" si="44"/>
        <v>93.468734666666663</v>
      </c>
      <c r="J734" s="9"/>
      <c r="K734" s="9">
        <f t="shared" si="45"/>
        <v>2.2975599250672949</v>
      </c>
      <c r="L734" s="7">
        <v>1.5869957999999988</v>
      </c>
      <c r="M734" s="7">
        <v>2.0079800999999997</v>
      </c>
      <c r="N734" s="7">
        <v>1.6547391000000005</v>
      </c>
      <c r="O734" s="15">
        <f t="shared" si="46"/>
        <v>1.7499049999999998</v>
      </c>
      <c r="P734" s="18">
        <f t="shared" si="47"/>
        <v>97.06823626906106</v>
      </c>
      <c r="Q734" s="15"/>
      <c r="S734" s="6"/>
    </row>
    <row r="735" spans="1:19">
      <c r="A735" s="9" t="s">
        <v>2950</v>
      </c>
      <c r="B735" s="9" t="s">
        <v>2951</v>
      </c>
      <c r="C735" s="9" t="s">
        <v>2952</v>
      </c>
      <c r="D735" s="10">
        <v>1</v>
      </c>
      <c r="E735" s="9">
        <v>99</v>
      </c>
      <c r="F735" s="7">
        <v>80.600000000000009</v>
      </c>
      <c r="G735" s="7">
        <v>96.092188999999991</v>
      </c>
      <c r="H735" s="7">
        <v>80.983093999999994</v>
      </c>
      <c r="I735" s="9">
        <f t="shared" si="44"/>
        <v>85.891760999999988</v>
      </c>
      <c r="J735" s="9"/>
      <c r="K735" s="9">
        <f t="shared" si="45"/>
        <v>2.2975599250672949</v>
      </c>
      <c r="L735" s="7">
        <v>1.1862319000000001</v>
      </c>
      <c r="M735" s="7">
        <v>1.6741802000000006</v>
      </c>
      <c r="N735" s="7">
        <v>1.0192051000000002</v>
      </c>
      <c r="O735" s="15">
        <f t="shared" si="46"/>
        <v>1.2932057333333336</v>
      </c>
      <c r="P735" s="18">
        <f t="shared" si="47"/>
        <v>92.998190801757829</v>
      </c>
      <c r="Q735" s="15"/>
      <c r="S735" s="6"/>
    </row>
    <row r="736" spans="1:19">
      <c r="A736" s="9" t="s">
        <v>2954</v>
      </c>
      <c r="B736" s="9" t="s">
        <v>2955</v>
      </c>
      <c r="C736" s="9" t="s">
        <v>2956</v>
      </c>
      <c r="D736" s="10">
        <v>1</v>
      </c>
      <c r="E736" s="9">
        <v>99</v>
      </c>
      <c r="F736" s="7">
        <v>95.899999999999991</v>
      </c>
      <c r="G736" s="7">
        <v>94.756670999999997</v>
      </c>
      <c r="H736" s="7">
        <v>95.522715000000005</v>
      </c>
      <c r="I736" s="9">
        <f t="shared" si="44"/>
        <v>95.393128666666669</v>
      </c>
      <c r="J736" s="9"/>
      <c r="K736" s="9">
        <f t="shared" si="45"/>
        <v>2.2975599250672949</v>
      </c>
      <c r="L736" s="7">
        <v>1.8191482000000001</v>
      </c>
      <c r="M736" s="7">
        <v>1.9010932000000016</v>
      </c>
      <c r="N736" s="7">
        <v>1.9672107999999968</v>
      </c>
      <c r="O736" s="15">
        <f t="shared" si="46"/>
        <v>1.8958173999999994</v>
      </c>
      <c r="P736" s="18">
        <f t="shared" si="47"/>
        <v>97.79389751423264</v>
      </c>
      <c r="Q736" s="15"/>
      <c r="S736" s="6"/>
    </row>
    <row r="737" spans="1:19">
      <c r="A737" s="9" t="s">
        <v>2958</v>
      </c>
      <c r="B737" s="9" t="s">
        <v>2959</v>
      </c>
      <c r="C737" s="9" t="s">
        <v>2960</v>
      </c>
      <c r="D737" s="10">
        <v>1</v>
      </c>
      <c r="E737" s="9">
        <v>99</v>
      </c>
      <c r="F737" s="7">
        <v>95.1</v>
      </c>
      <c r="G737" s="7">
        <v>107.12087</v>
      </c>
      <c r="H737" s="7">
        <v>96.268836000000007</v>
      </c>
      <c r="I737" s="9">
        <f t="shared" si="44"/>
        <v>99.496568666666676</v>
      </c>
      <c r="J737" s="9"/>
      <c r="K737" s="9">
        <f t="shared" si="45"/>
        <v>2.2975599250672949</v>
      </c>
      <c r="L737" s="7">
        <v>1.8986280999999996</v>
      </c>
      <c r="M737" s="7">
        <v>2.2300441999999991</v>
      </c>
      <c r="N737" s="7">
        <v>1.8291463999999993</v>
      </c>
      <c r="O737" s="15">
        <f t="shared" si="46"/>
        <v>1.9859395666666659</v>
      </c>
      <c r="P737" s="18">
        <f t="shared" si="47"/>
        <v>98.15103080905044</v>
      </c>
      <c r="Q737" s="15"/>
      <c r="S737" s="6"/>
    </row>
    <row r="738" spans="1:19">
      <c r="A738" s="9" t="s">
        <v>2962</v>
      </c>
      <c r="B738" s="9" t="s">
        <v>2963</v>
      </c>
      <c r="C738" s="9" t="s">
        <v>2964</v>
      </c>
      <c r="D738" s="10">
        <v>1</v>
      </c>
      <c r="E738" s="9">
        <v>99</v>
      </c>
      <c r="F738" s="7">
        <v>94.899999999999991</v>
      </c>
      <c r="G738" s="7">
        <v>100.94985000000001</v>
      </c>
      <c r="H738" s="7">
        <v>93.374943000000002</v>
      </c>
      <c r="I738" s="9">
        <f t="shared" si="44"/>
        <v>96.408264333333321</v>
      </c>
      <c r="J738" s="9"/>
      <c r="K738" s="9">
        <f t="shared" si="45"/>
        <v>2.2975599250672949</v>
      </c>
      <c r="L738" s="7">
        <v>1.8975916999999998</v>
      </c>
      <c r="M738" s="7">
        <v>2.4073487000000018</v>
      </c>
      <c r="N738" s="7">
        <v>1.7079549999999997</v>
      </c>
      <c r="O738" s="15">
        <f t="shared" si="46"/>
        <v>2.004298466666667</v>
      </c>
      <c r="P738" s="18">
        <f t="shared" si="47"/>
        <v>98.216500759295528</v>
      </c>
      <c r="Q738" s="15"/>
      <c r="S738" s="6"/>
    </row>
    <row r="739" spans="1:19">
      <c r="A739" s="9" t="s">
        <v>2966</v>
      </c>
      <c r="B739" s="9" t="s">
        <v>2967</v>
      </c>
      <c r="C739" s="9" t="s">
        <v>2968</v>
      </c>
      <c r="D739" s="10">
        <v>1</v>
      </c>
      <c r="E739" s="9">
        <v>99</v>
      </c>
      <c r="F739" s="7">
        <v>81.599999999999994</v>
      </c>
      <c r="G739" s="7">
        <v>78.991113999999996</v>
      </c>
      <c r="H739" s="7">
        <v>79.455439000000013</v>
      </c>
      <c r="I739" s="9">
        <f t="shared" si="44"/>
        <v>80.015517666666668</v>
      </c>
      <c r="J739" s="9"/>
      <c r="K739" s="9">
        <f t="shared" si="45"/>
        <v>2.2975599250672949</v>
      </c>
      <c r="L739" s="7">
        <v>1.3705454000000008</v>
      </c>
      <c r="M739" s="7">
        <v>1.2694221999999995</v>
      </c>
      <c r="N739" s="7">
        <v>1.1292640999999997</v>
      </c>
      <c r="O739" s="15">
        <f t="shared" si="46"/>
        <v>1.2564105666666665</v>
      </c>
      <c r="P739" s="18">
        <f t="shared" si="47"/>
        <v>92.503575562711205</v>
      </c>
      <c r="Q739" s="15"/>
      <c r="S739" s="6"/>
    </row>
    <row r="740" spans="1:19">
      <c r="A740" s="9" t="s">
        <v>2970</v>
      </c>
      <c r="B740" s="9" t="s">
        <v>2971</v>
      </c>
      <c r="C740" s="9" t="s">
        <v>2972</v>
      </c>
      <c r="D740" s="10">
        <v>1</v>
      </c>
      <c r="E740" s="9">
        <v>99</v>
      </c>
      <c r="F740" s="7">
        <v>92.600000000000009</v>
      </c>
      <c r="G740" s="7">
        <v>90.455995000000001</v>
      </c>
      <c r="H740" s="7">
        <v>92.794792000000001</v>
      </c>
      <c r="I740" s="9">
        <f t="shared" si="44"/>
        <v>91.950262333333328</v>
      </c>
      <c r="J740" s="9"/>
      <c r="K740" s="9">
        <f t="shared" si="45"/>
        <v>2.2975599250672949</v>
      </c>
      <c r="L740" s="7">
        <v>1.6480626000000009</v>
      </c>
      <c r="M740" s="7">
        <v>1.9137038000000015</v>
      </c>
      <c r="N740" s="7">
        <v>1.5687872999999988</v>
      </c>
      <c r="O740" s="15">
        <f t="shared" si="46"/>
        <v>1.7101845666666671</v>
      </c>
      <c r="P740" s="18">
        <f t="shared" si="47"/>
        <v>96.833509203330451</v>
      </c>
      <c r="Q740" s="15"/>
      <c r="S740" s="6"/>
    </row>
    <row r="741" spans="1:19">
      <c r="A741" s="9" t="s">
        <v>2974</v>
      </c>
      <c r="B741" s="9" t="s">
        <v>2975</v>
      </c>
      <c r="C741" s="9" t="s">
        <v>2976</v>
      </c>
      <c r="D741" s="10">
        <v>1</v>
      </c>
      <c r="E741" s="9">
        <v>99</v>
      </c>
      <c r="F741" s="7">
        <v>93.300000000000011</v>
      </c>
      <c r="G741" s="7">
        <v>88.639840000000007</v>
      </c>
      <c r="H741" s="7">
        <v>90.834507000000002</v>
      </c>
      <c r="I741" s="9">
        <f t="shared" si="44"/>
        <v>90.92478233333334</v>
      </c>
      <c r="J741" s="9"/>
      <c r="K741" s="9">
        <f t="shared" si="45"/>
        <v>2.2975599250672949</v>
      </c>
      <c r="L741" s="7">
        <v>1.1842426000000001</v>
      </c>
      <c r="M741" s="7">
        <v>1.3877212999999999</v>
      </c>
      <c r="N741" s="7">
        <v>1.384536</v>
      </c>
      <c r="O741" s="15">
        <f t="shared" si="46"/>
        <v>1.3188332999999999</v>
      </c>
      <c r="P741" s="18">
        <f t="shared" si="47"/>
        <v>93.324674687883387</v>
      </c>
      <c r="Q741" s="15"/>
      <c r="S741" s="6"/>
    </row>
    <row r="742" spans="1:19">
      <c r="A742" s="9" t="s">
        <v>2978</v>
      </c>
      <c r="B742" s="9" t="s">
        <v>2979</v>
      </c>
      <c r="C742" s="9" t="s">
        <v>2980</v>
      </c>
      <c r="D742" s="10">
        <v>1</v>
      </c>
      <c r="E742" s="9">
        <v>99</v>
      </c>
      <c r="F742" s="7">
        <v>88.2</v>
      </c>
      <c r="G742" s="7">
        <v>104.97865</v>
      </c>
      <c r="H742" s="7">
        <v>93.90780199999999</v>
      </c>
      <c r="I742" s="9">
        <f t="shared" si="44"/>
        <v>95.695484000000008</v>
      </c>
      <c r="J742" s="9"/>
      <c r="K742" s="9">
        <f t="shared" si="45"/>
        <v>2.2975599250672949</v>
      </c>
      <c r="L742" s="7">
        <v>1.5615044000000011</v>
      </c>
      <c r="M742" s="7">
        <v>2.0001237000000023</v>
      </c>
      <c r="N742" s="7">
        <v>1.5070033000000007</v>
      </c>
      <c r="O742" s="15">
        <f t="shared" si="46"/>
        <v>1.6895438000000016</v>
      </c>
      <c r="P742" s="18">
        <f t="shared" si="47"/>
        <v>96.704453995103421</v>
      </c>
      <c r="Q742" s="15"/>
      <c r="S742" s="6"/>
    </row>
    <row r="743" spans="1:19">
      <c r="A743" s="9" t="s">
        <v>2982</v>
      </c>
      <c r="B743" s="9" t="s">
        <v>2983</v>
      </c>
      <c r="C743" s="9" t="s">
        <v>2984</v>
      </c>
      <c r="D743" s="10">
        <v>1</v>
      </c>
      <c r="E743" s="9">
        <v>99</v>
      </c>
      <c r="F743" s="7">
        <v>71.099999999999994</v>
      </c>
      <c r="G743" s="7">
        <v>71.050471999999999</v>
      </c>
      <c r="H743" s="7">
        <v>79.057370000000006</v>
      </c>
      <c r="I743" s="9">
        <f t="shared" si="44"/>
        <v>73.735947333333328</v>
      </c>
      <c r="J743" s="9"/>
      <c r="K743" s="9">
        <f t="shared" si="45"/>
        <v>2.2975599250672949</v>
      </c>
      <c r="L743" s="7">
        <v>1.0950073000000002</v>
      </c>
      <c r="M743" s="7">
        <v>1.1368909999999999</v>
      </c>
      <c r="N743" s="7">
        <v>0.85603176000000047</v>
      </c>
      <c r="O743" s="15">
        <f t="shared" si="46"/>
        <v>1.0293100200000003</v>
      </c>
      <c r="P743" s="18">
        <f t="shared" si="47"/>
        <v>88.681573230833379</v>
      </c>
      <c r="Q743" s="15"/>
      <c r="S743" s="6"/>
    </row>
    <row r="744" spans="1:19">
      <c r="A744" s="9" t="s">
        <v>2986</v>
      </c>
      <c r="B744" s="9" t="s">
        <v>2987</v>
      </c>
      <c r="C744" s="9" t="s">
        <v>2988</v>
      </c>
      <c r="D744" s="10">
        <v>1</v>
      </c>
      <c r="E744" s="9">
        <v>99</v>
      </c>
      <c r="F744" s="7">
        <v>88.3</v>
      </c>
      <c r="G744" s="7">
        <v>89.553544000000002</v>
      </c>
      <c r="H744" s="7">
        <v>92.034137000000001</v>
      </c>
      <c r="I744" s="9">
        <f t="shared" si="44"/>
        <v>89.962560333333329</v>
      </c>
      <c r="J744" s="9"/>
      <c r="K744" s="9">
        <f t="shared" si="45"/>
        <v>2.2975599250672949</v>
      </c>
      <c r="L744" s="7">
        <v>1.6216327999999987</v>
      </c>
      <c r="M744" s="7">
        <v>1.5917364999999994</v>
      </c>
      <c r="N744" s="7">
        <v>1.5173603999999992</v>
      </c>
      <c r="O744" s="15">
        <f t="shared" si="46"/>
        <v>1.5769098999999993</v>
      </c>
      <c r="P744" s="18">
        <f t="shared" si="47"/>
        <v>95.905896900094717</v>
      </c>
      <c r="Q744" s="15"/>
      <c r="S744" s="6"/>
    </row>
    <row r="745" spans="1:19">
      <c r="A745" s="9" t="s">
        <v>2990</v>
      </c>
      <c r="B745" s="9" t="s">
        <v>2991</v>
      </c>
      <c r="C745" s="9" t="s">
        <v>2992</v>
      </c>
      <c r="D745" s="10">
        <v>1</v>
      </c>
      <c r="E745" s="9">
        <v>99</v>
      </c>
      <c r="F745" s="7">
        <v>91</v>
      </c>
      <c r="G745" s="7">
        <v>98.135167999999993</v>
      </c>
      <c r="H745" s="7">
        <v>90.021205000000009</v>
      </c>
      <c r="I745" s="9">
        <f t="shared" si="44"/>
        <v>93.052124333333339</v>
      </c>
      <c r="J745" s="9"/>
      <c r="K745" s="9">
        <f t="shared" si="45"/>
        <v>2.2975599250672949</v>
      </c>
      <c r="L745" s="7">
        <v>1.814177000000001</v>
      </c>
      <c r="M745" s="7">
        <v>2.1289823999999968</v>
      </c>
      <c r="N745" s="7">
        <v>1.7407674999999998</v>
      </c>
      <c r="O745" s="15">
        <f t="shared" si="46"/>
        <v>1.8946422999999992</v>
      </c>
      <c r="P745" s="18">
        <f t="shared" si="47"/>
        <v>97.788821414372762</v>
      </c>
      <c r="Q745" s="15"/>
      <c r="S745" s="6"/>
    </row>
    <row r="746" spans="1:19">
      <c r="A746" s="9" t="s">
        <v>2994</v>
      </c>
      <c r="B746" s="9" t="s">
        <v>2995</v>
      </c>
      <c r="C746" s="9" t="s">
        <v>2996</v>
      </c>
      <c r="D746" s="10">
        <v>1</v>
      </c>
      <c r="E746" s="9">
        <v>99</v>
      </c>
      <c r="F746" s="7">
        <v>95.399999999999991</v>
      </c>
      <c r="G746" s="7">
        <v>115.27919</v>
      </c>
      <c r="H746" s="7">
        <v>97.203459000000009</v>
      </c>
      <c r="I746" s="9">
        <f t="shared" si="44"/>
        <v>102.62754966666667</v>
      </c>
      <c r="J746" s="9"/>
      <c r="K746" s="9">
        <f t="shared" si="45"/>
        <v>2.2975599250672949</v>
      </c>
      <c r="L746" s="7">
        <v>2.1987435999999994</v>
      </c>
      <c r="M746" s="7">
        <v>2.3998888000000003</v>
      </c>
      <c r="N746" s="7">
        <v>2.035690699999996</v>
      </c>
      <c r="O746" s="15">
        <f t="shared" si="46"/>
        <v>2.2114410333333319</v>
      </c>
      <c r="P746" s="18">
        <f t="shared" si="47"/>
        <v>98.814268427400933</v>
      </c>
      <c r="Q746" s="15"/>
      <c r="S746" s="6"/>
    </row>
    <row r="747" spans="1:19">
      <c r="A747" s="9" t="s">
        <v>2998</v>
      </c>
      <c r="B747" s="9" t="s">
        <v>2999</v>
      </c>
      <c r="C747" s="9" t="s">
        <v>3000</v>
      </c>
      <c r="D747" s="10">
        <v>1</v>
      </c>
      <c r="E747" s="9">
        <v>99</v>
      </c>
      <c r="F747" s="7">
        <v>95.199999999999989</v>
      </c>
      <c r="G747" s="7">
        <v>88.670935999999998</v>
      </c>
      <c r="H747" s="7">
        <v>94.834102000000001</v>
      </c>
      <c r="I747" s="9">
        <f t="shared" si="44"/>
        <v>92.90167933333332</v>
      </c>
      <c r="J747" s="9"/>
      <c r="K747" s="9">
        <f t="shared" si="45"/>
        <v>2.2975599250672949</v>
      </c>
      <c r="L747" s="7">
        <v>1.6472122999999983</v>
      </c>
      <c r="M747" s="7">
        <v>1.6504656000000006</v>
      </c>
      <c r="N747" s="7">
        <v>1.8078880000000002</v>
      </c>
      <c r="O747" s="15">
        <f t="shared" si="46"/>
        <v>1.7018552999999998</v>
      </c>
      <c r="P747" s="18">
        <f t="shared" si="47"/>
        <v>96.782029967027057</v>
      </c>
      <c r="Q747" s="15"/>
      <c r="S747" s="6"/>
    </row>
    <row r="748" spans="1:19">
      <c r="A748" s="9" t="s">
        <v>3002</v>
      </c>
      <c r="B748" s="9" t="s">
        <v>3003</v>
      </c>
      <c r="C748" s="9" t="s">
        <v>3004</v>
      </c>
      <c r="D748" s="10">
        <v>1</v>
      </c>
      <c r="E748" s="9">
        <v>99</v>
      </c>
      <c r="F748" s="7">
        <v>88.7</v>
      </c>
      <c r="G748" s="7">
        <v>82.113340999999991</v>
      </c>
      <c r="H748" s="7">
        <v>85.441358999999991</v>
      </c>
      <c r="I748" s="9">
        <f t="shared" si="44"/>
        <v>85.418233333333319</v>
      </c>
      <c r="J748" s="9"/>
      <c r="K748" s="9">
        <f t="shared" si="45"/>
        <v>2.2975599250672949</v>
      </c>
      <c r="L748" s="7">
        <v>1.7031395999999994</v>
      </c>
      <c r="M748" s="7">
        <v>1.1495848000000002</v>
      </c>
      <c r="N748" s="7">
        <v>1.3710674</v>
      </c>
      <c r="O748" s="15">
        <f t="shared" si="46"/>
        <v>1.4079306</v>
      </c>
      <c r="P748" s="18">
        <f t="shared" si="47"/>
        <v>94.352693960681719</v>
      </c>
      <c r="Q748" s="15"/>
      <c r="S748" s="6"/>
    </row>
    <row r="749" spans="1:19">
      <c r="A749" s="9" t="s">
        <v>3006</v>
      </c>
      <c r="B749" s="9" t="s">
        <v>3007</v>
      </c>
      <c r="C749" s="9" t="s">
        <v>3008</v>
      </c>
      <c r="D749" s="10">
        <v>1</v>
      </c>
      <c r="E749" s="9">
        <v>99</v>
      </c>
      <c r="F749" s="7">
        <v>94.899999999999991</v>
      </c>
      <c r="G749" s="7">
        <v>105.62469000000002</v>
      </c>
      <c r="H749" s="7">
        <v>91.314621000000002</v>
      </c>
      <c r="I749" s="9">
        <f t="shared" si="44"/>
        <v>97.279770333333332</v>
      </c>
      <c r="J749" s="9"/>
      <c r="K749" s="9">
        <f t="shared" si="45"/>
        <v>2.2975599250672949</v>
      </c>
      <c r="L749" s="7">
        <v>1.7088268999999994</v>
      </c>
      <c r="M749" s="7">
        <v>1.7952401000000002</v>
      </c>
      <c r="N749" s="7">
        <v>1.4801861999999999</v>
      </c>
      <c r="O749" s="15">
        <f t="shared" si="46"/>
        <v>1.6614177333333331</v>
      </c>
      <c r="P749" s="18">
        <f t="shared" si="47"/>
        <v>96.520394714857972</v>
      </c>
      <c r="Q749" s="15"/>
      <c r="S749" s="6"/>
    </row>
    <row r="750" spans="1:19">
      <c r="A750" s="9" t="s">
        <v>3010</v>
      </c>
      <c r="B750" s="9" t="s">
        <v>3011</v>
      </c>
      <c r="C750" s="9" t="s">
        <v>3012</v>
      </c>
      <c r="D750" s="10">
        <v>1</v>
      </c>
      <c r="E750" s="9">
        <v>99</v>
      </c>
      <c r="F750" s="7">
        <v>95.3</v>
      </c>
      <c r="G750" s="7">
        <v>106.31823</v>
      </c>
      <c r="H750" s="7">
        <v>91.934262000000004</v>
      </c>
      <c r="I750" s="9">
        <f t="shared" si="44"/>
        <v>97.850830666666653</v>
      </c>
      <c r="J750" s="9"/>
      <c r="K750" s="9">
        <f t="shared" si="45"/>
        <v>2.2975599250672949</v>
      </c>
      <c r="L750" s="7">
        <v>1.9808777000000033</v>
      </c>
      <c r="M750" s="7">
        <v>2.9640948000000193</v>
      </c>
      <c r="N750" s="7">
        <v>1.6253955000000007</v>
      </c>
      <c r="O750" s="15">
        <f t="shared" si="46"/>
        <v>2.1901226666666744</v>
      </c>
      <c r="P750" s="18">
        <f t="shared" si="47"/>
        <v>98.763258223370897</v>
      </c>
      <c r="Q750" s="15"/>
      <c r="S750" s="6"/>
    </row>
    <row r="751" spans="1:19">
      <c r="A751" s="9" t="s">
        <v>3014</v>
      </c>
      <c r="B751" s="9" t="s">
        <v>3015</v>
      </c>
      <c r="C751" s="9" t="s">
        <v>3016</v>
      </c>
      <c r="D751" s="10">
        <v>1</v>
      </c>
      <c r="E751" s="9">
        <v>99</v>
      </c>
      <c r="F751" s="7">
        <v>79.800000000000011</v>
      </c>
      <c r="G751" s="7">
        <v>86.078885</v>
      </c>
      <c r="H751" s="7">
        <v>90.250604999999993</v>
      </c>
      <c r="I751" s="9">
        <f t="shared" si="44"/>
        <v>85.376496666666682</v>
      </c>
      <c r="J751" s="9"/>
      <c r="K751" s="9">
        <f t="shared" si="45"/>
        <v>2.2975599250672949</v>
      </c>
      <c r="L751" s="7">
        <v>1.3529086999999991</v>
      </c>
      <c r="M751" s="7">
        <v>1.5824392999999997</v>
      </c>
      <c r="N751" s="7">
        <v>1.4915560999999995</v>
      </c>
      <c r="O751" s="15">
        <f t="shared" si="46"/>
        <v>1.4756346999999994</v>
      </c>
      <c r="P751" s="18">
        <f t="shared" si="47"/>
        <v>95.032344954861856</v>
      </c>
      <c r="Q751" s="15"/>
      <c r="S751" s="6"/>
    </row>
    <row r="752" spans="1:19">
      <c r="A752" s="9" t="s">
        <v>3018</v>
      </c>
      <c r="B752" s="9" t="s">
        <v>3019</v>
      </c>
      <c r="C752" s="9" t="s">
        <v>3020</v>
      </c>
      <c r="D752" s="10">
        <v>1</v>
      </c>
      <c r="E752" s="9">
        <v>99</v>
      </c>
      <c r="F752" s="7">
        <v>77.100000000000009</v>
      </c>
      <c r="G752" s="7">
        <v>86.603886000000003</v>
      </c>
      <c r="H752" s="7">
        <v>75.471741000000009</v>
      </c>
      <c r="I752" s="9">
        <f t="shared" si="44"/>
        <v>79.725209000000007</v>
      </c>
      <c r="J752" s="9"/>
      <c r="K752" s="9">
        <f t="shared" si="45"/>
        <v>2.2975599250672949</v>
      </c>
      <c r="L752" s="7">
        <v>0.78848677999999994</v>
      </c>
      <c r="M752" s="7">
        <v>1.2307883999999993</v>
      </c>
      <c r="N752" s="7">
        <v>0.71539891999999972</v>
      </c>
      <c r="O752" s="15">
        <f t="shared" si="46"/>
        <v>0.91155803333333296</v>
      </c>
      <c r="P752" s="18">
        <f t="shared" si="47"/>
        <v>86.093961039309463</v>
      </c>
      <c r="Q752" s="15"/>
      <c r="S752" s="6"/>
    </row>
    <row r="753" spans="1:19">
      <c r="A753" s="9" t="s">
        <v>3022</v>
      </c>
      <c r="B753" s="9" t="s">
        <v>3023</v>
      </c>
      <c r="C753" s="9" t="s">
        <v>3024</v>
      </c>
      <c r="D753" s="10">
        <v>1</v>
      </c>
      <c r="E753" s="9">
        <v>99</v>
      </c>
      <c r="F753" s="7">
        <v>93.2</v>
      </c>
      <c r="G753" s="7">
        <v>106.62306</v>
      </c>
      <c r="H753" s="7">
        <v>95.628242999999998</v>
      </c>
      <c r="I753" s="9">
        <f t="shared" si="44"/>
        <v>98.483767666666665</v>
      </c>
      <c r="J753" s="9"/>
      <c r="K753" s="9">
        <f t="shared" si="45"/>
        <v>2.2975599250672949</v>
      </c>
      <c r="L753" s="7">
        <v>1.6698042999999982</v>
      </c>
      <c r="M753" s="7">
        <v>1.9339867000000035</v>
      </c>
      <c r="N753" s="7">
        <v>1.8191371000000005</v>
      </c>
      <c r="O753" s="15">
        <f t="shared" si="46"/>
        <v>1.8076427000000008</v>
      </c>
      <c r="P753" s="18">
        <f t="shared" si="47"/>
        <v>97.379588861013289</v>
      </c>
      <c r="Q753" s="15"/>
      <c r="S753" s="6"/>
    </row>
    <row r="754" spans="1:19">
      <c r="A754" s="9" t="s">
        <v>3026</v>
      </c>
      <c r="B754" s="9" t="s">
        <v>3027</v>
      </c>
      <c r="C754" s="9" t="s">
        <v>3028</v>
      </c>
      <c r="D754" s="10">
        <v>1</v>
      </c>
      <c r="E754" s="9">
        <v>99</v>
      </c>
      <c r="F754" s="7">
        <v>89.9</v>
      </c>
      <c r="G754" s="7">
        <v>98.427114000000003</v>
      </c>
      <c r="H754" s="7">
        <v>88.724899999999991</v>
      </c>
      <c r="I754" s="9">
        <f t="shared" si="44"/>
        <v>92.350671333333324</v>
      </c>
      <c r="J754" s="9"/>
      <c r="K754" s="9">
        <f t="shared" si="45"/>
        <v>2.2975599250672949</v>
      </c>
      <c r="L754" s="7">
        <v>1.8721276999999981</v>
      </c>
      <c r="M754" s="7">
        <v>1.8844968000000011</v>
      </c>
      <c r="N754" s="7">
        <v>1.7736891000000017</v>
      </c>
      <c r="O754" s="15">
        <f t="shared" si="46"/>
        <v>1.8434378666666671</v>
      </c>
      <c r="P754" s="18">
        <f t="shared" si="47"/>
        <v>97.556203137526268</v>
      </c>
      <c r="Q754" s="15"/>
      <c r="S754" s="6"/>
    </row>
    <row r="755" spans="1:19">
      <c r="A755" s="9" t="s">
        <v>3030</v>
      </c>
      <c r="B755" s="9" t="s">
        <v>3031</v>
      </c>
      <c r="C755" s="9" t="s">
        <v>3032</v>
      </c>
      <c r="D755" s="10">
        <v>1</v>
      </c>
      <c r="E755" s="9">
        <v>99</v>
      </c>
      <c r="F755" s="7">
        <v>84.399999999999991</v>
      </c>
      <c r="G755" s="7">
        <v>83.866551999999999</v>
      </c>
      <c r="H755" s="7">
        <v>92.540738000000005</v>
      </c>
      <c r="I755" s="9">
        <f t="shared" si="44"/>
        <v>86.935763333333327</v>
      </c>
      <c r="J755" s="9"/>
      <c r="K755" s="9">
        <f t="shared" si="45"/>
        <v>2.2975599250672949</v>
      </c>
      <c r="L755" s="7">
        <v>1.4788239000000014</v>
      </c>
      <c r="M755" s="7">
        <v>1.6049562000000004</v>
      </c>
      <c r="N755" s="7">
        <v>1.6373345000000017</v>
      </c>
      <c r="O755" s="15">
        <f t="shared" si="46"/>
        <v>1.5737048666666678</v>
      </c>
      <c r="P755" s="18">
        <f t="shared" si="47"/>
        <v>95.880653666891149</v>
      </c>
      <c r="Q755" s="15"/>
      <c r="S755" s="6"/>
    </row>
    <row r="756" spans="1:19">
      <c r="A756" s="9" t="s">
        <v>3034</v>
      </c>
      <c r="B756" s="9" t="s">
        <v>3035</v>
      </c>
      <c r="C756" s="9" t="s">
        <v>3036</v>
      </c>
      <c r="D756" s="10">
        <v>1</v>
      </c>
      <c r="E756" s="9">
        <v>99</v>
      </c>
      <c r="F756" s="7">
        <v>84.2</v>
      </c>
      <c r="G756" s="7">
        <v>102.58998</v>
      </c>
      <c r="H756" s="7">
        <v>91.089712000000006</v>
      </c>
      <c r="I756" s="9">
        <f t="shared" si="44"/>
        <v>92.626564000000016</v>
      </c>
      <c r="J756" s="9"/>
      <c r="K756" s="9">
        <f t="shared" si="45"/>
        <v>2.2975599250672949</v>
      </c>
      <c r="L756" s="7">
        <v>1.0486435999999997</v>
      </c>
      <c r="M756" s="7">
        <v>1.5457777000000004</v>
      </c>
      <c r="N756" s="7">
        <v>1.0003281000000002</v>
      </c>
      <c r="O756" s="15">
        <f t="shared" si="46"/>
        <v>1.1982498000000001</v>
      </c>
      <c r="P756" s="18">
        <f t="shared" si="47"/>
        <v>91.655999075438416</v>
      </c>
      <c r="Q756" s="15"/>
      <c r="S756" s="6"/>
    </row>
    <row r="757" spans="1:19">
      <c r="A757" s="9" t="s">
        <v>3038</v>
      </c>
      <c r="B757" s="9" t="s">
        <v>3039</v>
      </c>
      <c r="C757" s="9" t="s">
        <v>3040</v>
      </c>
      <c r="D757" s="10">
        <v>1</v>
      </c>
      <c r="E757" s="9">
        <v>99</v>
      </c>
      <c r="F757" s="7">
        <v>90.7</v>
      </c>
      <c r="G757" s="7">
        <v>77.590884000000003</v>
      </c>
      <c r="H757" s="7">
        <v>91.288875000000004</v>
      </c>
      <c r="I757" s="9">
        <f t="shared" si="44"/>
        <v>86.526586333333341</v>
      </c>
      <c r="J757" s="9"/>
      <c r="K757" s="9">
        <f t="shared" si="45"/>
        <v>2.2975599250672949</v>
      </c>
      <c r="L757" s="7">
        <v>1.3059052000000007</v>
      </c>
      <c r="M757" s="7">
        <v>0.85492564999999987</v>
      </c>
      <c r="N757" s="7">
        <v>1.4530108000000002</v>
      </c>
      <c r="O757" s="15">
        <f t="shared" si="46"/>
        <v>1.2046138833333335</v>
      </c>
      <c r="P757" s="18">
        <f t="shared" si="47"/>
        <v>91.752826569995705</v>
      </c>
      <c r="Q757" s="15"/>
      <c r="S757" s="6"/>
    </row>
    <row r="758" spans="1:19">
      <c r="A758" s="9" t="s">
        <v>3042</v>
      </c>
      <c r="B758" s="9" t="s">
        <v>3043</v>
      </c>
      <c r="C758" s="9" t="s">
        <v>3044</v>
      </c>
      <c r="D758" s="10">
        <v>1</v>
      </c>
      <c r="E758" s="9">
        <v>99</v>
      </c>
      <c r="F758" s="7">
        <v>81.599999999999994</v>
      </c>
      <c r="G758" s="7">
        <v>82.228522999999996</v>
      </c>
      <c r="H758" s="7">
        <v>94.564409000000012</v>
      </c>
      <c r="I758" s="9">
        <f t="shared" si="44"/>
        <v>86.13097733333332</v>
      </c>
      <c r="J758" s="9"/>
      <c r="K758" s="9">
        <f t="shared" si="45"/>
        <v>2.2975599250672949</v>
      </c>
      <c r="L758" s="7">
        <v>1.2892878000000008</v>
      </c>
      <c r="M758" s="7">
        <v>1.8836876000000007</v>
      </c>
      <c r="N758" s="7">
        <v>1.9010546999999987</v>
      </c>
      <c r="O758" s="15">
        <f t="shared" si="46"/>
        <v>1.6913433666666666</v>
      </c>
      <c r="P758" s="18">
        <f t="shared" si="47"/>
        <v>96.715904955345138</v>
      </c>
      <c r="Q758" s="15"/>
      <c r="S758" s="6"/>
    </row>
    <row r="759" spans="1:19">
      <c r="A759" s="9" t="s">
        <v>3046</v>
      </c>
      <c r="B759" s="9" t="s">
        <v>3047</v>
      </c>
      <c r="C759" s="9" t="s">
        <v>3048</v>
      </c>
      <c r="D759" s="10">
        <v>1</v>
      </c>
      <c r="E759" s="9">
        <v>99</v>
      </c>
      <c r="F759" s="7">
        <v>80.400000000000006</v>
      </c>
      <c r="G759" s="7">
        <v>80.802756000000002</v>
      </c>
      <c r="H759" s="7">
        <v>85.446016999999998</v>
      </c>
      <c r="I759" s="9">
        <f t="shared" si="44"/>
        <v>82.216257666666664</v>
      </c>
      <c r="J759" s="9"/>
      <c r="K759" s="9">
        <f t="shared" si="45"/>
        <v>2.2975599250672949</v>
      </c>
      <c r="L759" s="7">
        <v>1.1087243</v>
      </c>
      <c r="M759" s="7">
        <v>1.343116200000001</v>
      </c>
      <c r="N759" s="7">
        <v>1.3741965</v>
      </c>
      <c r="O759" s="15">
        <f t="shared" si="46"/>
        <v>1.2753456666666672</v>
      </c>
      <c r="P759" s="18">
        <f t="shared" si="47"/>
        <v>92.761994530025277</v>
      </c>
      <c r="Q759" s="15"/>
      <c r="S759" s="6"/>
    </row>
    <row r="760" spans="1:19">
      <c r="A760" s="9" t="s">
        <v>3050</v>
      </c>
      <c r="B760" s="9" t="s">
        <v>3051</v>
      </c>
      <c r="C760" s="9" t="s">
        <v>3052</v>
      </c>
      <c r="D760" s="10">
        <v>1</v>
      </c>
      <c r="E760" s="9">
        <v>99</v>
      </c>
      <c r="F760" s="7">
        <v>95.899999999999991</v>
      </c>
      <c r="G760" s="7">
        <v>117.8147</v>
      </c>
      <c r="H760" s="7">
        <v>96.217687999999995</v>
      </c>
      <c r="I760" s="9">
        <f t="shared" si="44"/>
        <v>103.310796</v>
      </c>
      <c r="J760" s="9"/>
      <c r="K760" s="9">
        <f t="shared" si="45"/>
        <v>2.2975599250672949</v>
      </c>
      <c r="L760" s="7">
        <v>1.8680495000000004</v>
      </c>
      <c r="M760" s="7">
        <v>2.6426256999999933</v>
      </c>
      <c r="N760" s="7">
        <v>1.7764991000000012</v>
      </c>
      <c r="O760" s="15">
        <f t="shared" si="46"/>
        <v>2.095724766666665</v>
      </c>
      <c r="P760" s="18">
        <f t="shared" si="47"/>
        <v>98.510099201499543</v>
      </c>
      <c r="Q760" s="15"/>
      <c r="S760" s="6"/>
    </row>
    <row r="761" spans="1:19">
      <c r="A761" s="9" t="s">
        <v>3054</v>
      </c>
      <c r="B761" s="9" t="s">
        <v>3055</v>
      </c>
      <c r="C761" s="9" t="s">
        <v>3056</v>
      </c>
      <c r="D761" s="10">
        <v>1</v>
      </c>
      <c r="E761" s="9">
        <v>99</v>
      </c>
      <c r="F761" s="7">
        <v>87.6</v>
      </c>
      <c r="G761" s="7">
        <v>99.843685999999991</v>
      </c>
      <c r="H761" s="7">
        <v>87.144941000000003</v>
      </c>
      <c r="I761" s="9">
        <f t="shared" si="44"/>
        <v>91.529542333333325</v>
      </c>
      <c r="J761" s="9"/>
      <c r="K761" s="9">
        <f t="shared" si="45"/>
        <v>2.2975599250672949</v>
      </c>
      <c r="L761" s="7">
        <v>1.496585100000001</v>
      </c>
      <c r="M761" s="7">
        <v>1.9637397999999984</v>
      </c>
      <c r="N761" s="7">
        <v>1.5420056000000013</v>
      </c>
      <c r="O761" s="15">
        <f t="shared" si="46"/>
        <v>1.6674435000000003</v>
      </c>
      <c r="P761" s="18">
        <f t="shared" si="47"/>
        <v>96.560643994559314</v>
      </c>
      <c r="Q761" s="15"/>
      <c r="S761" s="6"/>
    </row>
    <row r="762" spans="1:19">
      <c r="A762" s="9" t="s">
        <v>3058</v>
      </c>
      <c r="B762" s="9" t="s">
        <v>3059</v>
      </c>
      <c r="C762" s="9" t="s">
        <v>3060</v>
      </c>
      <c r="D762" s="10">
        <v>1</v>
      </c>
      <c r="E762" s="9">
        <v>99</v>
      </c>
      <c r="F762" s="7">
        <v>96.2</v>
      </c>
      <c r="G762" s="7">
        <v>113.90185</v>
      </c>
      <c r="H762" s="7">
        <v>92.331468000000001</v>
      </c>
      <c r="I762" s="9">
        <f t="shared" si="44"/>
        <v>100.811106</v>
      </c>
      <c r="J762" s="9"/>
      <c r="K762" s="9">
        <f t="shared" si="45"/>
        <v>2.2975599250672949</v>
      </c>
      <c r="L762" s="7">
        <v>1.8175532999999999</v>
      </c>
      <c r="M762" s="7">
        <v>2.3961581999999977</v>
      </c>
      <c r="N762" s="7">
        <v>1.7462698999999982</v>
      </c>
      <c r="O762" s="15">
        <f t="shared" si="46"/>
        <v>1.9866604666666652</v>
      </c>
      <c r="P762" s="18">
        <f t="shared" si="47"/>
        <v>98.153645546487411</v>
      </c>
      <c r="Q762" s="15"/>
      <c r="S762" s="6"/>
    </row>
    <row r="763" spans="1:19">
      <c r="A763" s="9" t="s">
        <v>3062</v>
      </c>
      <c r="B763" s="9" t="s">
        <v>3063</v>
      </c>
      <c r="C763" s="9" t="s">
        <v>3064</v>
      </c>
      <c r="D763" s="10">
        <v>1</v>
      </c>
      <c r="E763" s="9">
        <v>99</v>
      </c>
      <c r="F763" s="7">
        <v>92.7</v>
      </c>
      <c r="G763" s="7">
        <v>104.79469999999999</v>
      </c>
      <c r="H763" s="7">
        <v>94.193600000000004</v>
      </c>
      <c r="I763" s="9">
        <f t="shared" si="44"/>
        <v>97.229433333333347</v>
      </c>
      <c r="J763" s="9"/>
      <c r="K763" s="9">
        <f t="shared" si="45"/>
        <v>2.2975599250672949</v>
      </c>
      <c r="L763" s="7">
        <v>1.8302837999999981</v>
      </c>
      <c r="M763" s="7">
        <v>2.1380610000000013</v>
      </c>
      <c r="N763" s="7">
        <v>1.7717018000000013</v>
      </c>
      <c r="O763" s="15">
        <f t="shared" si="46"/>
        <v>1.9133488666666671</v>
      </c>
      <c r="P763" s="18">
        <f t="shared" si="47"/>
        <v>97.868289192077526</v>
      </c>
      <c r="Q763" s="15"/>
      <c r="S763" s="6"/>
    </row>
    <row r="764" spans="1:19">
      <c r="A764" s="9" t="s">
        <v>3066</v>
      </c>
      <c r="B764" s="9" t="s">
        <v>3067</v>
      </c>
      <c r="C764" s="9" t="s">
        <v>3068</v>
      </c>
      <c r="D764" s="10">
        <v>1</v>
      </c>
      <c r="E764" s="9">
        <v>99</v>
      </c>
      <c r="F764" s="7">
        <v>83.7</v>
      </c>
      <c r="G764" s="7">
        <v>88.887229000000005</v>
      </c>
      <c r="H764" s="7">
        <v>90.101600000000005</v>
      </c>
      <c r="I764" s="9">
        <f t="shared" si="44"/>
        <v>87.562943000000004</v>
      </c>
      <c r="J764" s="9"/>
      <c r="K764" s="9">
        <f t="shared" si="45"/>
        <v>2.2975599250672949</v>
      </c>
      <c r="L764" s="7">
        <v>1.3531391999999995</v>
      </c>
      <c r="M764" s="7">
        <v>1.6755228999999985</v>
      </c>
      <c r="N764" s="7">
        <v>1.3664283000000008</v>
      </c>
      <c r="O764" s="15">
        <f t="shared" si="46"/>
        <v>1.4650301333333331</v>
      </c>
      <c r="P764" s="18">
        <f t="shared" si="47"/>
        <v>94.931257507139193</v>
      </c>
      <c r="Q764" s="15"/>
      <c r="S764" s="6"/>
    </row>
    <row r="765" spans="1:19">
      <c r="A765" s="9" t="s">
        <v>3070</v>
      </c>
      <c r="B765" s="9" t="s">
        <v>3071</v>
      </c>
      <c r="C765" s="9" t="s">
        <v>3072</v>
      </c>
      <c r="D765" s="10">
        <v>1</v>
      </c>
      <c r="E765" s="9">
        <v>99</v>
      </c>
      <c r="F765" s="7">
        <v>93.8</v>
      </c>
      <c r="G765" s="7">
        <v>99.259124</v>
      </c>
      <c r="H765" s="7">
        <v>94.900109999999998</v>
      </c>
      <c r="I765" s="9">
        <f t="shared" si="44"/>
        <v>95.986411333333322</v>
      </c>
      <c r="J765" s="9"/>
      <c r="K765" s="9">
        <f t="shared" si="45"/>
        <v>2.2975599250672949</v>
      </c>
      <c r="L765" s="7">
        <v>1.7551892000000007</v>
      </c>
      <c r="M765" s="7">
        <v>1.8914496999999977</v>
      </c>
      <c r="N765" s="7">
        <v>1.7757589000000005</v>
      </c>
      <c r="O765" s="15">
        <f t="shared" si="46"/>
        <v>1.8074659333333329</v>
      </c>
      <c r="P765" s="18">
        <f t="shared" si="47"/>
        <v>97.378686582763166</v>
      </c>
      <c r="Q765" s="15"/>
      <c r="S765" s="6"/>
    </row>
    <row r="766" spans="1:19">
      <c r="A766" s="9" t="s">
        <v>3074</v>
      </c>
      <c r="B766" s="9" t="s">
        <v>3075</v>
      </c>
      <c r="C766" s="9" t="s">
        <v>3076</v>
      </c>
      <c r="D766" s="10">
        <v>1</v>
      </c>
      <c r="E766" s="9">
        <v>99</v>
      </c>
      <c r="F766" s="7">
        <v>86.6</v>
      </c>
      <c r="G766" s="7">
        <v>98.409233999999998</v>
      </c>
      <c r="H766" s="7">
        <v>87.935462000000001</v>
      </c>
      <c r="I766" s="9">
        <f t="shared" si="44"/>
        <v>90.981565333333336</v>
      </c>
      <c r="J766" s="9"/>
      <c r="K766" s="9">
        <f t="shared" si="45"/>
        <v>2.2975599250672949</v>
      </c>
      <c r="L766" s="7">
        <v>1.4100638999999997</v>
      </c>
      <c r="M766" s="7">
        <v>2.1575119999999983</v>
      </c>
      <c r="N766" s="7">
        <v>1.3137840999999995</v>
      </c>
      <c r="O766" s="15">
        <f t="shared" si="46"/>
        <v>1.627119999999999</v>
      </c>
      <c r="P766" s="18">
        <f t="shared" si="47"/>
        <v>96.282517255209584</v>
      </c>
      <c r="Q766" s="15"/>
      <c r="S766" s="6"/>
    </row>
    <row r="767" spans="1:19">
      <c r="A767" s="9" t="s">
        <v>3078</v>
      </c>
      <c r="B767" s="9" t="s">
        <v>3079</v>
      </c>
      <c r="C767" s="9" t="s">
        <v>3080</v>
      </c>
      <c r="D767" s="10">
        <v>1</v>
      </c>
      <c r="E767" s="9">
        <v>99</v>
      </c>
      <c r="F767" s="7">
        <v>82.6</v>
      </c>
      <c r="G767" s="7">
        <v>82.688130000000001</v>
      </c>
      <c r="H767" s="7">
        <v>80.656545000000008</v>
      </c>
      <c r="I767" s="9">
        <f t="shared" si="44"/>
        <v>81.981558333333339</v>
      </c>
      <c r="J767" s="9"/>
      <c r="K767" s="9">
        <f t="shared" si="45"/>
        <v>2.2975599250672949</v>
      </c>
      <c r="L767" s="7">
        <v>1.1281623000000001</v>
      </c>
      <c r="M767" s="7">
        <v>1.1394808000000001</v>
      </c>
      <c r="N767" s="7">
        <v>0.76298202000000037</v>
      </c>
      <c r="O767" s="15">
        <f t="shared" si="46"/>
        <v>1.0102083733333334</v>
      </c>
      <c r="P767" s="18">
        <f t="shared" si="47"/>
        <v>88.29240947428579</v>
      </c>
      <c r="Q767" s="15"/>
      <c r="S767" s="6"/>
    </row>
    <row r="768" spans="1:19">
      <c r="A768" s="9" t="s">
        <v>3082</v>
      </c>
      <c r="B768" s="9" t="s">
        <v>3083</v>
      </c>
      <c r="C768" s="9" t="s">
        <v>3084</v>
      </c>
      <c r="D768" s="10">
        <v>1</v>
      </c>
      <c r="E768" s="9">
        <v>99</v>
      </c>
      <c r="F768" s="7">
        <v>93.300000000000011</v>
      </c>
      <c r="G768" s="7">
        <v>95.064309999999992</v>
      </c>
      <c r="H768" s="7">
        <v>93.516238000000001</v>
      </c>
      <c r="I768" s="9">
        <f t="shared" si="44"/>
        <v>93.960182666666654</v>
      </c>
      <c r="J768" s="9"/>
      <c r="K768" s="9">
        <f t="shared" si="45"/>
        <v>2.2975599250672949</v>
      </c>
      <c r="L768" s="7">
        <v>1.7587000000000019</v>
      </c>
      <c r="M768" s="7">
        <v>1.964332700000001</v>
      </c>
      <c r="N768" s="7">
        <v>1.7986435000000007</v>
      </c>
      <c r="O768" s="15">
        <f t="shared" si="46"/>
        <v>1.8405587333333344</v>
      </c>
      <c r="P768" s="18">
        <f t="shared" si="47"/>
        <v>97.542437337028502</v>
      </c>
      <c r="Q768" s="15"/>
      <c r="S768" s="6"/>
    </row>
    <row r="769" spans="1:19">
      <c r="A769" s="9" t="s">
        <v>3086</v>
      </c>
      <c r="B769" s="9" t="s">
        <v>3087</v>
      </c>
      <c r="C769" s="9" t="s">
        <v>3088</v>
      </c>
      <c r="D769" s="10">
        <v>1</v>
      </c>
      <c r="E769" s="9">
        <v>99</v>
      </c>
      <c r="F769" s="7">
        <v>88.1</v>
      </c>
      <c r="G769" s="7">
        <v>93.461946999999995</v>
      </c>
      <c r="H769" s="7">
        <v>90.133985999999993</v>
      </c>
      <c r="I769" s="9">
        <f t="shared" si="44"/>
        <v>90.565310999999994</v>
      </c>
      <c r="J769" s="9"/>
      <c r="K769" s="9">
        <f t="shared" si="45"/>
        <v>2.2975599250672949</v>
      </c>
      <c r="L769" s="7">
        <v>1.4823667000000005</v>
      </c>
      <c r="M769" s="7">
        <v>1.6773532</v>
      </c>
      <c r="N769" s="7">
        <v>1.4080126999999998</v>
      </c>
      <c r="O769" s="15">
        <f t="shared" si="46"/>
        <v>1.5225775333333333</v>
      </c>
      <c r="P769" s="18">
        <f t="shared" si="47"/>
        <v>95.457289543013971</v>
      </c>
      <c r="Q769" s="15"/>
      <c r="S769" s="6"/>
    </row>
    <row r="770" spans="1:19">
      <c r="A770" s="9" t="s">
        <v>3090</v>
      </c>
      <c r="B770" s="9" t="s">
        <v>3091</v>
      </c>
      <c r="C770" s="9" t="s">
        <v>3092</v>
      </c>
      <c r="D770" s="10">
        <v>1</v>
      </c>
      <c r="E770" s="9">
        <v>99</v>
      </c>
      <c r="F770" s="7">
        <v>95</v>
      </c>
      <c r="G770" s="7">
        <v>92.569425999999993</v>
      </c>
      <c r="H770" s="7">
        <v>93.487204000000006</v>
      </c>
      <c r="I770" s="9">
        <f t="shared" si="44"/>
        <v>93.685543333333328</v>
      </c>
      <c r="J770" s="9"/>
      <c r="K770" s="9">
        <f t="shared" si="45"/>
        <v>2.2975599250672949</v>
      </c>
      <c r="L770" s="7">
        <v>2.0799190000000012</v>
      </c>
      <c r="M770" s="7">
        <v>1.8897921999999987</v>
      </c>
      <c r="N770" s="7">
        <v>1.8190268000000003</v>
      </c>
      <c r="O770" s="15">
        <f t="shared" si="46"/>
        <v>1.9295793333333335</v>
      </c>
      <c r="P770" s="18">
        <f t="shared" si="47"/>
        <v>97.93496946171777</v>
      </c>
      <c r="Q770" s="15"/>
      <c r="S770" s="6"/>
    </row>
    <row r="771" spans="1:19">
      <c r="A771" s="9" t="s">
        <v>3094</v>
      </c>
      <c r="B771" s="9" t="s">
        <v>3095</v>
      </c>
      <c r="C771" s="9" t="s">
        <v>3096</v>
      </c>
      <c r="D771" s="10">
        <v>1</v>
      </c>
      <c r="E771" s="9">
        <v>99</v>
      </c>
      <c r="F771" s="7">
        <v>90.2</v>
      </c>
      <c r="G771" s="7">
        <v>96.353770000000011</v>
      </c>
      <c r="H771" s="7">
        <v>93.751799000000005</v>
      </c>
      <c r="I771" s="9">
        <f t="shared" ref="I771:I834" si="48">AVERAGE($F771:$H771)</f>
        <v>93.435189666666659</v>
      </c>
      <c r="J771" s="9"/>
      <c r="K771" s="9">
        <f t="shared" ref="K771:K834" si="49">0.5*LN($E771/(100-$E771))</f>
        <v>2.2975599250672949</v>
      </c>
      <c r="L771" s="7">
        <v>1.6049024000000014</v>
      </c>
      <c r="M771" s="7">
        <v>1.7539572999999999</v>
      </c>
      <c r="N771" s="7">
        <v>1.6737951999999987</v>
      </c>
      <c r="O771" s="15">
        <f t="shared" ref="O771:O834" si="50">AVERAGE($L771:$N771)</f>
        <v>1.6775516333333333</v>
      </c>
      <c r="P771" s="18">
        <f t="shared" ref="P771:P834" si="51">100/(1+EXP(-2*$O771))</f>
        <v>96.627155192798611</v>
      </c>
      <c r="Q771" s="15"/>
      <c r="S771" s="6"/>
    </row>
    <row r="772" spans="1:19">
      <c r="A772" s="9" t="s">
        <v>3098</v>
      </c>
      <c r="B772" s="9" t="s">
        <v>3099</v>
      </c>
      <c r="C772" s="9" t="s">
        <v>3100</v>
      </c>
      <c r="D772" s="10">
        <v>1</v>
      </c>
      <c r="E772" s="9">
        <v>99.1</v>
      </c>
      <c r="F772" s="7">
        <v>81.100000000000009</v>
      </c>
      <c r="G772" s="7">
        <v>79.033417999999998</v>
      </c>
      <c r="H772" s="7">
        <v>83.837638999999996</v>
      </c>
      <c r="I772" s="9">
        <f t="shared" si="48"/>
        <v>81.323685666666663</v>
      </c>
      <c r="J772" s="9"/>
      <c r="K772" s="9">
        <f t="shared" si="49"/>
        <v>2.350744978496881</v>
      </c>
      <c r="L772" s="7">
        <v>1.0098337999999996</v>
      </c>
      <c r="M772" s="7">
        <v>1.700067599999999</v>
      </c>
      <c r="N772" s="7">
        <v>1.7917680999999992</v>
      </c>
      <c r="O772" s="15">
        <f t="shared" si="50"/>
        <v>1.5005564999999994</v>
      </c>
      <c r="P772" s="18">
        <f t="shared" si="51"/>
        <v>95.262438312467225</v>
      </c>
      <c r="Q772" s="15"/>
      <c r="S772" s="6"/>
    </row>
    <row r="773" spans="1:19">
      <c r="A773" s="9" t="s">
        <v>3102</v>
      </c>
      <c r="B773" s="9" t="s">
        <v>3103</v>
      </c>
      <c r="C773" s="9" t="s">
        <v>3104</v>
      </c>
      <c r="D773" s="10">
        <v>1</v>
      </c>
      <c r="E773" s="9">
        <v>99.4</v>
      </c>
      <c r="F773" s="7">
        <v>87</v>
      </c>
      <c r="G773" s="7">
        <v>96.062522999999999</v>
      </c>
      <c r="H773" s="7">
        <v>91.304565000000011</v>
      </c>
      <c r="I773" s="9">
        <f t="shared" si="48"/>
        <v>91.455696000000003</v>
      </c>
      <c r="J773" s="9"/>
      <c r="K773" s="9">
        <f t="shared" si="49"/>
        <v>2.5549888687142643</v>
      </c>
      <c r="L773" s="7">
        <v>1.5621099000000005</v>
      </c>
      <c r="M773" s="7">
        <v>2.152468600000002</v>
      </c>
      <c r="N773" s="7">
        <v>1.6243215000000009</v>
      </c>
      <c r="O773" s="15">
        <f t="shared" si="50"/>
        <v>1.7796333333333345</v>
      </c>
      <c r="P773" s="18">
        <f t="shared" si="51"/>
        <v>97.232785315075148</v>
      </c>
      <c r="Q773" s="15"/>
      <c r="S773" s="6"/>
    </row>
    <row r="774" spans="1:19">
      <c r="A774" s="9" t="s">
        <v>3106</v>
      </c>
      <c r="B774" s="9" t="s">
        <v>3107</v>
      </c>
      <c r="C774" s="9" t="s">
        <v>3108</v>
      </c>
      <c r="D774" s="10">
        <v>1</v>
      </c>
      <c r="E774" s="9">
        <v>99.5</v>
      </c>
      <c r="F774" s="7">
        <v>94.699999999999989</v>
      </c>
      <c r="G774" s="7">
        <v>87.006305999999995</v>
      </c>
      <c r="H774" s="7">
        <v>95.554006000000001</v>
      </c>
      <c r="I774" s="9">
        <f t="shared" si="48"/>
        <v>92.420103999999995</v>
      </c>
      <c r="J774" s="9"/>
      <c r="K774" s="9">
        <f t="shared" si="49"/>
        <v>2.6466524123622461</v>
      </c>
      <c r="L774" s="7">
        <v>1.9870883000000001</v>
      </c>
      <c r="M774" s="7">
        <v>2.3476817999999939</v>
      </c>
      <c r="N774" s="7">
        <v>2.0985663999999971</v>
      </c>
      <c r="O774" s="15">
        <f t="shared" si="50"/>
        <v>2.1444454999999967</v>
      </c>
      <c r="P774" s="18">
        <f t="shared" si="51"/>
        <v>98.646556179500521</v>
      </c>
      <c r="Q774" s="15"/>
      <c r="S774" s="6"/>
    </row>
    <row r="775" spans="1:19">
      <c r="A775" s="9" t="s">
        <v>3110</v>
      </c>
      <c r="B775" s="9" t="s">
        <v>3111</v>
      </c>
      <c r="C775" s="9" t="s">
        <v>3112</v>
      </c>
      <c r="D775" s="10">
        <v>1</v>
      </c>
      <c r="E775" s="9">
        <v>99.5</v>
      </c>
      <c r="F775" s="7">
        <v>70.399999999999991</v>
      </c>
      <c r="G775" s="7">
        <v>102.55977999999999</v>
      </c>
      <c r="H775" s="7">
        <v>83.528449999999992</v>
      </c>
      <c r="I775" s="9">
        <f t="shared" si="48"/>
        <v>85.496076666666639</v>
      </c>
      <c r="J775" s="9"/>
      <c r="K775" s="9">
        <f t="shared" si="49"/>
        <v>2.6466524123622461</v>
      </c>
      <c r="L775" s="7">
        <v>1.1365129000000003</v>
      </c>
      <c r="M775" s="7">
        <v>2.4778523000000026</v>
      </c>
      <c r="N775" s="7">
        <v>0.87836296000000014</v>
      </c>
      <c r="O775" s="15">
        <f t="shared" si="50"/>
        <v>1.4975760533333344</v>
      </c>
      <c r="P775" s="18">
        <f t="shared" si="51"/>
        <v>95.235463405081376</v>
      </c>
      <c r="Q775" s="15"/>
      <c r="S775" s="6"/>
    </row>
    <row r="776" spans="1:19">
      <c r="A776" s="9" t="s">
        <v>3114</v>
      </c>
      <c r="B776" s="9" t="s">
        <v>3115</v>
      </c>
      <c r="C776" s="9" t="s">
        <v>3116</v>
      </c>
      <c r="D776" s="10">
        <v>1</v>
      </c>
      <c r="E776" s="9">
        <v>99.5</v>
      </c>
      <c r="F776" s="7">
        <v>89</v>
      </c>
      <c r="G776" s="7">
        <v>72.792802999999992</v>
      </c>
      <c r="H776" s="7">
        <v>96.547027999999997</v>
      </c>
      <c r="I776" s="9">
        <f t="shared" si="48"/>
        <v>86.113276999999997</v>
      </c>
      <c r="J776" s="9"/>
      <c r="K776" s="9">
        <f t="shared" si="49"/>
        <v>2.6466524123622461</v>
      </c>
      <c r="L776" s="7">
        <v>1.7216574999999978</v>
      </c>
      <c r="M776" s="7">
        <v>1.1805069000000004</v>
      </c>
      <c r="N776" s="7">
        <v>1.6742370999999989</v>
      </c>
      <c r="O776" s="15">
        <f t="shared" si="50"/>
        <v>1.5254671666666659</v>
      </c>
      <c r="P776" s="18">
        <f t="shared" si="51"/>
        <v>95.482284721695919</v>
      </c>
      <c r="Q776" s="15"/>
      <c r="S776" s="6"/>
    </row>
    <row r="777" spans="1:19">
      <c r="A777" s="9" t="s">
        <v>3118</v>
      </c>
      <c r="B777" s="9" t="s">
        <v>3119</v>
      </c>
      <c r="C777" s="9" t="s">
        <v>3120</v>
      </c>
      <c r="D777" s="10">
        <v>1</v>
      </c>
      <c r="E777" s="9">
        <v>99.5</v>
      </c>
      <c r="F777" s="7">
        <v>95.6</v>
      </c>
      <c r="G777" s="7">
        <v>97.665739000000002</v>
      </c>
      <c r="H777" s="7">
        <v>93.804304000000002</v>
      </c>
      <c r="I777" s="9">
        <f t="shared" si="48"/>
        <v>95.690014333333338</v>
      </c>
      <c r="J777" s="9"/>
      <c r="K777" s="9">
        <f t="shared" si="49"/>
        <v>2.6466524123622461</v>
      </c>
      <c r="L777" s="7">
        <v>2.0097878999999996</v>
      </c>
      <c r="M777" s="7">
        <v>1.9765571000000031</v>
      </c>
      <c r="N777" s="7">
        <v>1.7484175000000015</v>
      </c>
      <c r="O777" s="15">
        <f t="shared" si="50"/>
        <v>1.9115875000000013</v>
      </c>
      <c r="P777" s="18">
        <f t="shared" si="51"/>
        <v>97.860927416743579</v>
      </c>
      <c r="Q777" s="15"/>
      <c r="S777" s="6"/>
    </row>
    <row r="778" spans="1:19">
      <c r="A778" s="9" t="s">
        <v>3122</v>
      </c>
      <c r="B778" s="9" t="s">
        <v>3123</v>
      </c>
      <c r="C778" s="9" t="s">
        <v>3124</v>
      </c>
      <c r="D778" s="10">
        <v>1</v>
      </c>
      <c r="E778" s="9">
        <v>99.5</v>
      </c>
      <c r="F778" s="7">
        <v>95.1</v>
      </c>
      <c r="G778" s="7">
        <v>117.43770000000001</v>
      </c>
      <c r="H778" s="7">
        <v>95.61175200000001</v>
      </c>
      <c r="I778" s="9">
        <f t="shared" si="48"/>
        <v>102.71648399999999</v>
      </c>
      <c r="J778" s="9"/>
      <c r="K778" s="9">
        <f t="shared" si="49"/>
        <v>2.6466524123622461</v>
      </c>
      <c r="L778" s="7">
        <v>1.832231900000002</v>
      </c>
      <c r="M778" s="7">
        <v>2.5390843000000043</v>
      </c>
      <c r="N778" s="7">
        <v>1.8886540999999981</v>
      </c>
      <c r="O778" s="15">
        <f t="shared" si="50"/>
        <v>2.086656766666668</v>
      </c>
      <c r="P778" s="18">
        <f t="shared" si="51"/>
        <v>98.483245426471484</v>
      </c>
      <c r="Q778" s="15"/>
      <c r="S778" s="6"/>
    </row>
    <row r="779" spans="1:19">
      <c r="A779" s="9" t="s">
        <v>3126</v>
      </c>
      <c r="B779" s="9" t="s">
        <v>3127</v>
      </c>
      <c r="C779" s="9" t="s">
        <v>3128</v>
      </c>
      <c r="D779" s="10">
        <v>1</v>
      </c>
      <c r="E779" s="9">
        <v>99.5</v>
      </c>
      <c r="F779" s="7">
        <v>90.2</v>
      </c>
      <c r="G779" s="7">
        <v>93.883977000000002</v>
      </c>
      <c r="H779" s="7">
        <v>90.209077000000008</v>
      </c>
      <c r="I779" s="9">
        <f t="shared" si="48"/>
        <v>91.431017999999995</v>
      </c>
      <c r="J779" s="9"/>
      <c r="K779" s="9">
        <f t="shared" si="49"/>
        <v>2.6466524123622461</v>
      </c>
      <c r="L779" s="7">
        <v>1.6686186999999981</v>
      </c>
      <c r="M779" s="7">
        <v>1.5071343999999993</v>
      </c>
      <c r="N779" s="7">
        <v>1.5436811000000012</v>
      </c>
      <c r="O779" s="15">
        <f t="shared" si="50"/>
        <v>1.5731447333333328</v>
      </c>
      <c r="P779" s="18">
        <f t="shared" si="51"/>
        <v>95.876226723793252</v>
      </c>
      <c r="Q779" s="15"/>
      <c r="S779" s="6"/>
    </row>
    <row r="780" spans="1:19">
      <c r="A780" s="9" t="s">
        <v>3130</v>
      </c>
      <c r="B780" s="9" t="s">
        <v>3131</v>
      </c>
      <c r="C780" s="9" t="s">
        <v>3132</v>
      </c>
      <c r="D780" s="10">
        <v>1</v>
      </c>
      <c r="E780" s="9">
        <v>99.5</v>
      </c>
      <c r="F780" s="7">
        <v>62</v>
      </c>
      <c r="G780" s="7">
        <v>74.11577299999999</v>
      </c>
      <c r="H780" s="7">
        <v>65.555335999999997</v>
      </c>
      <c r="I780" s="9">
        <f t="shared" si="48"/>
        <v>67.223703</v>
      </c>
      <c r="J780" s="9"/>
      <c r="K780" s="9">
        <f t="shared" si="49"/>
        <v>2.6466524123622461</v>
      </c>
      <c r="L780" s="7">
        <v>0.42376213999999995</v>
      </c>
      <c r="M780" s="7">
        <v>1.1912181000000002</v>
      </c>
      <c r="N780" s="7">
        <v>0.5362997100000001</v>
      </c>
      <c r="O780" s="15">
        <f t="shared" si="50"/>
        <v>0.71709331666666676</v>
      </c>
      <c r="P780" s="18">
        <f t="shared" si="51"/>
        <v>80.755280369375328</v>
      </c>
      <c r="Q780" s="15"/>
      <c r="S780" s="6"/>
    </row>
    <row r="781" spans="1:19">
      <c r="A781" s="9" t="s">
        <v>3134</v>
      </c>
      <c r="B781" s="9" t="s">
        <v>3135</v>
      </c>
      <c r="C781" s="9" t="s">
        <v>3136</v>
      </c>
      <c r="D781" s="10">
        <v>1</v>
      </c>
      <c r="E781" s="9">
        <v>99.5</v>
      </c>
      <c r="F781" s="7">
        <v>89.600000000000009</v>
      </c>
      <c r="G781" s="7">
        <v>107.43083</v>
      </c>
      <c r="H781" s="7">
        <v>88.977823000000001</v>
      </c>
      <c r="I781" s="9">
        <f t="shared" si="48"/>
        <v>95.336217666666656</v>
      </c>
      <c r="J781" s="9"/>
      <c r="K781" s="9">
        <f t="shared" si="49"/>
        <v>2.6466524123622461</v>
      </c>
      <c r="L781" s="7">
        <v>1.7142827000000014</v>
      </c>
      <c r="M781" s="7">
        <v>1.7230457999999991</v>
      </c>
      <c r="N781" s="7">
        <v>1.6070648999999999</v>
      </c>
      <c r="O781" s="15">
        <f t="shared" si="50"/>
        <v>1.6814644666666669</v>
      </c>
      <c r="P781" s="18">
        <f t="shared" si="51"/>
        <v>96.65256684381653</v>
      </c>
      <c r="Q781" s="15"/>
      <c r="S781" s="6"/>
    </row>
    <row r="782" spans="1:19">
      <c r="A782" s="9" t="s">
        <v>3138</v>
      </c>
      <c r="B782" s="9" t="s">
        <v>3139</v>
      </c>
      <c r="C782" s="9" t="s">
        <v>3140</v>
      </c>
      <c r="D782" s="10">
        <v>1</v>
      </c>
      <c r="E782" s="9">
        <v>99.5</v>
      </c>
      <c r="F782" s="7">
        <v>95.399999999999991</v>
      </c>
      <c r="G782" s="7">
        <v>86.003965999999991</v>
      </c>
      <c r="H782" s="7">
        <v>93.460937000000001</v>
      </c>
      <c r="I782" s="9">
        <f t="shared" si="48"/>
        <v>91.621634333333319</v>
      </c>
      <c r="J782" s="9"/>
      <c r="K782" s="9">
        <f t="shared" si="49"/>
        <v>2.6466524123622461</v>
      </c>
      <c r="L782" s="7">
        <v>1.8654020000000002</v>
      </c>
      <c r="M782" s="7">
        <v>1.6794411999999994</v>
      </c>
      <c r="N782" s="7">
        <v>1.589143199999999</v>
      </c>
      <c r="O782" s="15">
        <f t="shared" si="50"/>
        <v>1.7113287999999995</v>
      </c>
      <c r="P782" s="18">
        <f t="shared" si="51"/>
        <v>96.84051863954906</v>
      </c>
      <c r="Q782" s="15"/>
      <c r="S782" s="6"/>
    </row>
    <row r="783" spans="1:19">
      <c r="A783" s="9" t="s">
        <v>3142</v>
      </c>
      <c r="B783" s="9" t="s">
        <v>3143</v>
      </c>
      <c r="C783" s="9" t="s">
        <v>3144</v>
      </c>
      <c r="D783" s="10">
        <v>1</v>
      </c>
      <c r="E783" s="9">
        <v>99.5</v>
      </c>
      <c r="F783" s="7">
        <v>88.6</v>
      </c>
      <c r="G783" s="7">
        <v>78.673269000000005</v>
      </c>
      <c r="H783" s="7">
        <v>84.194731000000004</v>
      </c>
      <c r="I783" s="9">
        <f t="shared" si="48"/>
        <v>83.822666666666677</v>
      </c>
      <c r="J783" s="9"/>
      <c r="K783" s="9">
        <f t="shared" si="49"/>
        <v>2.6466524123622461</v>
      </c>
      <c r="L783" s="7">
        <v>1.5834272</v>
      </c>
      <c r="M783" s="7">
        <v>1.1608161999999995</v>
      </c>
      <c r="N783" s="7">
        <v>1.5388441999999996</v>
      </c>
      <c r="O783" s="15">
        <f t="shared" si="50"/>
        <v>1.4276958666666664</v>
      </c>
      <c r="P783" s="18">
        <f t="shared" si="51"/>
        <v>94.559672007956095</v>
      </c>
      <c r="Q783" s="15"/>
      <c r="S783" s="6"/>
    </row>
    <row r="784" spans="1:19">
      <c r="A784" s="9" t="s">
        <v>3145</v>
      </c>
      <c r="B784" s="9" t="s">
        <v>3146</v>
      </c>
      <c r="C784" s="9" t="s">
        <v>3147</v>
      </c>
      <c r="D784" s="10">
        <v>1</v>
      </c>
      <c r="E784" s="9">
        <v>99.5</v>
      </c>
      <c r="F784" s="7">
        <v>93.8</v>
      </c>
      <c r="G784" s="7">
        <v>96.915916999999993</v>
      </c>
      <c r="H784" s="7">
        <v>92.328825999999992</v>
      </c>
      <c r="I784" s="9">
        <f t="shared" si="48"/>
        <v>94.348247666666666</v>
      </c>
      <c r="J784" s="9"/>
      <c r="K784" s="9">
        <f t="shared" si="49"/>
        <v>2.6466524123622461</v>
      </c>
      <c r="L784" s="7">
        <v>1.6344961000000016</v>
      </c>
      <c r="M784" s="7">
        <v>2.1954938999999993</v>
      </c>
      <c r="N784" s="7">
        <v>1.5784959999999997</v>
      </c>
      <c r="O784" s="15">
        <f t="shared" si="50"/>
        <v>1.8028286666666669</v>
      </c>
      <c r="P784" s="18">
        <f t="shared" si="51"/>
        <v>97.354908087748399</v>
      </c>
      <c r="Q784" s="15"/>
      <c r="S784" s="6"/>
    </row>
    <row r="785" spans="1:19">
      <c r="A785" s="9" t="s">
        <v>3149</v>
      </c>
      <c r="B785" s="9" t="s">
        <v>3150</v>
      </c>
      <c r="C785" s="9" t="s">
        <v>3151</v>
      </c>
      <c r="D785" s="10">
        <v>1</v>
      </c>
      <c r="E785" s="9">
        <v>99.5</v>
      </c>
      <c r="F785" s="7">
        <v>84.1</v>
      </c>
      <c r="G785" s="7">
        <v>88.860528000000002</v>
      </c>
      <c r="H785" s="7">
        <v>87.072780000000009</v>
      </c>
      <c r="I785" s="9">
        <f t="shared" si="48"/>
        <v>86.677769333333345</v>
      </c>
      <c r="J785" s="9"/>
      <c r="K785" s="9">
        <f t="shared" si="49"/>
        <v>2.6466524123622461</v>
      </c>
      <c r="L785" s="7">
        <v>1.1540524999999999</v>
      </c>
      <c r="M785" s="7">
        <v>1.4391375000000008</v>
      </c>
      <c r="N785" s="7">
        <v>1.1228795999999994</v>
      </c>
      <c r="O785" s="15">
        <f t="shared" si="50"/>
        <v>1.2386898666666666</v>
      </c>
      <c r="P785" s="18">
        <f t="shared" si="51"/>
        <v>92.25407626179657</v>
      </c>
      <c r="Q785" s="15"/>
      <c r="S785" s="6"/>
    </row>
    <row r="786" spans="1:19">
      <c r="A786" s="9" t="s">
        <v>3153</v>
      </c>
      <c r="B786" s="9" t="s">
        <v>3154</v>
      </c>
      <c r="C786" s="9" t="s">
        <v>3155</v>
      </c>
      <c r="D786" s="10">
        <v>1</v>
      </c>
      <c r="E786" s="9">
        <v>99.5</v>
      </c>
      <c r="F786" s="7">
        <v>94.5</v>
      </c>
      <c r="G786" s="7">
        <v>85.706669000000005</v>
      </c>
      <c r="H786" s="7">
        <v>91.76914699999999</v>
      </c>
      <c r="I786" s="9">
        <f t="shared" si="48"/>
        <v>90.658605333333341</v>
      </c>
      <c r="J786" s="9"/>
      <c r="K786" s="9">
        <f t="shared" si="49"/>
        <v>2.6466524123622461</v>
      </c>
      <c r="L786" s="7">
        <v>1.7095366999999986</v>
      </c>
      <c r="M786" s="7">
        <v>2.2316001000000036</v>
      </c>
      <c r="N786" s="7">
        <v>1.4469003000000005</v>
      </c>
      <c r="O786" s="15">
        <f t="shared" si="50"/>
        <v>1.7960123666666676</v>
      </c>
      <c r="P786" s="18">
        <f t="shared" si="51"/>
        <v>97.319574860450558</v>
      </c>
      <c r="Q786" s="15"/>
      <c r="S786" s="6"/>
    </row>
    <row r="787" spans="1:19">
      <c r="A787" s="9" t="s">
        <v>3157</v>
      </c>
      <c r="B787" s="9" t="s">
        <v>3158</v>
      </c>
      <c r="C787" s="9" t="s">
        <v>3159</v>
      </c>
      <c r="D787" s="10">
        <v>1</v>
      </c>
      <c r="E787" s="9">
        <v>99.5</v>
      </c>
      <c r="F787" s="7">
        <v>91.3</v>
      </c>
      <c r="G787" s="7">
        <v>98.791826999999998</v>
      </c>
      <c r="H787" s="7">
        <v>84.645511999999997</v>
      </c>
      <c r="I787" s="9">
        <f t="shared" si="48"/>
        <v>91.579113000000007</v>
      </c>
      <c r="J787" s="9"/>
      <c r="K787" s="9">
        <f t="shared" si="49"/>
        <v>2.6466524123622461</v>
      </c>
      <c r="L787" s="7">
        <v>1.7182026999999975</v>
      </c>
      <c r="M787" s="7">
        <v>2.3336154000000047</v>
      </c>
      <c r="N787" s="7">
        <v>1.5093896999999989</v>
      </c>
      <c r="O787" s="15">
        <f t="shared" si="50"/>
        <v>1.8537359333333336</v>
      </c>
      <c r="P787" s="18">
        <f t="shared" si="51"/>
        <v>97.604827887378903</v>
      </c>
      <c r="Q787" s="15"/>
      <c r="S787" s="6"/>
    </row>
    <row r="788" spans="1:19">
      <c r="A788" s="9" t="s">
        <v>3161</v>
      </c>
      <c r="B788" s="9" t="s">
        <v>3162</v>
      </c>
      <c r="C788" s="9" t="s">
        <v>3163</v>
      </c>
      <c r="D788" s="10">
        <v>1</v>
      </c>
      <c r="E788" s="9">
        <v>99.5</v>
      </c>
      <c r="F788" s="7">
        <v>93.300000000000011</v>
      </c>
      <c r="G788" s="7">
        <v>92.301308000000006</v>
      </c>
      <c r="H788" s="7">
        <v>94.26357800000001</v>
      </c>
      <c r="I788" s="9">
        <f t="shared" si="48"/>
        <v>93.288295333333338</v>
      </c>
      <c r="J788" s="9"/>
      <c r="K788" s="9">
        <f t="shared" si="49"/>
        <v>2.6466524123622461</v>
      </c>
      <c r="L788" s="7">
        <v>1.6182644999999993</v>
      </c>
      <c r="M788" s="7">
        <v>1.8979207000000022</v>
      </c>
      <c r="N788" s="7">
        <v>1.5586961999999993</v>
      </c>
      <c r="O788" s="15">
        <f t="shared" si="50"/>
        <v>1.6916271333333335</v>
      </c>
      <c r="P788" s="18">
        <f t="shared" si="51"/>
        <v>96.717707100844009</v>
      </c>
      <c r="Q788" s="15"/>
      <c r="S788" s="6"/>
    </row>
    <row r="789" spans="1:19">
      <c r="A789" s="9" t="s">
        <v>3165</v>
      </c>
      <c r="B789" s="9" t="s">
        <v>3166</v>
      </c>
      <c r="C789" s="9" t="s">
        <v>3167</v>
      </c>
      <c r="D789" s="10">
        <v>1</v>
      </c>
      <c r="E789" s="9">
        <v>99.5</v>
      </c>
      <c r="F789" s="7">
        <v>90.600000000000009</v>
      </c>
      <c r="G789" s="7">
        <v>104.71048</v>
      </c>
      <c r="H789" s="7">
        <v>92.022205999999997</v>
      </c>
      <c r="I789" s="9">
        <f t="shared" si="48"/>
        <v>95.777562000000003</v>
      </c>
      <c r="J789" s="9"/>
      <c r="K789" s="9">
        <f t="shared" si="49"/>
        <v>2.6466524123622461</v>
      </c>
      <c r="L789" s="7">
        <v>1.7470610999999987</v>
      </c>
      <c r="M789" s="7">
        <v>2.5263354000000096</v>
      </c>
      <c r="N789" s="7">
        <v>1.7035998999999995</v>
      </c>
      <c r="O789" s="15">
        <f t="shared" si="50"/>
        <v>1.9923321333333359</v>
      </c>
      <c r="P789" s="18">
        <f t="shared" si="51"/>
        <v>98.174090767765875</v>
      </c>
      <c r="Q789" s="15"/>
      <c r="S789" s="6"/>
    </row>
    <row r="790" spans="1:19">
      <c r="A790" s="9" t="s">
        <v>3169</v>
      </c>
      <c r="B790" s="9" t="s">
        <v>3170</v>
      </c>
      <c r="C790" s="9" t="s">
        <v>3171</v>
      </c>
      <c r="D790" s="10">
        <v>1</v>
      </c>
      <c r="E790" s="9">
        <v>99.5</v>
      </c>
      <c r="F790" s="7">
        <v>90.4</v>
      </c>
      <c r="G790" s="7">
        <v>107.92394</v>
      </c>
      <c r="H790" s="7">
        <v>91.842387000000002</v>
      </c>
      <c r="I790" s="9">
        <f t="shared" si="48"/>
        <v>96.722109000000003</v>
      </c>
      <c r="J790" s="9"/>
      <c r="K790" s="9">
        <f t="shared" si="49"/>
        <v>2.6466524123622461</v>
      </c>
      <c r="L790" s="7">
        <v>1.7496585999999994</v>
      </c>
      <c r="M790" s="7">
        <v>2.1750243000000018</v>
      </c>
      <c r="N790" s="7">
        <v>1.4603080000000004</v>
      </c>
      <c r="O790" s="15">
        <f t="shared" si="50"/>
        <v>1.7949969666666672</v>
      </c>
      <c r="P790" s="18">
        <f t="shared" si="51"/>
        <v>97.314272265746396</v>
      </c>
      <c r="Q790" s="15"/>
      <c r="S790" s="6"/>
    </row>
    <row r="791" spans="1:19">
      <c r="A791" s="9" t="s">
        <v>3173</v>
      </c>
      <c r="B791" s="9" t="s">
        <v>3174</v>
      </c>
      <c r="C791" s="9" t="s">
        <v>3175</v>
      </c>
      <c r="D791" s="10">
        <v>1</v>
      </c>
      <c r="E791" s="9">
        <v>99.5</v>
      </c>
      <c r="F791" s="7">
        <v>94.6</v>
      </c>
      <c r="G791" s="7">
        <v>93.662000000000006</v>
      </c>
      <c r="H791" s="7">
        <v>90.874423000000007</v>
      </c>
      <c r="I791" s="9">
        <f t="shared" si="48"/>
        <v>93.045474333333345</v>
      </c>
      <c r="J791" s="9"/>
      <c r="K791" s="9">
        <f t="shared" si="49"/>
        <v>2.6466524123622461</v>
      </c>
      <c r="L791" s="7">
        <v>1.5542288999999994</v>
      </c>
      <c r="M791" s="7">
        <v>1.7087181000000013</v>
      </c>
      <c r="N791" s="7">
        <v>1.3216570999999999</v>
      </c>
      <c r="O791" s="15">
        <f t="shared" si="50"/>
        <v>1.5282013666666667</v>
      </c>
      <c r="P791" s="18">
        <f t="shared" si="51"/>
        <v>95.505814727715048</v>
      </c>
      <c r="Q791" s="15"/>
      <c r="S791" s="6"/>
    </row>
    <row r="792" spans="1:19">
      <c r="A792" s="9" t="s">
        <v>3177</v>
      </c>
      <c r="B792" s="9" t="s">
        <v>3178</v>
      </c>
      <c r="C792" s="9" t="s">
        <v>3179</v>
      </c>
      <c r="D792" s="10">
        <v>1</v>
      </c>
      <c r="E792" s="9">
        <v>99.5</v>
      </c>
      <c r="F792" s="7">
        <v>92.800000000000011</v>
      </c>
      <c r="G792" s="7">
        <v>97.009582999999992</v>
      </c>
      <c r="H792" s="7">
        <v>94.707335999999998</v>
      </c>
      <c r="I792" s="9">
        <f t="shared" si="48"/>
        <v>94.83897300000001</v>
      </c>
      <c r="J792" s="9"/>
      <c r="K792" s="9">
        <f t="shared" si="49"/>
        <v>2.6466524123622461</v>
      </c>
      <c r="L792" s="7">
        <v>1.8446243000000013</v>
      </c>
      <c r="M792" s="7">
        <v>2.4302299999999946</v>
      </c>
      <c r="N792" s="7">
        <v>2.0217282000000019</v>
      </c>
      <c r="O792" s="15">
        <f t="shared" si="50"/>
        <v>2.0988608333333327</v>
      </c>
      <c r="P792" s="18">
        <f t="shared" si="51"/>
        <v>98.519276874628545</v>
      </c>
      <c r="Q792" s="15"/>
      <c r="S792" s="6"/>
    </row>
    <row r="793" spans="1:19">
      <c r="A793" s="9" t="s">
        <v>3181</v>
      </c>
      <c r="B793" s="9" t="s">
        <v>3182</v>
      </c>
      <c r="C793" s="9" t="s">
        <v>3183</v>
      </c>
      <c r="D793" s="10">
        <v>1</v>
      </c>
      <c r="E793" s="9">
        <v>99.5</v>
      </c>
      <c r="F793" s="7">
        <v>77.900000000000006</v>
      </c>
      <c r="G793" s="7">
        <v>82.718723000000011</v>
      </c>
      <c r="H793" s="7">
        <v>86.731506999999993</v>
      </c>
      <c r="I793" s="9">
        <f t="shared" si="48"/>
        <v>82.450076666666675</v>
      </c>
      <c r="J793" s="9"/>
      <c r="K793" s="9">
        <f t="shared" si="49"/>
        <v>2.6466524123622461</v>
      </c>
      <c r="L793" s="7">
        <v>0.97664894999999996</v>
      </c>
      <c r="M793" s="7">
        <v>1.1217959</v>
      </c>
      <c r="N793" s="7">
        <v>1.1332054000000003</v>
      </c>
      <c r="O793" s="15">
        <f t="shared" si="50"/>
        <v>1.0772167500000001</v>
      </c>
      <c r="P793" s="18">
        <f t="shared" si="51"/>
        <v>89.608234453616504</v>
      </c>
      <c r="Q793" s="15"/>
      <c r="S793" s="6"/>
    </row>
    <row r="794" spans="1:19">
      <c r="A794" s="9" t="s">
        <v>3185</v>
      </c>
      <c r="B794" s="9" t="s">
        <v>3186</v>
      </c>
      <c r="C794" s="9" t="s">
        <v>3187</v>
      </c>
      <c r="D794" s="10">
        <v>1</v>
      </c>
      <c r="E794" s="9">
        <v>99.5</v>
      </c>
      <c r="F794" s="7">
        <v>80.300000000000011</v>
      </c>
      <c r="G794" s="7">
        <v>85.19660300000001</v>
      </c>
      <c r="H794" s="7">
        <v>81.075885</v>
      </c>
      <c r="I794" s="9">
        <f t="shared" si="48"/>
        <v>82.19082933333334</v>
      </c>
      <c r="J794" s="9"/>
      <c r="K794" s="9">
        <f t="shared" si="49"/>
        <v>2.6466524123622461</v>
      </c>
      <c r="L794" s="7">
        <v>1.5457664000000013</v>
      </c>
      <c r="M794" s="7">
        <v>1.8146907000000019</v>
      </c>
      <c r="N794" s="7">
        <v>1.2561432000000006</v>
      </c>
      <c r="O794" s="15">
        <f t="shared" si="50"/>
        <v>1.5388667666666678</v>
      </c>
      <c r="P794" s="18">
        <f t="shared" si="51"/>
        <v>95.596487388416847</v>
      </c>
      <c r="Q794" s="15"/>
      <c r="S794" s="6"/>
    </row>
    <row r="795" spans="1:19">
      <c r="A795" s="9" t="s">
        <v>3189</v>
      </c>
      <c r="B795" s="9" t="s">
        <v>3190</v>
      </c>
      <c r="C795" s="9" t="s">
        <v>3191</v>
      </c>
      <c r="D795" s="10">
        <v>1</v>
      </c>
      <c r="E795" s="9">
        <v>99.5</v>
      </c>
      <c r="F795" s="7">
        <v>85.399999999999991</v>
      </c>
      <c r="G795" s="7">
        <v>81.543627999999998</v>
      </c>
      <c r="H795" s="7">
        <v>88.719779000000003</v>
      </c>
      <c r="I795" s="9">
        <f t="shared" si="48"/>
        <v>85.221135666666669</v>
      </c>
      <c r="J795" s="9"/>
      <c r="K795" s="9">
        <f t="shared" si="49"/>
        <v>2.6466524123622461</v>
      </c>
      <c r="L795" s="7">
        <v>1.5054479000000005</v>
      </c>
      <c r="M795" s="7">
        <v>1.0680717000000002</v>
      </c>
      <c r="N795" s="7">
        <v>1.0796935999999997</v>
      </c>
      <c r="O795" s="15">
        <f t="shared" si="50"/>
        <v>1.2177377333333335</v>
      </c>
      <c r="P795" s="18">
        <f t="shared" si="51"/>
        <v>91.949279070341333</v>
      </c>
      <c r="Q795" s="15"/>
      <c r="S795" s="6"/>
    </row>
    <row r="796" spans="1:19">
      <c r="A796" s="9" t="s">
        <v>3193</v>
      </c>
      <c r="B796" s="9" t="s">
        <v>3194</v>
      </c>
      <c r="C796" s="9" t="s">
        <v>3195</v>
      </c>
      <c r="D796" s="10">
        <v>1</v>
      </c>
      <c r="E796" s="9">
        <v>99.5</v>
      </c>
      <c r="F796" s="7">
        <v>85.8</v>
      </c>
      <c r="G796" s="7">
        <v>92.481119000000007</v>
      </c>
      <c r="H796" s="7">
        <v>73.764664999999994</v>
      </c>
      <c r="I796" s="9">
        <f t="shared" si="48"/>
        <v>84.015261333333328</v>
      </c>
      <c r="J796" s="9"/>
      <c r="K796" s="9">
        <f t="shared" si="49"/>
        <v>2.6466524123622461</v>
      </c>
      <c r="L796" s="7">
        <v>1.7132578999999997</v>
      </c>
      <c r="M796" s="7">
        <v>2.0748965999999989</v>
      </c>
      <c r="N796" s="7">
        <v>1.3100616000000007</v>
      </c>
      <c r="O796" s="15">
        <f t="shared" si="50"/>
        <v>1.6994053666666664</v>
      </c>
      <c r="P796" s="18">
        <f t="shared" si="51"/>
        <v>96.766734710287423</v>
      </c>
      <c r="Q796" s="15"/>
      <c r="S796" s="6"/>
    </row>
    <row r="797" spans="1:19">
      <c r="A797" s="9" t="s">
        <v>3197</v>
      </c>
      <c r="B797" s="9" t="s">
        <v>3198</v>
      </c>
      <c r="C797" s="9" t="s">
        <v>3199</v>
      </c>
      <c r="D797" s="10">
        <v>1</v>
      </c>
      <c r="E797" s="9">
        <v>99.5</v>
      </c>
      <c r="F797" s="7">
        <v>89.8</v>
      </c>
      <c r="G797" s="7">
        <v>81.900775999999993</v>
      </c>
      <c r="H797" s="7">
        <v>89.200566999999992</v>
      </c>
      <c r="I797" s="9">
        <f t="shared" si="48"/>
        <v>86.967114333333328</v>
      </c>
      <c r="J797" s="9"/>
      <c r="K797" s="9">
        <f t="shared" si="49"/>
        <v>2.6466524123622461</v>
      </c>
      <c r="L797" s="7">
        <v>1.7939139999999991</v>
      </c>
      <c r="M797" s="7">
        <v>1.8160128</v>
      </c>
      <c r="N797" s="7">
        <v>1.5800344</v>
      </c>
      <c r="O797" s="15">
        <f t="shared" si="50"/>
        <v>1.7299870666666664</v>
      </c>
      <c r="P797" s="18">
        <f t="shared" si="51"/>
        <v>96.95272025345065</v>
      </c>
      <c r="Q797" s="15"/>
      <c r="S797" s="6"/>
    </row>
    <row r="798" spans="1:19">
      <c r="A798" s="9" t="s">
        <v>3201</v>
      </c>
      <c r="B798" s="9" t="s">
        <v>3202</v>
      </c>
      <c r="C798" s="9" t="s">
        <v>3203</v>
      </c>
      <c r="D798" s="10">
        <v>1</v>
      </c>
      <c r="E798" s="9">
        <v>99.5</v>
      </c>
      <c r="F798" s="7">
        <v>87.1</v>
      </c>
      <c r="G798" s="7">
        <v>93.785653999999994</v>
      </c>
      <c r="H798" s="7">
        <v>89.534447999999998</v>
      </c>
      <c r="I798" s="9">
        <f t="shared" si="48"/>
        <v>90.140034</v>
      </c>
      <c r="J798" s="9"/>
      <c r="K798" s="9">
        <f t="shared" si="49"/>
        <v>2.6466524123622461</v>
      </c>
      <c r="L798" s="7">
        <v>1.6209868999999995</v>
      </c>
      <c r="M798" s="7">
        <v>1.1468377999999995</v>
      </c>
      <c r="N798" s="7">
        <v>1.585011600000001</v>
      </c>
      <c r="O798" s="15">
        <f t="shared" si="50"/>
        <v>1.4509454333333334</v>
      </c>
      <c r="P798" s="18">
        <f t="shared" si="51"/>
        <v>94.793983009446208</v>
      </c>
      <c r="Q798" s="15"/>
      <c r="S798" s="6"/>
    </row>
    <row r="799" spans="1:19">
      <c r="A799" s="9" t="s">
        <v>3205</v>
      </c>
      <c r="B799" s="9" t="s">
        <v>3206</v>
      </c>
      <c r="C799" s="9" t="s">
        <v>3207</v>
      </c>
      <c r="D799" s="10">
        <v>1</v>
      </c>
      <c r="E799" s="9">
        <v>99.5</v>
      </c>
      <c r="F799" s="7">
        <v>91.4</v>
      </c>
      <c r="G799" s="7">
        <v>107.50842</v>
      </c>
      <c r="H799" s="7">
        <v>92.863684000000006</v>
      </c>
      <c r="I799" s="9">
        <f t="shared" si="48"/>
        <v>97.257368</v>
      </c>
      <c r="J799" s="9"/>
      <c r="K799" s="9">
        <f t="shared" si="49"/>
        <v>2.6466524123622461</v>
      </c>
      <c r="L799" s="7">
        <v>1.770917900000001</v>
      </c>
      <c r="M799" s="7">
        <v>2.5627911000000019</v>
      </c>
      <c r="N799" s="7">
        <v>1.7792387000000001</v>
      </c>
      <c r="O799" s="15">
        <f t="shared" si="50"/>
        <v>2.0376492333333345</v>
      </c>
      <c r="P799" s="18">
        <f t="shared" si="51"/>
        <v>98.329659924687149</v>
      </c>
      <c r="Q799" s="15"/>
      <c r="S799" s="6"/>
    </row>
    <row r="800" spans="1:19">
      <c r="A800" s="9" t="s">
        <v>3209</v>
      </c>
      <c r="B800" s="9" t="s">
        <v>3210</v>
      </c>
      <c r="C800" s="9" t="s">
        <v>3211</v>
      </c>
      <c r="D800" s="10">
        <v>1</v>
      </c>
      <c r="E800" s="9">
        <v>99.5</v>
      </c>
      <c r="F800" s="7">
        <v>90.8</v>
      </c>
      <c r="G800" s="7">
        <v>85.737929999999992</v>
      </c>
      <c r="H800" s="7">
        <v>92.217629000000002</v>
      </c>
      <c r="I800" s="9">
        <f t="shared" si="48"/>
        <v>89.58518633333334</v>
      </c>
      <c r="J800" s="9"/>
      <c r="K800" s="9">
        <f t="shared" si="49"/>
        <v>2.6466524123622461</v>
      </c>
      <c r="L800" s="7">
        <v>1.5775269999999995</v>
      </c>
      <c r="M800" s="7">
        <v>1.4411299000000004</v>
      </c>
      <c r="N800" s="7">
        <v>1.5805385000000007</v>
      </c>
      <c r="O800" s="15">
        <f t="shared" si="50"/>
        <v>1.5330651333333336</v>
      </c>
      <c r="P800" s="18">
        <f t="shared" si="51"/>
        <v>95.547382993047691</v>
      </c>
      <c r="Q800" s="15"/>
      <c r="S800" s="6"/>
    </row>
    <row r="801" spans="1:19">
      <c r="A801" s="9" t="s">
        <v>3213</v>
      </c>
      <c r="B801" s="9" t="s">
        <v>3214</v>
      </c>
      <c r="C801" s="9" t="s">
        <v>3215</v>
      </c>
      <c r="D801" s="10">
        <v>1</v>
      </c>
      <c r="E801" s="9">
        <v>0.5</v>
      </c>
      <c r="F801" s="7">
        <v>14.099999999999998</v>
      </c>
      <c r="G801" s="7">
        <v>14.081273999999999</v>
      </c>
      <c r="H801" s="7">
        <v>15.84718</v>
      </c>
      <c r="I801" s="9">
        <f t="shared" si="48"/>
        <v>14.676151333333332</v>
      </c>
      <c r="J801" s="9"/>
      <c r="K801" s="9">
        <f t="shared" si="49"/>
        <v>-2.6466524123622461</v>
      </c>
      <c r="L801" s="7">
        <v>-1.8610362</v>
      </c>
      <c r="M801" s="7">
        <v>-1.6299865</v>
      </c>
      <c r="N801" s="7">
        <v>-1.3739299</v>
      </c>
      <c r="O801" s="15">
        <f t="shared" si="50"/>
        <v>-1.6216508666666669</v>
      </c>
      <c r="P801" s="18">
        <f t="shared" si="51"/>
        <v>3.7568327464029139</v>
      </c>
      <c r="Q801" s="15"/>
      <c r="S801" s="6"/>
    </row>
    <row r="802" spans="1:19">
      <c r="A802" s="9" t="s">
        <v>3217</v>
      </c>
      <c r="B802" s="9" t="s">
        <v>3218</v>
      </c>
      <c r="C802" s="9" t="s">
        <v>3219</v>
      </c>
      <c r="D802" s="10">
        <v>1</v>
      </c>
      <c r="E802" s="9">
        <v>0.5</v>
      </c>
      <c r="F802" s="7">
        <v>11.600000000000001</v>
      </c>
      <c r="G802" s="7">
        <v>9.0989222999999999</v>
      </c>
      <c r="H802" s="7">
        <v>14.997079999999999</v>
      </c>
      <c r="I802" s="9">
        <f t="shared" si="48"/>
        <v>11.898667433333332</v>
      </c>
      <c r="J802" s="9"/>
      <c r="K802" s="9">
        <f t="shared" si="49"/>
        <v>-2.6466524123622461</v>
      </c>
      <c r="L802" s="7">
        <v>-1.5210836000000001</v>
      </c>
      <c r="M802" s="7">
        <v>-1.9534598999999999</v>
      </c>
      <c r="N802" s="7">
        <v>-1.2099243</v>
      </c>
      <c r="O802" s="15">
        <f t="shared" si="50"/>
        <v>-1.5614892666666667</v>
      </c>
      <c r="P802" s="18">
        <f t="shared" si="51"/>
        <v>4.2169301556658851</v>
      </c>
      <c r="Q802" s="15"/>
      <c r="S802" s="6"/>
    </row>
    <row r="803" spans="1:19">
      <c r="A803" s="9" t="s">
        <v>3221</v>
      </c>
      <c r="B803" s="9" t="s">
        <v>3222</v>
      </c>
      <c r="C803" s="9" t="s">
        <v>3223</v>
      </c>
      <c r="D803" s="10">
        <v>1</v>
      </c>
      <c r="E803" s="9">
        <v>1</v>
      </c>
      <c r="F803" s="7">
        <v>24.8</v>
      </c>
      <c r="G803" s="7">
        <v>9.3539327000000014</v>
      </c>
      <c r="H803" s="7">
        <v>25.709944</v>
      </c>
      <c r="I803" s="9">
        <f t="shared" si="48"/>
        <v>19.954625566666667</v>
      </c>
      <c r="J803" s="9"/>
      <c r="K803" s="9">
        <f t="shared" si="49"/>
        <v>-2.2975599250672949</v>
      </c>
      <c r="L803" s="7">
        <v>-1.0571172</v>
      </c>
      <c r="M803" s="7">
        <v>-1.6375466000000001</v>
      </c>
      <c r="N803" s="7">
        <v>-1.3469709999999999</v>
      </c>
      <c r="O803" s="15">
        <f t="shared" si="50"/>
        <v>-1.3472115999999998</v>
      </c>
      <c r="P803" s="18">
        <f t="shared" si="51"/>
        <v>6.3303233393431091</v>
      </c>
      <c r="Q803" s="15"/>
      <c r="S803" s="6"/>
    </row>
    <row r="804" spans="1:19">
      <c r="A804" s="9" t="s">
        <v>3225</v>
      </c>
      <c r="B804" s="9" t="s">
        <v>3226</v>
      </c>
      <c r="C804" s="9" t="s">
        <v>3227</v>
      </c>
      <c r="D804" s="10">
        <v>1</v>
      </c>
      <c r="E804" s="9">
        <v>2</v>
      </c>
      <c r="F804" s="7">
        <v>16.7</v>
      </c>
      <c r="G804" s="7">
        <v>30.753216999999999</v>
      </c>
      <c r="H804" s="7">
        <v>24.632968999999999</v>
      </c>
      <c r="I804" s="9">
        <f t="shared" si="48"/>
        <v>24.028728666666666</v>
      </c>
      <c r="J804" s="9"/>
      <c r="K804" s="9">
        <f t="shared" si="49"/>
        <v>-1.9459101490553135</v>
      </c>
      <c r="L804" s="7">
        <v>-1.4539645000000001</v>
      </c>
      <c r="M804" s="7">
        <v>-0.79523167000000006</v>
      </c>
      <c r="N804" s="7">
        <v>-1.259234</v>
      </c>
      <c r="O804" s="15">
        <f t="shared" si="50"/>
        <v>-1.1694767233333334</v>
      </c>
      <c r="P804" s="18">
        <f t="shared" si="51"/>
        <v>8.7947825824872048</v>
      </c>
      <c r="Q804" s="15"/>
      <c r="S804" s="6"/>
    </row>
    <row r="805" spans="1:19">
      <c r="A805" s="9" t="s">
        <v>3229</v>
      </c>
      <c r="B805" s="9" t="s">
        <v>3230</v>
      </c>
      <c r="C805" s="9" t="s">
        <v>3231</v>
      </c>
      <c r="D805" s="10">
        <v>1</v>
      </c>
      <c r="E805" s="9">
        <v>2</v>
      </c>
      <c r="F805" s="7">
        <v>20.100000000000001</v>
      </c>
      <c r="G805" s="7">
        <v>9.1033437999999993</v>
      </c>
      <c r="H805" s="7">
        <v>14.080259999999999</v>
      </c>
      <c r="I805" s="9">
        <f t="shared" si="48"/>
        <v>14.427867933333332</v>
      </c>
      <c r="J805" s="9"/>
      <c r="K805" s="9">
        <f t="shared" si="49"/>
        <v>-1.9459101490553135</v>
      </c>
      <c r="L805" s="7">
        <v>-1.0535927</v>
      </c>
      <c r="M805" s="7">
        <v>-1.7820221000000001</v>
      </c>
      <c r="N805" s="7">
        <v>-1.2320861000000001</v>
      </c>
      <c r="O805" s="15">
        <f t="shared" si="50"/>
        <v>-1.3559003000000001</v>
      </c>
      <c r="P805" s="18">
        <f t="shared" si="51"/>
        <v>6.2280610296254668</v>
      </c>
      <c r="Q805" s="15"/>
      <c r="S805" s="6"/>
    </row>
    <row r="806" spans="1:19">
      <c r="A806" s="9" t="s">
        <v>3233</v>
      </c>
      <c r="B806" s="9" t="s">
        <v>3234</v>
      </c>
      <c r="C806" s="9" t="s">
        <v>3235</v>
      </c>
      <c r="D806" s="10">
        <v>1</v>
      </c>
      <c r="E806" s="9">
        <v>3</v>
      </c>
      <c r="F806" s="7">
        <v>26.6</v>
      </c>
      <c r="G806" s="7">
        <v>17.061323999999999</v>
      </c>
      <c r="H806" s="7">
        <v>19.639696000000001</v>
      </c>
      <c r="I806" s="9">
        <f t="shared" si="48"/>
        <v>21.100339999999999</v>
      </c>
      <c r="J806" s="9"/>
      <c r="K806" s="9">
        <f t="shared" si="49"/>
        <v>-1.7380493449176366</v>
      </c>
      <c r="L806" s="7">
        <v>-0.86039893999999983</v>
      </c>
      <c r="M806" s="7">
        <v>-1.3615033000000001</v>
      </c>
      <c r="N806" s="7">
        <v>-0.98964779000000003</v>
      </c>
      <c r="O806" s="15">
        <f t="shared" si="50"/>
        <v>-1.0705166766666665</v>
      </c>
      <c r="P806" s="18">
        <f t="shared" si="51"/>
        <v>10.517209999478297</v>
      </c>
      <c r="Q806" s="15"/>
      <c r="S806" s="6"/>
    </row>
    <row r="807" spans="1:19">
      <c r="A807" s="9" t="s">
        <v>3237</v>
      </c>
      <c r="B807" s="9" t="s">
        <v>3238</v>
      </c>
      <c r="C807" s="9" t="s">
        <v>3239</v>
      </c>
      <c r="D807" s="10">
        <v>1</v>
      </c>
      <c r="E807" s="9">
        <v>3</v>
      </c>
      <c r="F807" s="7">
        <v>28.4</v>
      </c>
      <c r="G807" s="7">
        <v>22.711599</v>
      </c>
      <c r="H807" s="7">
        <v>21.835465000000003</v>
      </c>
      <c r="I807" s="9">
        <f t="shared" si="48"/>
        <v>24.315687999999998</v>
      </c>
      <c r="J807" s="9"/>
      <c r="K807" s="9">
        <f t="shared" si="49"/>
        <v>-1.7380493449176366</v>
      </c>
      <c r="L807" s="7">
        <v>-1.1062186000000001</v>
      </c>
      <c r="M807" s="7">
        <v>-1.2510110000000001</v>
      </c>
      <c r="N807" s="7">
        <v>-0.92105616999999995</v>
      </c>
      <c r="O807" s="15">
        <f t="shared" si="50"/>
        <v>-1.0927619233333334</v>
      </c>
      <c r="P807" s="18">
        <f t="shared" si="51"/>
        <v>10.105800546437667</v>
      </c>
      <c r="Q807" s="15"/>
      <c r="S807" s="6"/>
    </row>
    <row r="808" spans="1:19">
      <c r="A808" s="9" t="s">
        <v>3241</v>
      </c>
      <c r="B808" s="9" t="s">
        <v>3242</v>
      </c>
      <c r="C808" s="9" t="s">
        <v>3243</v>
      </c>
      <c r="D808" s="10">
        <v>1</v>
      </c>
      <c r="E808" s="9">
        <v>3</v>
      </c>
      <c r="F808" s="7">
        <v>19.3</v>
      </c>
      <c r="G808" s="7">
        <v>2.3851648999999999</v>
      </c>
      <c r="H808" s="7">
        <v>20.174589000000001</v>
      </c>
      <c r="I808" s="9">
        <f t="shared" si="48"/>
        <v>13.9532513</v>
      </c>
      <c r="J808" s="9"/>
      <c r="K808" s="9">
        <f t="shared" si="49"/>
        <v>-1.7380493449176366</v>
      </c>
      <c r="L808" s="7">
        <v>-0.85661346999999999</v>
      </c>
      <c r="M808" s="7">
        <v>-1.2809261999999999</v>
      </c>
      <c r="N808" s="7">
        <v>-1.2519914999999999</v>
      </c>
      <c r="O808" s="15">
        <f t="shared" si="50"/>
        <v>-1.1298437233333332</v>
      </c>
      <c r="P808" s="18">
        <f t="shared" si="51"/>
        <v>9.4517115009107933</v>
      </c>
      <c r="Q808" s="15"/>
      <c r="S808" s="6"/>
    </row>
    <row r="809" spans="1:19">
      <c r="A809" s="9" t="s">
        <v>3245</v>
      </c>
      <c r="B809" s="9" t="s">
        <v>3246</v>
      </c>
      <c r="C809" s="9" t="s">
        <v>3247</v>
      </c>
      <c r="D809" s="10">
        <v>1</v>
      </c>
      <c r="E809" s="9">
        <v>5</v>
      </c>
      <c r="F809" s="7">
        <v>20.200000000000003</v>
      </c>
      <c r="G809" s="7">
        <v>19.276992</v>
      </c>
      <c r="H809" s="7">
        <v>19.127288</v>
      </c>
      <c r="I809" s="9">
        <f t="shared" si="48"/>
        <v>19.534760000000002</v>
      </c>
      <c r="J809" s="9"/>
      <c r="K809" s="9">
        <f t="shared" si="49"/>
        <v>-1.4722194895832204</v>
      </c>
      <c r="L809" s="7">
        <v>-1.0482013999999999</v>
      </c>
      <c r="M809" s="7">
        <v>-0.87657366000000003</v>
      </c>
      <c r="N809" s="7">
        <v>-0.92537667000000001</v>
      </c>
      <c r="O809" s="15">
        <f t="shared" si="50"/>
        <v>-0.95005057666666659</v>
      </c>
      <c r="P809" s="18">
        <f t="shared" si="51"/>
        <v>13.009702623085634</v>
      </c>
      <c r="Q809" s="15"/>
      <c r="S809" s="6"/>
    </row>
    <row r="810" spans="1:19">
      <c r="A810" s="9" t="s">
        <v>3249</v>
      </c>
      <c r="B810" s="9" t="s">
        <v>3250</v>
      </c>
      <c r="C810" s="9" t="s">
        <v>3251</v>
      </c>
      <c r="D810" s="10">
        <v>1</v>
      </c>
      <c r="E810" s="9">
        <v>5</v>
      </c>
      <c r="F810" s="7">
        <v>26.5</v>
      </c>
      <c r="G810" s="7">
        <v>19.477084000000001</v>
      </c>
      <c r="H810" s="7">
        <v>28.596591</v>
      </c>
      <c r="I810" s="9">
        <f t="shared" si="48"/>
        <v>24.857891666666671</v>
      </c>
      <c r="J810" s="9"/>
      <c r="K810" s="9">
        <f t="shared" si="49"/>
        <v>-1.4722194895832204</v>
      </c>
      <c r="L810" s="7">
        <v>-0.98971843999999998</v>
      </c>
      <c r="M810" s="7">
        <v>-1.3211885999999999</v>
      </c>
      <c r="N810" s="7">
        <v>-0.93990563999999999</v>
      </c>
      <c r="O810" s="15">
        <f t="shared" si="50"/>
        <v>-1.0836042266666668</v>
      </c>
      <c r="P810" s="18">
        <f t="shared" si="51"/>
        <v>10.273407238978656</v>
      </c>
      <c r="Q810" s="15"/>
      <c r="S810" s="6"/>
    </row>
    <row r="811" spans="1:19">
      <c r="A811" s="9" t="s">
        <v>3253</v>
      </c>
      <c r="B811" s="9" t="s">
        <v>3254</v>
      </c>
      <c r="C811" s="9" t="s">
        <v>3255</v>
      </c>
      <c r="D811" s="10">
        <v>1</v>
      </c>
      <c r="E811" s="9">
        <v>5</v>
      </c>
      <c r="F811" s="7">
        <v>24.4</v>
      </c>
      <c r="G811" s="7">
        <v>10.655870999999999</v>
      </c>
      <c r="H811" s="7">
        <v>20.462025000000001</v>
      </c>
      <c r="I811" s="9">
        <f t="shared" si="48"/>
        <v>18.505965333333332</v>
      </c>
      <c r="J811" s="9"/>
      <c r="K811" s="9">
        <f t="shared" si="49"/>
        <v>-1.4722194895832204</v>
      </c>
      <c r="L811" s="7">
        <v>-0.96857699999999991</v>
      </c>
      <c r="M811" s="7">
        <v>-1.4351868999999999</v>
      </c>
      <c r="N811" s="7">
        <v>-1.3080611</v>
      </c>
      <c r="O811" s="15">
        <f t="shared" si="50"/>
        <v>-1.2372750000000001</v>
      </c>
      <c r="P811" s="18">
        <f t="shared" si="51"/>
        <v>7.7661690089421578</v>
      </c>
      <c r="Q811" s="15"/>
      <c r="S811" s="6"/>
    </row>
    <row r="812" spans="1:19">
      <c r="A812" s="9" t="s">
        <v>3257</v>
      </c>
      <c r="B812" s="9" t="s">
        <v>3258</v>
      </c>
      <c r="C812" s="9" t="s">
        <v>3259</v>
      </c>
      <c r="D812" s="10">
        <v>1</v>
      </c>
      <c r="E812" s="9">
        <v>7</v>
      </c>
      <c r="F812" s="7">
        <v>19.400000000000002</v>
      </c>
      <c r="G812" s="7">
        <v>21.798587999999999</v>
      </c>
      <c r="H812" s="7">
        <v>18.961112999999997</v>
      </c>
      <c r="I812" s="9">
        <f t="shared" si="48"/>
        <v>20.053233666666667</v>
      </c>
      <c r="J812" s="9"/>
      <c r="K812" s="9">
        <f t="shared" si="49"/>
        <v>-1.2933446720489712</v>
      </c>
      <c r="L812" s="7">
        <v>-0.90310242000000007</v>
      </c>
      <c r="M812" s="7">
        <v>-1.5638601000000001</v>
      </c>
      <c r="N812" s="7">
        <v>-0.61980435</v>
      </c>
      <c r="O812" s="15">
        <f t="shared" si="50"/>
        <v>-1.0289222899999999</v>
      </c>
      <c r="P812" s="18">
        <f t="shared" si="51"/>
        <v>11.326212674588755</v>
      </c>
      <c r="Q812" s="15"/>
      <c r="S812" s="6"/>
    </row>
    <row r="813" spans="1:19">
      <c r="A813" s="9" t="s">
        <v>3261</v>
      </c>
      <c r="B813" s="9" t="s">
        <v>3262</v>
      </c>
      <c r="C813" s="9" t="s">
        <v>3263</v>
      </c>
      <c r="D813" s="10">
        <v>1</v>
      </c>
      <c r="E813" s="9">
        <v>7</v>
      </c>
      <c r="F813" s="7">
        <v>35.6</v>
      </c>
      <c r="G813" s="7">
        <v>35.117370000000001</v>
      </c>
      <c r="H813" s="7">
        <v>37.456442000000003</v>
      </c>
      <c r="I813" s="9">
        <f t="shared" si="48"/>
        <v>36.057937333333335</v>
      </c>
      <c r="J813" s="9"/>
      <c r="K813" s="9">
        <f t="shared" si="49"/>
        <v>-1.2933446720489712</v>
      </c>
      <c r="L813" s="7">
        <v>-0.54264900000000005</v>
      </c>
      <c r="M813" s="7">
        <v>-0.34288653000000013</v>
      </c>
      <c r="N813" s="7">
        <v>-0.48336082999999991</v>
      </c>
      <c r="O813" s="15">
        <f t="shared" si="50"/>
        <v>-0.45629878666666673</v>
      </c>
      <c r="P813" s="18">
        <f t="shared" si="51"/>
        <v>28.646858762942433</v>
      </c>
      <c r="Q813" s="15"/>
      <c r="S813" s="6"/>
    </row>
    <row r="814" spans="1:19">
      <c r="A814" s="9" t="s">
        <v>3265</v>
      </c>
      <c r="B814" s="9" t="s">
        <v>3266</v>
      </c>
      <c r="C814" s="9" t="s">
        <v>3267</v>
      </c>
      <c r="D814" s="10">
        <v>1</v>
      </c>
      <c r="E814" s="9">
        <v>7</v>
      </c>
      <c r="F814" s="7">
        <v>41.5</v>
      </c>
      <c r="G814" s="7">
        <v>45.685873000000001</v>
      </c>
      <c r="H814" s="7">
        <v>30.324424999999998</v>
      </c>
      <c r="I814" s="9">
        <f t="shared" si="48"/>
        <v>39.170099333333333</v>
      </c>
      <c r="J814" s="9"/>
      <c r="K814" s="9">
        <f t="shared" si="49"/>
        <v>-1.2933446720489712</v>
      </c>
      <c r="L814" s="7">
        <v>-0.68683048999999996</v>
      </c>
      <c r="M814" s="7">
        <v>-0.13545080000000004</v>
      </c>
      <c r="N814" s="7">
        <v>-0.81984714999999997</v>
      </c>
      <c r="O814" s="15">
        <f t="shared" si="50"/>
        <v>-0.54737614666666667</v>
      </c>
      <c r="P814" s="18">
        <f t="shared" si="51"/>
        <v>25.072444731659061</v>
      </c>
      <c r="Q814" s="15"/>
      <c r="S814" s="6"/>
    </row>
    <row r="815" spans="1:19">
      <c r="A815" s="9" t="s">
        <v>3269</v>
      </c>
      <c r="B815" s="9" t="s">
        <v>3270</v>
      </c>
      <c r="C815" s="9" t="s">
        <v>3271</v>
      </c>
      <c r="D815" s="10">
        <v>1</v>
      </c>
      <c r="E815" s="9">
        <v>8</v>
      </c>
      <c r="F815" s="7">
        <v>20.100000000000001</v>
      </c>
      <c r="G815" s="7">
        <v>25.121206000000001</v>
      </c>
      <c r="H815" s="7">
        <v>23.252979</v>
      </c>
      <c r="I815" s="9">
        <f t="shared" si="48"/>
        <v>22.824728333333336</v>
      </c>
      <c r="J815" s="9"/>
      <c r="K815" s="9">
        <f t="shared" si="49"/>
        <v>-1.2211735176846021</v>
      </c>
      <c r="L815" s="7">
        <v>-0.93789075999999993</v>
      </c>
      <c r="M815" s="7">
        <v>-1.2151117</v>
      </c>
      <c r="N815" s="7">
        <v>-1.0054695</v>
      </c>
      <c r="O815" s="15">
        <f t="shared" si="50"/>
        <v>-1.0528239866666667</v>
      </c>
      <c r="P815" s="18">
        <f t="shared" si="51"/>
        <v>10.854907886222142</v>
      </c>
      <c r="Q815" s="15"/>
      <c r="S815" s="6"/>
    </row>
    <row r="816" spans="1:19">
      <c r="A816" s="9" t="s">
        <v>3273</v>
      </c>
      <c r="B816" s="9" t="s">
        <v>3274</v>
      </c>
      <c r="C816" s="9" t="s">
        <v>3275</v>
      </c>
      <c r="D816" s="10">
        <v>1</v>
      </c>
      <c r="E816" s="9">
        <v>10</v>
      </c>
      <c r="F816" s="7">
        <v>29.4</v>
      </c>
      <c r="G816" s="7">
        <v>44.831961</v>
      </c>
      <c r="H816" s="7">
        <v>38.374023999999999</v>
      </c>
      <c r="I816" s="9">
        <f t="shared" si="48"/>
        <v>37.535328333333332</v>
      </c>
      <c r="J816" s="9"/>
      <c r="K816" s="9">
        <f t="shared" si="49"/>
        <v>-1.0986122886681098</v>
      </c>
      <c r="L816" s="7">
        <v>-1.1331981</v>
      </c>
      <c r="M816" s="7">
        <v>-0.35290303000000012</v>
      </c>
      <c r="N816" s="7">
        <v>-0.69990788999999998</v>
      </c>
      <c r="O816" s="15">
        <f t="shared" si="50"/>
        <v>-0.72866967333333343</v>
      </c>
      <c r="P816" s="18">
        <f t="shared" si="51"/>
        <v>18.887460254756437</v>
      </c>
      <c r="Q816" s="15"/>
      <c r="S816" s="6"/>
    </row>
    <row r="817" spans="1:19">
      <c r="A817" s="9" t="s">
        <v>3277</v>
      </c>
      <c r="B817" s="9" t="s">
        <v>3278</v>
      </c>
      <c r="C817" s="9" t="s">
        <v>3279</v>
      </c>
      <c r="D817" s="10">
        <v>1</v>
      </c>
      <c r="E817" s="9">
        <v>10</v>
      </c>
      <c r="F817" s="7">
        <v>59.9</v>
      </c>
      <c r="G817" s="7">
        <v>54.399180999999999</v>
      </c>
      <c r="H817" s="7">
        <v>68.175241</v>
      </c>
      <c r="I817" s="9">
        <f t="shared" si="48"/>
        <v>60.824807333333332</v>
      </c>
      <c r="J817" s="9"/>
      <c r="K817" s="9">
        <f t="shared" si="49"/>
        <v>-1.0986122886681098</v>
      </c>
      <c r="L817" s="7">
        <v>0.69615826999999997</v>
      </c>
      <c r="M817" s="7">
        <v>0.30514155000000009</v>
      </c>
      <c r="N817" s="7">
        <v>0.25869690000000006</v>
      </c>
      <c r="O817" s="15">
        <f t="shared" si="50"/>
        <v>0.41999890666666673</v>
      </c>
      <c r="P817" s="18">
        <f t="shared" si="51"/>
        <v>69.846475546506539</v>
      </c>
      <c r="Q817" s="15"/>
      <c r="S817" s="6"/>
    </row>
    <row r="818" spans="1:19">
      <c r="A818" s="9" t="s">
        <v>3281</v>
      </c>
      <c r="B818" s="9" t="s">
        <v>3282</v>
      </c>
      <c r="C818" s="9" t="s">
        <v>3283</v>
      </c>
      <c r="D818" s="10">
        <v>1</v>
      </c>
      <c r="E818" s="9">
        <v>10</v>
      </c>
      <c r="F818" s="7">
        <v>46.6</v>
      </c>
      <c r="G818" s="7">
        <v>46.493457999999997</v>
      </c>
      <c r="H818" s="7">
        <v>47.482013999999999</v>
      </c>
      <c r="I818" s="9">
        <f t="shared" si="48"/>
        <v>46.858490666666661</v>
      </c>
      <c r="J818" s="9"/>
      <c r="K818" s="9">
        <f t="shared" si="49"/>
        <v>-1.0986122886681098</v>
      </c>
      <c r="L818" s="7">
        <v>-7.9841039999999988E-2</v>
      </c>
      <c r="M818" s="7">
        <v>-5.1655910000000194E-2</v>
      </c>
      <c r="N818" s="7">
        <v>8.7031783999999959E-2</v>
      </c>
      <c r="O818" s="15">
        <f t="shared" si="50"/>
        <v>-1.482172200000007E-2</v>
      </c>
      <c r="P818" s="18">
        <f t="shared" si="51"/>
        <v>49.258968163347042</v>
      </c>
      <c r="Q818" s="15"/>
      <c r="S818" s="6"/>
    </row>
    <row r="819" spans="1:19">
      <c r="A819" s="9" t="s">
        <v>3285</v>
      </c>
      <c r="B819" s="9" t="s">
        <v>3286</v>
      </c>
      <c r="C819" s="9" t="s">
        <v>3287</v>
      </c>
      <c r="D819" s="10">
        <v>1</v>
      </c>
      <c r="E819" s="9">
        <v>10</v>
      </c>
      <c r="F819" s="7">
        <v>23</v>
      </c>
      <c r="G819" s="7">
        <v>21.431457000000002</v>
      </c>
      <c r="H819" s="7">
        <v>15.832514</v>
      </c>
      <c r="I819" s="9">
        <f t="shared" si="48"/>
        <v>20.087990333333334</v>
      </c>
      <c r="J819" s="9"/>
      <c r="K819" s="9">
        <f t="shared" si="49"/>
        <v>-1.0986122886681098</v>
      </c>
      <c r="L819" s="7">
        <v>-0.7820935</v>
      </c>
      <c r="M819" s="7">
        <v>-0.17254783999999998</v>
      </c>
      <c r="N819" s="7">
        <v>-0.89019007999999999</v>
      </c>
      <c r="O819" s="15">
        <f t="shared" si="50"/>
        <v>-0.6149438066666667</v>
      </c>
      <c r="P819" s="18">
        <f t="shared" si="51"/>
        <v>22.62010966310784</v>
      </c>
      <c r="Q819" s="15"/>
      <c r="S819" s="6"/>
    </row>
    <row r="820" spans="1:19">
      <c r="A820" s="9" t="s">
        <v>3289</v>
      </c>
      <c r="B820" s="9" t="s">
        <v>3290</v>
      </c>
      <c r="C820" s="9" t="s">
        <v>3291</v>
      </c>
      <c r="D820" s="10">
        <v>1</v>
      </c>
      <c r="E820" s="9">
        <v>10</v>
      </c>
      <c r="F820" s="7">
        <v>16.8</v>
      </c>
      <c r="G820" s="7">
        <v>9.4848520000000001</v>
      </c>
      <c r="H820" s="7">
        <v>16.319744</v>
      </c>
      <c r="I820" s="9">
        <f t="shared" si="48"/>
        <v>14.201532</v>
      </c>
      <c r="J820" s="9"/>
      <c r="K820" s="9">
        <f t="shared" si="49"/>
        <v>-1.0986122886681098</v>
      </c>
      <c r="L820" s="7">
        <v>-0.39799352000000005</v>
      </c>
      <c r="M820" s="7">
        <v>-1.1184417</v>
      </c>
      <c r="N820" s="7">
        <v>-0.37696851999999997</v>
      </c>
      <c r="O820" s="15">
        <f t="shared" si="50"/>
        <v>-0.63113458</v>
      </c>
      <c r="P820" s="18">
        <f t="shared" si="51"/>
        <v>22.058351629866507</v>
      </c>
      <c r="Q820" s="15"/>
      <c r="S820" s="6"/>
    </row>
    <row r="821" spans="1:19">
      <c r="A821" s="9" t="s">
        <v>3293</v>
      </c>
      <c r="B821" s="9" t="s">
        <v>3294</v>
      </c>
      <c r="C821" s="9" t="s">
        <v>3295</v>
      </c>
      <c r="D821" s="10">
        <v>1</v>
      </c>
      <c r="E821" s="9">
        <v>10</v>
      </c>
      <c r="F821" s="7">
        <v>57.999999999999993</v>
      </c>
      <c r="G821" s="7">
        <v>41.675547999999999</v>
      </c>
      <c r="H821" s="7">
        <v>68.492491999999999</v>
      </c>
      <c r="I821" s="9">
        <f t="shared" si="48"/>
        <v>56.056013333333333</v>
      </c>
      <c r="J821" s="9"/>
      <c r="K821" s="9">
        <f t="shared" si="49"/>
        <v>-1.0986122886681098</v>
      </c>
      <c r="L821" s="7">
        <v>0.25516545000000024</v>
      </c>
      <c r="M821" s="7">
        <v>-0.43966275999999999</v>
      </c>
      <c r="N821" s="7">
        <v>0.35180349000000011</v>
      </c>
      <c r="O821" s="15">
        <f t="shared" si="50"/>
        <v>5.5768726666666789E-2</v>
      </c>
      <c r="P821" s="18">
        <f t="shared" si="51"/>
        <v>52.785549105932191</v>
      </c>
      <c r="Q821" s="15"/>
      <c r="S821" s="6"/>
    </row>
    <row r="822" spans="1:19">
      <c r="A822" s="9" t="s">
        <v>3297</v>
      </c>
      <c r="B822" s="9" t="s">
        <v>3298</v>
      </c>
      <c r="C822" s="9" t="s">
        <v>3299</v>
      </c>
      <c r="D822" s="10">
        <v>1</v>
      </c>
      <c r="E822" s="9">
        <v>10</v>
      </c>
      <c r="F822" s="7">
        <v>29.5</v>
      </c>
      <c r="G822" s="7">
        <v>46.308599999999998</v>
      </c>
      <c r="H822" s="7">
        <v>37.750577</v>
      </c>
      <c r="I822" s="9">
        <f t="shared" si="48"/>
        <v>37.853059000000002</v>
      </c>
      <c r="J822" s="9"/>
      <c r="K822" s="9">
        <f t="shared" si="49"/>
        <v>-1.0986122886681098</v>
      </c>
      <c r="L822" s="7">
        <v>-0.83533972999999995</v>
      </c>
      <c r="M822" s="7">
        <v>0.28775255000000005</v>
      </c>
      <c r="N822" s="7">
        <v>-0.24496535000000003</v>
      </c>
      <c r="O822" s="15">
        <f t="shared" si="50"/>
        <v>-0.2641841766666666</v>
      </c>
      <c r="P822" s="18">
        <f t="shared" si="51"/>
        <v>37.089752404590413</v>
      </c>
      <c r="Q822" s="15"/>
      <c r="S822" s="6"/>
    </row>
    <row r="823" spans="1:19">
      <c r="A823" s="9" t="s">
        <v>3301</v>
      </c>
      <c r="B823" s="9" t="s">
        <v>3302</v>
      </c>
      <c r="C823" s="9" t="s">
        <v>3303</v>
      </c>
      <c r="D823" s="10">
        <v>1</v>
      </c>
      <c r="E823" s="9">
        <v>12</v>
      </c>
      <c r="F823" s="7">
        <v>46.2</v>
      </c>
      <c r="G823" s="7">
        <v>46.303286999999997</v>
      </c>
      <c r="H823" s="7">
        <v>43.652731000000003</v>
      </c>
      <c r="I823" s="9">
        <f t="shared" si="48"/>
        <v>45.385339333333341</v>
      </c>
      <c r="J823" s="9"/>
      <c r="K823" s="9">
        <f t="shared" si="49"/>
        <v>-0.99621508234510314</v>
      </c>
      <c r="L823" s="7">
        <v>3.1879710999999929E-2</v>
      </c>
      <c r="M823" s="7">
        <v>2.1224410999999978E-2</v>
      </c>
      <c r="N823" s="7">
        <v>-0.28380281999999996</v>
      </c>
      <c r="O823" s="15">
        <f t="shared" si="50"/>
        <v>-7.6899566000000016E-2</v>
      </c>
      <c r="P823" s="18">
        <f t="shared" si="51"/>
        <v>46.162582963452181</v>
      </c>
      <c r="Q823" s="15"/>
      <c r="S823" s="6"/>
    </row>
    <row r="824" spans="1:19">
      <c r="A824" s="9" t="s">
        <v>3305</v>
      </c>
      <c r="B824" s="9" t="s">
        <v>3306</v>
      </c>
      <c r="C824" s="9" t="s">
        <v>3307</v>
      </c>
      <c r="D824" s="10">
        <v>1</v>
      </c>
      <c r="E824" s="9">
        <v>12</v>
      </c>
      <c r="F824" s="7">
        <v>30.599999999999998</v>
      </c>
      <c r="G824" s="7">
        <v>31.406246999999997</v>
      </c>
      <c r="H824" s="7">
        <v>26.750110999999997</v>
      </c>
      <c r="I824" s="9">
        <f t="shared" si="48"/>
        <v>29.585452666666665</v>
      </c>
      <c r="J824" s="9"/>
      <c r="K824" s="9">
        <f t="shared" si="49"/>
        <v>-0.99621508234510314</v>
      </c>
      <c r="L824" s="7">
        <v>-0.59582391999999984</v>
      </c>
      <c r="M824" s="7">
        <v>-0.62516576999999995</v>
      </c>
      <c r="N824" s="7">
        <v>-0.47754971000000002</v>
      </c>
      <c r="O824" s="15">
        <f t="shared" si="50"/>
        <v>-0.5661797999999999</v>
      </c>
      <c r="P824" s="18">
        <f t="shared" si="51"/>
        <v>24.372590800165899</v>
      </c>
      <c r="Q824" s="15"/>
      <c r="S824" s="6"/>
    </row>
    <row r="825" spans="1:19">
      <c r="A825" s="9" t="s">
        <v>3309</v>
      </c>
      <c r="B825" s="9" t="s">
        <v>3310</v>
      </c>
      <c r="C825" s="9" t="s">
        <v>3311</v>
      </c>
      <c r="D825" s="10">
        <v>1</v>
      </c>
      <c r="E825" s="9">
        <v>13</v>
      </c>
      <c r="F825" s="7">
        <v>37.6</v>
      </c>
      <c r="G825" s="7">
        <v>31.451308000000001</v>
      </c>
      <c r="H825" s="7">
        <v>37.630569000000001</v>
      </c>
      <c r="I825" s="9">
        <f t="shared" si="48"/>
        <v>35.560625666666674</v>
      </c>
      <c r="J825" s="9"/>
      <c r="K825" s="9">
        <f t="shared" si="49"/>
        <v>-0.95047938059652348</v>
      </c>
      <c r="L825" s="7">
        <v>-0.35271158999999996</v>
      </c>
      <c r="M825" s="7">
        <v>-0.67384089999999996</v>
      </c>
      <c r="N825" s="7">
        <v>-0.38171865999999993</v>
      </c>
      <c r="O825" s="15">
        <f t="shared" si="50"/>
        <v>-0.4694237166666666</v>
      </c>
      <c r="P825" s="18">
        <f t="shared" si="51"/>
        <v>28.113321446010886</v>
      </c>
      <c r="Q825" s="15"/>
      <c r="S825" s="6"/>
    </row>
    <row r="826" spans="1:19">
      <c r="A826" s="9" t="s">
        <v>3313</v>
      </c>
      <c r="B826" s="9" t="s">
        <v>3314</v>
      </c>
      <c r="C826" s="9" t="s">
        <v>3315</v>
      </c>
      <c r="D826" s="10">
        <v>1</v>
      </c>
      <c r="E826" s="9">
        <v>13</v>
      </c>
      <c r="F826" s="7">
        <v>51.1</v>
      </c>
      <c r="G826" s="7">
        <v>53.719910000000006</v>
      </c>
      <c r="H826" s="7">
        <v>47.987442000000001</v>
      </c>
      <c r="I826" s="9">
        <f t="shared" si="48"/>
        <v>50.935784000000005</v>
      </c>
      <c r="J826" s="9"/>
      <c r="K826" s="9">
        <f t="shared" si="49"/>
        <v>-0.95047938059652348</v>
      </c>
      <c r="L826" s="7">
        <v>0.1671710599999999</v>
      </c>
      <c r="M826" s="7">
        <v>6.4943725999999966E-2</v>
      </c>
      <c r="N826" s="7">
        <v>0.11561353999999999</v>
      </c>
      <c r="O826" s="15">
        <f t="shared" si="50"/>
        <v>0.11590944199999993</v>
      </c>
      <c r="P826" s="18">
        <f t="shared" si="51"/>
        <v>55.769656769241401</v>
      </c>
      <c r="Q826" s="15"/>
      <c r="S826" s="6"/>
    </row>
    <row r="827" spans="1:19">
      <c r="A827" s="9" t="s">
        <v>3317</v>
      </c>
      <c r="B827" s="9" t="s">
        <v>3318</v>
      </c>
      <c r="C827" s="9" t="s">
        <v>3319</v>
      </c>
      <c r="D827" s="10">
        <v>1</v>
      </c>
      <c r="E827" s="9">
        <v>14</v>
      </c>
      <c r="F827" s="7">
        <v>56.399999999999991</v>
      </c>
      <c r="G827" s="7">
        <v>59.973196999999999</v>
      </c>
      <c r="H827" s="7">
        <v>55.684509000000006</v>
      </c>
      <c r="I827" s="9">
        <f t="shared" si="48"/>
        <v>57.352568666666663</v>
      </c>
      <c r="J827" s="9"/>
      <c r="K827" s="9">
        <f t="shared" si="49"/>
        <v>-0.90764498331912458</v>
      </c>
      <c r="L827" s="7">
        <v>0.19790089999999999</v>
      </c>
      <c r="M827" s="7">
        <v>-0.42659345999999992</v>
      </c>
      <c r="N827" s="7">
        <v>0.18993101000000004</v>
      </c>
      <c r="O827" s="15">
        <f t="shared" si="50"/>
        <v>-1.2920516666666632E-2</v>
      </c>
      <c r="P827" s="18">
        <f t="shared" si="51"/>
        <v>49.354010113396861</v>
      </c>
      <c r="Q827" s="15"/>
      <c r="S827" s="6"/>
    </row>
    <row r="828" spans="1:19">
      <c r="A828" s="9" t="s">
        <v>3321</v>
      </c>
      <c r="B828" s="9" t="s">
        <v>3322</v>
      </c>
      <c r="C828" s="9" t="s">
        <v>3323</v>
      </c>
      <c r="D828" s="10">
        <v>1</v>
      </c>
      <c r="E828" s="9">
        <v>14</v>
      </c>
      <c r="F828" s="7">
        <v>7.68</v>
      </c>
      <c r="G828" s="7">
        <v>4.2364762999999996</v>
      </c>
      <c r="H828" s="7">
        <v>11.458098999999999</v>
      </c>
      <c r="I828" s="9">
        <f t="shared" si="48"/>
        <v>7.7915250999999985</v>
      </c>
      <c r="J828" s="9"/>
      <c r="K828" s="9">
        <f t="shared" si="49"/>
        <v>-0.90764498331912458</v>
      </c>
      <c r="L828" s="7">
        <v>-1.4945484</v>
      </c>
      <c r="M828" s="7">
        <v>-2.1982857</v>
      </c>
      <c r="N828" s="7">
        <v>-1.5432003999999999</v>
      </c>
      <c r="O828" s="15">
        <f t="shared" si="50"/>
        <v>-1.7453448333333332</v>
      </c>
      <c r="P828" s="18">
        <f t="shared" si="51"/>
        <v>2.9578301959267495</v>
      </c>
      <c r="Q828" s="15"/>
      <c r="S828" s="6"/>
    </row>
    <row r="829" spans="1:19">
      <c r="A829" s="9" t="s">
        <v>3325</v>
      </c>
      <c r="B829" s="9" t="s">
        <v>3326</v>
      </c>
      <c r="C829" s="9" t="s">
        <v>3327</v>
      </c>
      <c r="D829" s="10">
        <v>1</v>
      </c>
      <c r="E829" s="9">
        <v>15</v>
      </c>
      <c r="F829" s="7">
        <v>33.300000000000004</v>
      </c>
      <c r="G829" s="7">
        <v>23.159803</v>
      </c>
      <c r="H829" s="7">
        <v>30.531813000000003</v>
      </c>
      <c r="I829" s="9">
        <f t="shared" si="48"/>
        <v>28.997205333333337</v>
      </c>
      <c r="J829" s="9"/>
      <c r="K829" s="9">
        <f t="shared" si="49"/>
        <v>-0.86730052769405319</v>
      </c>
      <c r="L829" s="7">
        <v>-0.39232848000000003</v>
      </c>
      <c r="M829" s="7">
        <v>-0.99625383000000001</v>
      </c>
      <c r="N829" s="7">
        <v>-0.32194973999999987</v>
      </c>
      <c r="O829" s="15">
        <f t="shared" si="50"/>
        <v>-0.57017734999999992</v>
      </c>
      <c r="P829" s="18">
        <f t="shared" si="51"/>
        <v>24.225524360170841</v>
      </c>
      <c r="Q829" s="15"/>
      <c r="S829" s="6"/>
    </row>
    <row r="830" spans="1:19">
      <c r="A830" s="9" t="s">
        <v>3329</v>
      </c>
      <c r="B830" s="9" t="s">
        <v>3330</v>
      </c>
      <c r="C830" s="9" t="s">
        <v>3331</v>
      </c>
      <c r="D830" s="10">
        <v>1</v>
      </c>
      <c r="E830" s="9">
        <v>15</v>
      </c>
      <c r="F830" s="7">
        <v>35</v>
      </c>
      <c r="G830" s="7">
        <v>39.249641000000004</v>
      </c>
      <c r="H830" s="7">
        <v>40.380338999999999</v>
      </c>
      <c r="I830" s="9">
        <f t="shared" si="48"/>
        <v>38.20999333333333</v>
      </c>
      <c r="J830" s="9"/>
      <c r="K830" s="9">
        <f t="shared" si="49"/>
        <v>-0.86730052769405319</v>
      </c>
      <c r="L830" s="7">
        <v>-0.73993500000000001</v>
      </c>
      <c r="M830" s="7">
        <v>-0.1699605599999999</v>
      </c>
      <c r="N830" s="7">
        <v>-0.85670270999999998</v>
      </c>
      <c r="O830" s="15">
        <f t="shared" si="50"/>
        <v>-0.5888660899999999</v>
      </c>
      <c r="P830" s="18">
        <f t="shared" si="51"/>
        <v>23.546020128411243</v>
      </c>
      <c r="Q830" s="15"/>
      <c r="S830" s="6"/>
    </row>
    <row r="831" spans="1:19">
      <c r="A831" s="9" t="s">
        <v>3333</v>
      </c>
      <c r="B831" s="9" t="s">
        <v>3334</v>
      </c>
      <c r="C831" s="9" t="s">
        <v>3335</v>
      </c>
      <c r="D831" s="10">
        <v>1</v>
      </c>
      <c r="E831" s="9">
        <v>15</v>
      </c>
      <c r="F831" s="7">
        <v>48.4</v>
      </c>
      <c r="G831" s="7">
        <v>45.299745000000001</v>
      </c>
      <c r="H831" s="7">
        <v>62.972715000000001</v>
      </c>
      <c r="I831" s="9">
        <f t="shared" si="48"/>
        <v>52.224153333333334</v>
      </c>
      <c r="J831" s="9"/>
      <c r="K831" s="9">
        <f t="shared" si="49"/>
        <v>-0.86730052769405319</v>
      </c>
      <c r="L831" s="7">
        <v>-0.17752818000000001</v>
      </c>
      <c r="M831" s="7">
        <v>-0.22834949999999998</v>
      </c>
      <c r="N831" s="7">
        <v>3.7918042999999936E-2</v>
      </c>
      <c r="O831" s="15">
        <f t="shared" si="50"/>
        <v>-0.12265321233333336</v>
      </c>
      <c r="P831" s="18">
        <f t="shared" si="51"/>
        <v>43.897908308638229</v>
      </c>
      <c r="Q831" s="15"/>
      <c r="S831" s="6"/>
    </row>
    <row r="832" spans="1:19">
      <c r="A832" s="9" t="s">
        <v>3337</v>
      </c>
      <c r="B832" s="9" t="s">
        <v>3338</v>
      </c>
      <c r="C832" s="9" t="s">
        <v>3339</v>
      </c>
      <c r="D832" s="10">
        <v>1</v>
      </c>
      <c r="E832" s="9">
        <v>15</v>
      </c>
      <c r="F832" s="7">
        <v>28.299999999999997</v>
      </c>
      <c r="G832" s="7">
        <v>15.727261</v>
      </c>
      <c r="H832" s="7">
        <v>29.813148999999999</v>
      </c>
      <c r="I832" s="9">
        <f t="shared" si="48"/>
        <v>24.613469999999996</v>
      </c>
      <c r="J832" s="9"/>
      <c r="K832" s="9">
        <f t="shared" si="49"/>
        <v>-0.86730052769405319</v>
      </c>
      <c r="L832" s="7">
        <v>-0.52196620999999999</v>
      </c>
      <c r="M832" s="7">
        <v>-1.1742805000000001</v>
      </c>
      <c r="N832" s="7">
        <v>-0.69387005999999996</v>
      </c>
      <c r="O832" s="15">
        <f t="shared" si="50"/>
        <v>-0.79670559000000007</v>
      </c>
      <c r="P832" s="18">
        <f t="shared" si="51"/>
        <v>16.890450892657711</v>
      </c>
      <c r="Q832" s="15"/>
      <c r="S832" s="6"/>
    </row>
    <row r="833" spans="1:19">
      <c r="A833" s="9" t="s">
        <v>3341</v>
      </c>
      <c r="B833" s="9" t="s">
        <v>3342</v>
      </c>
      <c r="C833" s="9" t="s">
        <v>3343</v>
      </c>
      <c r="D833" s="10">
        <v>1</v>
      </c>
      <c r="E833" s="9">
        <v>15</v>
      </c>
      <c r="F833" s="7">
        <v>39.4</v>
      </c>
      <c r="G833" s="7">
        <v>33.362686000000004</v>
      </c>
      <c r="H833" s="7">
        <v>33.661306000000003</v>
      </c>
      <c r="I833" s="9">
        <f t="shared" si="48"/>
        <v>35.474663999999997</v>
      </c>
      <c r="J833" s="9"/>
      <c r="K833" s="9">
        <f t="shared" si="49"/>
        <v>-0.86730052769405319</v>
      </c>
      <c r="L833" s="7">
        <v>-0.58736952000000009</v>
      </c>
      <c r="M833" s="7">
        <v>-0.37600565999999996</v>
      </c>
      <c r="N833" s="7">
        <v>-0.71974421</v>
      </c>
      <c r="O833" s="15">
        <f t="shared" si="50"/>
        <v>-0.5610397966666667</v>
      </c>
      <c r="P833" s="18">
        <f t="shared" si="51"/>
        <v>24.562574411942389</v>
      </c>
      <c r="Q833" s="15"/>
      <c r="S833" s="6"/>
    </row>
    <row r="834" spans="1:19">
      <c r="A834" s="9" t="s">
        <v>3345</v>
      </c>
      <c r="B834" s="9" t="s">
        <v>3346</v>
      </c>
      <c r="C834" s="9" t="s">
        <v>3347</v>
      </c>
      <c r="D834" s="10">
        <v>1</v>
      </c>
      <c r="E834" s="9">
        <v>16</v>
      </c>
      <c r="F834" s="7">
        <v>43.1</v>
      </c>
      <c r="G834" s="7">
        <v>29.661068</v>
      </c>
      <c r="H834" s="7">
        <v>36.806055000000001</v>
      </c>
      <c r="I834" s="9">
        <f t="shared" si="48"/>
        <v>36.522374333333332</v>
      </c>
      <c r="J834" s="9"/>
      <c r="K834" s="9">
        <f t="shared" si="49"/>
        <v>-0.82911403830176622</v>
      </c>
      <c r="L834" s="7">
        <v>-0.19297871999999999</v>
      </c>
      <c r="M834" s="7">
        <v>-0.65105878000000006</v>
      </c>
      <c r="N834" s="7">
        <v>-0.17022887000000003</v>
      </c>
      <c r="O834" s="15">
        <f t="shared" si="50"/>
        <v>-0.33808879000000003</v>
      </c>
      <c r="P834" s="18">
        <f t="shared" si="51"/>
        <v>33.711496038174523</v>
      </c>
      <c r="Q834" s="15"/>
      <c r="S834" s="6"/>
    </row>
    <row r="835" spans="1:19">
      <c r="A835" s="9" t="s">
        <v>3349</v>
      </c>
      <c r="B835" s="9" t="s">
        <v>3350</v>
      </c>
      <c r="C835" s="9" t="s">
        <v>3351</v>
      </c>
      <c r="D835" s="10">
        <v>1</v>
      </c>
      <c r="E835" s="9">
        <v>16</v>
      </c>
      <c r="F835" s="7">
        <v>33.6</v>
      </c>
      <c r="G835" s="7">
        <v>34.285406999999999</v>
      </c>
      <c r="H835" s="7">
        <v>39.496640999999997</v>
      </c>
      <c r="I835" s="9">
        <f t="shared" ref="I835:I898" si="52">AVERAGE($F835:$H835)</f>
        <v>35.794015999999999</v>
      </c>
      <c r="J835" s="9"/>
      <c r="K835" s="9">
        <f t="shared" ref="K835:K898" si="53">0.5*LN($E835/(100-$E835))</f>
        <v>-0.82911403830176622</v>
      </c>
      <c r="L835" s="7">
        <v>-0.3387334500000001</v>
      </c>
      <c r="M835" s="7">
        <v>-0.37701192000000006</v>
      </c>
      <c r="N835" s="7">
        <v>-0.35933125999999999</v>
      </c>
      <c r="O835" s="15">
        <f t="shared" ref="O835:O898" si="54">AVERAGE($L835:$N835)</f>
        <v>-0.35835887666666671</v>
      </c>
      <c r="P835" s="18">
        <f t="shared" ref="P835:P898" si="55">100/(1+EXP(-2*$O835))</f>
        <v>32.811616508698748</v>
      </c>
      <c r="Q835" s="15"/>
      <c r="S835" s="6"/>
    </row>
    <row r="836" spans="1:19">
      <c r="A836" s="9" t="s">
        <v>3353</v>
      </c>
      <c r="B836" s="9" t="s">
        <v>3354</v>
      </c>
      <c r="C836" s="9" t="s">
        <v>3355</v>
      </c>
      <c r="D836" s="10">
        <v>1</v>
      </c>
      <c r="E836" s="9">
        <v>17</v>
      </c>
      <c r="F836" s="7">
        <v>18</v>
      </c>
      <c r="G836" s="7">
        <v>29.801179000000001</v>
      </c>
      <c r="H836" s="7">
        <v>23.716691000000001</v>
      </c>
      <c r="I836" s="9">
        <f t="shared" si="52"/>
        <v>23.839290000000002</v>
      </c>
      <c r="J836" s="9"/>
      <c r="K836" s="9">
        <f t="shared" si="53"/>
        <v>-0.79281363187019094</v>
      </c>
      <c r="L836" s="7">
        <v>-0.99234480999999986</v>
      </c>
      <c r="M836" s="7">
        <v>-1.176614</v>
      </c>
      <c r="N836" s="7">
        <v>-0.87356376999999985</v>
      </c>
      <c r="O836" s="15">
        <f t="shared" si="54"/>
        <v>-1.0141741933333333</v>
      </c>
      <c r="P836" s="18">
        <f t="shared" si="55"/>
        <v>11.625850537540035</v>
      </c>
      <c r="Q836" s="15"/>
      <c r="S836" s="6"/>
    </row>
    <row r="837" spans="1:19">
      <c r="A837" s="9" t="s">
        <v>3357</v>
      </c>
      <c r="B837" s="9" t="s">
        <v>3358</v>
      </c>
      <c r="C837" s="9" t="s">
        <v>3359</v>
      </c>
      <c r="D837" s="10">
        <v>1</v>
      </c>
      <c r="E837" s="9">
        <v>18</v>
      </c>
      <c r="F837" s="7">
        <v>30</v>
      </c>
      <c r="G837" s="7">
        <v>42.634986000000005</v>
      </c>
      <c r="H837" s="7">
        <v>33.874369999999999</v>
      </c>
      <c r="I837" s="9">
        <f t="shared" si="52"/>
        <v>35.503118666666666</v>
      </c>
      <c r="J837" s="9"/>
      <c r="K837" s="9">
        <f t="shared" si="53"/>
        <v>-0.75817374468404419</v>
      </c>
      <c r="L837" s="7">
        <v>-0.58418632000000015</v>
      </c>
      <c r="M837" s="7">
        <v>-0.33516942999999988</v>
      </c>
      <c r="N837" s="7">
        <v>-0.30836701999999988</v>
      </c>
      <c r="O837" s="15">
        <f t="shared" si="54"/>
        <v>-0.40924092333333334</v>
      </c>
      <c r="P837" s="18">
        <f t="shared" si="55"/>
        <v>30.608601670188648</v>
      </c>
      <c r="Q837" s="15"/>
      <c r="S837" s="6"/>
    </row>
    <row r="838" spans="1:19">
      <c r="A838" s="9" t="s">
        <v>3361</v>
      </c>
      <c r="B838" s="9" t="s">
        <v>3362</v>
      </c>
      <c r="C838" s="9" t="s">
        <v>3363</v>
      </c>
      <c r="D838" s="10">
        <v>1</v>
      </c>
      <c r="E838" s="9">
        <v>18</v>
      </c>
      <c r="F838" s="7">
        <v>27</v>
      </c>
      <c r="G838" s="7">
        <v>34.561461999999999</v>
      </c>
      <c r="H838" s="7">
        <v>22.364920999999999</v>
      </c>
      <c r="I838" s="9">
        <f t="shared" si="52"/>
        <v>27.975460999999999</v>
      </c>
      <c r="J838" s="9"/>
      <c r="K838" s="9">
        <f t="shared" si="53"/>
        <v>-0.75817374468404419</v>
      </c>
      <c r="L838" s="7">
        <v>-0.78396119999999991</v>
      </c>
      <c r="M838" s="7">
        <v>-0.63004115999999999</v>
      </c>
      <c r="N838" s="7">
        <v>-1.0718559000000001</v>
      </c>
      <c r="O838" s="15">
        <f t="shared" si="54"/>
        <v>-0.82861942</v>
      </c>
      <c r="P838" s="18">
        <f t="shared" si="55"/>
        <v>16.013299812131621</v>
      </c>
      <c r="Q838" s="15"/>
      <c r="S838" s="6"/>
    </row>
    <row r="839" spans="1:19">
      <c r="A839" s="9" t="s">
        <v>3365</v>
      </c>
      <c r="B839" s="9" t="s">
        <v>3366</v>
      </c>
      <c r="C839" s="9" t="s">
        <v>3367</v>
      </c>
      <c r="D839" s="10">
        <v>1</v>
      </c>
      <c r="E839" s="9">
        <v>19</v>
      </c>
      <c r="F839" s="7">
        <v>28.7</v>
      </c>
      <c r="G839" s="7">
        <v>25.461083000000002</v>
      </c>
      <c r="H839" s="7">
        <v>32.257432999999999</v>
      </c>
      <c r="I839" s="9">
        <f t="shared" si="52"/>
        <v>28.806172000000004</v>
      </c>
      <c r="J839" s="9"/>
      <c r="K839" s="9">
        <f t="shared" si="53"/>
        <v>-0.72500508775299921</v>
      </c>
      <c r="L839" s="7">
        <v>-0.42408920000000011</v>
      </c>
      <c r="M839" s="7">
        <v>-0.59226040000000002</v>
      </c>
      <c r="N839" s="7">
        <v>-0.46790145</v>
      </c>
      <c r="O839" s="15">
        <f t="shared" si="54"/>
        <v>-0.49475035000000006</v>
      </c>
      <c r="P839" s="18">
        <f t="shared" si="55"/>
        <v>27.101071002938106</v>
      </c>
      <c r="Q839" s="15"/>
      <c r="S839" s="6"/>
    </row>
    <row r="840" spans="1:19">
      <c r="A840" s="9" t="s">
        <v>3369</v>
      </c>
      <c r="B840" s="9" t="s">
        <v>3370</v>
      </c>
      <c r="C840" s="9" t="s">
        <v>3371</v>
      </c>
      <c r="D840" s="10">
        <v>1</v>
      </c>
      <c r="E840" s="9">
        <v>20</v>
      </c>
      <c r="F840" s="7">
        <v>26.400000000000002</v>
      </c>
      <c r="G840" s="7">
        <v>50.467737</v>
      </c>
      <c r="H840" s="7">
        <v>30.106507000000001</v>
      </c>
      <c r="I840" s="9">
        <f t="shared" si="52"/>
        <v>35.658081333333335</v>
      </c>
      <c r="J840" s="9"/>
      <c r="K840" s="9">
        <f t="shared" si="53"/>
        <v>-0.69314718055994529</v>
      </c>
      <c r="L840" s="7">
        <v>-0.57985059999999999</v>
      </c>
      <c r="M840" s="7">
        <v>-0.48595719999999992</v>
      </c>
      <c r="N840" s="7">
        <v>-0.83609939</v>
      </c>
      <c r="O840" s="15">
        <f t="shared" si="54"/>
        <v>-0.63396906333333336</v>
      </c>
      <c r="P840" s="18">
        <f t="shared" si="55"/>
        <v>21.961041510661513</v>
      </c>
      <c r="Q840" s="15"/>
      <c r="S840" s="6"/>
    </row>
    <row r="841" spans="1:19">
      <c r="A841" s="9" t="s">
        <v>3373</v>
      </c>
      <c r="B841" s="9" t="s">
        <v>3374</v>
      </c>
      <c r="C841" s="9" t="s">
        <v>3375</v>
      </c>
      <c r="D841" s="10">
        <v>1</v>
      </c>
      <c r="E841" s="9">
        <v>20</v>
      </c>
      <c r="F841" s="7">
        <v>16.900000000000002</v>
      </c>
      <c r="G841" s="7">
        <v>3.3566183999999999</v>
      </c>
      <c r="H841" s="7">
        <v>26.323371999999999</v>
      </c>
      <c r="I841" s="9">
        <f t="shared" si="52"/>
        <v>15.526663466666667</v>
      </c>
      <c r="J841" s="9"/>
      <c r="K841" s="9">
        <f t="shared" si="53"/>
        <v>-0.69314718055994529</v>
      </c>
      <c r="L841" s="7">
        <v>-0.46704986999999998</v>
      </c>
      <c r="M841" s="7">
        <v>-1.3188088</v>
      </c>
      <c r="N841" s="7">
        <v>-0.38320256000000003</v>
      </c>
      <c r="O841" s="15">
        <f t="shared" si="54"/>
        <v>-0.72302041000000006</v>
      </c>
      <c r="P841" s="18">
        <f t="shared" si="55"/>
        <v>19.061163562707243</v>
      </c>
      <c r="Q841" s="15"/>
      <c r="S841" s="6"/>
    </row>
    <row r="842" spans="1:19">
      <c r="A842" s="9" t="s">
        <v>3377</v>
      </c>
      <c r="B842" s="9" t="s">
        <v>3378</v>
      </c>
      <c r="C842" s="9" t="s">
        <v>3379</v>
      </c>
      <c r="D842" s="10">
        <v>1</v>
      </c>
      <c r="E842" s="9">
        <v>20</v>
      </c>
      <c r="F842" s="7">
        <v>28.7</v>
      </c>
      <c r="G842" s="7">
        <v>36.814258000000002</v>
      </c>
      <c r="H842" s="7">
        <v>27.268280999999998</v>
      </c>
      <c r="I842" s="9">
        <f t="shared" si="52"/>
        <v>30.927513000000001</v>
      </c>
      <c r="J842" s="9"/>
      <c r="K842" s="9">
        <f t="shared" si="53"/>
        <v>-0.69314718055994529</v>
      </c>
      <c r="L842" s="7">
        <v>-0.90702740999999998</v>
      </c>
      <c r="M842" s="7">
        <v>-0.85416798000000016</v>
      </c>
      <c r="N842" s="7">
        <v>-0.78970644999999995</v>
      </c>
      <c r="O842" s="15">
        <f t="shared" si="54"/>
        <v>-0.85030061333333329</v>
      </c>
      <c r="P842" s="18">
        <f t="shared" si="55"/>
        <v>15.438675773748839</v>
      </c>
      <c r="Q842" s="15"/>
      <c r="S842" s="6"/>
    </row>
    <row r="843" spans="1:19">
      <c r="A843" s="9" t="s">
        <v>3381</v>
      </c>
      <c r="B843" s="9" t="s">
        <v>3382</v>
      </c>
      <c r="C843" s="9" t="s">
        <v>3383</v>
      </c>
      <c r="D843" s="10">
        <v>1</v>
      </c>
      <c r="E843" s="9">
        <v>21</v>
      </c>
      <c r="F843" s="7">
        <v>31.1</v>
      </c>
      <c r="G843" s="7">
        <v>33.984051999999998</v>
      </c>
      <c r="H843" s="7">
        <v>37.374087000000003</v>
      </c>
      <c r="I843" s="9">
        <f t="shared" si="52"/>
        <v>34.152712999999999</v>
      </c>
      <c r="J843" s="9"/>
      <c r="K843" s="9">
        <f t="shared" si="53"/>
        <v>-0.66246270737179935</v>
      </c>
      <c r="L843" s="7">
        <v>-0.26365739000000005</v>
      </c>
      <c r="M843" s="7">
        <v>-0.45888520999999988</v>
      </c>
      <c r="N843" s="7">
        <v>-0.49112521999999997</v>
      </c>
      <c r="O843" s="15">
        <f t="shared" si="54"/>
        <v>-0.40455594</v>
      </c>
      <c r="P843" s="18">
        <f t="shared" si="55"/>
        <v>30.807978096945501</v>
      </c>
      <c r="Q843" s="15"/>
      <c r="S843" s="6"/>
    </row>
    <row r="844" spans="1:19">
      <c r="A844" s="9" t="s">
        <v>3385</v>
      </c>
      <c r="B844" s="9" t="s">
        <v>3386</v>
      </c>
      <c r="C844" s="9" t="s">
        <v>3387</v>
      </c>
      <c r="D844" s="10">
        <v>1</v>
      </c>
      <c r="E844" s="9">
        <v>23</v>
      </c>
      <c r="F844" s="7">
        <v>67.600000000000009</v>
      </c>
      <c r="G844" s="7">
        <v>56.437168999999997</v>
      </c>
      <c r="H844" s="7">
        <v>60.330214999999995</v>
      </c>
      <c r="I844" s="9">
        <f t="shared" si="52"/>
        <v>61.455794666666669</v>
      </c>
      <c r="J844" s="9"/>
      <c r="K844" s="9">
        <f t="shared" si="53"/>
        <v>-0.60415560296226711</v>
      </c>
      <c r="L844" s="7">
        <v>0.60713457000000004</v>
      </c>
      <c r="M844" s="7">
        <v>0.68993707000000015</v>
      </c>
      <c r="N844" s="7">
        <v>0.42686970000000002</v>
      </c>
      <c r="O844" s="15">
        <f t="shared" si="54"/>
        <v>0.5746471133333334</v>
      </c>
      <c r="P844" s="18">
        <f t="shared" si="55"/>
        <v>75.938198095737704</v>
      </c>
      <c r="Q844" s="15"/>
      <c r="S844" s="6"/>
    </row>
    <row r="845" spans="1:19">
      <c r="A845" s="9" t="s">
        <v>3389</v>
      </c>
      <c r="B845" s="9" t="s">
        <v>3390</v>
      </c>
      <c r="C845" s="9" t="s">
        <v>3391</v>
      </c>
      <c r="D845" s="10">
        <v>1</v>
      </c>
      <c r="E845" s="9">
        <v>25</v>
      </c>
      <c r="F845" s="7">
        <v>79.2</v>
      </c>
      <c r="G845" s="7">
        <v>73.442858000000001</v>
      </c>
      <c r="H845" s="7">
        <v>65.821393999999998</v>
      </c>
      <c r="I845" s="9">
        <f t="shared" si="52"/>
        <v>72.821417333333329</v>
      </c>
      <c r="J845" s="9"/>
      <c r="K845" s="9">
        <f t="shared" si="53"/>
        <v>-0.54930614433405489</v>
      </c>
      <c r="L845" s="7">
        <v>0.6310895099999998</v>
      </c>
      <c r="M845" s="7">
        <v>0.58613846000000025</v>
      </c>
      <c r="N845" s="7">
        <v>0.47100419000000021</v>
      </c>
      <c r="O845" s="15">
        <f t="shared" si="54"/>
        <v>0.56274405333333344</v>
      </c>
      <c r="P845" s="18">
        <f t="shared" si="55"/>
        <v>75.500528432034343</v>
      </c>
      <c r="Q845" s="15"/>
      <c r="S845" s="6"/>
    </row>
    <row r="846" spans="1:19">
      <c r="A846" s="9" t="s">
        <v>3393</v>
      </c>
      <c r="B846" s="9" t="s">
        <v>3394</v>
      </c>
      <c r="C846" s="9" t="s">
        <v>3395</v>
      </c>
      <c r="D846" s="10">
        <v>1</v>
      </c>
      <c r="E846" s="9">
        <v>25</v>
      </c>
      <c r="F846" s="7">
        <v>63.5</v>
      </c>
      <c r="G846" s="7">
        <v>41.717863000000001</v>
      </c>
      <c r="H846" s="7">
        <v>74.745733000000001</v>
      </c>
      <c r="I846" s="9">
        <f t="shared" si="52"/>
        <v>59.987865333333332</v>
      </c>
      <c r="J846" s="9"/>
      <c r="K846" s="9">
        <f t="shared" si="53"/>
        <v>-0.54930614433405489</v>
      </c>
      <c r="L846" s="7">
        <v>0.39468856000000002</v>
      </c>
      <c r="M846" s="7">
        <v>5.1961056999999455E-3</v>
      </c>
      <c r="N846" s="7">
        <v>0.43830479999999999</v>
      </c>
      <c r="O846" s="15">
        <f t="shared" si="54"/>
        <v>0.27939648856666666</v>
      </c>
      <c r="P846" s="18">
        <f t="shared" si="55"/>
        <v>63.617321250888573</v>
      </c>
      <c r="Q846" s="15"/>
      <c r="S846" s="6"/>
    </row>
    <row r="847" spans="1:19">
      <c r="A847" s="9" t="s">
        <v>3397</v>
      </c>
      <c r="B847" s="9" t="s">
        <v>3398</v>
      </c>
      <c r="C847" s="9" t="s">
        <v>3399</v>
      </c>
      <c r="D847" s="10">
        <v>1</v>
      </c>
      <c r="E847" s="9">
        <v>25</v>
      </c>
      <c r="F847" s="7">
        <v>33.5</v>
      </c>
      <c r="G847" s="7">
        <v>36.720501999999996</v>
      </c>
      <c r="H847" s="7">
        <v>37.492187000000001</v>
      </c>
      <c r="I847" s="9">
        <f t="shared" si="52"/>
        <v>35.904229666666666</v>
      </c>
      <c r="J847" s="9"/>
      <c r="K847" s="9">
        <f t="shared" si="53"/>
        <v>-0.54930614433405489</v>
      </c>
      <c r="L847" s="7">
        <v>-0.58938309000000011</v>
      </c>
      <c r="M847" s="7">
        <v>-0.47315135000000008</v>
      </c>
      <c r="N847" s="7">
        <v>-0.74856073999999995</v>
      </c>
      <c r="O847" s="15">
        <f t="shared" si="54"/>
        <v>-0.60369839333333342</v>
      </c>
      <c r="P847" s="18">
        <f t="shared" si="55"/>
        <v>23.016198363193844</v>
      </c>
      <c r="Q847" s="15"/>
      <c r="S847" s="6"/>
    </row>
    <row r="848" spans="1:19">
      <c r="A848" s="9" t="s">
        <v>3401</v>
      </c>
      <c r="B848" s="9" t="s">
        <v>3402</v>
      </c>
      <c r="C848" s="9" t="s">
        <v>3403</v>
      </c>
      <c r="D848" s="10">
        <v>1</v>
      </c>
      <c r="E848" s="9">
        <v>25</v>
      </c>
      <c r="F848" s="7">
        <v>34.599999999999994</v>
      </c>
      <c r="G848" s="7">
        <v>40.244827000000001</v>
      </c>
      <c r="H848" s="7">
        <v>38.903699000000003</v>
      </c>
      <c r="I848" s="9">
        <f t="shared" si="52"/>
        <v>37.916175333333335</v>
      </c>
      <c r="J848" s="9"/>
      <c r="K848" s="9">
        <f t="shared" si="53"/>
        <v>-0.54930614433405489</v>
      </c>
      <c r="L848" s="7">
        <v>-0.72949940999999996</v>
      </c>
      <c r="M848" s="7">
        <v>-0.17058636000000021</v>
      </c>
      <c r="N848" s="7">
        <v>-0.35785776999999996</v>
      </c>
      <c r="O848" s="15">
        <f t="shared" si="54"/>
        <v>-0.41931451333333342</v>
      </c>
      <c r="P848" s="18">
        <f t="shared" si="55"/>
        <v>30.18236053675399</v>
      </c>
      <c r="Q848" s="15"/>
      <c r="S848" s="6"/>
    </row>
    <row r="849" spans="1:19">
      <c r="A849" s="9" t="s">
        <v>3405</v>
      </c>
      <c r="B849" s="9" t="s">
        <v>3406</v>
      </c>
      <c r="C849" s="9" t="s">
        <v>3407</v>
      </c>
      <c r="D849" s="10">
        <v>1</v>
      </c>
      <c r="E849" s="9">
        <v>25</v>
      </c>
      <c r="F849" s="7">
        <v>40.699999999999996</v>
      </c>
      <c r="G849" s="7">
        <v>31.892133000000001</v>
      </c>
      <c r="H849" s="7">
        <v>26.949690999999998</v>
      </c>
      <c r="I849" s="9">
        <f t="shared" si="52"/>
        <v>33.180607999999999</v>
      </c>
      <c r="J849" s="9"/>
      <c r="K849" s="9">
        <f t="shared" si="53"/>
        <v>-0.54930614433405489</v>
      </c>
      <c r="L849" s="7">
        <v>-3.8402579000000159E-2</v>
      </c>
      <c r="M849" s="7">
        <v>-0.39534101999999993</v>
      </c>
      <c r="N849" s="7">
        <v>-0.30790717000000017</v>
      </c>
      <c r="O849" s="15">
        <f t="shared" si="54"/>
        <v>-0.24721692300000009</v>
      </c>
      <c r="P849" s="18">
        <f t="shared" si="55"/>
        <v>37.884962449151168</v>
      </c>
      <c r="Q849" s="15"/>
      <c r="S849" s="6"/>
    </row>
    <row r="850" spans="1:19">
      <c r="A850" s="9" t="s">
        <v>3409</v>
      </c>
      <c r="B850" s="9" t="s">
        <v>3410</v>
      </c>
      <c r="C850" s="9" t="s">
        <v>3411</v>
      </c>
      <c r="D850" s="10">
        <v>1</v>
      </c>
      <c r="E850" s="9">
        <v>25</v>
      </c>
      <c r="F850" s="7">
        <v>76.2</v>
      </c>
      <c r="G850" s="7">
        <v>54.550775999999999</v>
      </c>
      <c r="H850" s="7">
        <v>66.527758000000006</v>
      </c>
      <c r="I850" s="9">
        <f t="shared" si="52"/>
        <v>65.759511333333336</v>
      </c>
      <c r="J850" s="9"/>
      <c r="K850" s="9">
        <f t="shared" si="53"/>
        <v>-0.54930614433405489</v>
      </c>
      <c r="L850" s="7">
        <v>0.68810923000000013</v>
      </c>
      <c r="M850" s="7">
        <v>6.0660782999999996E-2</v>
      </c>
      <c r="N850" s="7">
        <v>0.52363344000000001</v>
      </c>
      <c r="O850" s="15">
        <f t="shared" si="54"/>
        <v>0.42413448433333339</v>
      </c>
      <c r="P850" s="18">
        <f t="shared" si="55"/>
        <v>70.020389312220388</v>
      </c>
      <c r="Q850" s="15"/>
      <c r="S850" s="6"/>
    </row>
    <row r="851" spans="1:19">
      <c r="A851" s="9" t="s">
        <v>3413</v>
      </c>
      <c r="B851" s="9" t="s">
        <v>3414</v>
      </c>
      <c r="C851" s="9" t="s">
        <v>3415</v>
      </c>
      <c r="D851" s="10">
        <v>1</v>
      </c>
      <c r="E851" s="9">
        <v>25</v>
      </c>
      <c r="F851" s="7">
        <v>41.099999999999994</v>
      </c>
      <c r="G851" s="7">
        <v>44.255184</v>
      </c>
      <c r="H851" s="7">
        <v>37.464455000000001</v>
      </c>
      <c r="I851" s="9">
        <f t="shared" si="52"/>
        <v>40.939879666666663</v>
      </c>
      <c r="J851" s="9"/>
      <c r="K851" s="9">
        <f t="shared" si="53"/>
        <v>-0.54930614433405489</v>
      </c>
      <c r="L851" s="7">
        <v>-0.40752150999999986</v>
      </c>
      <c r="M851" s="7">
        <v>-0.36847991999999996</v>
      </c>
      <c r="N851" s="7">
        <v>-0.23094188999999998</v>
      </c>
      <c r="O851" s="15">
        <f t="shared" si="54"/>
        <v>-0.33564777333333323</v>
      </c>
      <c r="P851" s="18">
        <f t="shared" si="55"/>
        <v>33.820680695020968</v>
      </c>
      <c r="Q851" s="15"/>
      <c r="S851" s="6"/>
    </row>
    <row r="852" spans="1:19">
      <c r="A852" s="9" t="s">
        <v>3417</v>
      </c>
      <c r="B852" s="9" t="s">
        <v>3418</v>
      </c>
      <c r="C852" s="9" t="s">
        <v>3419</v>
      </c>
      <c r="D852" s="10">
        <v>1</v>
      </c>
      <c r="E852" s="9">
        <v>26</v>
      </c>
      <c r="F852" s="7">
        <v>41.099999999999994</v>
      </c>
      <c r="G852" s="7">
        <v>50.538324999999993</v>
      </c>
      <c r="H852" s="7">
        <v>53.400292999999998</v>
      </c>
      <c r="I852" s="9">
        <f t="shared" si="52"/>
        <v>48.346205999999995</v>
      </c>
      <c r="J852" s="9"/>
      <c r="K852" s="9">
        <f t="shared" si="53"/>
        <v>-0.5229842775913438</v>
      </c>
      <c r="L852" s="7">
        <v>-8.7252218999999936E-2</v>
      </c>
      <c r="M852" s="7">
        <v>-6.4139577999999947E-2</v>
      </c>
      <c r="N852" s="7">
        <v>9.0045007000000052E-2</v>
      </c>
      <c r="O852" s="15">
        <f t="shared" si="54"/>
        <v>-2.0448929999999945E-2</v>
      </c>
      <c r="P852" s="18">
        <f t="shared" si="55"/>
        <v>48.9776959911459</v>
      </c>
      <c r="Q852" s="15"/>
      <c r="S852" s="6"/>
    </row>
    <row r="853" spans="1:19">
      <c r="A853" s="9" t="s">
        <v>3421</v>
      </c>
      <c r="B853" s="9" t="s">
        <v>3422</v>
      </c>
      <c r="C853" s="9" t="s">
        <v>3423</v>
      </c>
      <c r="D853" s="10">
        <v>1</v>
      </c>
      <c r="E853" s="9">
        <v>27</v>
      </c>
      <c r="F853" s="7">
        <v>64.2</v>
      </c>
      <c r="G853" s="7">
        <v>50.873891000000008</v>
      </c>
      <c r="H853" s="7">
        <v>58.628568999999999</v>
      </c>
      <c r="I853" s="9">
        <f t="shared" si="52"/>
        <v>57.900820000000003</v>
      </c>
      <c r="J853" s="9"/>
      <c r="K853" s="9">
        <f t="shared" si="53"/>
        <v>-0.49731128757203108</v>
      </c>
      <c r="L853" s="7">
        <v>0.49257913999999992</v>
      </c>
      <c r="M853" s="7">
        <v>-0.16551032999999996</v>
      </c>
      <c r="N853" s="7">
        <v>0.5005636400000002</v>
      </c>
      <c r="O853" s="15">
        <f t="shared" si="54"/>
        <v>0.2758774833333334</v>
      </c>
      <c r="P853" s="18">
        <f t="shared" si="55"/>
        <v>63.454266076095266</v>
      </c>
      <c r="Q853" s="15"/>
      <c r="S853" s="6"/>
    </row>
    <row r="854" spans="1:19">
      <c r="A854" s="9" t="s">
        <v>3425</v>
      </c>
      <c r="B854" s="9" t="s">
        <v>3426</v>
      </c>
      <c r="C854" s="9" t="s">
        <v>3427</v>
      </c>
      <c r="D854" s="10">
        <v>1</v>
      </c>
      <c r="E854" s="9">
        <v>29</v>
      </c>
      <c r="F854" s="7">
        <v>43.8</v>
      </c>
      <c r="G854" s="7">
        <v>35.185530999999997</v>
      </c>
      <c r="H854" s="7">
        <v>40.733473999999994</v>
      </c>
      <c r="I854" s="9">
        <f t="shared" si="52"/>
        <v>39.906334999999991</v>
      </c>
      <c r="J854" s="9"/>
      <c r="K854" s="9">
        <f t="shared" si="53"/>
        <v>-0.44769202352742066</v>
      </c>
      <c r="L854" s="7">
        <v>-0.18296818000000009</v>
      </c>
      <c r="M854" s="7">
        <v>-0.21077978000000006</v>
      </c>
      <c r="N854" s="7">
        <v>-6.4628915999999995E-2</v>
      </c>
      <c r="O854" s="15">
        <f t="shared" si="54"/>
        <v>-0.15279229200000002</v>
      </c>
      <c r="P854" s="18">
        <f t="shared" si="55"/>
        <v>42.419285607591775</v>
      </c>
      <c r="Q854" s="15"/>
      <c r="S854" s="6"/>
    </row>
    <row r="855" spans="1:19">
      <c r="A855" s="9" t="s">
        <v>3429</v>
      </c>
      <c r="B855" s="9" t="s">
        <v>3430</v>
      </c>
      <c r="C855" s="9" t="s">
        <v>3431</v>
      </c>
      <c r="D855" s="10">
        <v>1</v>
      </c>
      <c r="E855" s="9">
        <v>29</v>
      </c>
      <c r="F855" s="7">
        <v>40.9</v>
      </c>
      <c r="G855" s="7">
        <v>31.885813000000002</v>
      </c>
      <c r="H855" s="7">
        <v>38.826333000000005</v>
      </c>
      <c r="I855" s="9">
        <f t="shared" si="52"/>
        <v>37.204048666666672</v>
      </c>
      <c r="J855" s="9"/>
      <c r="K855" s="9">
        <f t="shared" si="53"/>
        <v>-0.44769202352742066</v>
      </c>
      <c r="L855" s="7">
        <v>-0.37117008000000007</v>
      </c>
      <c r="M855" s="7">
        <v>-0.51737977000000013</v>
      </c>
      <c r="N855" s="7">
        <v>-0.20959596000000005</v>
      </c>
      <c r="O855" s="15">
        <f t="shared" si="54"/>
        <v>-0.36604860333333344</v>
      </c>
      <c r="P855" s="18">
        <f t="shared" si="55"/>
        <v>32.473467867420453</v>
      </c>
      <c r="Q855" s="15"/>
      <c r="S855" s="6"/>
    </row>
    <row r="856" spans="1:19">
      <c r="A856" s="9" t="s">
        <v>3433</v>
      </c>
      <c r="B856" s="9" t="s">
        <v>3434</v>
      </c>
      <c r="C856" s="9" t="s">
        <v>3435</v>
      </c>
      <c r="D856" s="10">
        <v>1</v>
      </c>
      <c r="E856" s="9">
        <v>30</v>
      </c>
      <c r="F856" s="7">
        <v>63</v>
      </c>
      <c r="G856" s="7">
        <v>76.474147000000002</v>
      </c>
      <c r="H856" s="7">
        <v>73.733888000000007</v>
      </c>
      <c r="I856" s="9">
        <f t="shared" si="52"/>
        <v>71.069345000000013</v>
      </c>
      <c r="J856" s="9"/>
      <c r="K856" s="9">
        <f t="shared" si="53"/>
        <v>-0.42364893019360184</v>
      </c>
      <c r="L856" s="7">
        <v>0.33372100999999993</v>
      </c>
      <c r="M856" s="7">
        <v>1.1057116000000002</v>
      </c>
      <c r="N856" s="7">
        <v>0.64775746000000012</v>
      </c>
      <c r="O856" s="15">
        <f t="shared" si="54"/>
        <v>0.69573002333333334</v>
      </c>
      <c r="P856" s="18">
        <f t="shared" si="55"/>
        <v>80.082522899038906</v>
      </c>
      <c r="Q856" s="15"/>
      <c r="S856" s="6"/>
    </row>
    <row r="857" spans="1:19">
      <c r="A857" s="9" t="s">
        <v>3437</v>
      </c>
      <c r="B857" s="9" t="s">
        <v>3438</v>
      </c>
      <c r="C857" s="9" t="s">
        <v>3439</v>
      </c>
      <c r="D857" s="10">
        <v>1</v>
      </c>
      <c r="E857" s="9">
        <v>30</v>
      </c>
      <c r="F857" s="7">
        <v>47.3</v>
      </c>
      <c r="G857" s="7">
        <v>58.585122999999996</v>
      </c>
      <c r="H857" s="7">
        <v>47.636153</v>
      </c>
      <c r="I857" s="9">
        <f t="shared" si="52"/>
        <v>51.173758666666664</v>
      </c>
      <c r="J857" s="9"/>
      <c r="K857" s="9">
        <f t="shared" si="53"/>
        <v>-0.42364893019360184</v>
      </c>
      <c r="L857" s="7">
        <v>-0.27266157999999985</v>
      </c>
      <c r="M857" s="7">
        <v>0.67273535999999989</v>
      </c>
      <c r="N857" s="7">
        <v>-2.6437585000000097E-2</v>
      </c>
      <c r="O857" s="15">
        <f t="shared" si="54"/>
        <v>0.12454539833333332</v>
      </c>
      <c r="P857" s="18">
        <f t="shared" si="55"/>
        <v>56.195270232116812</v>
      </c>
      <c r="Q857" s="15"/>
      <c r="S857" s="6"/>
    </row>
    <row r="858" spans="1:19">
      <c r="A858" s="9" t="s">
        <v>3441</v>
      </c>
      <c r="B858" s="9" t="s">
        <v>3442</v>
      </c>
      <c r="C858" s="9" t="s">
        <v>3443</v>
      </c>
      <c r="D858" s="10">
        <v>1</v>
      </c>
      <c r="E858" s="9">
        <v>30</v>
      </c>
      <c r="F858" s="7">
        <v>28.999999999999996</v>
      </c>
      <c r="G858" s="7">
        <v>46.699277000000002</v>
      </c>
      <c r="H858" s="7">
        <v>34.397348000000001</v>
      </c>
      <c r="I858" s="9">
        <f t="shared" si="52"/>
        <v>36.698874999999994</v>
      </c>
      <c r="J858" s="9"/>
      <c r="K858" s="9">
        <f t="shared" si="53"/>
        <v>-0.42364893019360184</v>
      </c>
      <c r="L858" s="7">
        <v>-0.62769010999999997</v>
      </c>
      <c r="M858" s="7">
        <v>-0.36078463999999993</v>
      </c>
      <c r="N858" s="7">
        <v>-0.46871860999999998</v>
      </c>
      <c r="O858" s="15">
        <f t="shared" si="54"/>
        <v>-0.48573112000000002</v>
      </c>
      <c r="P858" s="18">
        <f t="shared" si="55"/>
        <v>27.458914272282041</v>
      </c>
      <c r="Q858" s="15"/>
      <c r="S858" s="6"/>
    </row>
    <row r="859" spans="1:19">
      <c r="A859" s="9" t="s">
        <v>3445</v>
      </c>
      <c r="B859" s="9" t="s">
        <v>3446</v>
      </c>
      <c r="C859" s="9" t="s">
        <v>3447</v>
      </c>
      <c r="D859" s="10">
        <v>1</v>
      </c>
      <c r="E859" s="9">
        <v>33</v>
      </c>
      <c r="F859" s="7">
        <v>13.5</v>
      </c>
      <c r="G859" s="7">
        <v>28.755628999999999</v>
      </c>
      <c r="H859" s="7">
        <v>18.964563999999999</v>
      </c>
      <c r="I859" s="9">
        <f t="shared" si="52"/>
        <v>20.406730999999997</v>
      </c>
      <c r="J859" s="9"/>
      <c r="K859" s="9">
        <f t="shared" si="53"/>
        <v>-0.35409252896224291</v>
      </c>
      <c r="L859" s="7">
        <v>-1.3705689000000001</v>
      </c>
      <c r="M859" s="7">
        <v>-0.99508512000000005</v>
      </c>
      <c r="N859" s="7">
        <v>-1.2616358000000001</v>
      </c>
      <c r="O859" s="15">
        <f t="shared" si="54"/>
        <v>-1.2090966066666666</v>
      </c>
      <c r="P859" s="18">
        <f t="shared" si="55"/>
        <v>8.1795852204991721</v>
      </c>
      <c r="Q859" s="15"/>
      <c r="S859" s="6"/>
    </row>
    <row r="860" spans="1:19">
      <c r="A860" s="9" t="s">
        <v>3449</v>
      </c>
      <c r="B860" s="9" t="s">
        <v>3450</v>
      </c>
      <c r="C860" s="9" t="s">
        <v>3451</v>
      </c>
      <c r="D860" s="10">
        <v>1</v>
      </c>
      <c r="E860" s="9">
        <v>34</v>
      </c>
      <c r="F860" s="7">
        <v>46</v>
      </c>
      <c r="G860" s="7">
        <v>39.962188999999995</v>
      </c>
      <c r="H860" s="7">
        <v>51.562618000000008</v>
      </c>
      <c r="I860" s="9">
        <f t="shared" si="52"/>
        <v>45.841602333333334</v>
      </c>
      <c r="J860" s="9"/>
      <c r="K860" s="9">
        <f t="shared" si="53"/>
        <v>-0.33164710870513209</v>
      </c>
      <c r="L860" s="7">
        <v>-0.22641029999999993</v>
      </c>
      <c r="M860" s="7">
        <v>-0.12524780000000002</v>
      </c>
      <c r="N860" s="7">
        <v>4.3592117999999916E-2</v>
      </c>
      <c r="O860" s="15">
        <f t="shared" si="54"/>
        <v>-0.1026886606666667</v>
      </c>
      <c r="P860" s="18">
        <f t="shared" si="55"/>
        <v>44.883538631683471</v>
      </c>
      <c r="Q860" s="15"/>
      <c r="S860" s="6"/>
    </row>
    <row r="861" spans="1:19">
      <c r="A861" s="9" t="s">
        <v>3453</v>
      </c>
      <c r="B861" s="9" t="s">
        <v>3454</v>
      </c>
      <c r="C861" s="9" t="s">
        <v>3455</v>
      </c>
      <c r="D861" s="10">
        <v>1</v>
      </c>
      <c r="E861" s="9">
        <v>35</v>
      </c>
      <c r="F861" s="7">
        <v>47.199999999999996</v>
      </c>
      <c r="G861" s="7">
        <v>27.959693000000001</v>
      </c>
      <c r="H861" s="7">
        <v>54.421297999999993</v>
      </c>
      <c r="I861" s="9">
        <f t="shared" si="52"/>
        <v>43.193663666666659</v>
      </c>
      <c r="J861" s="9"/>
      <c r="K861" s="9">
        <f t="shared" si="53"/>
        <v>-0.30951960420311175</v>
      </c>
      <c r="L861" s="7">
        <v>-8.3347553999999879E-2</v>
      </c>
      <c r="M861" s="7">
        <v>-0.90814368000000001</v>
      </c>
      <c r="N861" s="7">
        <v>-0.12317053999999991</v>
      </c>
      <c r="O861" s="15">
        <f t="shared" si="54"/>
        <v>-0.37155392466666659</v>
      </c>
      <c r="P861" s="18">
        <f t="shared" si="55"/>
        <v>32.232491685451699</v>
      </c>
      <c r="Q861" s="15"/>
      <c r="S861" s="6"/>
    </row>
    <row r="862" spans="1:19">
      <c r="A862" s="9" t="s">
        <v>3457</v>
      </c>
      <c r="B862" s="9" t="s">
        <v>3458</v>
      </c>
      <c r="C862" s="9" t="s">
        <v>3459</v>
      </c>
      <c r="D862" s="10">
        <v>1</v>
      </c>
      <c r="E862" s="9">
        <v>36</v>
      </c>
      <c r="F862" s="7">
        <v>21</v>
      </c>
      <c r="G862" s="7">
        <v>25.858312999999999</v>
      </c>
      <c r="H862" s="7">
        <v>27.125117999999997</v>
      </c>
      <c r="I862" s="9">
        <f t="shared" si="52"/>
        <v>24.661143666666664</v>
      </c>
      <c r="J862" s="9"/>
      <c r="K862" s="9">
        <f t="shared" si="53"/>
        <v>-0.2876820724517809</v>
      </c>
      <c r="L862" s="7">
        <v>-0.81190563000000004</v>
      </c>
      <c r="M862" s="7">
        <v>-0.90470362000000004</v>
      </c>
      <c r="N862" s="7">
        <v>-0.87664927000000004</v>
      </c>
      <c r="O862" s="15">
        <f t="shared" si="54"/>
        <v>-0.86441950666666667</v>
      </c>
      <c r="P862" s="18">
        <f t="shared" si="55"/>
        <v>15.073614291550651</v>
      </c>
      <c r="Q862" s="15"/>
      <c r="S862" s="6"/>
    </row>
    <row r="863" spans="1:19">
      <c r="A863" s="9" t="s">
        <v>3461</v>
      </c>
      <c r="B863" s="9" t="s">
        <v>3462</v>
      </c>
      <c r="C863" s="9" t="s">
        <v>3463</v>
      </c>
      <c r="D863" s="10">
        <v>1</v>
      </c>
      <c r="E863" s="9">
        <v>36</v>
      </c>
      <c r="F863" s="7">
        <v>24.3</v>
      </c>
      <c r="G863" s="7">
        <v>29.941206999999999</v>
      </c>
      <c r="H863" s="7">
        <v>31.166495999999999</v>
      </c>
      <c r="I863" s="9">
        <f t="shared" si="52"/>
        <v>28.469234333333333</v>
      </c>
      <c r="J863" s="9"/>
      <c r="K863" s="9">
        <f t="shared" si="53"/>
        <v>-0.2876820724517809</v>
      </c>
      <c r="L863" s="7">
        <v>-1.2810235000000001</v>
      </c>
      <c r="M863" s="7">
        <v>-0.94758876999999997</v>
      </c>
      <c r="N863" s="7">
        <v>-0.6164682199999999</v>
      </c>
      <c r="O863" s="15">
        <f t="shared" si="54"/>
        <v>-0.94836016333333328</v>
      </c>
      <c r="P863" s="18">
        <f t="shared" si="55"/>
        <v>13.048011915902192</v>
      </c>
      <c r="Q863" s="15"/>
      <c r="S863" s="6"/>
    </row>
    <row r="864" spans="1:19">
      <c r="A864" s="9" t="s">
        <v>3465</v>
      </c>
      <c r="B864" s="9" t="s">
        <v>3466</v>
      </c>
      <c r="C864" s="9" t="s">
        <v>3467</v>
      </c>
      <c r="D864" s="10">
        <v>1</v>
      </c>
      <c r="E864" s="9">
        <v>36</v>
      </c>
      <c r="F864" s="7">
        <v>50.3</v>
      </c>
      <c r="G864" s="7">
        <v>43.244669999999999</v>
      </c>
      <c r="H864" s="7">
        <v>35.6706</v>
      </c>
      <c r="I864" s="9">
        <f t="shared" si="52"/>
        <v>43.071756666666666</v>
      </c>
      <c r="J864" s="9"/>
      <c r="K864" s="9">
        <f t="shared" si="53"/>
        <v>-0.2876820724517809</v>
      </c>
      <c r="L864" s="7">
        <v>-0.12140389999999997</v>
      </c>
      <c r="M864" s="7">
        <v>-0.22556993999999997</v>
      </c>
      <c r="N864" s="7">
        <v>-0.32105857999999987</v>
      </c>
      <c r="O864" s="15">
        <f t="shared" si="54"/>
        <v>-0.22267747333333329</v>
      </c>
      <c r="P864" s="18">
        <f t="shared" si="55"/>
        <v>39.046573498457846</v>
      </c>
      <c r="Q864" s="15"/>
      <c r="S864" s="6"/>
    </row>
    <row r="865" spans="1:19">
      <c r="A865" s="9" t="s">
        <v>3469</v>
      </c>
      <c r="B865" s="9" t="s">
        <v>3470</v>
      </c>
      <c r="C865" s="9" t="s">
        <v>3471</v>
      </c>
      <c r="D865" s="10">
        <v>1</v>
      </c>
      <c r="E865" s="9">
        <v>40</v>
      </c>
      <c r="F865" s="7">
        <v>76.599999999999994</v>
      </c>
      <c r="G865" s="7">
        <v>66.643157000000002</v>
      </c>
      <c r="H865" s="7">
        <v>71.05166899999999</v>
      </c>
      <c r="I865" s="9">
        <f t="shared" si="52"/>
        <v>71.431608666666662</v>
      </c>
      <c r="J865" s="9"/>
      <c r="K865" s="9">
        <f t="shared" si="53"/>
        <v>-0.20273255405408222</v>
      </c>
      <c r="L865" s="7">
        <v>0.65113905000000027</v>
      </c>
      <c r="M865" s="7">
        <v>0.3500369499999999</v>
      </c>
      <c r="N865" s="7">
        <v>0.34239393999999995</v>
      </c>
      <c r="O865" s="15">
        <f t="shared" si="54"/>
        <v>0.44785664666666669</v>
      </c>
      <c r="P865" s="18">
        <f t="shared" si="55"/>
        <v>71.006778712121118</v>
      </c>
      <c r="Q865" s="15"/>
      <c r="S865" s="6"/>
    </row>
    <row r="866" spans="1:19">
      <c r="A866" s="9" t="s">
        <v>3473</v>
      </c>
      <c r="B866" s="9" t="s">
        <v>3474</v>
      </c>
      <c r="C866" s="9" t="s">
        <v>3475</v>
      </c>
      <c r="D866" s="10">
        <v>1</v>
      </c>
      <c r="E866" s="9">
        <v>40</v>
      </c>
      <c r="F866" s="7">
        <v>65.5</v>
      </c>
      <c r="G866" s="7">
        <v>47.019570000000002</v>
      </c>
      <c r="H866" s="7">
        <v>63.562373999999998</v>
      </c>
      <c r="I866" s="9">
        <f t="shared" si="52"/>
        <v>58.693981333333333</v>
      </c>
      <c r="J866" s="9"/>
      <c r="K866" s="9">
        <f t="shared" si="53"/>
        <v>-0.20273255405408222</v>
      </c>
      <c r="L866" s="7">
        <v>0.56123059999999991</v>
      </c>
      <c r="M866" s="7">
        <v>-2.131928299999989E-2</v>
      </c>
      <c r="N866" s="7">
        <v>0.59138921</v>
      </c>
      <c r="O866" s="15">
        <f t="shared" si="54"/>
        <v>0.3771001756666667</v>
      </c>
      <c r="P866" s="18">
        <f t="shared" si="55"/>
        <v>68.009324505879292</v>
      </c>
      <c r="Q866" s="15"/>
      <c r="S866" s="6"/>
    </row>
    <row r="867" spans="1:19">
      <c r="A867" s="9" t="s">
        <v>3477</v>
      </c>
      <c r="B867" s="9" t="s">
        <v>3478</v>
      </c>
      <c r="C867" s="9" t="s">
        <v>3479</v>
      </c>
      <c r="D867" s="10">
        <v>1</v>
      </c>
      <c r="E867" s="9">
        <v>40</v>
      </c>
      <c r="F867" s="7">
        <v>70.5</v>
      </c>
      <c r="G867" s="7">
        <v>60.401183000000003</v>
      </c>
      <c r="H867" s="7">
        <v>77.874544999999998</v>
      </c>
      <c r="I867" s="9">
        <f t="shared" si="52"/>
        <v>69.591909333333334</v>
      </c>
      <c r="J867" s="9"/>
      <c r="K867" s="9">
        <f t="shared" si="53"/>
        <v>-0.20273255405408222</v>
      </c>
      <c r="L867" s="7">
        <v>0.68550619000000024</v>
      </c>
      <c r="M867" s="7">
        <v>0.64311658000000027</v>
      </c>
      <c r="N867" s="7">
        <v>0.80320221999999997</v>
      </c>
      <c r="O867" s="15">
        <f t="shared" si="54"/>
        <v>0.71060833000000001</v>
      </c>
      <c r="P867" s="18">
        <f t="shared" si="55"/>
        <v>80.552907945906654</v>
      </c>
      <c r="Q867" s="15"/>
      <c r="S867" s="6"/>
    </row>
    <row r="868" spans="1:19">
      <c r="A868" s="9" t="s">
        <v>3481</v>
      </c>
      <c r="B868" s="9" t="s">
        <v>3482</v>
      </c>
      <c r="C868" s="9" t="s">
        <v>3483</v>
      </c>
      <c r="D868" s="10">
        <v>1</v>
      </c>
      <c r="E868" s="9">
        <v>40</v>
      </c>
      <c r="F868" s="7">
        <v>64</v>
      </c>
      <c r="G868" s="7">
        <v>56.701895</v>
      </c>
      <c r="H868" s="7">
        <v>69.426395999999997</v>
      </c>
      <c r="I868" s="9">
        <f t="shared" si="52"/>
        <v>63.376096999999994</v>
      </c>
      <c r="J868" s="9"/>
      <c r="K868" s="9">
        <f t="shared" si="53"/>
        <v>-0.20273255405408222</v>
      </c>
      <c r="L868" s="7">
        <v>0.21058015000000019</v>
      </c>
      <c r="M868" s="7">
        <v>0.54886904000000003</v>
      </c>
      <c r="N868" s="7">
        <v>0.58626622999999978</v>
      </c>
      <c r="O868" s="15">
        <f t="shared" si="54"/>
        <v>0.44857180666666663</v>
      </c>
      <c r="P868" s="18">
        <f t="shared" si="55"/>
        <v>71.036216078166305</v>
      </c>
      <c r="Q868" s="15"/>
      <c r="S868" s="6"/>
    </row>
    <row r="869" spans="1:19">
      <c r="A869" s="9" t="s">
        <v>3485</v>
      </c>
      <c r="B869" s="9" t="s">
        <v>3486</v>
      </c>
      <c r="C869" s="9" t="s">
        <v>3487</v>
      </c>
      <c r="D869" s="10">
        <v>1</v>
      </c>
      <c r="E869" s="9">
        <v>45</v>
      </c>
      <c r="F869" s="7">
        <v>36.700000000000003</v>
      </c>
      <c r="G869" s="7">
        <v>35.824514000000001</v>
      </c>
      <c r="H869" s="7">
        <v>40.617283999999998</v>
      </c>
      <c r="I869" s="9">
        <f t="shared" si="52"/>
        <v>37.713932666666672</v>
      </c>
      <c r="J869" s="9"/>
      <c r="K869" s="9">
        <f t="shared" si="53"/>
        <v>-0.10033534773107555</v>
      </c>
      <c r="L869" s="7">
        <v>-0.31937791999999998</v>
      </c>
      <c r="M869" s="7">
        <v>-4.6382622999999873E-2</v>
      </c>
      <c r="N869" s="7">
        <v>-0.27280355000000001</v>
      </c>
      <c r="O869" s="15">
        <f t="shared" si="54"/>
        <v>-0.21285469766666662</v>
      </c>
      <c r="P869" s="18">
        <f t="shared" si="55"/>
        <v>39.515135240020278</v>
      </c>
      <c r="Q869" s="15"/>
      <c r="S869" s="6"/>
    </row>
    <row r="870" spans="1:19">
      <c r="A870" s="9" t="s">
        <v>3489</v>
      </c>
      <c r="B870" s="9" t="s">
        <v>3490</v>
      </c>
      <c r="C870" s="9" t="s">
        <v>3491</v>
      </c>
      <c r="D870" s="10">
        <v>1</v>
      </c>
      <c r="E870" s="9">
        <v>45</v>
      </c>
      <c r="F870" s="7">
        <v>65.600000000000009</v>
      </c>
      <c r="G870" s="7">
        <v>59.624529000000003</v>
      </c>
      <c r="H870" s="7">
        <v>70.568357000000006</v>
      </c>
      <c r="I870" s="9">
        <f t="shared" si="52"/>
        <v>65.264295333333337</v>
      </c>
      <c r="J870" s="9"/>
      <c r="K870" s="9">
        <f t="shared" si="53"/>
        <v>-0.10033534773107555</v>
      </c>
      <c r="L870" s="7">
        <v>0.47139896999999986</v>
      </c>
      <c r="M870" s="7">
        <v>0.23452925000000011</v>
      </c>
      <c r="N870" s="7">
        <v>1.0824670999999999</v>
      </c>
      <c r="O870" s="15">
        <f t="shared" si="54"/>
        <v>0.59613177333333323</v>
      </c>
      <c r="P870" s="18">
        <f t="shared" si="55"/>
        <v>76.71456532936979</v>
      </c>
      <c r="Q870" s="15"/>
      <c r="S870" s="6"/>
    </row>
    <row r="871" spans="1:19">
      <c r="A871" s="9" t="s">
        <v>3493</v>
      </c>
      <c r="B871" s="9" t="s">
        <v>3494</v>
      </c>
      <c r="C871" s="9" t="s">
        <v>3495</v>
      </c>
      <c r="D871" s="10">
        <v>1</v>
      </c>
      <c r="E871" s="9">
        <v>45</v>
      </c>
      <c r="F871" s="7">
        <v>61</v>
      </c>
      <c r="G871" s="7">
        <v>59.325242000000003</v>
      </c>
      <c r="H871" s="7">
        <v>55.182843999999996</v>
      </c>
      <c r="I871" s="9">
        <f t="shared" si="52"/>
        <v>58.502695333333328</v>
      </c>
      <c r="J871" s="9"/>
      <c r="K871" s="9">
        <f t="shared" si="53"/>
        <v>-0.10033534773107555</v>
      </c>
      <c r="L871" s="7">
        <v>0.13874111999999997</v>
      </c>
      <c r="M871" s="7">
        <v>0.59156061999999987</v>
      </c>
      <c r="N871" s="7">
        <v>0.37715618000000012</v>
      </c>
      <c r="O871" s="15">
        <f t="shared" si="54"/>
        <v>0.36915263999999998</v>
      </c>
      <c r="P871" s="18">
        <f t="shared" si="55"/>
        <v>67.662515652968679</v>
      </c>
      <c r="Q871" s="15"/>
      <c r="S871" s="6"/>
    </row>
    <row r="872" spans="1:19">
      <c r="A872" s="9" t="s">
        <v>3497</v>
      </c>
      <c r="B872" s="9" t="s">
        <v>3498</v>
      </c>
      <c r="C872" s="9" t="s">
        <v>3499</v>
      </c>
      <c r="D872" s="10">
        <v>1</v>
      </c>
      <c r="E872" s="9">
        <v>48</v>
      </c>
      <c r="F872" s="7">
        <v>42.5</v>
      </c>
      <c r="G872" s="7">
        <v>49.927229000000004</v>
      </c>
      <c r="H872" s="7">
        <v>48.833804000000001</v>
      </c>
      <c r="I872" s="9">
        <f t="shared" si="52"/>
        <v>47.087010999999997</v>
      </c>
      <c r="J872" s="9"/>
      <c r="K872" s="9">
        <f t="shared" si="53"/>
        <v>-4.0021353836768185E-2</v>
      </c>
      <c r="L872" s="7">
        <v>-0.31264048999999988</v>
      </c>
      <c r="M872" s="7">
        <v>-4.7644742000000032E-2</v>
      </c>
      <c r="N872" s="7">
        <v>-0.21965554000000001</v>
      </c>
      <c r="O872" s="15">
        <f t="shared" si="54"/>
        <v>-0.19331359066666665</v>
      </c>
      <c r="P872" s="18">
        <f t="shared" si="55"/>
        <v>40.452950112007166</v>
      </c>
      <c r="Q872" s="15"/>
      <c r="S872" s="6"/>
    </row>
    <row r="873" spans="1:19">
      <c r="A873" s="9" t="s">
        <v>3501</v>
      </c>
      <c r="B873" s="9" t="s">
        <v>3502</v>
      </c>
      <c r="C873" s="9" t="s">
        <v>3503</v>
      </c>
      <c r="D873" s="10">
        <v>1</v>
      </c>
      <c r="E873" s="9">
        <v>50</v>
      </c>
      <c r="F873" s="7">
        <v>73.900000000000006</v>
      </c>
      <c r="G873" s="7">
        <v>85.732382000000001</v>
      </c>
      <c r="H873" s="7">
        <v>72.992252999999991</v>
      </c>
      <c r="I873" s="9">
        <f t="shared" si="52"/>
        <v>77.541544999999999</v>
      </c>
      <c r="J873" s="9"/>
      <c r="K873" s="9">
        <f t="shared" si="53"/>
        <v>0</v>
      </c>
      <c r="L873" s="7">
        <v>0.69593185999999974</v>
      </c>
      <c r="M873" s="7">
        <v>1.2046222000000002</v>
      </c>
      <c r="N873" s="7">
        <v>0.75999569999999972</v>
      </c>
      <c r="O873" s="15">
        <f t="shared" si="54"/>
        <v>0.88684991999999985</v>
      </c>
      <c r="P873" s="18">
        <f t="shared" si="55"/>
        <v>85.491717913543127</v>
      </c>
      <c r="Q873" s="15"/>
      <c r="S873" s="6"/>
    </row>
    <row r="874" spans="1:19">
      <c r="A874" s="9" t="s">
        <v>3505</v>
      </c>
      <c r="B874" s="9" t="s">
        <v>3506</v>
      </c>
      <c r="C874" s="9" t="s">
        <v>3507</v>
      </c>
      <c r="D874" s="10">
        <v>1</v>
      </c>
      <c r="E874" s="9">
        <v>50</v>
      </c>
      <c r="F874" s="7">
        <v>77.5</v>
      </c>
      <c r="G874" s="7">
        <v>80.124696</v>
      </c>
      <c r="H874" s="7">
        <v>80.724702000000008</v>
      </c>
      <c r="I874" s="9">
        <f t="shared" si="52"/>
        <v>79.449799333333331</v>
      </c>
      <c r="J874" s="9"/>
      <c r="K874" s="9">
        <f t="shared" si="53"/>
        <v>0</v>
      </c>
      <c r="L874" s="7">
        <v>0.75245701999999981</v>
      </c>
      <c r="M874" s="7">
        <v>0.6365052200000002</v>
      </c>
      <c r="N874" s="7">
        <v>0.76490575999999988</v>
      </c>
      <c r="O874" s="15">
        <f t="shared" si="54"/>
        <v>0.71795600000000004</v>
      </c>
      <c r="P874" s="18">
        <f t="shared" si="55"/>
        <v>80.782080284579123</v>
      </c>
      <c r="Q874" s="15"/>
      <c r="S874" s="6"/>
    </row>
    <row r="875" spans="1:19">
      <c r="A875" s="9" t="s">
        <v>3509</v>
      </c>
      <c r="B875" s="9" t="s">
        <v>3510</v>
      </c>
      <c r="C875" s="9" t="s">
        <v>3511</v>
      </c>
      <c r="D875" s="10">
        <v>1</v>
      </c>
      <c r="E875" s="9">
        <v>50</v>
      </c>
      <c r="F875" s="7">
        <v>75</v>
      </c>
      <c r="G875" s="7">
        <v>66.158681000000001</v>
      </c>
      <c r="H875" s="7">
        <v>66.952047000000007</v>
      </c>
      <c r="I875" s="9">
        <f t="shared" si="52"/>
        <v>69.37024266666667</v>
      </c>
      <c r="J875" s="9"/>
      <c r="K875" s="9">
        <f t="shared" si="53"/>
        <v>0</v>
      </c>
      <c r="L875" s="7">
        <v>0.69708857000000013</v>
      </c>
      <c r="M875" s="7">
        <v>0.56649231</v>
      </c>
      <c r="N875" s="7">
        <v>0.86702015999999993</v>
      </c>
      <c r="O875" s="15">
        <f t="shared" si="54"/>
        <v>0.71020034666666676</v>
      </c>
      <c r="P875" s="18">
        <f t="shared" si="55"/>
        <v>80.540122479653874</v>
      </c>
      <c r="Q875" s="15"/>
      <c r="S875" s="6"/>
    </row>
    <row r="876" spans="1:19">
      <c r="A876" s="9" t="s">
        <v>3513</v>
      </c>
      <c r="B876" s="9" t="s">
        <v>3514</v>
      </c>
      <c r="C876" s="9" t="s">
        <v>3515</v>
      </c>
      <c r="D876" s="10">
        <v>1</v>
      </c>
      <c r="E876" s="9">
        <v>50</v>
      </c>
      <c r="F876" s="7">
        <v>56.3</v>
      </c>
      <c r="G876" s="7">
        <v>38.952185999999998</v>
      </c>
      <c r="H876" s="7">
        <v>54.104505000000003</v>
      </c>
      <c r="I876" s="9">
        <f t="shared" si="52"/>
        <v>49.785563666666668</v>
      </c>
      <c r="J876" s="9"/>
      <c r="K876" s="9">
        <f t="shared" si="53"/>
        <v>0</v>
      </c>
      <c r="L876" s="7">
        <v>0.15776246000000002</v>
      </c>
      <c r="M876" s="7">
        <v>-0.22614838999999992</v>
      </c>
      <c r="N876" s="7">
        <v>3.9585394999999877E-2</v>
      </c>
      <c r="O876" s="15">
        <f t="shared" si="54"/>
        <v>-9.600178333333341E-3</v>
      </c>
      <c r="P876" s="18">
        <f t="shared" si="55"/>
        <v>49.520005829211492</v>
      </c>
      <c r="Q876" s="15"/>
      <c r="S876" s="6"/>
    </row>
    <row r="877" spans="1:19">
      <c r="A877" s="9" t="s">
        <v>3517</v>
      </c>
      <c r="B877" s="9" t="s">
        <v>3518</v>
      </c>
      <c r="C877" s="9" t="s">
        <v>3519</v>
      </c>
      <c r="D877" s="10">
        <v>1</v>
      </c>
      <c r="E877" s="9">
        <v>54</v>
      </c>
      <c r="F877" s="7">
        <v>68.899999999999991</v>
      </c>
      <c r="G877" s="7">
        <v>64.169704999999993</v>
      </c>
      <c r="H877" s="7">
        <v>69.769525999999999</v>
      </c>
      <c r="I877" s="9">
        <f t="shared" si="52"/>
        <v>67.61307699999999</v>
      </c>
      <c r="J877" s="9"/>
      <c r="K877" s="9">
        <f t="shared" si="53"/>
        <v>8.0171325037589738E-2</v>
      </c>
      <c r="L877" s="7">
        <v>0.74255824999999986</v>
      </c>
      <c r="M877" s="7">
        <v>0.1886454100000001</v>
      </c>
      <c r="N877" s="7">
        <v>0.48140717</v>
      </c>
      <c r="O877" s="15">
        <f t="shared" si="54"/>
        <v>0.47087027666666664</v>
      </c>
      <c r="P877" s="18">
        <f t="shared" si="55"/>
        <v>71.945110696330531</v>
      </c>
      <c r="Q877" s="15"/>
      <c r="S877" s="6"/>
    </row>
    <row r="878" spans="1:19">
      <c r="A878" s="9" t="s">
        <v>3521</v>
      </c>
      <c r="B878" s="9" t="s">
        <v>3522</v>
      </c>
      <c r="C878" s="9" t="s">
        <v>3523</v>
      </c>
      <c r="D878" s="10">
        <v>1</v>
      </c>
      <c r="E878" s="9">
        <v>54</v>
      </c>
      <c r="F878" s="7">
        <v>77.100000000000009</v>
      </c>
      <c r="G878" s="7">
        <v>74.165077999999994</v>
      </c>
      <c r="H878" s="7">
        <v>73.789985999999999</v>
      </c>
      <c r="I878" s="9">
        <f t="shared" si="52"/>
        <v>75.018354666666667</v>
      </c>
      <c r="J878" s="9"/>
      <c r="K878" s="9">
        <f t="shared" si="53"/>
        <v>8.0171325037589738E-2</v>
      </c>
      <c r="L878" s="7">
        <v>0.63448764999999996</v>
      </c>
      <c r="M878" s="7">
        <v>0.6688796199999999</v>
      </c>
      <c r="N878" s="7">
        <v>0.83876174000000037</v>
      </c>
      <c r="O878" s="15">
        <f t="shared" si="54"/>
        <v>0.71404300333333337</v>
      </c>
      <c r="P878" s="18">
        <f t="shared" si="55"/>
        <v>80.660291824713269</v>
      </c>
      <c r="Q878" s="15"/>
      <c r="S878" s="6"/>
    </row>
    <row r="879" spans="1:19">
      <c r="A879" s="9" t="s">
        <v>3525</v>
      </c>
      <c r="B879" s="9" t="s">
        <v>3526</v>
      </c>
      <c r="C879" s="9" t="s">
        <v>3527</v>
      </c>
      <c r="D879" s="10">
        <v>1</v>
      </c>
      <c r="E879" s="9">
        <v>55</v>
      </c>
      <c r="F879" s="7">
        <v>91</v>
      </c>
      <c r="G879" s="7">
        <v>99.230267000000012</v>
      </c>
      <c r="H879" s="7">
        <v>87.15326300000001</v>
      </c>
      <c r="I879" s="9">
        <f t="shared" si="52"/>
        <v>92.461176666666688</v>
      </c>
      <c r="J879" s="9"/>
      <c r="K879" s="9">
        <f t="shared" si="53"/>
        <v>0.10033534773107562</v>
      </c>
      <c r="L879" s="7">
        <v>1.4010264000000001</v>
      </c>
      <c r="M879" s="7">
        <v>1.9404432999999977</v>
      </c>
      <c r="N879" s="7">
        <v>0.93684115000000012</v>
      </c>
      <c r="O879" s="15">
        <f t="shared" si="54"/>
        <v>1.4261036166666659</v>
      </c>
      <c r="P879" s="18">
        <f t="shared" si="55"/>
        <v>94.543266539760893</v>
      </c>
      <c r="Q879" s="15"/>
      <c r="S879" s="6"/>
    </row>
    <row r="880" spans="1:19">
      <c r="A880" s="9" t="s">
        <v>3529</v>
      </c>
      <c r="B880" s="9" t="s">
        <v>3530</v>
      </c>
      <c r="C880" s="9" t="s">
        <v>3531</v>
      </c>
      <c r="D880" s="10">
        <v>1</v>
      </c>
      <c r="E880" s="9">
        <v>55</v>
      </c>
      <c r="F880" s="7">
        <v>49</v>
      </c>
      <c r="G880" s="7">
        <v>42.263522999999999</v>
      </c>
      <c r="H880" s="7">
        <v>62.017900000000004</v>
      </c>
      <c r="I880" s="9">
        <f t="shared" si="52"/>
        <v>51.093807666666663</v>
      </c>
      <c r="J880" s="9"/>
      <c r="K880" s="9">
        <f t="shared" si="53"/>
        <v>0.10033534773107562</v>
      </c>
      <c r="L880" s="7">
        <v>0.10785261</v>
      </c>
      <c r="M880" s="7">
        <v>4.9375205000000089E-2</v>
      </c>
      <c r="N880" s="7">
        <v>0.28415141999999999</v>
      </c>
      <c r="O880" s="15">
        <f t="shared" si="54"/>
        <v>0.14712641166666671</v>
      </c>
      <c r="P880" s="18">
        <f t="shared" si="55"/>
        <v>57.303697423617798</v>
      </c>
      <c r="Q880" s="15"/>
      <c r="S880" s="6"/>
    </row>
    <row r="881" spans="1:19">
      <c r="A881" s="9" t="s">
        <v>3533</v>
      </c>
      <c r="B881" s="9" t="s">
        <v>3534</v>
      </c>
      <c r="C881" s="9" t="s">
        <v>3535</v>
      </c>
      <c r="D881" s="10">
        <v>1</v>
      </c>
      <c r="E881" s="9">
        <v>55</v>
      </c>
      <c r="F881" s="7">
        <v>66.2</v>
      </c>
      <c r="G881" s="7">
        <v>57.861874</v>
      </c>
      <c r="H881" s="7">
        <v>64.860846000000009</v>
      </c>
      <c r="I881" s="9">
        <f t="shared" si="52"/>
        <v>62.974240000000009</v>
      </c>
      <c r="J881" s="9"/>
      <c r="K881" s="9">
        <f t="shared" si="53"/>
        <v>0.10033534773107562</v>
      </c>
      <c r="L881" s="7">
        <v>0.40470723000000003</v>
      </c>
      <c r="M881" s="7">
        <v>0.61069278000000016</v>
      </c>
      <c r="N881" s="7">
        <v>0.64108431999999993</v>
      </c>
      <c r="O881" s="15">
        <f t="shared" si="54"/>
        <v>0.55216144333333339</v>
      </c>
      <c r="P881" s="18">
        <f t="shared" si="55"/>
        <v>75.106920776514514</v>
      </c>
      <c r="Q881" s="15"/>
      <c r="S881" s="6"/>
    </row>
    <row r="882" spans="1:19">
      <c r="A882" s="9" t="s">
        <v>3537</v>
      </c>
      <c r="B882" s="9" t="s">
        <v>3538</v>
      </c>
      <c r="C882" s="9" t="s">
        <v>3539</v>
      </c>
      <c r="D882" s="10">
        <v>1</v>
      </c>
      <c r="E882" s="9">
        <v>55</v>
      </c>
      <c r="F882" s="7">
        <v>84</v>
      </c>
      <c r="G882" s="7">
        <v>80.014892000000003</v>
      </c>
      <c r="H882" s="7">
        <v>79.324751000000006</v>
      </c>
      <c r="I882" s="9">
        <f t="shared" si="52"/>
        <v>81.113214333333346</v>
      </c>
      <c r="J882" s="9"/>
      <c r="K882" s="9">
        <f t="shared" si="53"/>
        <v>0.10033534773107562</v>
      </c>
      <c r="L882" s="7">
        <v>1.0994216999999997</v>
      </c>
      <c r="M882" s="7">
        <v>0.76560982999999994</v>
      </c>
      <c r="N882" s="7">
        <v>1.206059</v>
      </c>
      <c r="O882" s="15">
        <f t="shared" si="54"/>
        <v>1.0236968433333331</v>
      </c>
      <c r="P882" s="18">
        <f t="shared" si="55"/>
        <v>88.568400023571641</v>
      </c>
      <c r="Q882" s="15"/>
      <c r="S882" s="6"/>
    </row>
    <row r="883" spans="1:19">
      <c r="A883" s="9" t="s">
        <v>3541</v>
      </c>
      <c r="B883" s="9" t="s">
        <v>3542</v>
      </c>
      <c r="C883" s="9" t="s">
        <v>3543</v>
      </c>
      <c r="D883" s="10">
        <v>1</v>
      </c>
      <c r="E883" s="9">
        <v>58</v>
      </c>
      <c r="F883" s="7">
        <v>45.9</v>
      </c>
      <c r="G883" s="7">
        <v>39.988928000000001</v>
      </c>
      <c r="H883" s="7">
        <v>49.813417000000001</v>
      </c>
      <c r="I883" s="9">
        <f t="shared" si="52"/>
        <v>45.234114999999996</v>
      </c>
      <c r="J883" s="9"/>
      <c r="K883" s="9">
        <f t="shared" si="53"/>
        <v>0.16138669613152551</v>
      </c>
      <c r="L883" s="7">
        <v>-2.5814883000000028E-2</v>
      </c>
      <c r="M883" s="7">
        <v>-0.31832305999999999</v>
      </c>
      <c r="N883" s="7">
        <v>0.13243404999999997</v>
      </c>
      <c r="O883" s="15">
        <f t="shared" si="54"/>
        <v>-7.0567964333333344E-2</v>
      </c>
      <c r="P883" s="18">
        <f t="shared" si="55"/>
        <v>46.477447090162045</v>
      </c>
      <c r="Q883" s="15"/>
      <c r="S883" s="6"/>
    </row>
    <row r="884" spans="1:19">
      <c r="A884" s="9" t="s">
        <v>3545</v>
      </c>
      <c r="B884" s="9" t="s">
        <v>3546</v>
      </c>
      <c r="C884" s="9" t="s">
        <v>3547</v>
      </c>
      <c r="D884" s="10">
        <v>1</v>
      </c>
      <c r="E884" s="9">
        <v>60</v>
      </c>
      <c r="F884" s="7">
        <v>81.899999999999991</v>
      </c>
      <c r="G884" s="7">
        <v>66.219804999999994</v>
      </c>
      <c r="H884" s="7">
        <v>83.579487</v>
      </c>
      <c r="I884" s="9">
        <f t="shared" si="52"/>
        <v>77.233097333333333</v>
      </c>
      <c r="J884" s="9"/>
      <c r="K884" s="9">
        <f t="shared" si="53"/>
        <v>0.20273255405408219</v>
      </c>
      <c r="L884" s="7">
        <v>1.1745021000000004</v>
      </c>
      <c r="M884" s="7">
        <v>0.68541331999999966</v>
      </c>
      <c r="N884" s="7">
        <v>1.0749119</v>
      </c>
      <c r="O884" s="15">
        <f t="shared" si="54"/>
        <v>0.97827577333333338</v>
      </c>
      <c r="P884" s="18">
        <f t="shared" si="55"/>
        <v>87.615926584591904</v>
      </c>
      <c r="Q884" s="15"/>
      <c r="S884" s="6"/>
    </row>
    <row r="885" spans="1:19">
      <c r="A885" s="9" t="s">
        <v>3549</v>
      </c>
      <c r="B885" s="9" t="s">
        <v>3550</v>
      </c>
      <c r="C885" s="9" t="s">
        <v>3551</v>
      </c>
      <c r="D885" s="10">
        <v>1</v>
      </c>
      <c r="E885" s="9">
        <v>60</v>
      </c>
      <c r="F885" s="7">
        <v>38.200000000000003</v>
      </c>
      <c r="G885" s="7">
        <v>36.064098999999999</v>
      </c>
      <c r="H885" s="7">
        <v>32.597178999999997</v>
      </c>
      <c r="I885" s="9">
        <f t="shared" si="52"/>
        <v>35.620426000000002</v>
      </c>
      <c r="J885" s="9"/>
      <c r="K885" s="9">
        <f t="shared" si="53"/>
        <v>0.20273255405408219</v>
      </c>
      <c r="L885" s="7">
        <v>-0.60345534999999995</v>
      </c>
      <c r="M885" s="7">
        <v>-0.53523156000000005</v>
      </c>
      <c r="N885" s="7">
        <v>-0.16561893</v>
      </c>
      <c r="O885" s="15">
        <f t="shared" si="54"/>
        <v>-0.43476861333333333</v>
      </c>
      <c r="P885" s="18">
        <f t="shared" si="55"/>
        <v>29.53506046295346</v>
      </c>
      <c r="Q885" s="15"/>
      <c r="S885" s="6"/>
    </row>
    <row r="886" spans="1:19">
      <c r="A886" s="9" t="s">
        <v>3553</v>
      </c>
      <c r="B886" s="9" t="s">
        <v>3554</v>
      </c>
      <c r="C886" s="9" t="s">
        <v>3555</v>
      </c>
      <c r="D886" s="10">
        <v>1</v>
      </c>
      <c r="E886" s="9">
        <v>60</v>
      </c>
      <c r="F886" s="7">
        <v>34.4</v>
      </c>
      <c r="G886" s="7">
        <v>35.036277999999996</v>
      </c>
      <c r="H886" s="7">
        <v>47.036665999999997</v>
      </c>
      <c r="I886" s="9">
        <f t="shared" si="52"/>
        <v>38.824314666666659</v>
      </c>
      <c r="J886" s="9"/>
      <c r="K886" s="9">
        <f t="shared" si="53"/>
        <v>0.20273255405408219</v>
      </c>
      <c r="L886" s="7">
        <v>-0.3309011300000001</v>
      </c>
      <c r="M886" s="7">
        <v>-0.33597850999999995</v>
      </c>
      <c r="N886" s="7">
        <v>1.0072683999999929E-2</v>
      </c>
      <c r="O886" s="15">
        <f t="shared" si="54"/>
        <v>-0.21893565200000006</v>
      </c>
      <c r="P886" s="18">
        <f t="shared" si="55"/>
        <v>39.224831162436409</v>
      </c>
      <c r="Q886" s="15"/>
      <c r="S886" s="6"/>
    </row>
    <row r="887" spans="1:19">
      <c r="A887" s="9" t="s">
        <v>3557</v>
      </c>
      <c r="B887" s="9" t="s">
        <v>3558</v>
      </c>
      <c r="C887" s="9" t="s">
        <v>3559</v>
      </c>
      <c r="D887" s="10">
        <v>1</v>
      </c>
      <c r="E887" s="9">
        <v>60</v>
      </c>
      <c r="F887" s="7">
        <v>54.6</v>
      </c>
      <c r="G887" s="7">
        <v>55.138288000000003</v>
      </c>
      <c r="H887" s="7">
        <v>60.714374000000007</v>
      </c>
      <c r="I887" s="9">
        <f t="shared" si="52"/>
        <v>56.817554000000008</v>
      </c>
      <c r="J887" s="9"/>
      <c r="K887" s="9">
        <f t="shared" si="53"/>
        <v>0.20273255405408219</v>
      </c>
      <c r="L887" s="7">
        <v>0.24501213999999993</v>
      </c>
      <c r="M887" s="7">
        <v>0.25319710000000001</v>
      </c>
      <c r="N887" s="7">
        <v>0.16684672000000006</v>
      </c>
      <c r="O887" s="15">
        <f t="shared" si="54"/>
        <v>0.22168531999999999</v>
      </c>
      <c r="P887" s="18">
        <f t="shared" si="55"/>
        <v>60.906189305956147</v>
      </c>
      <c r="Q887" s="15"/>
      <c r="S887" s="6"/>
    </row>
    <row r="888" spans="1:19">
      <c r="A888" s="9" t="s">
        <v>3561</v>
      </c>
      <c r="B888" s="9" t="s">
        <v>3562</v>
      </c>
      <c r="C888" s="9" t="s">
        <v>3563</v>
      </c>
      <c r="D888" s="10">
        <v>1</v>
      </c>
      <c r="E888" s="9">
        <v>62</v>
      </c>
      <c r="F888" s="7">
        <v>29.599999999999998</v>
      </c>
      <c r="G888" s="7">
        <v>26.702646000000001</v>
      </c>
      <c r="H888" s="7">
        <v>38.160769000000002</v>
      </c>
      <c r="I888" s="9">
        <f t="shared" si="52"/>
        <v>31.487804999999998</v>
      </c>
      <c r="J888" s="9"/>
      <c r="K888" s="9">
        <f t="shared" si="53"/>
        <v>0.24477411265935289</v>
      </c>
      <c r="L888" s="7">
        <v>-0.42229351000000004</v>
      </c>
      <c r="M888" s="7">
        <v>-0.73115604999999995</v>
      </c>
      <c r="N888" s="7">
        <v>-0.29098856999999995</v>
      </c>
      <c r="O888" s="15">
        <f t="shared" si="54"/>
        <v>-0.48147937666666657</v>
      </c>
      <c r="P888" s="18">
        <f t="shared" si="55"/>
        <v>27.628619441352743</v>
      </c>
      <c r="Q888" s="15"/>
      <c r="S888" s="6"/>
    </row>
    <row r="889" spans="1:19">
      <c r="A889" s="9" t="s">
        <v>3565</v>
      </c>
      <c r="B889" s="9" t="s">
        <v>3566</v>
      </c>
      <c r="C889" s="9" t="s">
        <v>3567</v>
      </c>
      <c r="D889" s="10">
        <v>1</v>
      </c>
      <c r="E889" s="9">
        <v>62</v>
      </c>
      <c r="F889" s="7">
        <v>60.199999999999996</v>
      </c>
      <c r="G889" s="7">
        <v>55.855094999999999</v>
      </c>
      <c r="H889" s="7">
        <v>61.471997000000002</v>
      </c>
      <c r="I889" s="9">
        <f t="shared" si="52"/>
        <v>59.175697333333325</v>
      </c>
      <c r="J889" s="9"/>
      <c r="K889" s="9">
        <f t="shared" si="53"/>
        <v>0.24477411265935289</v>
      </c>
      <c r="L889" s="7">
        <v>0.18370606</v>
      </c>
      <c r="M889" s="7">
        <v>0.13460928000000022</v>
      </c>
      <c r="N889" s="7">
        <v>0.38479833999999991</v>
      </c>
      <c r="O889" s="15">
        <f t="shared" si="54"/>
        <v>0.23437122666666674</v>
      </c>
      <c r="P889" s="18">
        <f t="shared" si="55"/>
        <v>61.508606880506676</v>
      </c>
      <c r="Q889" s="15"/>
      <c r="S889" s="6"/>
    </row>
    <row r="890" spans="1:19">
      <c r="A890" s="9" t="s">
        <v>3569</v>
      </c>
      <c r="B890" s="9" t="s">
        <v>3570</v>
      </c>
      <c r="C890" s="9" t="s">
        <v>3571</v>
      </c>
      <c r="D890" s="10">
        <v>1</v>
      </c>
      <c r="E890" s="9">
        <v>63</v>
      </c>
      <c r="F890" s="7">
        <v>42.5</v>
      </c>
      <c r="G890" s="7">
        <v>52.536265999999998</v>
      </c>
      <c r="H890" s="7">
        <v>37.630268999999998</v>
      </c>
      <c r="I890" s="9">
        <f t="shared" si="52"/>
        <v>44.222178333333339</v>
      </c>
      <c r="J890" s="9"/>
      <c r="K890" s="9">
        <f t="shared" si="53"/>
        <v>0.26610840687365411</v>
      </c>
      <c r="L890" s="7">
        <v>-0.31132784000000002</v>
      </c>
      <c r="M890" s="7">
        <v>-0.11879613999999997</v>
      </c>
      <c r="N890" s="7">
        <v>-0.32490587999999992</v>
      </c>
      <c r="O890" s="15">
        <f t="shared" si="54"/>
        <v>-0.25167661999999996</v>
      </c>
      <c r="P890" s="18">
        <f t="shared" si="55"/>
        <v>37.675296914579377</v>
      </c>
      <c r="Q890" s="15"/>
      <c r="S890" s="6"/>
    </row>
    <row r="891" spans="1:19">
      <c r="A891" s="9" t="s">
        <v>3573</v>
      </c>
      <c r="B891" s="9" t="s">
        <v>3574</v>
      </c>
      <c r="C891" s="9" t="s">
        <v>3575</v>
      </c>
      <c r="D891" s="10">
        <v>1</v>
      </c>
      <c r="E891" s="9">
        <v>63</v>
      </c>
      <c r="F891" s="7">
        <v>56.8</v>
      </c>
      <c r="G891" s="7">
        <v>50.987605000000002</v>
      </c>
      <c r="H891" s="7">
        <v>39.356159000000005</v>
      </c>
      <c r="I891" s="9">
        <f t="shared" si="52"/>
        <v>49.047921333333335</v>
      </c>
      <c r="J891" s="9"/>
      <c r="K891" s="9">
        <f t="shared" si="53"/>
        <v>0.26610840687365411</v>
      </c>
      <c r="L891" s="7">
        <v>0.18283565999999998</v>
      </c>
      <c r="M891" s="7">
        <v>0.14803400999999994</v>
      </c>
      <c r="N891" s="7">
        <v>6.5384068000000524E-3</v>
      </c>
      <c r="O891" s="15">
        <f t="shared" si="54"/>
        <v>0.11246935893333332</v>
      </c>
      <c r="P891" s="18">
        <f t="shared" si="55"/>
        <v>55.599876223548222</v>
      </c>
      <c r="Q891" s="15"/>
      <c r="S891" s="6"/>
    </row>
    <row r="892" spans="1:19">
      <c r="A892" s="9" t="s">
        <v>3577</v>
      </c>
      <c r="B892" s="9" t="s">
        <v>3578</v>
      </c>
      <c r="C892" s="9" t="s">
        <v>3579</v>
      </c>
      <c r="D892" s="10">
        <v>1</v>
      </c>
      <c r="E892" s="9">
        <v>65</v>
      </c>
      <c r="F892" s="7">
        <v>90.3</v>
      </c>
      <c r="G892" s="7">
        <v>90.334784999999997</v>
      </c>
      <c r="H892" s="7">
        <v>83.639258000000012</v>
      </c>
      <c r="I892" s="9">
        <f t="shared" si="52"/>
        <v>88.091347666666664</v>
      </c>
      <c r="J892" s="9"/>
      <c r="K892" s="9">
        <f t="shared" si="53"/>
        <v>0.30951960420311175</v>
      </c>
      <c r="L892" s="7">
        <v>1.3569184000000007</v>
      </c>
      <c r="M892" s="7">
        <v>1.4949757999999989</v>
      </c>
      <c r="N892" s="7">
        <v>1.3082635</v>
      </c>
      <c r="O892" s="15">
        <f t="shared" si="54"/>
        <v>1.3867192333333331</v>
      </c>
      <c r="P892" s="18">
        <f t="shared" si="55"/>
        <v>94.122349762972036</v>
      </c>
      <c r="Q892" s="15"/>
      <c r="S892" s="6"/>
    </row>
    <row r="893" spans="1:19">
      <c r="A893" s="9" t="s">
        <v>3581</v>
      </c>
      <c r="B893" s="9" t="s">
        <v>3582</v>
      </c>
      <c r="C893" s="9" t="s">
        <v>3583</v>
      </c>
      <c r="D893" s="10">
        <v>1</v>
      </c>
      <c r="E893" s="9">
        <v>65</v>
      </c>
      <c r="F893" s="7">
        <v>45.7</v>
      </c>
      <c r="G893" s="7">
        <v>40.752884000000002</v>
      </c>
      <c r="H893" s="7">
        <v>44.31026</v>
      </c>
      <c r="I893" s="9">
        <f t="shared" si="52"/>
        <v>43.58771466666667</v>
      </c>
      <c r="J893" s="9"/>
      <c r="K893" s="9">
        <f t="shared" si="53"/>
        <v>0.30951960420311175</v>
      </c>
      <c r="L893" s="7">
        <v>-8.1356775999999967E-3</v>
      </c>
      <c r="M893" s="7">
        <v>3.5858607999999952E-2</v>
      </c>
      <c r="N893" s="7">
        <v>6.7724132999999936E-2</v>
      </c>
      <c r="O893" s="15">
        <f t="shared" si="54"/>
        <v>3.1815687799999964E-2</v>
      </c>
      <c r="P893" s="18">
        <f t="shared" si="55"/>
        <v>51.59024785644089</v>
      </c>
      <c r="Q893" s="15"/>
      <c r="S893" s="6"/>
    </row>
    <row r="894" spans="1:19">
      <c r="A894" s="9" t="s">
        <v>3585</v>
      </c>
      <c r="B894" s="9" t="s">
        <v>3586</v>
      </c>
      <c r="C894" s="9" t="s">
        <v>3587</v>
      </c>
      <c r="D894" s="10">
        <v>1</v>
      </c>
      <c r="E894" s="9">
        <v>65</v>
      </c>
      <c r="F894" s="7">
        <v>87.3</v>
      </c>
      <c r="G894" s="7">
        <v>80.760992999999999</v>
      </c>
      <c r="H894" s="7">
        <v>90.126801</v>
      </c>
      <c r="I894" s="9">
        <f t="shared" si="52"/>
        <v>86.062597999999994</v>
      </c>
      <c r="J894" s="9"/>
      <c r="K894" s="9">
        <f t="shared" si="53"/>
        <v>0.30951960420311175</v>
      </c>
      <c r="L894" s="7">
        <v>1.5144145999999996</v>
      </c>
      <c r="M894" s="7">
        <v>1.1451119000000003</v>
      </c>
      <c r="N894" s="7">
        <v>1.4399787999999987</v>
      </c>
      <c r="O894" s="15">
        <f t="shared" si="54"/>
        <v>1.3665017666666663</v>
      </c>
      <c r="P894" s="18">
        <f t="shared" si="55"/>
        <v>93.894624548508531</v>
      </c>
      <c r="Q894" s="15"/>
      <c r="S894" s="6"/>
    </row>
    <row r="895" spans="1:19">
      <c r="A895" s="9" t="s">
        <v>3589</v>
      </c>
      <c r="B895" s="9" t="s">
        <v>3590</v>
      </c>
      <c r="C895" s="9" t="s">
        <v>3591</v>
      </c>
      <c r="D895" s="10">
        <v>1</v>
      </c>
      <c r="E895" s="9">
        <v>65</v>
      </c>
      <c r="F895" s="7">
        <v>58.5</v>
      </c>
      <c r="G895" s="7">
        <v>81.856179999999995</v>
      </c>
      <c r="H895" s="7">
        <v>68.072866000000005</v>
      </c>
      <c r="I895" s="9">
        <f t="shared" si="52"/>
        <v>69.476348666666667</v>
      </c>
      <c r="J895" s="9"/>
      <c r="K895" s="9">
        <f t="shared" si="53"/>
        <v>0.30951960420311175</v>
      </c>
      <c r="L895" s="7">
        <v>0.54206104999999982</v>
      </c>
      <c r="M895" s="7">
        <v>1.0997394999999994</v>
      </c>
      <c r="N895" s="7">
        <v>0.94710584999999992</v>
      </c>
      <c r="O895" s="15">
        <f t="shared" si="54"/>
        <v>0.86296879999999965</v>
      </c>
      <c r="P895" s="18">
        <f t="shared" si="55"/>
        <v>84.889205685216098</v>
      </c>
      <c r="Q895" s="15"/>
      <c r="S895" s="6"/>
    </row>
    <row r="896" spans="1:19">
      <c r="A896" s="9" t="s">
        <v>3593</v>
      </c>
      <c r="B896" s="9" t="s">
        <v>3594</v>
      </c>
      <c r="C896" s="9" t="s">
        <v>3595</v>
      </c>
      <c r="D896" s="10">
        <v>1</v>
      </c>
      <c r="E896" s="9">
        <v>65</v>
      </c>
      <c r="F896" s="7">
        <v>40.300000000000004</v>
      </c>
      <c r="G896" s="7">
        <v>21.149650999999999</v>
      </c>
      <c r="H896" s="7">
        <v>59.673370000000006</v>
      </c>
      <c r="I896" s="9">
        <f t="shared" si="52"/>
        <v>40.374340333333336</v>
      </c>
      <c r="J896" s="9"/>
      <c r="K896" s="9">
        <f t="shared" si="53"/>
        <v>0.30951960420311175</v>
      </c>
      <c r="L896" s="7">
        <v>-0.11646549000000002</v>
      </c>
      <c r="M896" s="7">
        <v>-1.0802471</v>
      </c>
      <c r="N896" s="7">
        <v>-9.2370081999997977E-3</v>
      </c>
      <c r="O896" s="15">
        <f t="shared" si="54"/>
        <v>-0.40198319939999988</v>
      </c>
      <c r="P896" s="18">
        <f t="shared" si="55"/>
        <v>30.917770765839268</v>
      </c>
      <c r="Q896" s="15"/>
      <c r="S896" s="6"/>
    </row>
    <row r="897" spans="1:19">
      <c r="A897" s="9" t="s">
        <v>3597</v>
      </c>
      <c r="B897" s="9" t="s">
        <v>3598</v>
      </c>
      <c r="C897" s="9" t="s">
        <v>3599</v>
      </c>
      <c r="D897" s="10">
        <v>1</v>
      </c>
      <c r="E897" s="9">
        <v>65</v>
      </c>
      <c r="F897" s="7">
        <v>85.3</v>
      </c>
      <c r="G897" s="7">
        <v>95.919036000000006</v>
      </c>
      <c r="H897" s="7">
        <v>79.344728000000003</v>
      </c>
      <c r="I897" s="9">
        <f t="shared" si="52"/>
        <v>86.854587999999993</v>
      </c>
      <c r="J897" s="9"/>
      <c r="K897" s="9">
        <f t="shared" si="53"/>
        <v>0.30951960420311175</v>
      </c>
      <c r="L897" s="7">
        <v>1.5016361000000007</v>
      </c>
      <c r="M897" s="7">
        <v>1.6105292999999996</v>
      </c>
      <c r="N897" s="7">
        <v>1.2581307999999995</v>
      </c>
      <c r="O897" s="15">
        <f t="shared" si="54"/>
        <v>1.4567654000000001</v>
      </c>
      <c r="P897" s="18">
        <f t="shared" si="55"/>
        <v>94.851127378721614</v>
      </c>
      <c r="Q897" s="15"/>
      <c r="S897" s="6"/>
    </row>
    <row r="898" spans="1:19">
      <c r="A898" s="9" t="s">
        <v>3601</v>
      </c>
      <c r="B898" s="9" t="s">
        <v>3602</v>
      </c>
      <c r="C898" s="9" t="s">
        <v>3603</v>
      </c>
      <c r="D898" s="10">
        <v>1</v>
      </c>
      <c r="E898" s="9">
        <v>65</v>
      </c>
      <c r="F898" s="7">
        <v>68.5</v>
      </c>
      <c r="G898" s="7">
        <v>57.817256999999998</v>
      </c>
      <c r="H898" s="7">
        <v>70.058750000000003</v>
      </c>
      <c r="I898" s="9">
        <f t="shared" si="52"/>
        <v>65.458669</v>
      </c>
      <c r="J898" s="9"/>
      <c r="K898" s="9">
        <f t="shared" si="53"/>
        <v>0.30951960420311175</v>
      </c>
      <c r="L898" s="7">
        <v>0.41095362000000002</v>
      </c>
      <c r="M898" s="7">
        <v>0.15912945999999989</v>
      </c>
      <c r="N898" s="7">
        <v>0.50582697999999993</v>
      </c>
      <c r="O898" s="15">
        <f t="shared" si="54"/>
        <v>0.35863668666666659</v>
      </c>
      <c r="P898" s="18">
        <f t="shared" si="55"/>
        <v>67.200631294638896</v>
      </c>
      <c r="Q898" s="15"/>
      <c r="S898" s="6"/>
    </row>
    <row r="899" spans="1:19">
      <c r="A899" s="9" t="s">
        <v>3605</v>
      </c>
      <c r="B899" s="9" t="s">
        <v>3606</v>
      </c>
      <c r="C899" s="9" t="s">
        <v>3607</v>
      </c>
      <c r="D899" s="10">
        <v>1</v>
      </c>
      <c r="E899" s="9">
        <v>66</v>
      </c>
      <c r="F899" s="7">
        <v>37.5</v>
      </c>
      <c r="G899" s="7">
        <v>27.573871</v>
      </c>
      <c r="H899" s="7">
        <v>32.430512999999998</v>
      </c>
      <c r="I899" s="9">
        <f t="shared" ref="I899:I962" si="56">AVERAGE($F899:$H899)</f>
        <v>32.501461333333332</v>
      </c>
      <c r="J899" s="9"/>
      <c r="K899" s="9">
        <f t="shared" ref="K899:K962" si="57">0.5*LN($E899/(100-$E899))</f>
        <v>0.33164710870513209</v>
      </c>
      <c r="L899" s="7">
        <v>-0.50807648999999999</v>
      </c>
      <c r="M899" s="7">
        <v>-0.56841279</v>
      </c>
      <c r="N899" s="7">
        <v>-0.68617280999999997</v>
      </c>
      <c r="O899" s="15">
        <f t="shared" ref="O899:O962" si="58">AVERAGE($L899:$N899)</f>
        <v>-0.58755403000000006</v>
      </c>
      <c r="P899" s="18">
        <f t="shared" ref="P899:P962" si="59">100/(1+EXP(-2*$O899))</f>
        <v>23.59329198242299</v>
      </c>
      <c r="Q899" s="15"/>
      <c r="S899" s="6"/>
    </row>
    <row r="900" spans="1:19">
      <c r="A900" s="9" t="s">
        <v>3609</v>
      </c>
      <c r="B900" s="9" t="s">
        <v>3610</v>
      </c>
      <c r="C900" s="9" t="s">
        <v>3611</v>
      </c>
      <c r="D900" s="10">
        <v>1</v>
      </c>
      <c r="E900" s="9">
        <v>66</v>
      </c>
      <c r="F900" s="7">
        <v>49.2</v>
      </c>
      <c r="G900" s="7">
        <v>50.280734000000002</v>
      </c>
      <c r="H900" s="7">
        <v>51.481054999999998</v>
      </c>
      <c r="I900" s="9">
        <f t="shared" si="56"/>
        <v>50.320596333333334</v>
      </c>
      <c r="J900" s="9"/>
      <c r="K900" s="9">
        <f t="shared" si="57"/>
        <v>0.33164710870513209</v>
      </c>
      <c r="L900" s="7">
        <v>-0.11055552000000018</v>
      </c>
      <c r="M900" s="7">
        <v>0.24451553000000012</v>
      </c>
      <c r="N900" s="7">
        <v>0.12396496999999994</v>
      </c>
      <c r="O900" s="15">
        <f t="shared" si="58"/>
        <v>8.5974993333333291E-2</v>
      </c>
      <c r="P900" s="18">
        <f t="shared" si="59"/>
        <v>54.288189200926951</v>
      </c>
      <c r="Q900" s="15"/>
      <c r="S900" s="6"/>
    </row>
    <row r="901" spans="1:19">
      <c r="A901" s="9" t="s">
        <v>3613</v>
      </c>
      <c r="B901" s="9" t="s">
        <v>3614</v>
      </c>
      <c r="C901" s="9" t="s">
        <v>3615</v>
      </c>
      <c r="D901" s="10">
        <v>1</v>
      </c>
      <c r="E901" s="9">
        <v>69.5</v>
      </c>
      <c r="F901" s="7">
        <v>72.7</v>
      </c>
      <c r="G901" s="7">
        <v>65.436271000000005</v>
      </c>
      <c r="H901" s="7">
        <v>72.636289000000005</v>
      </c>
      <c r="I901" s="9">
        <f t="shared" si="56"/>
        <v>70.257520000000014</v>
      </c>
      <c r="J901" s="9"/>
      <c r="K901" s="9">
        <f t="shared" si="57"/>
        <v>0.41180003447869029</v>
      </c>
      <c r="L901" s="7">
        <v>0.59366114000000014</v>
      </c>
      <c r="M901" s="7">
        <v>0.62603063999999986</v>
      </c>
      <c r="N901" s="7">
        <v>0.6039977299999999</v>
      </c>
      <c r="O901" s="15">
        <f t="shared" si="58"/>
        <v>0.60789650333333334</v>
      </c>
      <c r="P901" s="18">
        <f t="shared" si="59"/>
        <v>77.132234948302724</v>
      </c>
      <c r="Q901" s="15"/>
      <c r="S901" s="6"/>
    </row>
    <row r="902" spans="1:19">
      <c r="A902" s="9" t="s">
        <v>3617</v>
      </c>
      <c r="B902" s="9" t="s">
        <v>3618</v>
      </c>
      <c r="C902" s="9" t="s">
        <v>3619</v>
      </c>
      <c r="D902" s="10">
        <v>1</v>
      </c>
      <c r="E902" s="9">
        <v>70</v>
      </c>
      <c r="F902" s="7">
        <v>70.099999999999994</v>
      </c>
      <c r="G902" s="7">
        <v>68.868764999999996</v>
      </c>
      <c r="H902" s="7">
        <v>64.004902999999999</v>
      </c>
      <c r="I902" s="9">
        <f t="shared" si="56"/>
        <v>67.65788933333333</v>
      </c>
      <c r="J902" s="9"/>
      <c r="K902" s="9">
        <f t="shared" si="57"/>
        <v>0.42364893019360184</v>
      </c>
      <c r="L902" s="7">
        <v>0.48062061</v>
      </c>
      <c r="M902" s="7">
        <v>0.53391973000000015</v>
      </c>
      <c r="N902" s="7">
        <v>0.4089084400000001</v>
      </c>
      <c r="O902" s="15">
        <f t="shared" si="58"/>
        <v>0.47448292666666675</v>
      </c>
      <c r="P902" s="18">
        <f t="shared" si="59"/>
        <v>72.090715522520725</v>
      </c>
      <c r="Q902" s="15"/>
      <c r="S902" s="6"/>
    </row>
    <row r="903" spans="1:19">
      <c r="A903" s="9" t="s">
        <v>3621</v>
      </c>
      <c r="B903" s="9" t="s">
        <v>3622</v>
      </c>
      <c r="C903" s="9" t="s">
        <v>3623</v>
      </c>
      <c r="D903" s="10">
        <v>1</v>
      </c>
      <c r="E903" s="9">
        <v>70</v>
      </c>
      <c r="F903" s="7">
        <v>80.2</v>
      </c>
      <c r="G903" s="7">
        <v>92.334215</v>
      </c>
      <c r="H903" s="7">
        <v>84.339030999999991</v>
      </c>
      <c r="I903" s="9">
        <f t="shared" si="56"/>
        <v>85.624415333333332</v>
      </c>
      <c r="J903" s="9"/>
      <c r="K903" s="9">
        <f t="shared" si="57"/>
        <v>0.42364893019360184</v>
      </c>
      <c r="L903" s="7">
        <v>1.0363469999999997</v>
      </c>
      <c r="M903" s="7">
        <v>1.1725444</v>
      </c>
      <c r="N903" s="7">
        <v>1.0352035000000006</v>
      </c>
      <c r="O903" s="15">
        <f t="shared" si="58"/>
        <v>1.0813649666666667</v>
      </c>
      <c r="P903" s="18">
        <f t="shared" si="59"/>
        <v>89.685236350264503</v>
      </c>
      <c r="Q903" s="15"/>
      <c r="S903" s="6"/>
    </row>
    <row r="904" spans="1:19">
      <c r="A904" s="9" t="s">
        <v>3625</v>
      </c>
      <c r="B904" s="9" t="s">
        <v>3626</v>
      </c>
      <c r="C904" s="9" t="s">
        <v>3627</v>
      </c>
      <c r="D904" s="10">
        <v>1</v>
      </c>
      <c r="E904" s="9">
        <v>70</v>
      </c>
      <c r="F904" s="7">
        <v>89.9</v>
      </c>
      <c r="G904" s="7">
        <v>86.861114000000001</v>
      </c>
      <c r="H904" s="7">
        <v>82.834538999999992</v>
      </c>
      <c r="I904" s="9">
        <f t="shared" si="56"/>
        <v>86.531884333333338</v>
      </c>
      <c r="J904" s="9"/>
      <c r="K904" s="9">
        <f t="shared" si="57"/>
        <v>0.42364893019360184</v>
      </c>
      <c r="L904" s="7">
        <v>1.5409473999999996</v>
      </c>
      <c r="M904" s="7">
        <v>1.3885687999999992</v>
      </c>
      <c r="N904" s="7">
        <v>1.1593657999999996</v>
      </c>
      <c r="O904" s="15">
        <f t="shared" si="58"/>
        <v>1.362960666666666</v>
      </c>
      <c r="P904" s="18">
        <f t="shared" si="59"/>
        <v>93.853898556823324</v>
      </c>
      <c r="Q904" s="15"/>
      <c r="S904" s="6"/>
    </row>
    <row r="905" spans="1:19">
      <c r="A905" s="9" t="s">
        <v>3629</v>
      </c>
      <c r="B905" s="9" t="s">
        <v>3630</v>
      </c>
      <c r="C905" s="9" t="s">
        <v>3631</v>
      </c>
      <c r="D905" s="10">
        <v>1</v>
      </c>
      <c r="E905" s="9">
        <v>72</v>
      </c>
      <c r="F905" s="7">
        <v>42</v>
      </c>
      <c r="G905" s="7">
        <v>32.324907000000003</v>
      </c>
      <c r="H905" s="7">
        <v>44.336773000000001</v>
      </c>
      <c r="I905" s="9">
        <f t="shared" si="56"/>
        <v>39.553893333333328</v>
      </c>
      <c r="J905" s="9"/>
      <c r="K905" s="9">
        <f t="shared" si="57"/>
        <v>0.47223080442042575</v>
      </c>
      <c r="L905" s="7">
        <v>-2.5560561000000162E-2</v>
      </c>
      <c r="M905" s="7">
        <v>-0.63013476000000002</v>
      </c>
      <c r="N905" s="7">
        <v>-0.13800068000000004</v>
      </c>
      <c r="O905" s="15">
        <f t="shared" si="58"/>
        <v>-0.26456533366666674</v>
      </c>
      <c r="P905" s="18">
        <f t="shared" si="59"/>
        <v>37.071966888836513</v>
      </c>
      <c r="Q905" s="15"/>
      <c r="S905" s="6"/>
    </row>
    <row r="906" spans="1:19">
      <c r="A906" s="9" t="s">
        <v>3633</v>
      </c>
      <c r="B906" s="9" t="s">
        <v>3634</v>
      </c>
      <c r="C906" s="9" t="s">
        <v>3635</v>
      </c>
      <c r="D906" s="10">
        <v>1</v>
      </c>
      <c r="E906" s="9">
        <v>74</v>
      </c>
      <c r="F906" s="7">
        <v>78.900000000000006</v>
      </c>
      <c r="G906" s="7">
        <v>92.874600999999998</v>
      </c>
      <c r="H906" s="7">
        <v>90.35895699999999</v>
      </c>
      <c r="I906" s="9">
        <f t="shared" si="56"/>
        <v>87.377852666666669</v>
      </c>
      <c r="J906" s="9"/>
      <c r="K906" s="9">
        <f t="shared" si="57"/>
        <v>0.52298427759134392</v>
      </c>
      <c r="L906" s="7">
        <v>1.1197207999999996</v>
      </c>
      <c r="M906" s="7">
        <v>1.2976288999999994</v>
      </c>
      <c r="N906" s="7">
        <v>1.4274811999999997</v>
      </c>
      <c r="O906" s="15">
        <f t="shared" si="58"/>
        <v>1.2816102999999996</v>
      </c>
      <c r="P906" s="18">
        <f t="shared" si="59"/>
        <v>92.845668109936312</v>
      </c>
      <c r="Q906" s="15"/>
      <c r="S906" s="6"/>
    </row>
    <row r="907" spans="1:19">
      <c r="A907" s="9" t="s">
        <v>3637</v>
      </c>
      <c r="B907" s="9" t="s">
        <v>3638</v>
      </c>
      <c r="C907" s="9" t="s">
        <v>3639</v>
      </c>
      <c r="D907" s="10">
        <v>1</v>
      </c>
      <c r="E907" s="9">
        <v>75</v>
      </c>
      <c r="F907" s="7">
        <v>85.399999999999991</v>
      </c>
      <c r="G907" s="7">
        <v>98.875506000000001</v>
      </c>
      <c r="H907" s="7">
        <v>86.460577999999998</v>
      </c>
      <c r="I907" s="9">
        <f t="shared" si="56"/>
        <v>90.245361333333335</v>
      </c>
      <c r="J907" s="9"/>
      <c r="K907" s="9">
        <f t="shared" si="57"/>
        <v>0.54930614433405489</v>
      </c>
      <c r="L907" s="7">
        <v>1.1657891000000005</v>
      </c>
      <c r="M907" s="7">
        <v>1.4644594000000011</v>
      </c>
      <c r="N907" s="7">
        <v>1.0950605000000002</v>
      </c>
      <c r="O907" s="15">
        <f t="shared" si="58"/>
        <v>1.2417696666666671</v>
      </c>
      <c r="P907" s="18">
        <f t="shared" si="59"/>
        <v>92.29797793374324</v>
      </c>
      <c r="Q907" s="15"/>
      <c r="S907" s="6"/>
    </row>
    <row r="908" spans="1:19">
      <c r="A908" s="9" t="s">
        <v>3641</v>
      </c>
      <c r="B908" s="9" t="s">
        <v>3642</v>
      </c>
      <c r="C908" s="9" t="s">
        <v>3643</v>
      </c>
      <c r="D908" s="10">
        <v>1</v>
      </c>
      <c r="E908" s="9">
        <v>75</v>
      </c>
      <c r="F908" s="7">
        <v>85.6</v>
      </c>
      <c r="G908" s="7">
        <v>107.76069</v>
      </c>
      <c r="H908" s="7">
        <v>77.895354999999995</v>
      </c>
      <c r="I908" s="9">
        <f t="shared" si="56"/>
        <v>90.418681666666657</v>
      </c>
      <c r="J908" s="9"/>
      <c r="K908" s="9">
        <f t="shared" si="57"/>
        <v>0.54930614433405489</v>
      </c>
      <c r="L908" s="7">
        <v>0.97231802000000012</v>
      </c>
      <c r="M908" s="7">
        <v>2.1255932000000044</v>
      </c>
      <c r="N908" s="7">
        <v>1.0015850999999998</v>
      </c>
      <c r="O908" s="15">
        <f t="shared" si="58"/>
        <v>1.3664987733333349</v>
      </c>
      <c r="P908" s="18">
        <f t="shared" si="59"/>
        <v>93.894590229137151</v>
      </c>
      <c r="Q908" s="15"/>
      <c r="S908" s="6"/>
    </row>
    <row r="909" spans="1:19">
      <c r="A909" s="9" t="s">
        <v>3645</v>
      </c>
      <c r="B909" s="9" t="s">
        <v>3646</v>
      </c>
      <c r="C909" s="9" t="s">
        <v>3647</v>
      </c>
      <c r="D909" s="10">
        <v>1</v>
      </c>
      <c r="E909" s="9">
        <v>77</v>
      </c>
      <c r="F909" s="7">
        <v>62.7</v>
      </c>
      <c r="G909" s="7">
        <v>60.933755999999995</v>
      </c>
      <c r="H909" s="7">
        <v>52.736725999999997</v>
      </c>
      <c r="I909" s="9">
        <f t="shared" si="56"/>
        <v>58.790160666666672</v>
      </c>
      <c r="J909" s="9"/>
      <c r="K909" s="9">
        <f t="shared" si="57"/>
        <v>0.60415560296226711</v>
      </c>
      <c r="L909" s="7">
        <v>0.3868342600000001</v>
      </c>
      <c r="M909" s="7">
        <v>0.77499229000000014</v>
      </c>
      <c r="N909" s="7">
        <v>-0.10909462000000006</v>
      </c>
      <c r="O909" s="15">
        <f t="shared" si="58"/>
        <v>0.35091064333333338</v>
      </c>
      <c r="P909" s="18">
        <f t="shared" si="59"/>
        <v>66.85914511023536</v>
      </c>
      <c r="Q909" s="15"/>
      <c r="S909" s="6"/>
    </row>
    <row r="910" spans="1:19">
      <c r="A910" s="9" t="s">
        <v>3649</v>
      </c>
      <c r="B910" s="9" t="s">
        <v>3650</v>
      </c>
      <c r="C910" s="9" t="s">
        <v>3651</v>
      </c>
      <c r="D910" s="10">
        <v>1</v>
      </c>
      <c r="E910" s="9">
        <v>79</v>
      </c>
      <c r="F910" s="7">
        <v>90.8</v>
      </c>
      <c r="G910" s="7">
        <v>82.389705000000006</v>
      </c>
      <c r="H910" s="7">
        <v>89.438234000000008</v>
      </c>
      <c r="I910" s="9">
        <f t="shared" si="56"/>
        <v>87.542646333333337</v>
      </c>
      <c r="J910" s="9"/>
      <c r="K910" s="9">
        <f t="shared" si="57"/>
        <v>0.66246270737179924</v>
      </c>
      <c r="L910" s="7">
        <v>1.3939345000000001</v>
      </c>
      <c r="M910" s="7">
        <v>0.9033734000000001</v>
      </c>
      <c r="N910" s="7">
        <v>1.3339251000000001</v>
      </c>
      <c r="O910" s="15">
        <f t="shared" si="58"/>
        <v>1.2104110000000001</v>
      </c>
      <c r="P910" s="18">
        <f t="shared" si="59"/>
        <v>91.840136665200532</v>
      </c>
      <c r="Q910" s="15"/>
      <c r="S910" s="6"/>
    </row>
    <row r="911" spans="1:19">
      <c r="A911" s="9" t="s">
        <v>3653</v>
      </c>
      <c r="B911" s="9" t="s">
        <v>3654</v>
      </c>
      <c r="C911" s="9" t="s">
        <v>3655</v>
      </c>
      <c r="D911" s="10">
        <v>1</v>
      </c>
      <c r="E911" s="9">
        <v>80</v>
      </c>
      <c r="F911" s="7">
        <v>94.8</v>
      </c>
      <c r="G911" s="7">
        <v>94.159974000000005</v>
      </c>
      <c r="H911" s="7">
        <v>95.830578000000003</v>
      </c>
      <c r="I911" s="9">
        <f t="shared" si="56"/>
        <v>94.930183999999997</v>
      </c>
      <c r="J911" s="9"/>
      <c r="K911" s="9">
        <f t="shared" si="57"/>
        <v>0.69314718055994529</v>
      </c>
      <c r="L911" s="7">
        <v>1.808373900000001</v>
      </c>
      <c r="M911" s="7">
        <v>1.7961041999999996</v>
      </c>
      <c r="N911" s="7">
        <v>1.9504579999999978</v>
      </c>
      <c r="O911" s="15">
        <f t="shared" si="58"/>
        <v>1.8516453666666661</v>
      </c>
      <c r="P911" s="18">
        <f t="shared" si="59"/>
        <v>97.595033738529921</v>
      </c>
      <c r="Q911" s="15"/>
      <c r="S911" s="6"/>
    </row>
    <row r="912" spans="1:19">
      <c r="A912" s="9" t="s">
        <v>3657</v>
      </c>
      <c r="B912" s="9" t="s">
        <v>3658</v>
      </c>
      <c r="C912" s="9" t="s">
        <v>3659</v>
      </c>
      <c r="D912" s="10">
        <v>1</v>
      </c>
      <c r="E912" s="9">
        <v>80</v>
      </c>
      <c r="F912" s="7">
        <v>49.8</v>
      </c>
      <c r="G912" s="7">
        <v>45.769794000000005</v>
      </c>
      <c r="H912" s="7">
        <v>49.033827000000002</v>
      </c>
      <c r="I912" s="9">
        <f t="shared" si="56"/>
        <v>48.201207000000004</v>
      </c>
      <c r="J912" s="9"/>
      <c r="K912" s="9">
        <f t="shared" si="57"/>
        <v>0.69314718055994529</v>
      </c>
      <c r="L912" s="7">
        <v>2.9547685999999997E-2</v>
      </c>
      <c r="M912" s="7">
        <v>4.3099226000000004E-2</v>
      </c>
      <c r="N912" s="7">
        <v>-5.4330195999999907E-2</v>
      </c>
      <c r="O912" s="15">
        <f t="shared" si="58"/>
        <v>6.1055720000000339E-3</v>
      </c>
      <c r="P912" s="18">
        <f t="shared" si="59"/>
        <v>50.305274806663725</v>
      </c>
      <c r="Q912" s="15"/>
      <c r="S912" s="6"/>
    </row>
    <row r="913" spans="1:19">
      <c r="A913" s="9" t="s">
        <v>3661</v>
      </c>
      <c r="B913" s="9" t="s">
        <v>3662</v>
      </c>
      <c r="C913" s="9" t="s">
        <v>3663</v>
      </c>
      <c r="D913" s="10">
        <v>1</v>
      </c>
      <c r="E913" s="9">
        <v>80</v>
      </c>
      <c r="F913" s="7">
        <v>93.7</v>
      </c>
      <c r="G913" s="7">
        <v>98.823063000000005</v>
      </c>
      <c r="H913" s="7">
        <v>91.179793000000004</v>
      </c>
      <c r="I913" s="9">
        <f t="shared" si="56"/>
        <v>94.567618666666661</v>
      </c>
      <c r="J913" s="9"/>
      <c r="K913" s="9">
        <f t="shared" si="57"/>
        <v>0.69314718055994529</v>
      </c>
      <c r="L913" s="7">
        <v>1.6114483000000004</v>
      </c>
      <c r="M913" s="7">
        <v>1.6314599999999999</v>
      </c>
      <c r="N913" s="7">
        <v>1.5473014999999992</v>
      </c>
      <c r="O913" s="15">
        <f t="shared" si="58"/>
        <v>1.5967365999999998</v>
      </c>
      <c r="P913" s="18">
        <f t="shared" si="59"/>
        <v>96.058792206780069</v>
      </c>
      <c r="Q913" s="15"/>
      <c r="S913" s="6"/>
    </row>
    <row r="914" spans="1:19">
      <c r="A914" s="9" t="s">
        <v>3665</v>
      </c>
      <c r="B914" s="9" t="s">
        <v>3666</v>
      </c>
      <c r="C914" s="9" t="s">
        <v>3667</v>
      </c>
      <c r="D914" s="10">
        <v>1</v>
      </c>
      <c r="E914" s="9">
        <v>80</v>
      </c>
      <c r="F914" s="7">
        <v>83.399999999999991</v>
      </c>
      <c r="G914" s="7">
        <v>78.302688000000003</v>
      </c>
      <c r="H914" s="7">
        <v>83.629317</v>
      </c>
      <c r="I914" s="9">
        <f t="shared" si="56"/>
        <v>81.777334999999994</v>
      </c>
      <c r="J914" s="9"/>
      <c r="K914" s="9">
        <f t="shared" si="57"/>
        <v>0.69314718055994529</v>
      </c>
      <c r="L914" s="7">
        <v>0.88712863999999991</v>
      </c>
      <c r="M914" s="7">
        <v>0.92911730000000037</v>
      </c>
      <c r="N914" s="7">
        <v>0.90477940000000057</v>
      </c>
      <c r="O914" s="15">
        <f t="shared" si="58"/>
        <v>0.90700844666666702</v>
      </c>
      <c r="P914" s="18">
        <f t="shared" si="59"/>
        <v>85.984665171430024</v>
      </c>
      <c r="Q914" s="15"/>
      <c r="S914" s="6"/>
    </row>
    <row r="915" spans="1:19">
      <c r="A915" s="9" t="s">
        <v>3669</v>
      </c>
      <c r="B915" s="9" t="s">
        <v>3670</v>
      </c>
      <c r="C915" s="9" t="s">
        <v>3671</v>
      </c>
      <c r="D915" s="10">
        <v>1</v>
      </c>
      <c r="E915" s="9">
        <v>81</v>
      </c>
      <c r="F915" s="7">
        <v>90.8</v>
      </c>
      <c r="G915" s="7">
        <v>80.499732999999992</v>
      </c>
      <c r="H915" s="7">
        <v>84.440345000000008</v>
      </c>
      <c r="I915" s="9">
        <f t="shared" si="56"/>
        <v>85.246692666666675</v>
      </c>
      <c r="J915" s="9"/>
      <c r="K915" s="9">
        <f t="shared" si="57"/>
        <v>0.72500508775299921</v>
      </c>
      <c r="L915" s="7">
        <v>1.2403357999999998</v>
      </c>
      <c r="M915" s="7">
        <v>1.1206225999999997</v>
      </c>
      <c r="N915" s="7">
        <v>1.1480176999999996</v>
      </c>
      <c r="O915" s="15">
        <f t="shared" si="58"/>
        <v>1.1696586999999996</v>
      </c>
      <c r="P915" s="18">
        <f t="shared" si="59"/>
        <v>91.208136358815679</v>
      </c>
      <c r="Q915" s="15"/>
      <c r="S915" s="6"/>
    </row>
    <row r="916" spans="1:19">
      <c r="A916" s="9" t="s">
        <v>3673</v>
      </c>
      <c r="B916" s="9" t="s">
        <v>3674</v>
      </c>
      <c r="C916" s="9" t="s">
        <v>3675</v>
      </c>
      <c r="D916" s="10">
        <v>1</v>
      </c>
      <c r="E916" s="9">
        <v>82</v>
      </c>
      <c r="F916" s="7">
        <v>74.3</v>
      </c>
      <c r="G916" s="7">
        <v>65.965401999999997</v>
      </c>
      <c r="H916" s="7">
        <v>89.332543999999999</v>
      </c>
      <c r="I916" s="9">
        <f t="shared" si="56"/>
        <v>76.53264866666666</v>
      </c>
      <c r="J916" s="9"/>
      <c r="K916" s="9">
        <f t="shared" si="57"/>
        <v>0.75817374468404419</v>
      </c>
      <c r="L916" s="7">
        <v>0.81711087000000016</v>
      </c>
      <c r="M916" s="7">
        <v>0.40294012000000023</v>
      </c>
      <c r="N916" s="7">
        <v>0.70722174999999987</v>
      </c>
      <c r="O916" s="15">
        <f t="shared" si="58"/>
        <v>0.64242424666666675</v>
      </c>
      <c r="P916" s="18">
        <f t="shared" si="59"/>
        <v>78.327396694841156</v>
      </c>
      <c r="Q916" s="15"/>
      <c r="S916" s="6"/>
    </row>
    <row r="917" spans="1:19">
      <c r="A917" s="9" t="s">
        <v>3677</v>
      </c>
      <c r="B917" s="9" t="s">
        <v>3678</v>
      </c>
      <c r="C917" s="9" t="s">
        <v>3679</v>
      </c>
      <c r="D917" s="10">
        <v>1</v>
      </c>
      <c r="E917" s="9">
        <v>82</v>
      </c>
      <c r="F917" s="7">
        <v>75.900000000000006</v>
      </c>
      <c r="G917" s="7">
        <v>81.342641999999998</v>
      </c>
      <c r="H917" s="7">
        <v>79.082848999999996</v>
      </c>
      <c r="I917" s="9">
        <f t="shared" si="56"/>
        <v>78.775163666666671</v>
      </c>
      <c r="J917" s="9"/>
      <c r="K917" s="9">
        <f t="shared" si="57"/>
        <v>0.75817374468404419</v>
      </c>
      <c r="L917" s="7">
        <v>0.4739132900000001</v>
      </c>
      <c r="M917" s="7">
        <v>1.0409193999999997</v>
      </c>
      <c r="N917" s="7">
        <v>0.54560364999999977</v>
      </c>
      <c r="O917" s="15">
        <f t="shared" si="58"/>
        <v>0.68681211333333314</v>
      </c>
      <c r="P917" s="18">
        <f t="shared" si="59"/>
        <v>79.79650708623339</v>
      </c>
      <c r="Q917" s="15"/>
      <c r="S917" s="6"/>
    </row>
    <row r="918" spans="1:19">
      <c r="A918" s="9" t="s">
        <v>3681</v>
      </c>
      <c r="B918" s="9" t="s">
        <v>3682</v>
      </c>
      <c r="C918" s="9" t="s">
        <v>3683</v>
      </c>
      <c r="D918" s="10">
        <v>1</v>
      </c>
      <c r="E918" s="9">
        <v>83</v>
      </c>
      <c r="F918" s="7">
        <v>80</v>
      </c>
      <c r="G918" s="7">
        <v>79.994455000000002</v>
      </c>
      <c r="H918" s="7">
        <v>81.856527999999997</v>
      </c>
      <c r="I918" s="9">
        <f t="shared" si="56"/>
        <v>80.616994333333338</v>
      </c>
      <c r="J918" s="9"/>
      <c r="K918" s="9">
        <f t="shared" si="57"/>
        <v>0.79281363187019094</v>
      </c>
      <c r="L918" s="7">
        <v>0.77361066999999983</v>
      </c>
      <c r="M918" s="7">
        <v>0.95460840000000013</v>
      </c>
      <c r="N918" s="7">
        <v>0.79145251999999999</v>
      </c>
      <c r="O918" s="15">
        <f t="shared" si="58"/>
        <v>0.83989052999999991</v>
      </c>
      <c r="P918" s="18">
        <f t="shared" si="59"/>
        <v>84.287553767327793</v>
      </c>
      <c r="Q918" s="15"/>
      <c r="S918" s="6"/>
    </row>
    <row r="919" spans="1:19">
      <c r="A919" s="9" t="s">
        <v>3685</v>
      </c>
      <c r="B919" s="9" t="s">
        <v>3686</v>
      </c>
      <c r="C919" s="9" t="s">
        <v>3687</v>
      </c>
      <c r="D919" s="10">
        <v>1</v>
      </c>
      <c r="E919" s="9">
        <v>83</v>
      </c>
      <c r="F919" s="7">
        <v>83</v>
      </c>
      <c r="G919" s="7">
        <v>84.355879999999999</v>
      </c>
      <c r="H919" s="7">
        <v>73.892430000000004</v>
      </c>
      <c r="I919" s="9">
        <f t="shared" si="56"/>
        <v>80.416103333333339</v>
      </c>
      <c r="J919" s="9"/>
      <c r="K919" s="9">
        <f t="shared" si="57"/>
        <v>0.79281363187019094</v>
      </c>
      <c r="L919" s="7">
        <v>0.98954666000000024</v>
      </c>
      <c r="M919" s="7">
        <v>0.90054771999999983</v>
      </c>
      <c r="N919" s="7">
        <v>0.46913990999999999</v>
      </c>
      <c r="O919" s="15">
        <f t="shared" si="58"/>
        <v>0.78641142999999991</v>
      </c>
      <c r="P919" s="18">
        <f t="shared" si="59"/>
        <v>82.818565699954263</v>
      </c>
      <c r="Q919" s="15"/>
      <c r="S919" s="6"/>
    </row>
    <row r="920" spans="1:19">
      <c r="A920" s="9" t="s">
        <v>3689</v>
      </c>
      <c r="B920" s="9" t="s">
        <v>3690</v>
      </c>
      <c r="C920" s="9" t="s">
        <v>3691</v>
      </c>
      <c r="D920" s="10">
        <v>1</v>
      </c>
      <c r="E920" s="9">
        <v>84</v>
      </c>
      <c r="F920" s="7">
        <v>76</v>
      </c>
      <c r="G920" s="7">
        <v>79.271969999999996</v>
      </c>
      <c r="H920" s="7">
        <v>64.182916999999989</v>
      </c>
      <c r="I920" s="9">
        <f t="shared" si="56"/>
        <v>73.151629</v>
      </c>
      <c r="J920" s="9"/>
      <c r="K920" s="9">
        <f t="shared" si="57"/>
        <v>0.82911403830176622</v>
      </c>
      <c r="L920" s="7">
        <v>0.68847342000000011</v>
      </c>
      <c r="M920" s="7">
        <v>0.82551827999999994</v>
      </c>
      <c r="N920" s="7">
        <v>0.28011745000000005</v>
      </c>
      <c r="O920" s="15">
        <f t="shared" si="58"/>
        <v>0.59803638333333342</v>
      </c>
      <c r="P920" s="18">
        <f t="shared" si="59"/>
        <v>76.782541389392136</v>
      </c>
      <c r="Q920" s="15"/>
      <c r="S920" s="6"/>
    </row>
    <row r="921" spans="1:19">
      <c r="A921" s="9" t="s">
        <v>3693</v>
      </c>
      <c r="B921" s="9" t="s">
        <v>3694</v>
      </c>
      <c r="C921" s="9" t="s">
        <v>3695</v>
      </c>
      <c r="D921" s="10">
        <v>1</v>
      </c>
      <c r="E921" s="9">
        <v>85</v>
      </c>
      <c r="F921" s="7">
        <v>71</v>
      </c>
      <c r="G921" s="7">
        <v>83.346103999999997</v>
      </c>
      <c r="H921" s="7">
        <v>75.078215</v>
      </c>
      <c r="I921" s="9">
        <f t="shared" si="56"/>
        <v>76.474772999999999</v>
      </c>
      <c r="J921" s="9"/>
      <c r="K921" s="9">
        <f t="shared" si="57"/>
        <v>0.86730052769405319</v>
      </c>
      <c r="L921" s="7">
        <v>0.86423415999999986</v>
      </c>
      <c r="M921" s="7">
        <v>1.0137499999999997</v>
      </c>
      <c r="N921" s="7">
        <v>0.98738713000000045</v>
      </c>
      <c r="O921" s="15">
        <f t="shared" si="58"/>
        <v>0.95512376333333338</v>
      </c>
      <c r="P921" s="18">
        <f t="shared" si="59"/>
        <v>87.104695363188227</v>
      </c>
      <c r="Q921" s="15"/>
      <c r="S921" s="6"/>
    </row>
    <row r="922" spans="1:19">
      <c r="A922" s="9" t="s">
        <v>3697</v>
      </c>
      <c r="B922" s="9" t="s">
        <v>3698</v>
      </c>
      <c r="C922" s="9" t="s">
        <v>3699</v>
      </c>
      <c r="D922" s="10">
        <v>1</v>
      </c>
      <c r="E922" s="9">
        <v>85</v>
      </c>
      <c r="F922" s="7">
        <v>30.2</v>
      </c>
      <c r="G922" s="7">
        <v>41.723974000000005</v>
      </c>
      <c r="H922" s="7">
        <v>30.634716000000001</v>
      </c>
      <c r="I922" s="9">
        <f t="shared" si="56"/>
        <v>34.186230000000002</v>
      </c>
      <c r="J922" s="9"/>
      <c r="K922" s="9">
        <f t="shared" si="57"/>
        <v>0.86730052769405319</v>
      </c>
      <c r="L922" s="7">
        <v>-0.59884866999999997</v>
      </c>
      <c r="M922" s="7">
        <v>-0.47630748000000006</v>
      </c>
      <c r="N922" s="7">
        <v>-0.58590600999999998</v>
      </c>
      <c r="O922" s="15">
        <f t="shared" si="58"/>
        <v>-0.55368738666666661</v>
      </c>
      <c r="P922" s="18">
        <f t="shared" si="59"/>
        <v>24.836063584043814</v>
      </c>
      <c r="Q922" s="15"/>
      <c r="S922" s="6"/>
    </row>
    <row r="923" spans="1:19">
      <c r="A923" s="9" t="s">
        <v>3700</v>
      </c>
      <c r="B923" s="9" t="s">
        <v>3701</v>
      </c>
      <c r="C923" s="9" t="s">
        <v>3702</v>
      </c>
      <c r="D923" s="10">
        <v>1</v>
      </c>
      <c r="E923" s="9">
        <v>85</v>
      </c>
      <c r="F923" s="7">
        <v>34.1</v>
      </c>
      <c r="G923" s="7">
        <v>59.909686999999998</v>
      </c>
      <c r="H923" s="7">
        <v>49.351256999999997</v>
      </c>
      <c r="I923" s="9">
        <f t="shared" si="56"/>
        <v>47.78698133333333</v>
      </c>
      <c r="J923" s="9"/>
      <c r="K923" s="9">
        <f t="shared" si="57"/>
        <v>0.86730052769405319</v>
      </c>
      <c r="L923" s="7">
        <v>-0.57672401000000006</v>
      </c>
      <c r="M923" s="7">
        <v>0.69336671999999999</v>
      </c>
      <c r="N923" s="7">
        <v>-9.5827043999999917E-2</v>
      </c>
      <c r="O923" s="15">
        <f t="shared" si="58"/>
        <v>6.9385553333333365E-3</v>
      </c>
      <c r="P923" s="18">
        <f t="shared" si="59"/>
        <v>50.346922199329107</v>
      </c>
      <c r="Q923" s="15"/>
      <c r="S923" s="6"/>
    </row>
    <row r="924" spans="1:19">
      <c r="A924" s="9" t="s">
        <v>3704</v>
      </c>
      <c r="B924" s="9" t="s">
        <v>3705</v>
      </c>
      <c r="C924" s="9" t="s">
        <v>3706</v>
      </c>
      <c r="D924" s="10">
        <v>1</v>
      </c>
      <c r="E924" s="9">
        <v>85</v>
      </c>
      <c r="F924" s="7">
        <v>78.100000000000009</v>
      </c>
      <c r="G924" s="7">
        <v>79.708427999999998</v>
      </c>
      <c r="H924" s="7">
        <v>81.732453000000007</v>
      </c>
      <c r="I924" s="9">
        <f t="shared" si="56"/>
        <v>79.846960333333342</v>
      </c>
      <c r="J924" s="9"/>
      <c r="K924" s="9">
        <f t="shared" si="57"/>
        <v>0.86730052769405319</v>
      </c>
      <c r="L924" s="7">
        <v>0.92297706000000024</v>
      </c>
      <c r="M924" s="7">
        <v>0.96563586000000046</v>
      </c>
      <c r="N924" s="7">
        <v>1.0567838999999997</v>
      </c>
      <c r="O924" s="15">
        <f t="shared" si="58"/>
        <v>0.98179894000000012</v>
      </c>
      <c r="P924" s="18">
        <f t="shared" si="59"/>
        <v>87.692179837380593</v>
      </c>
      <c r="Q924" s="15"/>
      <c r="S924" s="6"/>
    </row>
    <row r="925" spans="1:19">
      <c r="A925" s="9" t="s">
        <v>3708</v>
      </c>
      <c r="B925" s="9" t="s">
        <v>3709</v>
      </c>
      <c r="C925" s="9" t="s">
        <v>3710</v>
      </c>
      <c r="D925" s="10">
        <v>1</v>
      </c>
      <c r="E925" s="9">
        <v>88</v>
      </c>
      <c r="F925" s="7">
        <v>83</v>
      </c>
      <c r="G925" s="7">
        <v>69.033501999999999</v>
      </c>
      <c r="H925" s="7">
        <v>83.500427000000002</v>
      </c>
      <c r="I925" s="9">
        <f t="shared" si="56"/>
        <v>78.511309666666662</v>
      </c>
      <c r="J925" s="9"/>
      <c r="K925" s="9">
        <f t="shared" si="57"/>
        <v>0.99621508234510303</v>
      </c>
      <c r="L925" s="7">
        <v>1.0463788999999999</v>
      </c>
      <c r="M925" s="7">
        <v>0.91048766000000025</v>
      </c>
      <c r="N925" s="7">
        <v>1.0178218000000003</v>
      </c>
      <c r="O925" s="15">
        <f t="shared" si="58"/>
        <v>0.99156278666666686</v>
      </c>
      <c r="P925" s="18">
        <f t="shared" si="59"/>
        <v>87.901395586630102</v>
      </c>
      <c r="Q925" s="15"/>
      <c r="S925" s="6"/>
    </row>
    <row r="926" spans="1:19">
      <c r="A926" s="9" t="s">
        <v>3712</v>
      </c>
      <c r="B926" s="9" t="s">
        <v>3713</v>
      </c>
      <c r="C926" s="9" t="s">
        <v>3714</v>
      </c>
      <c r="D926" s="10">
        <v>1</v>
      </c>
      <c r="E926" s="9">
        <v>88</v>
      </c>
      <c r="F926" s="7">
        <v>75.3</v>
      </c>
      <c r="G926" s="7">
        <v>73.817588999999998</v>
      </c>
      <c r="H926" s="7">
        <v>74.013648000000003</v>
      </c>
      <c r="I926" s="9">
        <f t="shared" si="56"/>
        <v>74.377078999999995</v>
      </c>
      <c r="J926" s="9"/>
      <c r="K926" s="9">
        <f t="shared" si="57"/>
        <v>0.99621508234510303</v>
      </c>
      <c r="L926" s="7">
        <v>0.51980074999999992</v>
      </c>
      <c r="M926" s="7">
        <v>0.50649363000000025</v>
      </c>
      <c r="N926" s="7">
        <v>0.60328949000000009</v>
      </c>
      <c r="O926" s="15">
        <f t="shared" si="58"/>
        <v>0.54319462333333346</v>
      </c>
      <c r="P926" s="18">
        <f t="shared" si="59"/>
        <v>74.770118361313763</v>
      </c>
      <c r="Q926" s="15"/>
      <c r="S926" s="6"/>
    </row>
    <row r="927" spans="1:19">
      <c r="A927" s="9" t="s">
        <v>3716</v>
      </c>
      <c r="B927" s="9" t="s">
        <v>3717</v>
      </c>
      <c r="C927" s="9" t="s">
        <v>3718</v>
      </c>
      <c r="D927" s="10">
        <v>1</v>
      </c>
      <c r="E927" s="9">
        <v>89</v>
      </c>
      <c r="F927" s="7">
        <v>79.600000000000009</v>
      </c>
      <c r="G927" s="7">
        <v>61.118094999999997</v>
      </c>
      <c r="H927" s="7">
        <v>82.823678000000001</v>
      </c>
      <c r="I927" s="9">
        <f t="shared" si="56"/>
        <v>74.513924333333335</v>
      </c>
      <c r="J927" s="9"/>
      <c r="K927" s="9">
        <f t="shared" si="57"/>
        <v>1.0453705484668847</v>
      </c>
      <c r="L927" s="7">
        <v>1.0315217999999997</v>
      </c>
      <c r="M927" s="7">
        <v>0.21506573999999987</v>
      </c>
      <c r="N927" s="7">
        <v>1.0482629000000001</v>
      </c>
      <c r="O927" s="15">
        <f t="shared" si="58"/>
        <v>0.7649501466666665</v>
      </c>
      <c r="P927" s="18">
        <f t="shared" si="59"/>
        <v>82.199172547018321</v>
      </c>
      <c r="Q927" s="15"/>
      <c r="S927" s="6"/>
    </row>
    <row r="928" spans="1:19">
      <c r="A928" s="9" t="s">
        <v>3720</v>
      </c>
      <c r="B928" s="9" t="s">
        <v>3721</v>
      </c>
      <c r="C928" s="9" t="s">
        <v>3722</v>
      </c>
      <c r="D928" s="10">
        <v>1</v>
      </c>
      <c r="E928" s="9">
        <v>90</v>
      </c>
      <c r="F928" s="7">
        <v>79.3</v>
      </c>
      <c r="G928" s="7">
        <v>65.741011999999998</v>
      </c>
      <c r="H928" s="7">
        <v>71.643259</v>
      </c>
      <c r="I928" s="9">
        <f t="shared" si="56"/>
        <v>72.228090333333327</v>
      </c>
      <c r="J928" s="9"/>
      <c r="K928" s="9">
        <f t="shared" si="57"/>
        <v>1.0986122886681098</v>
      </c>
      <c r="L928" s="7">
        <v>0.81831450999999988</v>
      </c>
      <c r="M928" s="7">
        <v>0.65450887999999985</v>
      </c>
      <c r="N928" s="7">
        <v>0.43427310000000019</v>
      </c>
      <c r="O928" s="15">
        <f t="shared" si="58"/>
        <v>0.63569883000000005</v>
      </c>
      <c r="P928" s="18">
        <f t="shared" si="59"/>
        <v>78.098191037381355</v>
      </c>
      <c r="Q928" s="15"/>
      <c r="S928" s="6"/>
    </row>
    <row r="929" spans="1:19">
      <c r="A929" s="9" t="s">
        <v>3724</v>
      </c>
      <c r="B929" s="9" t="s">
        <v>3725</v>
      </c>
      <c r="C929" s="9" t="s">
        <v>3726</v>
      </c>
      <c r="D929" s="10">
        <v>1</v>
      </c>
      <c r="E929" s="9">
        <v>90</v>
      </c>
      <c r="F929" s="7">
        <v>86.9</v>
      </c>
      <c r="G929" s="7">
        <v>75.18114700000001</v>
      </c>
      <c r="H929" s="7">
        <v>87.800280000000001</v>
      </c>
      <c r="I929" s="9">
        <f t="shared" si="56"/>
        <v>83.29380900000001</v>
      </c>
      <c r="J929" s="9"/>
      <c r="K929" s="9">
        <f t="shared" si="57"/>
        <v>1.0986122886681098</v>
      </c>
      <c r="L929" s="7">
        <v>1.4770141000000012</v>
      </c>
      <c r="M929" s="7">
        <v>1.0281694000000001</v>
      </c>
      <c r="N929" s="7">
        <v>1.2924146000000001</v>
      </c>
      <c r="O929" s="15">
        <f t="shared" si="58"/>
        <v>1.2658660333333336</v>
      </c>
      <c r="P929" s="18">
        <f t="shared" si="59"/>
        <v>92.633663187526068</v>
      </c>
      <c r="Q929" s="15"/>
      <c r="S929" s="6"/>
    </row>
    <row r="930" spans="1:19">
      <c r="A930" s="9" t="s">
        <v>3728</v>
      </c>
      <c r="B930" s="9" t="s">
        <v>3729</v>
      </c>
      <c r="C930" s="9" t="s">
        <v>3730</v>
      </c>
      <c r="D930" s="10">
        <v>1</v>
      </c>
      <c r="E930" s="9">
        <v>90</v>
      </c>
      <c r="F930" s="7">
        <v>81.399999999999991</v>
      </c>
      <c r="G930" s="7">
        <v>82.380578999999997</v>
      </c>
      <c r="H930" s="7">
        <v>76.553979999999996</v>
      </c>
      <c r="I930" s="9">
        <f t="shared" si="56"/>
        <v>80.111519666666666</v>
      </c>
      <c r="J930" s="9"/>
      <c r="K930" s="9">
        <f t="shared" si="57"/>
        <v>1.0986122886681098</v>
      </c>
      <c r="L930" s="7">
        <v>1.1851402000000006</v>
      </c>
      <c r="M930" s="7">
        <v>1.2140997999999996</v>
      </c>
      <c r="N930" s="7">
        <v>1.0433544999999997</v>
      </c>
      <c r="O930" s="15">
        <f t="shared" si="58"/>
        <v>1.1475315000000001</v>
      </c>
      <c r="P930" s="18">
        <f t="shared" si="59"/>
        <v>90.846733257109534</v>
      </c>
      <c r="Q930" s="15"/>
      <c r="S930" s="6"/>
    </row>
    <row r="931" spans="1:19">
      <c r="A931" s="9" t="s">
        <v>3732</v>
      </c>
      <c r="B931" s="9" t="s">
        <v>3733</v>
      </c>
      <c r="C931" s="9" t="s">
        <v>3734</v>
      </c>
      <c r="D931" s="10">
        <v>1</v>
      </c>
      <c r="E931" s="9">
        <v>90</v>
      </c>
      <c r="F931" s="7">
        <v>80.7</v>
      </c>
      <c r="G931" s="7">
        <v>99.100770000000011</v>
      </c>
      <c r="H931" s="7">
        <v>87.781840000000003</v>
      </c>
      <c r="I931" s="9">
        <f t="shared" si="56"/>
        <v>89.194203333333334</v>
      </c>
      <c r="J931" s="9"/>
      <c r="K931" s="9">
        <f t="shared" si="57"/>
        <v>1.0986122886681098</v>
      </c>
      <c r="L931" s="7">
        <v>1.2153981999999999</v>
      </c>
      <c r="M931" s="7">
        <v>1.7487057999999998</v>
      </c>
      <c r="N931" s="7">
        <v>1.4121710000000005</v>
      </c>
      <c r="O931" s="15">
        <f t="shared" si="58"/>
        <v>1.4587583333333336</v>
      </c>
      <c r="P931" s="18">
        <f t="shared" si="59"/>
        <v>94.870558646652711</v>
      </c>
      <c r="Q931" s="15"/>
      <c r="S931" s="6"/>
    </row>
    <row r="932" spans="1:19">
      <c r="A932" s="9" t="s">
        <v>3736</v>
      </c>
      <c r="B932" s="9" t="s">
        <v>3737</v>
      </c>
      <c r="C932" s="9" t="s">
        <v>3738</v>
      </c>
      <c r="D932" s="10">
        <v>1</v>
      </c>
      <c r="E932" s="9">
        <v>90</v>
      </c>
      <c r="F932" s="7">
        <v>73.8</v>
      </c>
      <c r="G932" s="7">
        <v>61.503523000000001</v>
      </c>
      <c r="H932" s="7">
        <v>65.888658000000007</v>
      </c>
      <c r="I932" s="9">
        <f t="shared" si="56"/>
        <v>67.06406033333333</v>
      </c>
      <c r="J932" s="9"/>
      <c r="K932" s="9">
        <f t="shared" si="57"/>
        <v>1.0986122886681098</v>
      </c>
      <c r="L932" s="7">
        <v>0.5658225400000001</v>
      </c>
      <c r="M932" s="7">
        <v>0.2779771800000001</v>
      </c>
      <c r="N932" s="7">
        <v>0.39300457999999999</v>
      </c>
      <c r="O932" s="15">
        <f t="shared" si="58"/>
        <v>0.41226810000000008</v>
      </c>
      <c r="P932" s="18">
        <f t="shared" si="59"/>
        <v>69.519840014620598</v>
      </c>
      <c r="Q932" s="15"/>
      <c r="S932" s="6"/>
    </row>
    <row r="933" spans="1:19">
      <c r="A933" s="9" t="s">
        <v>3740</v>
      </c>
      <c r="B933" s="9" t="s">
        <v>3741</v>
      </c>
      <c r="C933" s="9" t="s">
        <v>3742</v>
      </c>
      <c r="D933" s="10">
        <v>1</v>
      </c>
      <c r="E933" s="9">
        <v>90</v>
      </c>
      <c r="F933" s="7">
        <v>74.900000000000006</v>
      </c>
      <c r="G933" s="7">
        <v>63.157664999999994</v>
      </c>
      <c r="H933" s="7">
        <v>75.062498000000005</v>
      </c>
      <c r="I933" s="9">
        <f t="shared" si="56"/>
        <v>71.04005433333333</v>
      </c>
      <c r="J933" s="9"/>
      <c r="K933" s="9">
        <f t="shared" si="57"/>
        <v>1.0986122886681098</v>
      </c>
      <c r="L933" s="7">
        <v>0.58131865999999977</v>
      </c>
      <c r="M933" s="7">
        <v>0.19416768000000004</v>
      </c>
      <c r="N933" s="7">
        <v>0.57093557999999989</v>
      </c>
      <c r="O933" s="15">
        <f t="shared" si="58"/>
        <v>0.44880730666666652</v>
      </c>
      <c r="P933" s="18">
        <f t="shared" si="59"/>
        <v>71.045905837477974</v>
      </c>
      <c r="Q933" s="15"/>
      <c r="S933" s="6"/>
    </row>
    <row r="934" spans="1:19">
      <c r="A934" s="9" t="s">
        <v>3744</v>
      </c>
      <c r="B934" s="9" t="s">
        <v>3745</v>
      </c>
      <c r="C934" s="9" t="s">
        <v>3746</v>
      </c>
      <c r="D934" s="10">
        <v>1</v>
      </c>
      <c r="E934" s="9">
        <v>90</v>
      </c>
      <c r="F934" s="7">
        <v>74.5</v>
      </c>
      <c r="G934" s="7">
        <v>63.370820999999999</v>
      </c>
      <c r="H934" s="7">
        <v>68.263868000000002</v>
      </c>
      <c r="I934" s="9">
        <f t="shared" si="56"/>
        <v>68.711562999999998</v>
      </c>
      <c r="J934" s="9"/>
      <c r="K934" s="9">
        <f t="shared" si="57"/>
        <v>1.0986122886681098</v>
      </c>
      <c r="L934" s="7">
        <v>0.9847341599999998</v>
      </c>
      <c r="M934" s="7">
        <v>0.4059773200000002</v>
      </c>
      <c r="N934" s="7">
        <v>0.60437405</v>
      </c>
      <c r="O934" s="15">
        <f t="shared" si="58"/>
        <v>0.66502850999999996</v>
      </c>
      <c r="P934" s="18">
        <f t="shared" si="59"/>
        <v>79.085006640709096</v>
      </c>
      <c r="Q934" s="15"/>
      <c r="S934" s="6"/>
    </row>
    <row r="935" spans="1:19">
      <c r="A935" s="9" t="s">
        <v>3748</v>
      </c>
      <c r="B935" s="9" t="s">
        <v>3749</v>
      </c>
      <c r="C935" s="9" t="s">
        <v>3750</v>
      </c>
      <c r="D935" s="10">
        <v>1</v>
      </c>
      <c r="E935" s="9">
        <v>90</v>
      </c>
      <c r="F935" s="7">
        <v>49.6</v>
      </c>
      <c r="G935" s="7">
        <v>91.913199000000006</v>
      </c>
      <c r="H935" s="7">
        <v>62.642951999999994</v>
      </c>
      <c r="I935" s="9">
        <f t="shared" si="56"/>
        <v>68.052050333333341</v>
      </c>
      <c r="J935" s="9"/>
      <c r="K935" s="9">
        <f t="shared" si="57"/>
        <v>1.0986122886681098</v>
      </c>
      <c r="L935" s="7">
        <v>-0.23737425999999995</v>
      </c>
      <c r="M935" s="7">
        <v>1.7120311999999993</v>
      </c>
      <c r="N935" s="7">
        <v>0.54765346000000015</v>
      </c>
      <c r="O935" s="15">
        <f t="shared" si="58"/>
        <v>0.67410346666666643</v>
      </c>
      <c r="P935" s="18">
        <f t="shared" si="59"/>
        <v>79.383632913734033</v>
      </c>
      <c r="Q935" s="15"/>
      <c r="S935" s="6"/>
    </row>
    <row r="936" spans="1:19">
      <c r="A936" s="9" t="s">
        <v>3752</v>
      </c>
      <c r="B936" s="9" t="s">
        <v>3753</v>
      </c>
      <c r="C936" s="9" t="s">
        <v>3754</v>
      </c>
      <c r="D936" s="10">
        <v>1</v>
      </c>
      <c r="E936" s="9">
        <v>90</v>
      </c>
      <c r="F936" s="7">
        <v>89.9</v>
      </c>
      <c r="G936" s="7">
        <v>101.17461999999999</v>
      </c>
      <c r="H936" s="7">
        <v>88.674357999999998</v>
      </c>
      <c r="I936" s="9">
        <f t="shared" si="56"/>
        <v>93.249659333333327</v>
      </c>
      <c r="J936" s="9"/>
      <c r="K936" s="9">
        <f t="shared" si="57"/>
        <v>1.0986122886681098</v>
      </c>
      <c r="L936" s="7">
        <v>1.3601305000000008</v>
      </c>
      <c r="M936" s="7">
        <v>1.6066640000000005</v>
      </c>
      <c r="N936" s="7">
        <v>1.2820322000000004</v>
      </c>
      <c r="O936" s="15">
        <f t="shared" si="58"/>
        <v>1.4162755666666673</v>
      </c>
      <c r="P936" s="18">
        <f t="shared" si="59"/>
        <v>94.440968859216667</v>
      </c>
      <c r="Q936" s="15"/>
      <c r="S936" s="6"/>
    </row>
    <row r="937" spans="1:19">
      <c r="A937" s="9" t="s">
        <v>3756</v>
      </c>
      <c r="B937" s="9" t="s">
        <v>3757</v>
      </c>
      <c r="C937" s="9" t="s">
        <v>3758</v>
      </c>
      <c r="D937" s="10">
        <v>1</v>
      </c>
      <c r="E937" s="9">
        <v>91</v>
      </c>
      <c r="F937" s="7">
        <v>53.1</v>
      </c>
      <c r="G937" s="7">
        <v>55.909407000000002</v>
      </c>
      <c r="H937" s="7">
        <v>45.673280999999996</v>
      </c>
      <c r="I937" s="9">
        <f t="shared" si="56"/>
        <v>51.560896000000007</v>
      </c>
      <c r="J937" s="9"/>
      <c r="K937" s="9">
        <f t="shared" si="57"/>
        <v>1.1568174645903153</v>
      </c>
      <c r="L937" s="7">
        <v>0.14417909999999984</v>
      </c>
      <c r="M937" s="7">
        <v>0.22434345999999999</v>
      </c>
      <c r="N937" s="7">
        <v>3.4040308999999977E-2</v>
      </c>
      <c r="O937" s="15">
        <f t="shared" si="58"/>
        <v>0.13418762299999995</v>
      </c>
      <c r="P937" s="18">
        <f t="shared" si="59"/>
        <v>56.66939868290811</v>
      </c>
      <c r="Q937" s="15"/>
      <c r="S937" s="6"/>
    </row>
    <row r="938" spans="1:19">
      <c r="A938" s="9" t="s">
        <v>3760</v>
      </c>
      <c r="B938" s="9" t="s">
        <v>3761</v>
      </c>
      <c r="C938" s="9" t="s">
        <v>3762</v>
      </c>
      <c r="D938" s="10">
        <v>1</v>
      </c>
      <c r="E938" s="9">
        <v>91</v>
      </c>
      <c r="F938" s="7">
        <v>83.1</v>
      </c>
      <c r="G938" s="7">
        <v>92.595967999999999</v>
      </c>
      <c r="H938" s="7">
        <v>88.701367000000005</v>
      </c>
      <c r="I938" s="9">
        <f t="shared" si="56"/>
        <v>88.132445000000004</v>
      </c>
      <c r="J938" s="9"/>
      <c r="K938" s="9">
        <f t="shared" si="57"/>
        <v>1.1568174645903153</v>
      </c>
      <c r="L938" s="7">
        <v>1.3768434000000001</v>
      </c>
      <c r="M938" s="7">
        <v>2.2190926000000015</v>
      </c>
      <c r="N938" s="7">
        <v>1.3033435999999998</v>
      </c>
      <c r="O938" s="15">
        <f t="shared" si="58"/>
        <v>1.6330932000000005</v>
      </c>
      <c r="P938" s="18">
        <f t="shared" si="59"/>
        <v>96.325041212342995</v>
      </c>
      <c r="Q938" s="15"/>
      <c r="S938" s="6"/>
    </row>
    <row r="939" spans="1:19">
      <c r="A939" s="9" t="s">
        <v>3764</v>
      </c>
      <c r="B939" s="9" t="s">
        <v>3765</v>
      </c>
      <c r="C939" s="9" t="s">
        <v>3766</v>
      </c>
      <c r="D939" s="10">
        <v>1</v>
      </c>
      <c r="E939" s="9">
        <v>91</v>
      </c>
      <c r="F939" s="7">
        <v>76.599999999999994</v>
      </c>
      <c r="G939" s="7">
        <v>85.104094000000003</v>
      </c>
      <c r="H939" s="7">
        <v>73.446218000000002</v>
      </c>
      <c r="I939" s="9">
        <f t="shared" si="56"/>
        <v>78.383437333333333</v>
      </c>
      <c r="J939" s="9"/>
      <c r="K939" s="9">
        <f t="shared" si="57"/>
        <v>1.1568174645903153</v>
      </c>
      <c r="L939" s="7">
        <v>0.94160948000000011</v>
      </c>
      <c r="M939" s="7">
        <v>1.4868209999999997</v>
      </c>
      <c r="N939" s="7">
        <v>0.87083781999999998</v>
      </c>
      <c r="O939" s="15">
        <f t="shared" si="58"/>
        <v>1.0997560999999998</v>
      </c>
      <c r="P939" s="18">
        <f t="shared" si="59"/>
        <v>90.02056977265228</v>
      </c>
      <c r="Q939" s="15"/>
      <c r="S939" s="6"/>
    </row>
    <row r="940" spans="1:19">
      <c r="A940" s="9" t="s">
        <v>3768</v>
      </c>
      <c r="B940" s="9" t="s">
        <v>3769</v>
      </c>
      <c r="C940" s="9" t="s">
        <v>3770</v>
      </c>
      <c r="D940" s="10">
        <v>1</v>
      </c>
      <c r="E940" s="9">
        <v>91</v>
      </c>
      <c r="F940" s="7">
        <v>63.6</v>
      </c>
      <c r="G940" s="7">
        <v>78.613409000000004</v>
      </c>
      <c r="H940" s="7">
        <v>57.399929999999998</v>
      </c>
      <c r="I940" s="9">
        <f t="shared" si="56"/>
        <v>66.537779666666665</v>
      </c>
      <c r="J940" s="9"/>
      <c r="K940" s="9">
        <f t="shared" si="57"/>
        <v>1.1568174645903153</v>
      </c>
      <c r="L940" s="7">
        <v>-8.3788815000000003E-2</v>
      </c>
      <c r="M940" s="7">
        <v>1.0386569000000003</v>
      </c>
      <c r="N940" s="7">
        <v>0.14865979000000015</v>
      </c>
      <c r="O940" s="15">
        <f t="shared" si="58"/>
        <v>0.36784262500000015</v>
      </c>
      <c r="P940" s="18">
        <f t="shared" si="59"/>
        <v>67.60516195701743</v>
      </c>
      <c r="Q940" s="15"/>
      <c r="S940" s="6"/>
    </row>
    <row r="941" spans="1:19">
      <c r="A941" s="9" t="s">
        <v>3772</v>
      </c>
      <c r="B941" s="9" t="s">
        <v>3773</v>
      </c>
      <c r="C941" s="9" t="s">
        <v>3774</v>
      </c>
      <c r="D941" s="10">
        <v>1</v>
      </c>
      <c r="E941" s="9">
        <v>91</v>
      </c>
      <c r="F941" s="7">
        <v>57.599999999999994</v>
      </c>
      <c r="G941" s="7">
        <v>44.916067999999996</v>
      </c>
      <c r="H941" s="7">
        <v>74.673428000000001</v>
      </c>
      <c r="I941" s="9">
        <f t="shared" si="56"/>
        <v>59.06316533333333</v>
      </c>
      <c r="J941" s="9"/>
      <c r="K941" s="9">
        <f t="shared" si="57"/>
        <v>1.1568174645903153</v>
      </c>
      <c r="L941" s="7">
        <v>0.41943705999999986</v>
      </c>
      <c r="M941" s="7">
        <v>-0.26617753999999988</v>
      </c>
      <c r="N941" s="7">
        <v>0.18167060999999998</v>
      </c>
      <c r="O941" s="15">
        <f t="shared" si="58"/>
        <v>0.11164337666666664</v>
      </c>
      <c r="P941" s="18">
        <f t="shared" si="59"/>
        <v>55.559091379743712</v>
      </c>
      <c r="Q941" s="15"/>
      <c r="S941" s="6"/>
    </row>
    <row r="942" spans="1:19">
      <c r="A942" s="9" t="s">
        <v>3776</v>
      </c>
      <c r="B942" s="9" t="s">
        <v>3777</v>
      </c>
      <c r="C942" s="9" t="s">
        <v>3778</v>
      </c>
      <c r="D942" s="10">
        <v>1</v>
      </c>
      <c r="E942" s="9">
        <v>92</v>
      </c>
      <c r="F942" s="7">
        <v>89</v>
      </c>
      <c r="G942" s="7">
        <v>82.388802999999996</v>
      </c>
      <c r="H942" s="7">
        <v>89.969810999999993</v>
      </c>
      <c r="I942" s="9">
        <f t="shared" si="56"/>
        <v>87.119537999999991</v>
      </c>
      <c r="J942" s="9"/>
      <c r="K942" s="9">
        <f t="shared" si="57"/>
        <v>1.2211735176846021</v>
      </c>
      <c r="L942" s="7">
        <v>1.4698567999999999</v>
      </c>
      <c r="M942" s="7">
        <v>1.5196698000000004</v>
      </c>
      <c r="N942" s="7">
        <v>1.3632781999999999</v>
      </c>
      <c r="O942" s="15">
        <f t="shared" si="58"/>
        <v>1.4509349333333335</v>
      </c>
      <c r="P942" s="18">
        <f t="shared" si="59"/>
        <v>94.793879373663259</v>
      </c>
      <c r="Q942" s="15"/>
      <c r="S942" s="6"/>
    </row>
    <row r="943" spans="1:19">
      <c r="A943" s="9" t="s">
        <v>3780</v>
      </c>
      <c r="B943" s="9" t="s">
        <v>3781</v>
      </c>
      <c r="C943" s="9" t="s">
        <v>3782</v>
      </c>
      <c r="D943" s="10">
        <v>1</v>
      </c>
      <c r="E943" s="9">
        <v>93</v>
      </c>
      <c r="F943" s="7">
        <v>82.6</v>
      </c>
      <c r="G943" s="7">
        <v>84.538832999999997</v>
      </c>
      <c r="H943" s="7">
        <v>83.729747000000003</v>
      </c>
      <c r="I943" s="9">
        <f t="shared" si="56"/>
        <v>83.622859999999989</v>
      </c>
      <c r="J943" s="9"/>
      <c r="K943" s="9">
        <f t="shared" si="57"/>
        <v>1.2933446720489714</v>
      </c>
      <c r="L943" s="7">
        <v>1.0928260000000003</v>
      </c>
      <c r="M943" s="7">
        <v>1.3995970999999989</v>
      </c>
      <c r="N943" s="7">
        <v>1.1592239</v>
      </c>
      <c r="O943" s="15">
        <f t="shared" si="58"/>
        <v>1.2172156666666663</v>
      </c>
      <c r="P943" s="18">
        <f t="shared" si="59"/>
        <v>91.941546403707264</v>
      </c>
      <c r="Q943" s="15"/>
      <c r="S943" s="6"/>
    </row>
    <row r="944" spans="1:19">
      <c r="A944" s="9" t="s">
        <v>3784</v>
      </c>
      <c r="B944" s="9" t="s">
        <v>3785</v>
      </c>
      <c r="C944" s="9" t="s">
        <v>3786</v>
      </c>
      <c r="D944" s="10">
        <v>1</v>
      </c>
      <c r="E944" s="9">
        <v>93</v>
      </c>
      <c r="F944" s="7">
        <v>76.3</v>
      </c>
      <c r="G944" s="7">
        <v>86.519699000000003</v>
      </c>
      <c r="H944" s="7">
        <v>76.296604000000002</v>
      </c>
      <c r="I944" s="9">
        <f t="shared" si="56"/>
        <v>79.705434333333343</v>
      </c>
      <c r="J944" s="9"/>
      <c r="K944" s="9">
        <f t="shared" si="57"/>
        <v>1.2933446720489714</v>
      </c>
      <c r="L944" s="7">
        <v>0.82971014999999992</v>
      </c>
      <c r="M944" s="7">
        <v>1.1135136999999999</v>
      </c>
      <c r="N944" s="7">
        <v>0.85004014999999988</v>
      </c>
      <c r="O944" s="15">
        <f t="shared" si="58"/>
        <v>0.93108799999999992</v>
      </c>
      <c r="P944" s="18">
        <f t="shared" si="59"/>
        <v>86.555037701288626</v>
      </c>
      <c r="Q944" s="15"/>
      <c r="S944" s="6"/>
    </row>
    <row r="945" spans="1:19">
      <c r="A945" s="9" t="s">
        <v>3788</v>
      </c>
      <c r="B945" s="9" t="s">
        <v>3789</v>
      </c>
      <c r="C945" s="9" t="s">
        <v>3790</v>
      </c>
      <c r="D945" s="10">
        <v>1</v>
      </c>
      <c r="E945" s="9">
        <v>93</v>
      </c>
      <c r="F945" s="7">
        <v>94.899999999999991</v>
      </c>
      <c r="G945" s="7">
        <v>100.67927999999999</v>
      </c>
      <c r="H945" s="7">
        <v>96.226066000000003</v>
      </c>
      <c r="I945" s="9">
        <f t="shared" si="56"/>
        <v>97.268448666666657</v>
      </c>
      <c r="J945" s="9"/>
      <c r="K945" s="9">
        <f t="shared" si="57"/>
        <v>1.2933446720489714</v>
      </c>
      <c r="L945" s="7">
        <v>1.661444699999999</v>
      </c>
      <c r="M945" s="7">
        <v>1.5939801000000007</v>
      </c>
      <c r="N945" s="7">
        <v>1.8075401000000018</v>
      </c>
      <c r="O945" s="15">
        <f t="shared" si="58"/>
        <v>1.6876549666666671</v>
      </c>
      <c r="P945" s="18">
        <f t="shared" si="59"/>
        <v>96.692393534571607</v>
      </c>
      <c r="Q945" s="15"/>
      <c r="S945" s="6"/>
    </row>
    <row r="946" spans="1:19">
      <c r="A946" s="9" t="s">
        <v>3792</v>
      </c>
      <c r="B946" s="9" t="s">
        <v>3793</v>
      </c>
      <c r="C946" s="9" t="s">
        <v>3794</v>
      </c>
      <c r="D946" s="10">
        <v>1</v>
      </c>
      <c r="E946" s="9">
        <v>93</v>
      </c>
      <c r="F946" s="7">
        <v>85.1</v>
      </c>
      <c r="G946" s="7">
        <v>103.24880999999999</v>
      </c>
      <c r="H946" s="7">
        <v>74.922582000000006</v>
      </c>
      <c r="I946" s="9">
        <f t="shared" si="56"/>
        <v>87.757130666666669</v>
      </c>
      <c r="J946" s="9"/>
      <c r="K946" s="9">
        <f t="shared" si="57"/>
        <v>1.2933446720489714</v>
      </c>
      <c r="L946" s="7">
        <v>0.90853157000000007</v>
      </c>
      <c r="M946" s="7">
        <v>1.6156967999999987</v>
      </c>
      <c r="N946" s="7">
        <v>0.9736078600000001</v>
      </c>
      <c r="O946" s="15">
        <f t="shared" si="58"/>
        <v>1.1659454099999995</v>
      </c>
      <c r="P946" s="18">
        <f t="shared" si="59"/>
        <v>91.148400856445917</v>
      </c>
      <c r="Q946" s="15"/>
      <c r="S946" s="6"/>
    </row>
    <row r="947" spans="1:19">
      <c r="A947" s="9" t="s">
        <v>3796</v>
      </c>
      <c r="B947" s="9" t="s">
        <v>3797</v>
      </c>
      <c r="C947" s="9" t="s">
        <v>3798</v>
      </c>
      <c r="D947" s="10">
        <v>1</v>
      </c>
      <c r="E947" s="9">
        <v>94</v>
      </c>
      <c r="F947" s="7">
        <v>53.800000000000004</v>
      </c>
      <c r="G947" s="7">
        <v>68.503349999999998</v>
      </c>
      <c r="H947" s="7">
        <v>53.080916000000002</v>
      </c>
      <c r="I947" s="9">
        <f t="shared" si="56"/>
        <v>58.461421999999999</v>
      </c>
      <c r="J947" s="9"/>
      <c r="K947" s="9">
        <f t="shared" si="57"/>
        <v>1.3757676565209744</v>
      </c>
      <c r="L947" s="7">
        <v>2.2978830999999995E-2</v>
      </c>
      <c r="M947" s="7">
        <v>0.30054906000000003</v>
      </c>
      <c r="N947" s="7">
        <v>-3.5263243999999909E-2</v>
      </c>
      <c r="O947" s="15">
        <f t="shared" si="58"/>
        <v>9.6088215666666699E-2</v>
      </c>
      <c r="P947" s="18">
        <f t="shared" si="59"/>
        <v>54.789678901261844</v>
      </c>
      <c r="Q947" s="15"/>
      <c r="S947" s="6"/>
    </row>
    <row r="948" spans="1:19">
      <c r="A948" s="9" t="s">
        <v>3800</v>
      </c>
      <c r="B948" s="9" t="s">
        <v>3801</v>
      </c>
      <c r="C948" s="9" t="s">
        <v>3802</v>
      </c>
      <c r="D948" s="10">
        <v>1</v>
      </c>
      <c r="E948" s="9">
        <v>94</v>
      </c>
      <c r="F948" s="7">
        <v>75.7</v>
      </c>
      <c r="G948" s="7">
        <v>83.900582</v>
      </c>
      <c r="H948" s="7">
        <v>79.435065999999992</v>
      </c>
      <c r="I948" s="9">
        <f t="shared" si="56"/>
        <v>79.678549333333322</v>
      </c>
      <c r="J948" s="9"/>
      <c r="K948" s="9">
        <f t="shared" si="57"/>
        <v>1.3757676565209744</v>
      </c>
      <c r="L948" s="7">
        <v>0.89756614999999995</v>
      </c>
      <c r="M948" s="7">
        <v>1.0218883000000003</v>
      </c>
      <c r="N948" s="7">
        <v>0.86503153999999971</v>
      </c>
      <c r="O948" s="15">
        <f t="shared" si="58"/>
        <v>0.92816199666666677</v>
      </c>
      <c r="P948" s="18">
        <f t="shared" si="59"/>
        <v>86.486790389726849</v>
      </c>
      <c r="Q948" s="15"/>
      <c r="S948" s="6"/>
    </row>
    <row r="949" spans="1:19">
      <c r="A949" s="9" t="s">
        <v>3804</v>
      </c>
      <c r="B949" s="9" t="s">
        <v>3805</v>
      </c>
      <c r="C949" s="9" t="s">
        <v>3806</v>
      </c>
      <c r="D949" s="10">
        <v>1</v>
      </c>
      <c r="E949" s="9">
        <v>94</v>
      </c>
      <c r="F949" s="7">
        <v>75.599999999999994</v>
      </c>
      <c r="G949" s="7">
        <v>63.730474999999998</v>
      </c>
      <c r="H949" s="7">
        <v>63.820524999999996</v>
      </c>
      <c r="I949" s="9">
        <f t="shared" si="56"/>
        <v>67.716999999999999</v>
      </c>
      <c r="J949" s="9"/>
      <c r="K949" s="9">
        <f t="shared" si="57"/>
        <v>1.3757676565209744</v>
      </c>
      <c r="L949" s="7">
        <v>0.79769309999999971</v>
      </c>
      <c r="M949" s="7">
        <v>0.44242058000000001</v>
      </c>
      <c r="N949" s="7">
        <v>0.52575381999999982</v>
      </c>
      <c r="O949" s="15">
        <f t="shared" si="58"/>
        <v>0.58862249999999983</v>
      </c>
      <c r="P949" s="18">
        <f t="shared" si="59"/>
        <v>76.445208590554785</v>
      </c>
      <c r="Q949" s="15"/>
      <c r="S949" s="6"/>
    </row>
    <row r="950" spans="1:19">
      <c r="A950" s="9" t="s">
        <v>3808</v>
      </c>
      <c r="B950" s="9" t="s">
        <v>3809</v>
      </c>
      <c r="C950" s="9" t="s">
        <v>3810</v>
      </c>
      <c r="D950" s="10">
        <v>1</v>
      </c>
      <c r="E950" s="9">
        <v>94</v>
      </c>
      <c r="F950" s="7">
        <v>91.3</v>
      </c>
      <c r="G950" s="7">
        <v>94.519359999999992</v>
      </c>
      <c r="H950" s="7">
        <v>89.509605000000008</v>
      </c>
      <c r="I950" s="9">
        <f t="shared" si="56"/>
        <v>91.776321666666661</v>
      </c>
      <c r="J950" s="9"/>
      <c r="K950" s="9">
        <f t="shared" si="57"/>
        <v>1.3757676565209744</v>
      </c>
      <c r="L950" s="7">
        <v>1.3971884999999997</v>
      </c>
      <c r="M950" s="7">
        <v>1.3319659000000004</v>
      </c>
      <c r="N950" s="7">
        <v>1.3798393000000004</v>
      </c>
      <c r="O950" s="15">
        <f t="shared" si="58"/>
        <v>1.3696645666666669</v>
      </c>
      <c r="P950" s="18">
        <f t="shared" si="59"/>
        <v>93.930786278337095</v>
      </c>
      <c r="Q950" s="15"/>
      <c r="S950" s="6"/>
    </row>
    <row r="951" spans="1:19">
      <c r="A951" s="9" t="s">
        <v>3812</v>
      </c>
      <c r="B951" s="9" t="s">
        <v>3813</v>
      </c>
      <c r="C951" s="9" t="s">
        <v>3814</v>
      </c>
      <c r="D951" s="10">
        <v>1</v>
      </c>
      <c r="E951" s="9">
        <v>94</v>
      </c>
      <c r="F951" s="7">
        <v>82.8</v>
      </c>
      <c r="G951" s="7">
        <v>75.638176999999999</v>
      </c>
      <c r="H951" s="7">
        <v>70.364750999999998</v>
      </c>
      <c r="I951" s="9">
        <f t="shared" si="56"/>
        <v>76.267642666666674</v>
      </c>
      <c r="J951" s="9"/>
      <c r="K951" s="9">
        <f t="shared" si="57"/>
        <v>1.3757676565209744</v>
      </c>
      <c r="L951" s="7">
        <v>0.83143927999999989</v>
      </c>
      <c r="M951" s="7">
        <v>0.93728555000000002</v>
      </c>
      <c r="N951" s="7">
        <v>0.69564269000000034</v>
      </c>
      <c r="O951" s="15">
        <f t="shared" si="58"/>
        <v>0.82145584000000016</v>
      </c>
      <c r="P951" s="18">
        <f t="shared" si="59"/>
        <v>83.793074092746906</v>
      </c>
      <c r="Q951" s="15"/>
      <c r="S951" s="6"/>
    </row>
    <row r="952" spans="1:19">
      <c r="A952" s="9" t="s">
        <v>3816</v>
      </c>
      <c r="B952" s="9" t="s">
        <v>3817</v>
      </c>
      <c r="C952" s="9" t="s">
        <v>3818</v>
      </c>
      <c r="D952" s="10">
        <v>1</v>
      </c>
      <c r="E952" s="9">
        <v>95</v>
      </c>
      <c r="F952" s="7">
        <v>35.4</v>
      </c>
      <c r="G952" s="7">
        <v>49.502495000000003</v>
      </c>
      <c r="H952" s="7">
        <v>45.763692999999996</v>
      </c>
      <c r="I952" s="9">
        <f t="shared" si="56"/>
        <v>43.555396000000002</v>
      </c>
      <c r="J952" s="9"/>
      <c r="K952" s="9">
        <f t="shared" si="57"/>
        <v>1.4722194895832201</v>
      </c>
      <c r="L952" s="7">
        <v>-0.44640259999999998</v>
      </c>
      <c r="M952" s="7">
        <v>8.1033404999999989E-2</v>
      </c>
      <c r="N952" s="7">
        <v>1.9078088000000655E-3</v>
      </c>
      <c r="O952" s="15">
        <f t="shared" si="58"/>
        <v>-0.12115379539999997</v>
      </c>
      <c r="P952" s="18">
        <f t="shared" si="59"/>
        <v>43.971775985636583</v>
      </c>
      <c r="Q952" s="15"/>
      <c r="S952" s="6"/>
    </row>
    <row r="953" spans="1:19">
      <c r="A953" s="9" t="s">
        <v>3820</v>
      </c>
      <c r="B953" s="9" t="s">
        <v>3821</v>
      </c>
      <c r="C953" s="9" t="s">
        <v>3822</v>
      </c>
      <c r="D953" s="10">
        <v>1</v>
      </c>
      <c r="E953" s="9">
        <v>95</v>
      </c>
      <c r="F953" s="7">
        <v>86.2</v>
      </c>
      <c r="G953" s="7">
        <v>86.379351</v>
      </c>
      <c r="H953" s="7">
        <v>90.347465</v>
      </c>
      <c r="I953" s="9">
        <f t="shared" si="56"/>
        <v>87.642272000000006</v>
      </c>
      <c r="J953" s="9"/>
      <c r="K953" s="9">
        <f t="shared" si="57"/>
        <v>1.4722194895832201</v>
      </c>
      <c r="L953" s="7">
        <v>1.3272161</v>
      </c>
      <c r="M953" s="7">
        <v>1.2575555000000005</v>
      </c>
      <c r="N953" s="7">
        <v>1.1587704000000008</v>
      </c>
      <c r="O953" s="15">
        <f t="shared" si="58"/>
        <v>1.2478473333333338</v>
      </c>
      <c r="P953" s="18">
        <f t="shared" si="59"/>
        <v>92.383944842598424</v>
      </c>
      <c r="Q953" s="15"/>
      <c r="S953" s="6"/>
    </row>
    <row r="954" spans="1:19">
      <c r="A954" s="9" t="s">
        <v>3824</v>
      </c>
      <c r="B954" s="9" t="s">
        <v>3825</v>
      </c>
      <c r="C954" s="9" t="s">
        <v>3826</v>
      </c>
      <c r="D954" s="10">
        <v>1</v>
      </c>
      <c r="E954" s="9">
        <v>95</v>
      </c>
      <c r="F954" s="7">
        <v>67.100000000000009</v>
      </c>
      <c r="G954" s="7">
        <v>66.578099000000009</v>
      </c>
      <c r="H954" s="7">
        <v>76.720039</v>
      </c>
      <c r="I954" s="9">
        <f t="shared" si="56"/>
        <v>70.132712666666677</v>
      </c>
      <c r="J954" s="9"/>
      <c r="K954" s="9">
        <f t="shared" si="57"/>
        <v>1.4722194895832201</v>
      </c>
      <c r="L954" s="7">
        <v>0.46633767999999998</v>
      </c>
      <c r="M954" s="7">
        <v>0.32130974000000007</v>
      </c>
      <c r="N954" s="7">
        <v>0.56036833000000019</v>
      </c>
      <c r="O954" s="15">
        <f t="shared" si="58"/>
        <v>0.44933858333333343</v>
      </c>
      <c r="P954" s="18">
        <f t="shared" si="59"/>
        <v>71.067758412895628</v>
      </c>
      <c r="Q954" s="15"/>
      <c r="S954" s="6"/>
    </row>
    <row r="955" spans="1:19">
      <c r="A955" s="9" t="s">
        <v>3828</v>
      </c>
      <c r="B955" s="9" t="s">
        <v>3829</v>
      </c>
      <c r="C955" s="9" t="s">
        <v>3830</v>
      </c>
      <c r="D955" s="10">
        <v>1</v>
      </c>
      <c r="E955" s="9">
        <v>95</v>
      </c>
      <c r="F955" s="7">
        <v>82.199999999999989</v>
      </c>
      <c r="G955" s="7">
        <v>95.114771000000005</v>
      </c>
      <c r="H955" s="7">
        <v>77.058626000000004</v>
      </c>
      <c r="I955" s="9">
        <f t="shared" si="56"/>
        <v>84.791132333333337</v>
      </c>
      <c r="J955" s="9"/>
      <c r="K955" s="9">
        <f t="shared" si="57"/>
        <v>1.4722194895832201</v>
      </c>
      <c r="L955" s="7">
        <v>1.1258043999999996</v>
      </c>
      <c r="M955" s="7">
        <v>1.7470045999999995</v>
      </c>
      <c r="N955" s="7">
        <v>0.94648526000000033</v>
      </c>
      <c r="O955" s="15">
        <f t="shared" si="58"/>
        <v>1.2730980866666666</v>
      </c>
      <c r="P955" s="18">
        <f t="shared" si="59"/>
        <v>92.731755418978423</v>
      </c>
      <c r="Q955" s="15"/>
      <c r="S955" s="6"/>
    </row>
    <row r="956" spans="1:19">
      <c r="A956" s="9" t="s">
        <v>3832</v>
      </c>
      <c r="B956" s="9" t="s">
        <v>3833</v>
      </c>
      <c r="C956" s="9" t="s">
        <v>3834</v>
      </c>
      <c r="D956" s="10">
        <v>1</v>
      </c>
      <c r="E956" s="9">
        <v>95</v>
      </c>
      <c r="F956" s="7">
        <v>90</v>
      </c>
      <c r="G956" s="7">
        <v>93.235551999999998</v>
      </c>
      <c r="H956" s="7">
        <v>94.582914000000002</v>
      </c>
      <c r="I956" s="9">
        <f t="shared" si="56"/>
        <v>92.606155333333334</v>
      </c>
      <c r="J956" s="9"/>
      <c r="K956" s="9">
        <f t="shared" si="57"/>
        <v>1.4722194895832201</v>
      </c>
      <c r="L956" s="7">
        <v>1.5717300999999995</v>
      </c>
      <c r="M956" s="7">
        <v>1.7601178000000008</v>
      </c>
      <c r="N956" s="7">
        <v>1.5830399999999982</v>
      </c>
      <c r="O956" s="15">
        <f t="shared" si="58"/>
        <v>1.6382959666666661</v>
      </c>
      <c r="P956" s="18">
        <f t="shared" si="59"/>
        <v>96.361698783985801</v>
      </c>
      <c r="Q956" s="15"/>
      <c r="S956" s="6"/>
    </row>
    <row r="957" spans="1:19">
      <c r="A957" s="9" t="s">
        <v>3836</v>
      </c>
      <c r="B957" s="9" t="s">
        <v>3837</v>
      </c>
      <c r="C957" s="9" t="s">
        <v>3838</v>
      </c>
      <c r="D957" s="10">
        <v>1</v>
      </c>
      <c r="E957" s="9">
        <v>95</v>
      </c>
      <c r="F957" s="7">
        <v>88</v>
      </c>
      <c r="G957" s="7">
        <v>63.899676999999997</v>
      </c>
      <c r="H957" s="7">
        <v>80.732470000000006</v>
      </c>
      <c r="I957" s="9">
        <f t="shared" si="56"/>
        <v>77.544049000000001</v>
      </c>
      <c r="J957" s="9"/>
      <c r="K957" s="9">
        <f t="shared" si="57"/>
        <v>1.4722194895832201</v>
      </c>
      <c r="L957" s="7">
        <v>1.2329488000000004</v>
      </c>
      <c r="M957" s="7">
        <v>0.50083473000000001</v>
      </c>
      <c r="N957" s="7">
        <v>1.1006836000000004</v>
      </c>
      <c r="O957" s="15">
        <f t="shared" si="58"/>
        <v>0.94482237666666702</v>
      </c>
      <c r="P957" s="18">
        <f t="shared" si="59"/>
        <v>86.87150202579798</v>
      </c>
      <c r="Q957" s="15"/>
      <c r="S957" s="6"/>
    </row>
    <row r="958" spans="1:19">
      <c r="A958" s="9" t="s">
        <v>3840</v>
      </c>
      <c r="B958" s="9" t="s">
        <v>3841</v>
      </c>
      <c r="C958" s="9" t="s">
        <v>3842</v>
      </c>
      <c r="D958" s="10">
        <v>1</v>
      </c>
      <c r="E958" s="9">
        <v>95</v>
      </c>
      <c r="F958" s="7">
        <v>94.1</v>
      </c>
      <c r="G958" s="7">
        <v>98.591653000000008</v>
      </c>
      <c r="H958" s="7">
        <v>87.94788100000001</v>
      </c>
      <c r="I958" s="9">
        <f t="shared" si="56"/>
        <v>93.546511333333342</v>
      </c>
      <c r="J958" s="9"/>
      <c r="K958" s="9">
        <f t="shared" si="57"/>
        <v>1.4722194895832201</v>
      </c>
      <c r="L958" s="7">
        <v>1.7554862000000024</v>
      </c>
      <c r="M958" s="7">
        <v>1.9519650999999996</v>
      </c>
      <c r="N958" s="7">
        <v>1.4278436000000005</v>
      </c>
      <c r="O958" s="15">
        <f t="shared" si="58"/>
        <v>1.7117649666666674</v>
      </c>
      <c r="P958" s="18">
        <f t="shared" si="59"/>
        <v>96.843186591020796</v>
      </c>
      <c r="Q958" s="15"/>
      <c r="S958" s="6"/>
    </row>
    <row r="959" spans="1:19">
      <c r="A959" s="9" t="s">
        <v>3844</v>
      </c>
      <c r="B959" s="9" t="s">
        <v>3845</v>
      </c>
      <c r="C959" s="9" t="s">
        <v>3846</v>
      </c>
      <c r="D959" s="10">
        <v>1</v>
      </c>
      <c r="E959" s="9">
        <v>95</v>
      </c>
      <c r="F959" s="7">
        <v>94.699999999999989</v>
      </c>
      <c r="G959" s="7">
        <v>102.32920999999999</v>
      </c>
      <c r="H959" s="7">
        <v>87.001910999999993</v>
      </c>
      <c r="I959" s="9">
        <f t="shared" si="56"/>
        <v>94.677040333333323</v>
      </c>
      <c r="J959" s="9"/>
      <c r="K959" s="9">
        <f t="shared" si="57"/>
        <v>1.4722194895832201</v>
      </c>
      <c r="L959" s="7">
        <v>1.7761346000000025</v>
      </c>
      <c r="M959" s="7">
        <v>2.243228800000002</v>
      </c>
      <c r="N959" s="7">
        <v>1.6244635999999995</v>
      </c>
      <c r="O959" s="15">
        <f t="shared" si="58"/>
        <v>1.8812756666666681</v>
      </c>
      <c r="P959" s="18">
        <f t="shared" si="59"/>
        <v>97.730271947503027</v>
      </c>
      <c r="Q959" s="15"/>
      <c r="S959" s="6"/>
    </row>
    <row r="960" spans="1:19">
      <c r="A960" s="9" t="s">
        <v>3848</v>
      </c>
      <c r="B960" s="9" t="s">
        <v>3849</v>
      </c>
      <c r="C960" s="9" t="s">
        <v>3850</v>
      </c>
      <c r="D960" s="10">
        <v>1</v>
      </c>
      <c r="E960" s="9">
        <v>95</v>
      </c>
      <c r="F960" s="7">
        <v>58.699999999999996</v>
      </c>
      <c r="G960" s="7">
        <v>63.356997999999997</v>
      </c>
      <c r="H960" s="7">
        <v>55.354544000000004</v>
      </c>
      <c r="I960" s="9">
        <f t="shared" si="56"/>
        <v>59.137180666666666</v>
      </c>
      <c r="J960" s="9"/>
      <c r="K960" s="9">
        <f t="shared" si="57"/>
        <v>1.4722194895832201</v>
      </c>
      <c r="L960" s="7">
        <v>0.23350575000000004</v>
      </c>
      <c r="M960" s="7">
        <v>0.94055993999999965</v>
      </c>
      <c r="N960" s="7">
        <v>0.30870566000000005</v>
      </c>
      <c r="O960" s="15">
        <f t="shared" si="58"/>
        <v>0.49425711666666655</v>
      </c>
      <c r="P960" s="18">
        <f t="shared" si="59"/>
        <v>72.879435574577911</v>
      </c>
      <c r="Q960" s="15"/>
      <c r="S960" s="6"/>
    </row>
    <row r="961" spans="1:19">
      <c r="A961" s="9" t="s">
        <v>3852</v>
      </c>
      <c r="B961" s="9" t="s">
        <v>3853</v>
      </c>
      <c r="C961" s="9" t="s">
        <v>3854</v>
      </c>
      <c r="D961" s="10">
        <v>1</v>
      </c>
      <c r="E961" s="9">
        <v>96</v>
      </c>
      <c r="F961" s="7">
        <v>81.2</v>
      </c>
      <c r="G961" s="7">
        <v>61.164997</v>
      </c>
      <c r="H961" s="7">
        <v>71.585449999999994</v>
      </c>
      <c r="I961" s="9">
        <f t="shared" si="56"/>
        <v>71.31681566666667</v>
      </c>
      <c r="J961" s="9"/>
      <c r="K961" s="9">
        <f t="shared" si="57"/>
        <v>1.5890269151739729</v>
      </c>
      <c r="L961" s="7">
        <v>0.90490848000000046</v>
      </c>
      <c r="M961" s="7">
        <v>0.60242121000000015</v>
      </c>
      <c r="N961" s="7">
        <v>0.38613187999999982</v>
      </c>
      <c r="O961" s="15">
        <f t="shared" si="58"/>
        <v>0.63115385666666679</v>
      </c>
      <c r="P961" s="18">
        <f t="shared" si="59"/>
        <v>77.942311196684358</v>
      </c>
      <c r="Q961" s="15"/>
      <c r="S961" s="6"/>
    </row>
    <row r="962" spans="1:19">
      <c r="A962" s="9" t="s">
        <v>3856</v>
      </c>
      <c r="B962" s="9" t="s">
        <v>3857</v>
      </c>
      <c r="C962" s="9" t="s">
        <v>3858</v>
      </c>
      <c r="D962" s="10">
        <v>1</v>
      </c>
      <c r="E962" s="9">
        <v>96</v>
      </c>
      <c r="F962" s="7">
        <v>89</v>
      </c>
      <c r="G962" s="7">
        <v>80.962137999999996</v>
      </c>
      <c r="H962" s="7">
        <v>88.198183</v>
      </c>
      <c r="I962" s="9">
        <f t="shared" si="56"/>
        <v>86.053440333333313</v>
      </c>
      <c r="J962" s="9"/>
      <c r="K962" s="9">
        <f t="shared" si="57"/>
        <v>1.5890269151739729</v>
      </c>
      <c r="L962" s="7">
        <v>1.5096336999999993</v>
      </c>
      <c r="M962" s="7">
        <v>1.1825607999999994</v>
      </c>
      <c r="N962" s="7">
        <v>1.3180873</v>
      </c>
      <c r="O962" s="15">
        <f t="shared" si="58"/>
        <v>1.3367605999999996</v>
      </c>
      <c r="P962" s="18">
        <f t="shared" si="59"/>
        <v>93.544599166266423</v>
      </c>
      <c r="Q962" s="15"/>
      <c r="S962" s="6"/>
    </row>
    <row r="963" spans="1:19">
      <c r="A963" s="9" t="s">
        <v>3860</v>
      </c>
      <c r="B963" s="9" t="s">
        <v>3861</v>
      </c>
      <c r="C963" s="9" t="s">
        <v>3862</v>
      </c>
      <c r="D963" s="10">
        <v>1</v>
      </c>
      <c r="E963" s="9">
        <v>96</v>
      </c>
      <c r="F963" s="7">
        <v>60.199999999999996</v>
      </c>
      <c r="G963" s="7">
        <v>51.236006999999994</v>
      </c>
      <c r="H963" s="7">
        <v>66.724153000000001</v>
      </c>
      <c r="I963" s="9">
        <f t="shared" ref="I963:I1026" si="60">AVERAGE($F963:$H963)</f>
        <v>59.386719999999997</v>
      </c>
      <c r="J963" s="9"/>
      <c r="K963" s="9">
        <f t="shared" ref="K963:K1026" si="61">0.5*LN($E963/(100-$E963))</f>
        <v>1.5890269151739729</v>
      </c>
      <c r="L963" s="7">
        <v>0.42658763000000005</v>
      </c>
      <c r="M963" s="7">
        <v>-0.14066885000000004</v>
      </c>
      <c r="N963" s="7">
        <v>0.51334815000000023</v>
      </c>
      <c r="O963" s="15">
        <f t="shared" ref="O963:O1026" si="62">AVERAGE($L963:$N963)</f>
        <v>0.26642231000000011</v>
      </c>
      <c r="P963" s="18">
        <f t="shared" ref="P963:P1026" si="63">100/(1+EXP(-2*$O963))</f>
        <v>63.014632969002605</v>
      </c>
      <c r="Q963" s="15"/>
      <c r="S963" s="6"/>
    </row>
    <row r="964" spans="1:19">
      <c r="A964" s="9" t="s">
        <v>3864</v>
      </c>
      <c r="B964" s="9" t="s">
        <v>3865</v>
      </c>
      <c r="C964" s="9" t="s">
        <v>3866</v>
      </c>
      <c r="D964" s="10">
        <v>1</v>
      </c>
      <c r="E964" s="9">
        <v>96</v>
      </c>
      <c r="F964" s="7">
        <v>94.6</v>
      </c>
      <c r="G964" s="7">
        <v>98.312646999999998</v>
      </c>
      <c r="H964" s="7">
        <v>91.906379000000001</v>
      </c>
      <c r="I964" s="9">
        <f t="shared" si="60"/>
        <v>94.939675333333341</v>
      </c>
      <c r="J964" s="9"/>
      <c r="K964" s="9">
        <f t="shared" si="61"/>
        <v>1.5890269151739729</v>
      </c>
      <c r="L964" s="7">
        <v>1.5440022999999987</v>
      </c>
      <c r="M964" s="7">
        <v>1.8271918999999981</v>
      </c>
      <c r="N964" s="7">
        <v>1.4118306999999997</v>
      </c>
      <c r="O964" s="15">
        <f t="shared" si="62"/>
        <v>1.5943416333333322</v>
      </c>
      <c r="P964" s="18">
        <f t="shared" si="63"/>
        <v>96.040618049422946</v>
      </c>
      <c r="Q964" s="15"/>
      <c r="S964" s="6"/>
    </row>
    <row r="965" spans="1:19">
      <c r="A965" s="9" t="s">
        <v>3868</v>
      </c>
      <c r="B965" s="9" t="s">
        <v>3869</v>
      </c>
      <c r="C965" s="9" t="s">
        <v>3870</v>
      </c>
      <c r="D965" s="10">
        <v>1</v>
      </c>
      <c r="E965" s="9">
        <v>96</v>
      </c>
      <c r="F965" s="7">
        <v>75.3</v>
      </c>
      <c r="G965" s="7">
        <v>81.904275999999996</v>
      </c>
      <c r="H965" s="7">
        <v>74.453181999999998</v>
      </c>
      <c r="I965" s="9">
        <f t="shared" si="60"/>
        <v>77.219152666666659</v>
      </c>
      <c r="J965" s="9"/>
      <c r="K965" s="9">
        <f t="shared" si="61"/>
        <v>1.5890269151739729</v>
      </c>
      <c r="L965" s="7">
        <v>0.83765895000000001</v>
      </c>
      <c r="M965" s="7">
        <v>1.5238060000000007</v>
      </c>
      <c r="N965" s="7">
        <v>0.82416825999999987</v>
      </c>
      <c r="O965" s="15">
        <f t="shared" si="62"/>
        <v>1.061877736666667</v>
      </c>
      <c r="P965" s="18">
        <f t="shared" si="63"/>
        <v>89.319073499406102</v>
      </c>
      <c r="Q965" s="15"/>
      <c r="S965" s="6"/>
    </row>
    <row r="966" spans="1:19">
      <c r="A966" s="9" t="s">
        <v>3872</v>
      </c>
      <c r="B966" s="9" t="s">
        <v>3873</v>
      </c>
      <c r="C966" s="9" t="s">
        <v>3874</v>
      </c>
      <c r="D966" s="10">
        <v>1</v>
      </c>
      <c r="E966" s="9">
        <v>96.5</v>
      </c>
      <c r="F966" s="7">
        <v>79.5</v>
      </c>
      <c r="G966" s="7">
        <v>85.747026000000005</v>
      </c>
      <c r="H966" s="7">
        <v>83.755376999999996</v>
      </c>
      <c r="I966" s="9">
        <f t="shared" si="60"/>
        <v>83.00080100000001</v>
      </c>
      <c r="J966" s="9"/>
      <c r="K966" s="9">
        <f t="shared" si="61"/>
        <v>1.6583900199247861</v>
      </c>
      <c r="L966" s="7">
        <v>1.0995219000000003</v>
      </c>
      <c r="M966" s="7">
        <v>1.1971898000000003</v>
      </c>
      <c r="N966" s="7">
        <v>0.95239719000000012</v>
      </c>
      <c r="O966" s="15">
        <f t="shared" si="62"/>
        <v>1.0830362966666669</v>
      </c>
      <c r="P966" s="18">
        <f t="shared" si="63"/>
        <v>89.716117702593579</v>
      </c>
      <c r="Q966" s="15"/>
      <c r="S966" s="6"/>
    </row>
    <row r="967" spans="1:19">
      <c r="A967" s="9" t="s">
        <v>3876</v>
      </c>
      <c r="B967" s="9" t="s">
        <v>3877</v>
      </c>
      <c r="C967" s="9" t="s">
        <v>3878</v>
      </c>
      <c r="D967" s="10">
        <v>1</v>
      </c>
      <c r="E967" s="9">
        <v>97</v>
      </c>
      <c r="F967" s="7">
        <v>68.600000000000009</v>
      </c>
      <c r="G967" s="7">
        <v>69.692667999999998</v>
      </c>
      <c r="H967" s="7">
        <v>65.036954000000009</v>
      </c>
      <c r="I967" s="9">
        <f t="shared" si="60"/>
        <v>67.776540666666662</v>
      </c>
      <c r="J967" s="9"/>
      <c r="K967" s="9">
        <f t="shared" si="61"/>
        <v>1.7380493449176366</v>
      </c>
      <c r="L967" s="7">
        <v>0.37153884000000004</v>
      </c>
      <c r="M967" s="7">
        <v>0.74069339999999995</v>
      </c>
      <c r="N967" s="7">
        <v>0.53375660999999996</v>
      </c>
      <c r="O967" s="15">
        <f t="shared" si="62"/>
        <v>0.54866294999999998</v>
      </c>
      <c r="P967" s="18">
        <f t="shared" si="63"/>
        <v>74.975872456450475</v>
      </c>
      <c r="Q967" s="15"/>
      <c r="S967" s="6"/>
    </row>
    <row r="968" spans="1:19">
      <c r="A968" s="9" t="s">
        <v>3880</v>
      </c>
      <c r="B968" s="9" t="s">
        <v>3881</v>
      </c>
      <c r="C968" s="9" t="s">
        <v>3882</v>
      </c>
      <c r="D968" s="10">
        <v>1</v>
      </c>
      <c r="E968" s="9">
        <v>97</v>
      </c>
      <c r="F968" s="7">
        <v>90.3</v>
      </c>
      <c r="G968" s="7">
        <v>84.094059000000001</v>
      </c>
      <c r="H968" s="7">
        <v>84.684760999999995</v>
      </c>
      <c r="I968" s="9">
        <f t="shared" si="60"/>
        <v>86.359606666666664</v>
      </c>
      <c r="J968" s="9"/>
      <c r="K968" s="9">
        <f t="shared" si="61"/>
        <v>1.7380493449176366</v>
      </c>
      <c r="L968" s="7">
        <v>1.381743699999999</v>
      </c>
      <c r="M968" s="7">
        <v>1.4794276000000004</v>
      </c>
      <c r="N968" s="7">
        <v>1.2215732000000008</v>
      </c>
      <c r="O968" s="15">
        <f t="shared" si="62"/>
        <v>1.3609148333333334</v>
      </c>
      <c r="P968" s="18">
        <f t="shared" si="63"/>
        <v>93.83025397382265</v>
      </c>
      <c r="Q968" s="15"/>
      <c r="S968" s="6"/>
    </row>
    <row r="969" spans="1:19">
      <c r="A969" s="9" t="s">
        <v>3884</v>
      </c>
      <c r="B969" s="9" t="s">
        <v>3885</v>
      </c>
      <c r="C969" s="9" t="s">
        <v>3886</v>
      </c>
      <c r="D969" s="10">
        <v>1</v>
      </c>
      <c r="E969" s="9">
        <v>97</v>
      </c>
      <c r="F969" s="7">
        <v>92.5</v>
      </c>
      <c r="G969" s="7">
        <v>97.210746999999998</v>
      </c>
      <c r="H969" s="7">
        <v>89.177762999999999</v>
      </c>
      <c r="I969" s="9">
        <f t="shared" si="60"/>
        <v>92.962836666666661</v>
      </c>
      <c r="J969" s="9"/>
      <c r="K969" s="9">
        <f t="shared" si="61"/>
        <v>1.7380493449176366</v>
      </c>
      <c r="L969" s="7">
        <v>1.362028</v>
      </c>
      <c r="M969" s="7">
        <v>1.5701830999999991</v>
      </c>
      <c r="N969" s="7">
        <v>1.1801531999999999</v>
      </c>
      <c r="O969" s="15">
        <f t="shared" si="62"/>
        <v>1.3707880999999997</v>
      </c>
      <c r="P969" s="18">
        <f t="shared" si="63"/>
        <v>93.943583852633424</v>
      </c>
      <c r="Q969" s="15"/>
      <c r="S969" s="6"/>
    </row>
    <row r="970" spans="1:19">
      <c r="A970" s="9" t="s">
        <v>3888</v>
      </c>
      <c r="B970" s="9" t="s">
        <v>3889</v>
      </c>
      <c r="C970" s="9" t="s">
        <v>3890</v>
      </c>
      <c r="D970" s="10">
        <v>1</v>
      </c>
      <c r="E970" s="9">
        <v>97</v>
      </c>
      <c r="F970" s="7">
        <v>81.8</v>
      </c>
      <c r="G970" s="7">
        <v>89.918374</v>
      </c>
      <c r="H970" s="7">
        <v>92.654094999999998</v>
      </c>
      <c r="I970" s="9">
        <f t="shared" si="60"/>
        <v>88.124156333333318</v>
      </c>
      <c r="J970" s="9"/>
      <c r="K970" s="9">
        <f t="shared" si="61"/>
        <v>1.7380493449176366</v>
      </c>
      <c r="L970" s="7">
        <v>1.3075736000000002</v>
      </c>
      <c r="M970" s="7">
        <v>1.5772407999999984</v>
      </c>
      <c r="N970" s="7">
        <v>1.7240686000000007</v>
      </c>
      <c r="O970" s="15">
        <f t="shared" si="62"/>
        <v>1.5362943333333332</v>
      </c>
      <c r="P970" s="18">
        <f t="shared" si="63"/>
        <v>95.574778662166949</v>
      </c>
      <c r="Q970" s="15"/>
      <c r="S970" s="6"/>
    </row>
    <row r="971" spans="1:19">
      <c r="A971" s="9" t="s">
        <v>3892</v>
      </c>
      <c r="B971" s="9" t="s">
        <v>3893</v>
      </c>
      <c r="C971" s="9" t="s">
        <v>3894</v>
      </c>
      <c r="D971" s="10">
        <v>1</v>
      </c>
      <c r="E971" s="9">
        <v>97</v>
      </c>
      <c r="F971" s="7">
        <v>92.4</v>
      </c>
      <c r="G971" s="7">
        <v>105.96693999999999</v>
      </c>
      <c r="H971" s="7">
        <v>94.013631000000004</v>
      </c>
      <c r="I971" s="9">
        <f t="shared" si="60"/>
        <v>97.460190333333344</v>
      </c>
      <c r="J971" s="9"/>
      <c r="K971" s="9">
        <f t="shared" si="61"/>
        <v>1.7380493449176366</v>
      </c>
      <c r="L971" s="7">
        <v>1.7837601000000014</v>
      </c>
      <c r="M971" s="7">
        <v>2.2746977000000026</v>
      </c>
      <c r="N971" s="7">
        <v>1.8990240000000016</v>
      </c>
      <c r="O971" s="15">
        <f t="shared" si="62"/>
        <v>1.9858272666666685</v>
      </c>
      <c r="P971" s="18">
        <f t="shared" si="63"/>
        <v>98.15062316485745</v>
      </c>
      <c r="Q971" s="15"/>
      <c r="S971" s="6"/>
    </row>
    <row r="972" spans="1:19">
      <c r="A972" s="9" t="s">
        <v>3896</v>
      </c>
      <c r="B972" s="9" t="s">
        <v>3897</v>
      </c>
      <c r="C972" s="9" t="s">
        <v>3898</v>
      </c>
      <c r="D972" s="10">
        <v>1</v>
      </c>
      <c r="E972" s="9">
        <v>98</v>
      </c>
      <c r="F972" s="7">
        <v>80</v>
      </c>
      <c r="G972" s="7">
        <v>85.022730999999993</v>
      </c>
      <c r="H972" s="7">
        <v>86.942315999999991</v>
      </c>
      <c r="I972" s="9">
        <f t="shared" si="60"/>
        <v>83.988348999999985</v>
      </c>
      <c r="J972" s="9"/>
      <c r="K972" s="9">
        <f t="shared" si="61"/>
        <v>1.9459101490553132</v>
      </c>
      <c r="L972" s="7">
        <v>1.0872968999999999</v>
      </c>
      <c r="M972" s="7">
        <v>1.3232412999999998</v>
      </c>
      <c r="N972" s="7">
        <v>1.3631331000000009</v>
      </c>
      <c r="O972" s="15">
        <f t="shared" si="62"/>
        <v>1.2578904333333334</v>
      </c>
      <c r="P972" s="18">
        <f t="shared" si="63"/>
        <v>92.524073915289975</v>
      </c>
      <c r="Q972" s="15"/>
      <c r="S972" s="6"/>
    </row>
    <row r="973" spans="1:19">
      <c r="A973" s="9" t="s">
        <v>3900</v>
      </c>
      <c r="B973" s="9" t="s">
        <v>3901</v>
      </c>
      <c r="C973" s="9" t="s">
        <v>3902</v>
      </c>
      <c r="D973" s="10">
        <v>1</v>
      </c>
      <c r="E973" s="9">
        <v>98</v>
      </c>
      <c r="F973" s="7">
        <v>93.600000000000009</v>
      </c>
      <c r="G973" s="7">
        <v>91.159701999999996</v>
      </c>
      <c r="H973" s="7">
        <v>93.294308999999998</v>
      </c>
      <c r="I973" s="9">
        <f t="shared" si="60"/>
        <v>92.684670333333329</v>
      </c>
      <c r="J973" s="9"/>
      <c r="K973" s="9">
        <f t="shared" si="61"/>
        <v>1.9459101490553132</v>
      </c>
      <c r="L973" s="7">
        <v>1.7129179000000014</v>
      </c>
      <c r="M973" s="7">
        <v>1.9447264000000009</v>
      </c>
      <c r="N973" s="7">
        <v>1.6929060999999999</v>
      </c>
      <c r="O973" s="15">
        <f t="shared" si="62"/>
        <v>1.7835168000000008</v>
      </c>
      <c r="P973" s="18">
        <f t="shared" si="63"/>
        <v>97.253606846638249</v>
      </c>
      <c r="Q973" s="15"/>
      <c r="S973" s="6"/>
    </row>
    <row r="974" spans="1:19">
      <c r="A974" s="9" t="s">
        <v>3904</v>
      </c>
      <c r="B974" s="9" t="s">
        <v>3905</v>
      </c>
      <c r="C974" s="9" t="s">
        <v>3906</v>
      </c>
      <c r="D974" s="10">
        <v>1</v>
      </c>
      <c r="E974" s="9">
        <v>98</v>
      </c>
      <c r="F974" s="7">
        <v>79.100000000000009</v>
      </c>
      <c r="G974" s="7">
        <v>77.332179999999994</v>
      </c>
      <c r="H974" s="7">
        <v>75.645969999999991</v>
      </c>
      <c r="I974" s="9">
        <f t="shared" si="60"/>
        <v>77.359383333333327</v>
      </c>
      <c r="J974" s="9"/>
      <c r="K974" s="9">
        <f t="shared" si="61"/>
        <v>1.9459101490553132</v>
      </c>
      <c r="L974" s="7">
        <v>0.86413837999999976</v>
      </c>
      <c r="M974" s="7">
        <v>1.0785844999999996</v>
      </c>
      <c r="N974" s="7">
        <v>0.83693117000000017</v>
      </c>
      <c r="O974" s="15">
        <f t="shared" si="62"/>
        <v>0.92655134999999988</v>
      </c>
      <c r="P974" s="18">
        <f t="shared" si="63"/>
        <v>86.449098410922431</v>
      </c>
      <c r="Q974" s="15"/>
      <c r="S974" s="6"/>
    </row>
    <row r="975" spans="1:19">
      <c r="A975" s="9" t="s">
        <v>3908</v>
      </c>
      <c r="B975" s="9" t="s">
        <v>3909</v>
      </c>
      <c r="C975" s="9" t="s">
        <v>3910</v>
      </c>
      <c r="D975" s="10">
        <v>1</v>
      </c>
      <c r="E975" s="9">
        <v>98</v>
      </c>
      <c r="F975" s="7">
        <v>90</v>
      </c>
      <c r="G975" s="7">
        <v>81.496470000000002</v>
      </c>
      <c r="H975" s="7">
        <v>67.449342999999999</v>
      </c>
      <c r="I975" s="9">
        <f t="shared" si="60"/>
        <v>79.648604333333324</v>
      </c>
      <c r="J975" s="9"/>
      <c r="K975" s="9">
        <f t="shared" si="61"/>
        <v>1.9459101490553132</v>
      </c>
      <c r="L975" s="7">
        <v>1.8644600999999987</v>
      </c>
      <c r="M975" s="7">
        <v>1.9825659999999969</v>
      </c>
      <c r="N975" s="7">
        <v>1.9838886999999972</v>
      </c>
      <c r="O975" s="15">
        <f t="shared" si="62"/>
        <v>1.9436382666666641</v>
      </c>
      <c r="P975" s="18">
        <f t="shared" si="63"/>
        <v>97.991074770403145</v>
      </c>
      <c r="Q975" s="15"/>
      <c r="S975" s="6"/>
    </row>
    <row r="976" spans="1:19">
      <c r="A976" s="9" t="s">
        <v>3912</v>
      </c>
      <c r="B976" s="9" t="s">
        <v>3913</v>
      </c>
      <c r="C976" s="9" t="s">
        <v>3914</v>
      </c>
      <c r="D976" s="10">
        <v>1</v>
      </c>
      <c r="E976" s="9">
        <v>98</v>
      </c>
      <c r="F976" s="7">
        <v>92.4</v>
      </c>
      <c r="G976" s="7">
        <v>86.815883999999997</v>
      </c>
      <c r="H976" s="7">
        <v>85.470337000000001</v>
      </c>
      <c r="I976" s="9">
        <f t="shared" si="60"/>
        <v>88.228740333333349</v>
      </c>
      <c r="J976" s="9"/>
      <c r="K976" s="9">
        <f t="shared" si="61"/>
        <v>1.9459101490553132</v>
      </c>
      <c r="L976" s="7">
        <v>1.6362405999999998</v>
      </c>
      <c r="M976" s="7">
        <v>2.0980714999999992</v>
      </c>
      <c r="N976" s="7">
        <v>1.1707874999999999</v>
      </c>
      <c r="O976" s="15">
        <f t="shared" si="62"/>
        <v>1.6350331999999996</v>
      </c>
      <c r="P976" s="18">
        <f t="shared" si="63"/>
        <v>96.338751385917092</v>
      </c>
      <c r="Q976" s="15"/>
      <c r="S976" s="6"/>
    </row>
    <row r="977" spans="1:19">
      <c r="A977" s="9" t="s">
        <v>3916</v>
      </c>
      <c r="B977" s="9" t="s">
        <v>3917</v>
      </c>
      <c r="C977" s="9" t="s">
        <v>3918</v>
      </c>
      <c r="D977" s="10">
        <v>1</v>
      </c>
      <c r="E977" s="9">
        <v>98</v>
      </c>
      <c r="F977" s="7">
        <v>89.8</v>
      </c>
      <c r="G977" s="7">
        <v>92.920354000000003</v>
      </c>
      <c r="H977" s="7">
        <v>83.263424000000001</v>
      </c>
      <c r="I977" s="9">
        <f t="shared" si="60"/>
        <v>88.661259333333319</v>
      </c>
      <c r="J977" s="9"/>
      <c r="K977" s="9">
        <f t="shared" si="61"/>
        <v>1.9459101490553132</v>
      </c>
      <c r="L977" s="7">
        <v>1.2604174999999997</v>
      </c>
      <c r="M977" s="7">
        <v>2.0561399999999965</v>
      </c>
      <c r="N977" s="7">
        <v>1.0297245999999993</v>
      </c>
      <c r="O977" s="15">
        <f t="shared" si="62"/>
        <v>1.4487606999999987</v>
      </c>
      <c r="P977" s="18">
        <f t="shared" si="63"/>
        <v>94.772377478149053</v>
      </c>
      <c r="Q977" s="15"/>
      <c r="S977" s="6"/>
    </row>
    <row r="978" spans="1:19">
      <c r="A978" s="9" t="s">
        <v>3920</v>
      </c>
      <c r="B978" s="9" t="s">
        <v>3921</v>
      </c>
      <c r="C978" s="9" t="s">
        <v>3922</v>
      </c>
      <c r="D978" s="10">
        <v>1</v>
      </c>
      <c r="E978" s="9">
        <v>98</v>
      </c>
      <c r="F978" s="7">
        <v>91.5</v>
      </c>
      <c r="G978" s="7">
        <v>92.728511999999995</v>
      </c>
      <c r="H978" s="7">
        <v>93.239385999999996</v>
      </c>
      <c r="I978" s="9">
        <f t="shared" si="60"/>
        <v>92.489299333333335</v>
      </c>
      <c r="J978" s="9"/>
      <c r="K978" s="9">
        <f t="shared" si="61"/>
        <v>1.9459101490553132</v>
      </c>
      <c r="L978" s="7">
        <v>1.6218772999999989</v>
      </c>
      <c r="M978" s="7">
        <v>1.9488673000000003</v>
      </c>
      <c r="N978" s="7">
        <v>1.5760848000000016</v>
      </c>
      <c r="O978" s="15">
        <f t="shared" si="62"/>
        <v>1.7156098000000004</v>
      </c>
      <c r="P978" s="18">
        <f t="shared" si="63"/>
        <v>96.8666106315642</v>
      </c>
      <c r="Q978" s="15"/>
      <c r="S978" s="6"/>
    </row>
    <row r="979" spans="1:19">
      <c r="A979" s="9" t="s">
        <v>3924</v>
      </c>
      <c r="B979" s="9" t="s">
        <v>3925</v>
      </c>
      <c r="C979" s="9" t="s">
        <v>3926</v>
      </c>
      <c r="D979" s="10">
        <v>1</v>
      </c>
      <c r="E979" s="9">
        <v>98.5</v>
      </c>
      <c r="F979" s="7">
        <v>78.5</v>
      </c>
      <c r="G979" s="7">
        <v>88.157471000000001</v>
      </c>
      <c r="H979" s="7">
        <v>91.396350999999996</v>
      </c>
      <c r="I979" s="9">
        <f t="shared" si="60"/>
        <v>86.017940666666661</v>
      </c>
      <c r="J979" s="9"/>
      <c r="K979" s="9">
        <f t="shared" si="61"/>
        <v>2.0922957200349392</v>
      </c>
      <c r="L979" s="7">
        <v>1.3997454000000011</v>
      </c>
      <c r="M979" s="7">
        <v>1.992920099999999</v>
      </c>
      <c r="N979" s="7">
        <v>1.7160008999999994</v>
      </c>
      <c r="O979" s="15">
        <f t="shared" si="62"/>
        <v>1.7028888</v>
      </c>
      <c r="P979" s="18">
        <f t="shared" si="63"/>
        <v>96.788461245154252</v>
      </c>
      <c r="Q979" s="15"/>
      <c r="S979" s="6"/>
    </row>
    <row r="980" spans="1:19">
      <c r="A980" s="9" t="s">
        <v>3928</v>
      </c>
      <c r="B980" s="9" t="s">
        <v>3929</v>
      </c>
      <c r="C980" s="9" t="s">
        <v>3930</v>
      </c>
      <c r="D980" s="10">
        <v>1</v>
      </c>
      <c r="E980" s="9">
        <v>99</v>
      </c>
      <c r="F980" s="7">
        <v>77.400000000000006</v>
      </c>
      <c r="G980" s="7">
        <v>78.898117999999997</v>
      </c>
      <c r="H980" s="7">
        <v>81.836249000000009</v>
      </c>
      <c r="I980" s="9">
        <f t="shared" si="60"/>
        <v>79.378122333333337</v>
      </c>
      <c r="J980" s="9"/>
      <c r="K980" s="9">
        <f t="shared" si="61"/>
        <v>2.2975599250672949</v>
      </c>
      <c r="L980" s="7">
        <v>0.70437801999999994</v>
      </c>
      <c r="M980" s="7">
        <v>0.79572921000000019</v>
      </c>
      <c r="N980" s="7">
        <v>0.88728865999999984</v>
      </c>
      <c r="O980" s="15">
        <f t="shared" si="62"/>
        <v>0.79579863000000006</v>
      </c>
      <c r="P980" s="18">
        <f t="shared" si="63"/>
        <v>83.084070769807354</v>
      </c>
      <c r="Q980" s="15"/>
      <c r="S980" s="6"/>
    </row>
    <row r="981" spans="1:19">
      <c r="A981" s="9" t="s">
        <v>3932</v>
      </c>
      <c r="B981" s="9" t="s">
        <v>3933</v>
      </c>
      <c r="C981" s="9" t="s">
        <v>3934</v>
      </c>
      <c r="D981" s="10">
        <v>1</v>
      </c>
      <c r="E981" s="9">
        <v>99</v>
      </c>
      <c r="F981" s="7">
        <v>75.099999999999994</v>
      </c>
      <c r="G981" s="7">
        <v>80.582102000000006</v>
      </c>
      <c r="H981" s="7">
        <v>77.965145000000007</v>
      </c>
      <c r="I981" s="9">
        <f t="shared" si="60"/>
        <v>77.88241566666666</v>
      </c>
      <c r="J981" s="9"/>
      <c r="K981" s="9">
        <f t="shared" si="61"/>
        <v>2.2975599250672949</v>
      </c>
      <c r="L981" s="7">
        <v>1.3528371000000006</v>
      </c>
      <c r="M981" s="7">
        <v>0.8323979199999999</v>
      </c>
      <c r="N981" s="7">
        <v>0.74246082999999963</v>
      </c>
      <c r="O981" s="15">
        <f t="shared" si="62"/>
        <v>0.97589861666666666</v>
      </c>
      <c r="P981" s="18">
        <f t="shared" si="63"/>
        <v>87.56424796129734</v>
      </c>
      <c r="Q981" s="15"/>
      <c r="S981" s="6"/>
    </row>
    <row r="982" spans="1:19">
      <c r="A982" s="9" t="s">
        <v>3936</v>
      </c>
      <c r="B982" s="9" t="s">
        <v>3937</v>
      </c>
      <c r="C982" s="9" t="s">
        <v>3938</v>
      </c>
      <c r="D982" s="10">
        <v>1</v>
      </c>
      <c r="E982" s="9">
        <v>99</v>
      </c>
      <c r="F982" s="7">
        <v>86</v>
      </c>
      <c r="G982" s="7">
        <v>81.429006000000001</v>
      </c>
      <c r="H982" s="7">
        <v>94.581618000000006</v>
      </c>
      <c r="I982" s="9">
        <f t="shared" si="60"/>
        <v>87.336874666666674</v>
      </c>
      <c r="J982" s="9"/>
      <c r="K982" s="9">
        <f t="shared" si="61"/>
        <v>2.2975599250672949</v>
      </c>
      <c r="L982" s="7">
        <v>1.9513302000000039</v>
      </c>
      <c r="M982" s="7">
        <v>1.3101773000000005</v>
      </c>
      <c r="N982" s="7">
        <v>1.8068743000000003</v>
      </c>
      <c r="O982" s="15">
        <f t="shared" si="62"/>
        <v>1.6894606000000014</v>
      </c>
      <c r="P982" s="18">
        <f t="shared" si="63"/>
        <v>96.703923647110244</v>
      </c>
      <c r="Q982" s="15"/>
      <c r="S982" s="6"/>
    </row>
    <row r="983" spans="1:19">
      <c r="A983" s="9" t="s">
        <v>3940</v>
      </c>
      <c r="B983" s="9" t="s">
        <v>3941</v>
      </c>
      <c r="C983" s="9" t="s">
        <v>3942</v>
      </c>
      <c r="D983" s="10">
        <v>1</v>
      </c>
      <c r="E983" s="9">
        <v>99</v>
      </c>
      <c r="F983" s="7">
        <v>91.600000000000009</v>
      </c>
      <c r="G983" s="7">
        <v>108.89572999999999</v>
      </c>
      <c r="H983" s="7">
        <v>96.604343999999998</v>
      </c>
      <c r="I983" s="9">
        <f t="shared" si="60"/>
        <v>99.033357999999978</v>
      </c>
      <c r="J983" s="9"/>
      <c r="K983" s="9">
        <f t="shared" si="61"/>
        <v>2.2975599250672949</v>
      </c>
      <c r="L983" s="7">
        <v>1.5220226999999993</v>
      </c>
      <c r="M983" s="7">
        <v>2.2505407999999969</v>
      </c>
      <c r="N983" s="7">
        <v>1.8048608999999984</v>
      </c>
      <c r="O983" s="15">
        <f t="shared" si="62"/>
        <v>1.8591414666666648</v>
      </c>
      <c r="P983" s="18">
        <f t="shared" si="63"/>
        <v>97.629972384831817</v>
      </c>
      <c r="Q983" s="15"/>
      <c r="S983" s="6"/>
    </row>
    <row r="984" spans="1:19">
      <c r="A984" s="9" t="s">
        <v>3944</v>
      </c>
      <c r="B984" s="9" t="s">
        <v>3945</v>
      </c>
      <c r="C984" s="9" t="s">
        <v>3946</v>
      </c>
      <c r="D984" s="10">
        <v>1</v>
      </c>
      <c r="E984" s="9">
        <v>99</v>
      </c>
      <c r="F984" s="7">
        <v>88.8</v>
      </c>
      <c r="G984" s="7">
        <v>96.044569999999993</v>
      </c>
      <c r="H984" s="7">
        <v>95.503616000000008</v>
      </c>
      <c r="I984" s="9">
        <f t="shared" si="60"/>
        <v>93.449395333333328</v>
      </c>
      <c r="J984" s="9"/>
      <c r="K984" s="9">
        <f t="shared" si="61"/>
        <v>2.2975599250672949</v>
      </c>
      <c r="L984" s="7">
        <v>1.9477032999999986</v>
      </c>
      <c r="M984" s="7">
        <v>2.1326848000000043</v>
      </c>
      <c r="N984" s="7">
        <v>1.8778813999999997</v>
      </c>
      <c r="O984" s="15">
        <f t="shared" si="62"/>
        <v>1.9860898333333343</v>
      </c>
      <c r="P984" s="18">
        <f t="shared" si="63"/>
        <v>98.151576132712592</v>
      </c>
      <c r="Q984" s="15"/>
      <c r="S984" s="6"/>
    </row>
    <row r="985" spans="1:19">
      <c r="A985" s="9" t="s">
        <v>3948</v>
      </c>
      <c r="B985" s="9" t="s">
        <v>3949</v>
      </c>
      <c r="C985" s="9" t="s">
        <v>3950</v>
      </c>
      <c r="D985" s="10">
        <v>1</v>
      </c>
      <c r="E985" s="9">
        <v>99</v>
      </c>
      <c r="F985" s="7">
        <v>91.7</v>
      </c>
      <c r="G985" s="7">
        <v>79.179917000000003</v>
      </c>
      <c r="H985" s="7">
        <v>92.646697000000003</v>
      </c>
      <c r="I985" s="9">
        <f t="shared" si="60"/>
        <v>87.84220466666666</v>
      </c>
      <c r="J985" s="9"/>
      <c r="K985" s="9">
        <f t="shared" si="61"/>
        <v>2.2975599250672949</v>
      </c>
      <c r="L985" s="7">
        <v>1.7034811999999999</v>
      </c>
      <c r="M985" s="7">
        <v>1.5680682000000001</v>
      </c>
      <c r="N985" s="7">
        <v>1.8784082999999991</v>
      </c>
      <c r="O985" s="15">
        <f t="shared" si="62"/>
        <v>1.7166525666666663</v>
      </c>
      <c r="P985" s="18">
        <f t="shared" si="63"/>
        <v>96.872934475850442</v>
      </c>
      <c r="Q985" s="15"/>
      <c r="S985" s="6"/>
    </row>
    <row r="986" spans="1:19">
      <c r="A986" s="9" t="s">
        <v>3952</v>
      </c>
      <c r="B986" s="9" t="s">
        <v>3953</v>
      </c>
      <c r="C986" s="9" t="s">
        <v>3954</v>
      </c>
      <c r="D986" s="10">
        <v>1</v>
      </c>
      <c r="E986" s="9">
        <v>99</v>
      </c>
      <c r="F986" s="7">
        <v>89.1</v>
      </c>
      <c r="G986" s="7">
        <v>97.842731000000001</v>
      </c>
      <c r="H986" s="7">
        <v>89.670732999999998</v>
      </c>
      <c r="I986" s="9">
        <f t="shared" si="60"/>
        <v>92.204487999999984</v>
      </c>
      <c r="J986" s="9"/>
      <c r="K986" s="9">
        <f t="shared" si="61"/>
        <v>2.2975599250672949</v>
      </c>
      <c r="L986" s="7">
        <v>1.7158065999999994</v>
      </c>
      <c r="M986" s="7">
        <v>1.6351029999999984</v>
      </c>
      <c r="N986" s="7">
        <v>1.7581222000000003</v>
      </c>
      <c r="O986" s="15">
        <f t="shared" si="62"/>
        <v>1.7030105999999996</v>
      </c>
      <c r="P986" s="18">
        <f t="shared" si="63"/>
        <v>96.789218364839044</v>
      </c>
      <c r="Q986" s="15"/>
      <c r="S986" s="6"/>
    </row>
    <row r="987" spans="1:19">
      <c r="A987" s="9" t="s">
        <v>3956</v>
      </c>
      <c r="B987" s="9" t="s">
        <v>3957</v>
      </c>
      <c r="C987" s="9" t="s">
        <v>3958</v>
      </c>
      <c r="D987" s="10">
        <v>1</v>
      </c>
      <c r="E987" s="9">
        <v>99</v>
      </c>
      <c r="F987" s="7">
        <v>90.8</v>
      </c>
      <c r="G987" s="7">
        <v>72.558818000000002</v>
      </c>
      <c r="H987" s="7">
        <v>91.375175999999996</v>
      </c>
      <c r="I987" s="9">
        <f t="shared" si="60"/>
        <v>84.911331333333337</v>
      </c>
      <c r="J987" s="9"/>
      <c r="K987" s="9">
        <f t="shared" si="61"/>
        <v>2.2975599250672949</v>
      </c>
      <c r="L987" s="7">
        <v>1.4735668999999996</v>
      </c>
      <c r="M987" s="7">
        <v>0.94523917000000046</v>
      </c>
      <c r="N987" s="7">
        <v>1.5134647000000003</v>
      </c>
      <c r="O987" s="15">
        <f t="shared" si="62"/>
        <v>1.3107569233333336</v>
      </c>
      <c r="P987" s="18">
        <f t="shared" si="63"/>
        <v>93.223340520218485</v>
      </c>
      <c r="Q987" s="15"/>
      <c r="S987" s="6"/>
    </row>
    <row r="988" spans="1:19">
      <c r="A988" s="9" t="s">
        <v>3960</v>
      </c>
      <c r="B988" s="9" t="s">
        <v>3961</v>
      </c>
      <c r="C988" s="9" t="s">
        <v>3962</v>
      </c>
      <c r="D988" s="10">
        <v>1</v>
      </c>
      <c r="E988" s="9">
        <v>99</v>
      </c>
      <c r="F988" s="7">
        <v>93.7</v>
      </c>
      <c r="G988" s="7">
        <v>120.49705</v>
      </c>
      <c r="H988" s="7">
        <v>95.620801999999998</v>
      </c>
      <c r="I988" s="9">
        <f t="shared" si="60"/>
        <v>103.27261733333334</v>
      </c>
      <c r="J988" s="9"/>
      <c r="K988" s="9">
        <f t="shared" si="61"/>
        <v>2.2975599250672949</v>
      </c>
      <c r="L988" s="7">
        <v>1.9218436999999993</v>
      </c>
      <c r="M988" s="7">
        <v>2.9252402999999934</v>
      </c>
      <c r="N988" s="7">
        <v>1.9496165999999984</v>
      </c>
      <c r="O988" s="15">
        <f t="shared" si="62"/>
        <v>2.2655668666666635</v>
      </c>
      <c r="P988" s="18">
        <f t="shared" si="63"/>
        <v>98.934626375210357</v>
      </c>
      <c r="Q988" s="15"/>
      <c r="S988" s="6"/>
    </row>
    <row r="989" spans="1:19">
      <c r="A989" s="9" t="s">
        <v>3964</v>
      </c>
      <c r="B989" s="9" t="s">
        <v>3965</v>
      </c>
      <c r="C989" s="9" t="s">
        <v>3966</v>
      </c>
      <c r="D989" s="10">
        <v>1</v>
      </c>
      <c r="E989" s="9">
        <v>99</v>
      </c>
      <c r="F989" s="7">
        <v>83.5</v>
      </c>
      <c r="G989" s="7">
        <v>91.689894999999993</v>
      </c>
      <c r="H989" s="7">
        <v>83.518608</v>
      </c>
      <c r="I989" s="9">
        <f t="shared" si="60"/>
        <v>86.236167666666645</v>
      </c>
      <c r="J989" s="9"/>
      <c r="K989" s="9">
        <f t="shared" si="61"/>
        <v>2.2975599250672949</v>
      </c>
      <c r="L989" s="7">
        <v>1.2598387999999996</v>
      </c>
      <c r="M989" s="7">
        <v>1.6026353999999998</v>
      </c>
      <c r="N989" s="7">
        <v>0.96467843000000009</v>
      </c>
      <c r="O989" s="15">
        <f t="shared" si="62"/>
        <v>1.2757175433333332</v>
      </c>
      <c r="P989" s="18">
        <f t="shared" si="63"/>
        <v>92.766986589921657</v>
      </c>
      <c r="Q989" s="15"/>
      <c r="S989" s="6"/>
    </row>
    <row r="990" spans="1:19">
      <c r="A990" s="9" t="s">
        <v>3968</v>
      </c>
      <c r="B990" s="9" t="s">
        <v>3969</v>
      </c>
      <c r="C990" s="9" t="s">
        <v>3970</v>
      </c>
      <c r="D990" s="10">
        <v>1</v>
      </c>
      <c r="E990" s="9">
        <v>99</v>
      </c>
      <c r="F990" s="7">
        <v>75.400000000000006</v>
      </c>
      <c r="G990" s="7">
        <v>91.532524999999993</v>
      </c>
      <c r="H990" s="7">
        <v>85.655029999999996</v>
      </c>
      <c r="I990" s="9">
        <f t="shared" si="60"/>
        <v>84.19585166666667</v>
      </c>
      <c r="J990" s="9"/>
      <c r="K990" s="9">
        <f t="shared" si="61"/>
        <v>2.2975599250672949</v>
      </c>
      <c r="L990" s="7">
        <v>1.2535966999999999</v>
      </c>
      <c r="M990" s="7">
        <v>2.5917233999999962</v>
      </c>
      <c r="N990" s="7">
        <v>1.6689208000000013</v>
      </c>
      <c r="O990" s="15">
        <f t="shared" si="62"/>
        <v>1.838080299999999</v>
      </c>
      <c r="P990" s="18">
        <f t="shared" si="63"/>
        <v>97.530526858179712</v>
      </c>
      <c r="Q990" s="15"/>
      <c r="S990" s="6"/>
    </row>
    <row r="991" spans="1:19">
      <c r="A991" s="9" t="s">
        <v>3972</v>
      </c>
      <c r="B991" s="9" t="s">
        <v>3973</v>
      </c>
      <c r="C991" s="9" t="s">
        <v>3974</v>
      </c>
      <c r="D991" s="10">
        <v>1</v>
      </c>
      <c r="E991" s="9">
        <v>99</v>
      </c>
      <c r="F991" s="7">
        <v>86.3</v>
      </c>
      <c r="G991" s="7">
        <v>90.113255999999993</v>
      </c>
      <c r="H991" s="7">
        <v>77.02444899999999</v>
      </c>
      <c r="I991" s="9">
        <f t="shared" si="60"/>
        <v>84.479235000000003</v>
      </c>
      <c r="J991" s="9"/>
      <c r="K991" s="9">
        <f t="shared" si="61"/>
        <v>2.2975599250672949</v>
      </c>
      <c r="L991" s="7">
        <v>1.5753321000000002</v>
      </c>
      <c r="M991" s="7">
        <v>1.6982147999999992</v>
      </c>
      <c r="N991" s="7">
        <v>1.4400462000000009</v>
      </c>
      <c r="O991" s="15">
        <f t="shared" si="62"/>
        <v>1.5711977000000001</v>
      </c>
      <c r="P991" s="18">
        <f t="shared" si="63"/>
        <v>95.860803147508364</v>
      </c>
      <c r="Q991" s="15"/>
      <c r="S991" s="6"/>
    </row>
    <row r="992" spans="1:19">
      <c r="A992" s="9" t="s">
        <v>3976</v>
      </c>
      <c r="B992" s="9" t="s">
        <v>3977</v>
      </c>
      <c r="C992" s="9" t="s">
        <v>3978</v>
      </c>
      <c r="D992" s="10">
        <v>1</v>
      </c>
      <c r="E992" s="9">
        <v>99.4</v>
      </c>
      <c r="F992" s="7">
        <v>83</v>
      </c>
      <c r="G992" s="7">
        <v>77.643039000000002</v>
      </c>
      <c r="H992" s="7">
        <v>77.969718</v>
      </c>
      <c r="I992" s="9">
        <f t="shared" si="60"/>
        <v>79.537585666666658</v>
      </c>
      <c r="J992" s="9"/>
      <c r="K992" s="9">
        <f t="shared" si="61"/>
        <v>2.5549888687142643</v>
      </c>
      <c r="L992" s="7">
        <v>1.3996612999999998</v>
      </c>
      <c r="M992" s="7">
        <v>1.4520650000000004</v>
      </c>
      <c r="N992" s="7">
        <v>1.2925216000000004</v>
      </c>
      <c r="O992" s="15">
        <f t="shared" si="62"/>
        <v>1.381415966666667</v>
      </c>
      <c r="P992" s="18">
        <f t="shared" si="63"/>
        <v>94.063397147906556</v>
      </c>
      <c r="Q992" s="15"/>
      <c r="S992" s="6"/>
    </row>
    <row r="993" spans="1:19">
      <c r="A993" s="9" t="s">
        <v>3980</v>
      </c>
      <c r="B993" s="9" t="s">
        <v>3981</v>
      </c>
      <c r="C993" s="9" t="s">
        <v>3982</v>
      </c>
      <c r="D993" s="10">
        <v>1</v>
      </c>
      <c r="E993" s="9">
        <v>99.5</v>
      </c>
      <c r="F993" s="7">
        <v>87.5</v>
      </c>
      <c r="G993" s="7">
        <v>87.045501000000002</v>
      </c>
      <c r="H993" s="7">
        <v>91.728602999999993</v>
      </c>
      <c r="I993" s="9">
        <f t="shared" si="60"/>
        <v>88.75803466666666</v>
      </c>
      <c r="J993" s="9"/>
      <c r="K993" s="9">
        <f t="shared" si="61"/>
        <v>2.6466524123622461</v>
      </c>
      <c r="L993" s="7">
        <v>1.5715913999999991</v>
      </c>
      <c r="M993" s="7">
        <v>1.2448881999999999</v>
      </c>
      <c r="N993" s="7">
        <v>1.6110225999999988</v>
      </c>
      <c r="O993" s="15">
        <f t="shared" si="62"/>
        <v>1.4758340666666658</v>
      </c>
      <c r="P993" s="18">
        <f t="shared" si="63"/>
        <v>95.034226988752152</v>
      </c>
      <c r="Q993" s="15"/>
      <c r="S993" s="6"/>
    </row>
    <row r="994" spans="1:19">
      <c r="A994" s="9" t="s">
        <v>3984</v>
      </c>
      <c r="B994" s="9" t="s">
        <v>3985</v>
      </c>
      <c r="C994" s="9" t="s">
        <v>3986</v>
      </c>
      <c r="D994" s="10">
        <v>1</v>
      </c>
      <c r="E994" s="9">
        <v>99.5</v>
      </c>
      <c r="F994" s="7">
        <v>74.400000000000006</v>
      </c>
      <c r="G994" s="7">
        <v>100.69190999999999</v>
      </c>
      <c r="H994" s="7">
        <v>86.541321999999994</v>
      </c>
      <c r="I994" s="9">
        <f t="shared" si="60"/>
        <v>87.211077333333321</v>
      </c>
      <c r="J994" s="9"/>
      <c r="K994" s="9">
        <f t="shared" si="61"/>
        <v>2.6466524123622461</v>
      </c>
      <c r="L994" s="7">
        <v>1.0228248999999998</v>
      </c>
      <c r="M994" s="7">
        <v>1.7077343000000014</v>
      </c>
      <c r="N994" s="7">
        <v>1.5211470000000005</v>
      </c>
      <c r="O994" s="15">
        <f t="shared" si="62"/>
        <v>1.4172354000000003</v>
      </c>
      <c r="P994" s="18">
        <f t="shared" si="63"/>
        <v>94.451038521016557</v>
      </c>
      <c r="Q994" s="15"/>
      <c r="S994" s="6"/>
    </row>
    <row r="995" spans="1:19">
      <c r="A995" s="9" t="s">
        <v>3988</v>
      </c>
      <c r="B995" s="9" t="s">
        <v>3989</v>
      </c>
      <c r="C995" s="9" t="s">
        <v>3990</v>
      </c>
      <c r="D995" s="10">
        <v>1</v>
      </c>
      <c r="E995" s="9">
        <v>99.5</v>
      </c>
      <c r="F995" s="7">
        <v>86</v>
      </c>
      <c r="G995" s="7">
        <v>81.53447700000001</v>
      </c>
      <c r="H995" s="7">
        <v>84.036652000000004</v>
      </c>
      <c r="I995" s="9">
        <f t="shared" si="60"/>
        <v>83.857043000000004</v>
      </c>
      <c r="J995" s="9"/>
      <c r="K995" s="9">
        <f t="shared" si="61"/>
        <v>2.6466524123622461</v>
      </c>
      <c r="L995" s="7">
        <v>1.7849676999999993</v>
      </c>
      <c r="M995" s="7">
        <v>1.3365950999999994</v>
      </c>
      <c r="N995" s="7">
        <v>1.3766967999999991</v>
      </c>
      <c r="O995" s="15">
        <f t="shared" si="62"/>
        <v>1.4994198666666658</v>
      </c>
      <c r="P995" s="18">
        <f t="shared" si="63"/>
        <v>95.252168231695961</v>
      </c>
      <c r="Q995" s="15"/>
      <c r="S995" s="6"/>
    </row>
    <row r="996" spans="1:19">
      <c r="A996" s="9" t="s">
        <v>3992</v>
      </c>
      <c r="B996" s="9" t="s">
        <v>3993</v>
      </c>
      <c r="C996" s="9" t="s">
        <v>3994</v>
      </c>
      <c r="D996" s="10">
        <v>1</v>
      </c>
      <c r="E996" s="9">
        <v>99.5</v>
      </c>
      <c r="F996" s="7">
        <v>87.7</v>
      </c>
      <c r="G996" s="7">
        <v>84.563664000000003</v>
      </c>
      <c r="H996" s="7">
        <v>94.696161000000004</v>
      </c>
      <c r="I996" s="9">
        <f t="shared" si="60"/>
        <v>88.986608333333336</v>
      </c>
      <c r="J996" s="9"/>
      <c r="K996" s="9">
        <f t="shared" si="61"/>
        <v>2.6466524123622461</v>
      </c>
      <c r="L996" s="7">
        <v>1.3970361999999998</v>
      </c>
      <c r="M996" s="7">
        <v>1.8261441000000016</v>
      </c>
      <c r="N996" s="7">
        <v>1.6998020999999992</v>
      </c>
      <c r="O996" s="15">
        <f t="shared" si="62"/>
        <v>1.6409941333333335</v>
      </c>
      <c r="P996" s="18">
        <f t="shared" si="63"/>
        <v>96.380570684632218</v>
      </c>
      <c r="Q996" s="15"/>
      <c r="S996" s="6"/>
    </row>
    <row r="997" spans="1:19">
      <c r="A997" s="9" t="s">
        <v>3996</v>
      </c>
      <c r="B997" s="9" t="s">
        <v>3997</v>
      </c>
      <c r="C997" s="9" t="s">
        <v>3998</v>
      </c>
      <c r="D997" s="10">
        <v>1</v>
      </c>
      <c r="E997" s="9">
        <v>99.5</v>
      </c>
      <c r="F997" s="7">
        <v>93.4</v>
      </c>
      <c r="G997" s="7">
        <v>114.70829000000001</v>
      </c>
      <c r="H997" s="7">
        <v>94.382057000000003</v>
      </c>
      <c r="I997" s="9">
        <f t="shared" si="60"/>
        <v>100.83011566666669</v>
      </c>
      <c r="J997" s="9"/>
      <c r="K997" s="9">
        <f t="shared" si="61"/>
        <v>2.6466524123622461</v>
      </c>
      <c r="L997" s="7">
        <v>1.932880000000003</v>
      </c>
      <c r="M997" s="7">
        <v>2.6064671000000095</v>
      </c>
      <c r="N997" s="7">
        <v>1.7388059000000007</v>
      </c>
      <c r="O997" s="15">
        <f t="shared" si="62"/>
        <v>2.0927176666666711</v>
      </c>
      <c r="P997" s="18">
        <f t="shared" si="63"/>
        <v>98.501246342109653</v>
      </c>
      <c r="Q997" s="15"/>
      <c r="S997" s="6"/>
    </row>
    <row r="998" spans="1:19">
      <c r="A998" s="9" t="s">
        <v>4000</v>
      </c>
      <c r="B998" s="9" t="s">
        <v>4001</v>
      </c>
      <c r="C998" s="9" t="s">
        <v>4002</v>
      </c>
      <c r="D998" s="10">
        <v>1</v>
      </c>
      <c r="E998" s="9">
        <v>99.5</v>
      </c>
      <c r="F998" s="7">
        <v>94.3</v>
      </c>
      <c r="G998" s="7">
        <v>111.26231</v>
      </c>
      <c r="H998" s="7">
        <v>94.35995299999999</v>
      </c>
      <c r="I998" s="9">
        <f t="shared" si="60"/>
        <v>99.974087666666662</v>
      </c>
      <c r="J998" s="9"/>
      <c r="K998" s="9">
        <f t="shared" si="61"/>
        <v>2.6466524123622461</v>
      </c>
      <c r="L998" s="7">
        <v>1.9300291999999983</v>
      </c>
      <c r="M998" s="7">
        <v>2.7423096000000138</v>
      </c>
      <c r="N998" s="7">
        <v>1.8771182000000008</v>
      </c>
      <c r="O998" s="15">
        <f t="shared" si="62"/>
        <v>2.1831523333333376</v>
      </c>
      <c r="P998" s="18">
        <f t="shared" si="63"/>
        <v>98.746114178971382</v>
      </c>
      <c r="Q998" s="15"/>
      <c r="S998" s="6"/>
    </row>
    <row r="999" spans="1:19">
      <c r="A999" s="9" t="s">
        <v>4004</v>
      </c>
      <c r="B999" s="9" t="s">
        <v>4005</v>
      </c>
      <c r="C999" s="9" t="s">
        <v>4006</v>
      </c>
      <c r="D999" s="12">
        <v>2</v>
      </c>
      <c r="E999" s="9">
        <v>0.50000000000000011</v>
      </c>
      <c r="F999" s="7">
        <v>9.7799999999999994</v>
      </c>
      <c r="G999" s="7">
        <v>7.5397284999999998</v>
      </c>
      <c r="H999" s="7">
        <v>11.313893</v>
      </c>
      <c r="I999" s="9">
        <f t="shared" si="60"/>
        <v>9.5445405000000001</v>
      </c>
      <c r="J999" s="9"/>
      <c r="K999" s="9">
        <f t="shared" si="61"/>
        <v>-2.6466524123622461</v>
      </c>
      <c r="L999" s="7">
        <v>-1.6492722</v>
      </c>
      <c r="M999" s="7">
        <v>-1.7642420999999999</v>
      </c>
      <c r="N999" s="7">
        <v>-1.3043302000000001</v>
      </c>
      <c r="O999" s="15">
        <f t="shared" si="62"/>
        <v>-1.5726148333333334</v>
      </c>
      <c r="P999" s="18">
        <f t="shared" si="63"/>
        <v>4.1279654646058264</v>
      </c>
      <c r="Q999" s="15"/>
      <c r="S999" s="6"/>
    </row>
    <row r="1000" spans="1:19">
      <c r="A1000" s="9" t="s">
        <v>4008</v>
      </c>
      <c r="B1000" s="9" t="s">
        <v>4009</v>
      </c>
      <c r="C1000" s="9" t="s">
        <v>4010</v>
      </c>
      <c r="D1000" s="12">
        <v>2</v>
      </c>
      <c r="E1000" s="9">
        <v>0.50000000000000011</v>
      </c>
      <c r="F1000" s="7">
        <v>31.1</v>
      </c>
      <c r="G1000" s="7">
        <v>31.645939000000002</v>
      </c>
      <c r="H1000" s="7">
        <v>25.105781</v>
      </c>
      <c r="I1000" s="9">
        <f t="shared" si="60"/>
        <v>29.283906666666667</v>
      </c>
      <c r="J1000" s="9"/>
      <c r="K1000" s="9">
        <f t="shared" si="61"/>
        <v>-2.6466524123622461</v>
      </c>
      <c r="L1000" s="7">
        <v>-0.91154376999999998</v>
      </c>
      <c r="M1000" s="7">
        <v>-0.61267072999999994</v>
      </c>
      <c r="N1000" s="7">
        <v>-0.92061852</v>
      </c>
      <c r="O1000" s="15">
        <f t="shared" si="62"/>
        <v>-0.81494433999999993</v>
      </c>
      <c r="P1000" s="18">
        <f t="shared" si="63"/>
        <v>16.384561151794763</v>
      </c>
      <c r="Q1000" s="15"/>
      <c r="S1000" s="6"/>
    </row>
    <row r="1001" spans="1:19">
      <c r="A1001" s="9" t="s">
        <v>4012</v>
      </c>
      <c r="B1001" s="9" t="s">
        <v>4013</v>
      </c>
      <c r="C1001" s="9" t="s">
        <v>4014</v>
      </c>
      <c r="D1001" s="12">
        <v>2</v>
      </c>
      <c r="E1001" s="9">
        <v>0.50000000000000011</v>
      </c>
      <c r="F1001" s="7">
        <v>29.2</v>
      </c>
      <c r="G1001" s="7">
        <v>10.903242000000001</v>
      </c>
      <c r="H1001" s="7">
        <v>27.457660000000001</v>
      </c>
      <c r="I1001" s="9">
        <f t="shared" si="60"/>
        <v>22.520300666666667</v>
      </c>
      <c r="J1001" s="9"/>
      <c r="K1001" s="9">
        <f t="shared" si="61"/>
        <v>-2.6466524123622461</v>
      </c>
      <c r="L1001" s="7">
        <v>-1.1776215000000001</v>
      </c>
      <c r="M1001" s="7">
        <v>-2.2111356</v>
      </c>
      <c r="N1001" s="7">
        <v>-1.7965667999999999</v>
      </c>
      <c r="O1001" s="15">
        <f t="shared" si="62"/>
        <v>-1.7284413000000001</v>
      </c>
      <c r="P1001" s="18">
        <f t="shared" si="63"/>
        <v>3.0564267064063477</v>
      </c>
      <c r="Q1001" s="15"/>
      <c r="S1001" s="6"/>
    </row>
    <row r="1002" spans="1:19">
      <c r="A1002" s="9" t="s">
        <v>4016</v>
      </c>
      <c r="B1002" s="9" t="s">
        <v>4017</v>
      </c>
      <c r="C1002" s="9" t="s">
        <v>4018</v>
      </c>
      <c r="D1002" s="12">
        <v>2</v>
      </c>
      <c r="E1002" s="9">
        <v>0.50000000000000011</v>
      </c>
      <c r="F1002" s="7">
        <v>24.4</v>
      </c>
      <c r="G1002" s="7">
        <v>16.380497999999999</v>
      </c>
      <c r="H1002" s="7">
        <v>16.133903</v>
      </c>
      <c r="I1002" s="9">
        <f t="shared" si="60"/>
        <v>18.971467000000001</v>
      </c>
      <c r="J1002" s="9"/>
      <c r="K1002" s="9">
        <f t="shared" si="61"/>
        <v>-2.6466524123622461</v>
      </c>
      <c r="L1002" s="7">
        <v>-0.97791134999999996</v>
      </c>
      <c r="M1002" s="7">
        <v>-1.4724367</v>
      </c>
      <c r="N1002" s="7">
        <v>-1.2462757</v>
      </c>
      <c r="O1002" s="15">
        <f t="shared" si="62"/>
        <v>-1.2322079166666666</v>
      </c>
      <c r="P1002" s="18">
        <f t="shared" si="63"/>
        <v>7.839071804926621</v>
      </c>
      <c r="Q1002" s="15"/>
      <c r="S1002" s="6"/>
    </row>
    <row r="1003" spans="1:19">
      <c r="A1003" s="9" t="s">
        <v>4020</v>
      </c>
      <c r="B1003" s="9" t="s">
        <v>4021</v>
      </c>
      <c r="C1003" s="9" t="s">
        <v>4022</v>
      </c>
      <c r="D1003" s="12">
        <v>2</v>
      </c>
      <c r="E1003" s="9">
        <v>0.50000000000000011</v>
      </c>
      <c r="F1003" s="7">
        <v>27.200000000000003</v>
      </c>
      <c r="G1003" s="7">
        <v>27.434350999999999</v>
      </c>
      <c r="H1003" s="7">
        <v>35.410039999999995</v>
      </c>
      <c r="I1003" s="9">
        <f t="shared" si="60"/>
        <v>30.014796999999998</v>
      </c>
      <c r="J1003" s="9"/>
      <c r="K1003" s="9">
        <f t="shared" si="61"/>
        <v>-2.6466524123622461</v>
      </c>
      <c r="L1003" s="7">
        <v>-0.56082741999999997</v>
      </c>
      <c r="M1003" s="7">
        <v>-0.87752114999999997</v>
      </c>
      <c r="N1003" s="7">
        <v>-0.53080170000000004</v>
      </c>
      <c r="O1003" s="15">
        <f t="shared" si="62"/>
        <v>-0.65638342333333333</v>
      </c>
      <c r="P1003" s="18">
        <f t="shared" si="63"/>
        <v>21.202421887206157</v>
      </c>
      <c r="Q1003" s="15"/>
      <c r="S1003" s="6"/>
    </row>
    <row r="1004" spans="1:19">
      <c r="A1004" s="9" t="s">
        <v>4024</v>
      </c>
      <c r="B1004" s="9" t="s">
        <v>4025</v>
      </c>
      <c r="C1004" s="9" t="s">
        <v>4026</v>
      </c>
      <c r="D1004" s="10">
        <v>3</v>
      </c>
      <c r="E1004" s="9">
        <v>1.0000000000000002</v>
      </c>
      <c r="F1004" s="7">
        <v>16.400000000000002</v>
      </c>
      <c r="G1004" s="7">
        <v>25.755640000000003</v>
      </c>
      <c r="H1004" s="7">
        <v>20.103472</v>
      </c>
      <c r="I1004" s="9">
        <f t="shared" si="60"/>
        <v>20.753037333333335</v>
      </c>
      <c r="J1004" s="9"/>
      <c r="K1004" s="9">
        <f t="shared" si="61"/>
        <v>-2.2975599250672949</v>
      </c>
      <c r="L1004" s="7">
        <v>-1.1577682</v>
      </c>
      <c r="M1004" s="7">
        <v>-0.89481122999999996</v>
      </c>
      <c r="N1004" s="7">
        <v>-1.2996538</v>
      </c>
      <c r="O1004" s="15">
        <f t="shared" si="62"/>
        <v>-1.1174110766666665</v>
      </c>
      <c r="P1004" s="18">
        <f t="shared" si="63"/>
        <v>9.6666739804282553</v>
      </c>
      <c r="Q1004" s="15"/>
      <c r="S1004" s="6"/>
    </row>
    <row r="1005" spans="1:19">
      <c r="A1005" s="9" t="s">
        <v>4028</v>
      </c>
      <c r="B1005" s="9" t="s">
        <v>4029</v>
      </c>
      <c r="C1005" s="9" t="s">
        <v>4030</v>
      </c>
      <c r="D1005" s="10">
        <v>3</v>
      </c>
      <c r="E1005" s="9">
        <v>1.0000000000000002</v>
      </c>
      <c r="F1005" s="7">
        <v>17.5</v>
      </c>
      <c r="G1005" s="7">
        <v>8.0408910999999996</v>
      </c>
      <c r="H1005" s="7">
        <v>25.753431999999997</v>
      </c>
      <c r="I1005" s="9">
        <f t="shared" si="60"/>
        <v>17.0981077</v>
      </c>
      <c r="J1005" s="9"/>
      <c r="K1005" s="9">
        <f t="shared" si="61"/>
        <v>-2.2975599250672949</v>
      </c>
      <c r="L1005" s="7">
        <v>-1.0039108000000001</v>
      </c>
      <c r="M1005" s="7">
        <v>-1.5223797999999999</v>
      </c>
      <c r="N1005" s="7">
        <v>-0.62912048999999992</v>
      </c>
      <c r="O1005" s="15">
        <f t="shared" si="62"/>
        <v>-1.0518036966666668</v>
      </c>
      <c r="P1005" s="18">
        <f t="shared" si="63"/>
        <v>10.874669577156803</v>
      </c>
      <c r="Q1005" s="15"/>
      <c r="S1005" s="6"/>
    </row>
    <row r="1006" spans="1:19">
      <c r="A1006" s="9" t="s">
        <v>4032</v>
      </c>
      <c r="B1006" s="9" t="s">
        <v>4033</v>
      </c>
      <c r="C1006" s="9" t="s">
        <v>4034</v>
      </c>
      <c r="D1006" s="10">
        <v>3</v>
      </c>
      <c r="E1006" s="9">
        <v>1.0000000000000002</v>
      </c>
      <c r="F1006" s="7">
        <v>17.5</v>
      </c>
      <c r="G1006" s="7">
        <v>24.722238000000001</v>
      </c>
      <c r="H1006" s="7">
        <v>25.759681</v>
      </c>
      <c r="I1006" s="9">
        <f t="shared" si="60"/>
        <v>22.660639666666668</v>
      </c>
      <c r="J1006" s="9"/>
      <c r="K1006" s="9">
        <f t="shared" si="61"/>
        <v>-2.2975599250672949</v>
      </c>
      <c r="L1006" s="7">
        <v>-0.84640064000000004</v>
      </c>
      <c r="M1006" s="7">
        <v>-0.86992821999999992</v>
      </c>
      <c r="N1006" s="7">
        <v>-1.0884463</v>
      </c>
      <c r="O1006" s="15">
        <f t="shared" si="62"/>
        <v>-0.93492505333333342</v>
      </c>
      <c r="P1006" s="18">
        <f t="shared" si="63"/>
        <v>13.355906739333658</v>
      </c>
      <c r="Q1006" s="15"/>
      <c r="S1006" s="6"/>
    </row>
    <row r="1007" spans="1:19">
      <c r="A1007" s="9" t="s">
        <v>4036</v>
      </c>
      <c r="B1007" s="9" t="s">
        <v>4037</v>
      </c>
      <c r="C1007" s="9" t="s">
        <v>4038</v>
      </c>
      <c r="D1007" s="12">
        <v>2</v>
      </c>
      <c r="E1007" s="9">
        <v>1.0000000000000002</v>
      </c>
      <c r="F1007" s="7">
        <v>20.399999999999999</v>
      </c>
      <c r="G1007" s="7">
        <v>19.284635999999999</v>
      </c>
      <c r="H1007" s="7">
        <v>11.870869000000001</v>
      </c>
      <c r="I1007" s="9">
        <f t="shared" si="60"/>
        <v>17.185168333333333</v>
      </c>
      <c r="J1007" s="9"/>
      <c r="K1007" s="9">
        <f t="shared" si="61"/>
        <v>-2.2975599250672949</v>
      </c>
      <c r="L1007" s="7">
        <v>-1.3123739999999999</v>
      </c>
      <c r="M1007" s="7">
        <v>-1.2771026999999999</v>
      </c>
      <c r="N1007" s="7">
        <v>-1.5941074</v>
      </c>
      <c r="O1007" s="15">
        <f t="shared" si="62"/>
        <v>-1.394528033333333</v>
      </c>
      <c r="P1007" s="18">
        <f t="shared" si="63"/>
        <v>5.7918438466187467</v>
      </c>
      <c r="Q1007" s="15"/>
      <c r="S1007" s="6"/>
    </row>
    <row r="1008" spans="1:19">
      <c r="A1008" s="9" t="s">
        <v>4040</v>
      </c>
      <c r="B1008" s="9" t="s">
        <v>4041</v>
      </c>
      <c r="C1008" s="9" t="s">
        <v>4042</v>
      </c>
      <c r="D1008" s="12">
        <v>2</v>
      </c>
      <c r="E1008" s="9">
        <v>2.0000000000000004</v>
      </c>
      <c r="F1008" s="7">
        <v>31.1</v>
      </c>
      <c r="G1008" s="7">
        <v>27.544030000000003</v>
      </c>
      <c r="H1008" s="7">
        <v>21.576306000000002</v>
      </c>
      <c r="I1008" s="9">
        <f t="shared" si="60"/>
        <v>26.740112</v>
      </c>
      <c r="J1008" s="9"/>
      <c r="K1008" s="9">
        <f t="shared" si="61"/>
        <v>-1.9459101490553132</v>
      </c>
      <c r="L1008" s="7">
        <v>-1.2858088999999999</v>
      </c>
      <c r="M1008" s="7">
        <v>-1.8608054999999999</v>
      </c>
      <c r="N1008" s="7">
        <v>-1.1966540000000001</v>
      </c>
      <c r="O1008" s="15">
        <f t="shared" si="62"/>
        <v>-1.4477561333333331</v>
      </c>
      <c r="P1008" s="18">
        <f t="shared" si="63"/>
        <v>5.2375854144450669</v>
      </c>
      <c r="Q1008" s="15"/>
      <c r="S1008" s="6"/>
    </row>
    <row r="1009" spans="1:19">
      <c r="A1009" s="9" t="s">
        <v>4044</v>
      </c>
      <c r="B1009" s="9" t="s">
        <v>4045</v>
      </c>
      <c r="C1009" s="9" t="s">
        <v>4046</v>
      </c>
      <c r="D1009" s="12">
        <v>2</v>
      </c>
      <c r="E1009" s="9">
        <v>2.0000000000000004</v>
      </c>
      <c r="F1009" s="7">
        <v>40.400000000000006</v>
      </c>
      <c r="G1009" s="7">
        <v>21.161866</v>
      </c>
      <c r="H1009" s="7">
        <v>35.677787000000002</v>
      </c>
      <c r="I1009" s="9">
        <f t="shared" si="60"/>
        <v>32.413217666666668</v>
      </c>
      <c r="J1009" s="9"/>
      <c r="K1009" s="9">
        <f t="shared" si="61"/>
        <v>-1.9459101490553132</v>
      </c>
      <c r="L1009" s="7">
        <v>-0.16172537999999995</v>
      </c>
      <c r="M1009" s="7">
        <v>-1.2979518999999999</v>
      </c>
      <c r="N1009" s="7">
        <v>-0.29854130000000001</v>
      </c>
      <c r="O1009" s="15">
        <f t="shared" si="62"/>
        <v>-0.58607285999999992</v>
      </c>
      <c r="P1009" s="18">
        <f t="shared" si="63"/>
        <v>23.646735431513118</v>
      </c>
      <c r="Q1009" s="15"/>
      <c r="S1009" s="6"/>
    </row>
    <row r="1010" spans="1:19">
      <c r="A1010" s="9" t="s">
        <v>4048</v>
      </c>
      <c r="B1010" s="9" t="s">
        <v>4049</v>
      </c>
      <c r="C1010" s="9" t="s">
        <v>4050</v>
      </c>
      <c r="D1010" s="12">
        <v>2</v>
      </c>
      <c r="E1010" s="9">
        <v>3.9999999999999996</v>
      </c>
      <c r="F1010" s="7">
        <v>25.6</v>
      </c>
      <c r="G1010" s="7">
        <v>17.320837000000001</v>
      </c>
      <c r="H1010" s="7">
        <v>27.628478000000001</v>
      </c>
      <c r="I1010" s="9">
        <f t="shared" si="60"/>
        <v>23.516438333333337</v>
      </c>
      <c r="J1010" s="9"/>
      <c r="K1010" s="9">
        <f t="shared" si="61"/>
        <v>-1.5890269151739729</v>
      </c>
      <c r="L1010" s="7">
        <v>-0.56997790999999998</v>
      </c>
      <c r="M1010" s="7">
        <v>-1.2051604</v>
      </c>
      <c r="N1010" s="7">
        <v>-1.0818444</v>
      </c>
      <c r="O1010" s="15">
        <f t="shared" si="62"/>
        <v>-0.95232757000000001</v>
      </c>
      <c r="P1010" s="18">
        <f t="shared" si="63"/>
        <v>12.958251101533799</v>
      </c>
      <c r="Q1010" s="15"/>
      <c r="S1010" s="6"/>
    </row>
    <row r="1011" spans="1:19">
      <c r="A1011" s="9" t="s">
        <v>4052</v>
      </c>
      <c r="B1011" s="9" t="s">
        <v>4053</v>
      </c>
      <c r="C1011" s="9" t="s">
        <v>4054</v>
      </c>
      <c r="D1011" s="12">
        <v>2</v>
      </c>
      <c r="E1011" s="9">
        <v>3.9999999999999996</v>
      </c>
      <c r="F1011" s="7">
        <v>28.4</v>
      </c>
      <c r="G1011" s="7">
        <v>33.066786999999998</v>
      </c>
      <c r="H1011" s="7">
        <v>18.584876999999999</v>
      </c>
      <c r="I1011" s="9">
        <f t="shared" si="60"/>
        <v>26.683887999999996</v>
      </c>
      <c r="J1011" s="9"/>
      <c r="K1011" s="9">
        <f t="shared" si="61"/>
        <v>-1.5890269151739729</v>
      </c>
      <c r="L1011" s="7">
        <v>-9.8258034000000008E-2</v>
      </c>
      <c r="M1011" s="7">
        <v>-0.30973578000000002</v>
      </c>
      <c r="N1011" s="7">
        <v>-0.26413488000000007</v>
      </c>
      <c r="O1011" s="15">
        <f t="shared" si="62"/>
        <v>-0.22404289800000002</v>
      </c>
      <c r="P1011" s="18">
        <f t="shared" si="63"/>
        <v>38.981598147215905</v>
      </c>
      <c r="Q1011" s="15"/>
      <c r="S1011" s="6"/>
    </row>
    <row r="1012" spans="1:19">
      <c r="A1012" s="9" t="s">
        <v>4056</v>
      </c>
      <c r="B1012" s="9" t="s">
        <v>4057</v>
      </c>
      <c r="C1012" s="9" t="s">
        <v>4058</v>
      </c>
      <c r="D1012" s="10">
        <v>3</v>
      </c>
      <c r="E1012" s="9">
        <v>3.9999999999999996</v>
      </c>
      <c r="F1012" s="7">
        <v>44.7</v>
      </c>
      <c r="G1012" s="7">
        <v>30.356273999999999</v>
      </c>
      <c r="H1012" s="7">
        <v>39.743652000000004</v>
      </c>
      <c r="I1012" s="9">
        <f t="shared" si="60"/>
        <v>38.266641999999997</v>
      </c>
      <c r="J1012" s="9"/>
      <c r="K1012" s="9">
        <f t="shared" si="61"/>
        <v>-1.5890269151739729</v>
      </c>
      <c r="L1012" s="7">
        <v>-0.35236107000000005</v>
      </c>
      <c r="M1012" s="7">
        <v>-0.58235091000000005</v>
      </c>
      <c r="N1012" s="7">
        <v>-0.58027898</v>
      </c>
      <c r="O1012" s="15">
        <f t="shared" si="62"/>
        <v>-0.5049969866666667</v>
      </c>
      <c r="P1012" s="18">
        <f t="shared" si="63"/>
        <v>26.698103019116864</v>
      </c>
      <c r="Q1012" s="15"/>
      <c r="S1012" s="6"/>
    </row>
    <row r="1013" spans="1:19">
      <c r="A1013" s="9" t="s">
        <v>4060</v>
      </c>
      <c r="B1013" s="9" t="s">
        <v>4061</v>
      </c>
      <c r="C1013" s="9" t="s">
        <v>4062</v>
      </c>
      <c r="D1013" s="12">
        <v>2</v>
      </c>
      <c r="E1013" s="9">
        <v>5.0000000000000009</v>
      </c>
      <c r="F1013" s="7">
        <v>35.699999999999996</v>
      </c>
      <c r="G1013" s="7">
        <v>11.083513999999999</v>
      </c>
      <c r="H1013" s="7">
        <v>33.615261000000004</v>
      </c>
      <c r="I1013" s="9">
        <f t="shared" si="60"/>
        <v>26.799591666666668</v>
      </c>
      <c r="J1013" s="9"/>
      <c r="K1013" s="9">
        <f t="shared" si="61"/>
        <v>-1.4722194895832201</v>
      </c>
      <c r="L1013" s="7">
        <v>-0.80325893999999998</v>
      </c>
      <c r="M1013" s="7">
        <v>-1.5942862</v>
      </c>
      <c r="N1013" s="7">
        <v>-1.1145866</v>
      </c>
      <c r="O1013" s="15">
        <f t="shared" si="62"/>
        <v>-1.1707105799999999</v>
      </c>
      <c r="P1013" s="18">
        <f t="shared" si="63"/>
        <v>8.7750084290265864</v>
      </c>
      <c r="Q1013" s="15"/>
      <c r="S1013" s="6"/>
    </row>
    <row r="1014" spans="1:19">
      <c r="A1014" s="9" t="s">
        <v>4064</v>
      </c>
      <c r="B1014" s="9" t="s">
        <v>4065</v>
      </c>
      <c r="C1014" s="9" t="s">
        <v>4066</v>
      </c>
      <c r="D1014" s="12">
        <v>2</v>
      </c>
      <c r="E1014" s="9">
        <v>6.0000000000000009</v>
      </c>
      <c r="F1014" s="7">
        <v>25.6</v>
      </c>
      <c r="G1014" s="7">
        <v>49.130771000000003</v>
      </c>
      <c r="H1014" s="7">
        <v>12.5502</v>
      </c>
      <c r="I1014" s="9">
        <f t="shared" si="60"/>
        <v>29.093657000000004</v>
      </c>
      <c r="J1014" s="9"/>
      <c r="K1014" s="9">
        <f t="shared" si="61"/>
        <v>-1.3757676565209744</v>
      </c>
      <c r="L1014" s="7">
        <v>0.24472841000000006</v>
      </c>
      <c r="M1014" s="7">
        <v>-3.277546799999994E-2</v>
      </c>
      <c r="N1014" s="7">
        <v>0.35406452999999999</v>
      </c>
      <c r="O1014" s="15">
        <f t="shared" si="62"/>
        <v>0.18867249066666669</v>
      </c>
      <c r="P1014" s="18">
        <f t="shared" si="63"/>
        <v>59.323258545230608</v>
      </c>
      <c r="Q1014" s="15"/>
      <c r="S1014" s="6"/>
    </row>
    <row r="1015" spans="1:19">
      <c r="A1015" s="9" t="s">
        <v>4068</v>
      </c>
      <c r="B1015" s="9" t="s">
        <v>4069</v>
      </c>
      <c r="C1015" s="9" t="s">
        <v>4070</v>
      </c>
      <c r="D1015" s="10">
        <v>3</v>
      </c>
      <c r="E1015" s="9">
        <v>6.6000000000000023</v>
      </c>
      <c r="F1015" s="7">
        <v>57.099999999999994</v>
      </c>
      <c r="G1015" s="7">
        <v>25.132769</v>
      </c>
      <c r="H1015" s="7">
        <v>49.829361999999996</v>
      </c>
      <c r="I1015" s="9">
        <f t="shared" si="60"/>
        <v>44.020710333333334</v>
      </c>
      <c r="J1015" s="9"/>
      <c r="K1015" s="9">
        <f t="shared" si="61"/>
        <v>-1.3249108481012084</v>
      </c>
      <c r="L1015" s="7">
        <v>0.37992755</v>
      </c>
      <c r="M1015" s="7">
        <v>-0.27019114999999999</v>
      </c>
      <c r="N1015" s="7">
        <v>0.23981452</v>
      </c>
      <c r="O1015" s="15">
        <f t="shared" si="62"/>
        <v>0.11651697333333333</v>
      </c>
      <c r="P1015" s="18">
        <f t="shared" si="63"/>
        <v>55.799626749704203</v>
      </c>
      <c r="Q1015" s="15"/>
      <c r="S1015" s="6"/>
    </row>
    <row r="1016" spans="1:19">
      <c r="A1016" s="9" t="s">
        <v>4072</v>
      </c>
      <c r="B1016" s="9" t="s">
        <v>4073</v>
      </c>
      <c r="C1016" s="9" t="s">
        <v>4074</v>
      </c>
      <c r="D1016" s="10">
        <v>3</v>
      </c>
      <c r="E1016" s="9">
        <v>7.0000000000000018</v>
      </c>
      <c r="F1016" s="7">
        <v>56.399999999999991</v>
      </c>
      <c r="G1016" s="7">
        <v>41.879691000000001</v>
      </c>
      <c r="H1016" s="7">
        <v>49.649481999999999</v>
      </c>
      <c r="I1016" s="9">
        <f t="shared" si="60"/>
        <v>49.309724333333328</v>
      </c>
      <c r="J1016" s="9"/>
      <c r="K1016" s="9">
        <f t="shared" si="61"/>
        <v>-1.2933446720489712</v>
      </c>
      <c r="L1016" s="7">
        <v>-8.6757164000000067E-2</v>
      </c>
      <c r="M1016" s="7">
        <v>-0.53382425999999994</v>
      </c>
      <c r="N1016" s="7">
        <v>0.11224875999999986</v>
      </c>
      <c r="O1016" s="15">
        <f t="shared" si="62"/>
        <v>-0.16944422133333339</v>
      </c>
      <c r="P1016" s="18">
        <f t="shared" si="63"/>
        <v>41.607951287331716</v>
      </c>
      <c r="Q1016" s="15"/>
      <c r="S1016" s="6"/>
    </row>
    <row r="1017" spans="1:19">
      <c r="A1017" s="9" t="s">
        <v>4076</v>
      </c>
      <c r="B1017" s="9" t="s">
        <v>4077</v>
      </c>
      <c r="C1017" s="9" t="s">
        <v>4078</v>
      </c>
      <c r="D1017" s="12">
        <v>2</v>
      </c>
      <c r="E1017" s="9">
        <v>7.0000000000000018</v>
      </c>
      <c r="F1017" s="7">
        <v>50.9</v>
      </c>
      <c r="G1017" s="7">
        <v>15.988686999999999</v>
      </c>
      <c r="H1017" s="7">
        <v>52.321346000000005</v>
      </c>
      <c r="I1017" s="9">
        <f t="shared" si="60"/>
        <v>39.736677666666672</v>
      </c>
      <c r="J1017" s="9"/>
      <c r="K1017" s="9">
        <f t="shared" si="61"/>
        <v>-1.2933446720489712</v>
      </c>
      <c r="L1017" s="7">
        <v>-0.70427265999999999</v>
      </c>
      <c r="M1017" s="7">
        <v>-1.3665221000000001</v>
      </c>
      <c r="N1017" s="7">
        <v>-0.99376147999999997</v>
      </c>
      <c r="O1017" s="15">
        <f t="shared" si="62"/>
        <v>-1.0215187466666666</v>
      </c>
      <c r="P1017" s="18">
        <f t="shared" si="63"/>
        <v>11.475779655237229</v>
      </c>
      <c r="Q1017" s="15"/>
      <c r="S1017" s="6"/>
    </row>
    <row r="1018" spans="1:19">
      <c r="A1018" s="9" t="s">
        <v>4080</v>
      </c>
      <c r="B1018" s="9" t="s">
        <v>4081</v>
      </c>
      <c r="C1018" s="9" t="s">
        <v>4082</v>
      </c>
      <c r="D1018" s="12">
        <v>2</v>
      </c>
      <c r="E1018" s="9">
        <v>8.0000000000000018</v>
      </c>
      <c r="F1018" s="7">
        <v>25.7</v>
      </c>
      <c r="G1018" s="7">
        <v>1.1342706</v>
      </c>
      <c r="H1018" s="7">
        <v>15.592049999999999</v>
      </c>
      <c r="I1018" s="9">
        <f t="shared" si="60"/>
        <v>14.142106866666666</v>
      </c>
      <c r="J1018" s="9"/>
      <c r="K1018" s="9">
        <f t="shared" si="61"/>
        <v>-1.2211735176846021</v>
      </c>
      <c r="L1018" s="7">
        <v>-1.5267634999999999</v>
      </c>
      <c r="M1018" s="7">
        <v>-2.2967998000000001</v>
      </c>
      <c r="N1018" s="7">
        <v>-1.0552261000000001</v>
      </c>
      <c r="O1018" s="15">
        <f t="shared" si="62"/>
        <v>-1.6262631333333335</v>
      </c>
      <c r="P1018" s="18">
        <f t="shared" si="63"/>
        <v>3.7236215540074364</v>
      </c>
      <c r="Q1018" s="15"/>
      <c r="S1018" s="6"/>
    </row>
    <row r="1019" spans="1:19">
      <c r="A1019" s="9" t="s">
        <v>4084</v>
      </c>
      <c r="B1019" s="9" t="s">
        <v>4085</v>
      </c>
      <c r="C1019" s="9" t="s">
        <v>4086</v>
      </c>
      <c r="D1019" s="12">
        <v>2</v>
      </c>
      <c r="E1019" s="9">
        <v>8.0000000000000018</v>
      </c>
      <c r="F1019" s="7">
        <v>10.7</v>
      </c>
      <c r="G1019" s="7">
        <v>42.928570999999998</v>
      </c>
      <c r="H1019" s="7">
        <v>15.082432000000001</v>
      </c>
      <c r="I1019" s="9">
        <f t="shared" si="60"/>
        <v>22.903667666666664</v>
      </c>
      <c r="J1019" s="9"/>
      <c r="K1019" s="9">
        <f t="shared" si="61"/>
        <v>-1.2211735176846021</v>
      </c>
      <c r="L1019" s="7">
        <v>-0.11246972999999985</v>
      </c>
      <c r="M1019" s="7">
        <v>-3.5206898999999833E-2</v>
      </c>
      <c r="N1019" s="7">
        <v>-0.30537430999999998</v>
      </c>
      <c r="O1019" s="15">
        <f t="shared" si="62"/>
        <v>-0.15101697966666655</v>
      </c>
      <c r="P1019" s="18">
        <f t="shared" si="63"/>
        <v>42.506034036896786</v>
      </c>
      <c r="Q1019" s="15"/>
      <c r="S1019" s="6"/>
    </row>
    <row r="1020" spans="1:19">
      <c r="A1020" s="9" t="s">
        <v>4088</v>
      </c>
      <c r="B1020" s="9" t="s">
        <v>4089</v>
      </c>
      <c r="C1020" s="9" t="s">
        <v>4090</v>
      </c>
      <c r="D1020" s="12">
        <v>2</v>
      </c>
      <c r="E1020" s="9">
        <v>9</v>
      </c>
      <c r="F1020" s="7">
        <v>50</v>
      </c>
      <c r="G1020" s="7">
        <v>3.1142094</v>
      </c>
      <c r="H1020" s="7">
        <v>30.190255999999998</v>
      </c>
      <c r="I1020" s="9">
        <f t="shared" si="60"/>
        <v>27.768155133333334</v>
      </c>
      <c r="J1020" s="9"/>
      <c r="K1020" s="9">
        <f t="shared" si="61"/>
        <v>-1.1568174645903153</v>
      </c>
      <c r="L1020" s="7">
        <v>-0.48560842000000004</v>
      </c>
      <c r="M1020" s="7">
        <v>-1.6321407999999999</v>
      </c>
      <c r="N1020" s="7">
        <v>-0.59848802000000001</v>
      </c>
      <c r="O1020" s="15">
        <f t="shared" si="62"/>
        <v>-0.90541241333333333</v>
      </c>
      <c r="P1020" s="18">
        <f t="shared" si="63"/>
        <v>14.053846751775991</v>
      </c>
      <c r="Q1020" s="15"/>
      <c r="S1020" s="6"/>
    </row>
    <row r="1021" spans="1:19">
      <c r="A1021" s="9" t="s">
        <v>4092</v>
      </c>
      <c r="B1021" s="9" t="s">
        <v>4093</v>
      </c>
      <c r="C1021" s="9" t="s">
        <v>4094</v>
      </c>
      <c r="D1021" s="10">
        <v>3</v>
      </c>
      <c r="E1021" s="9">
        <v>9.9999999999999982</v>
      </c>
      <c r="F1021" s="7">
        <v>37.4</v>
      </c>
      <c r="G1021" s="7">
        <v>12.984261999999999</v>
      </c>
      <c r="H1021" s="7">
        <v>37.970168000000001</v>
      </c>
      <c r="I1021" s="9">
        <f t="shared" si="60"/>
        <v>29.451476666666668</v>
      </c>
      <c r="J1021" s="9"/>
      <c r="K1021" s="9">
        <f t="shared" si="61"/>
        <v>-1.0986122886681098</v>
      </c>
      <c r="L1021" s="7">
        <v>-1.4882625</v>
      </c>
      <c r="M1021" s="7">
        <v>-1.3102881</v>
      </c>
      <c r="N1021" s="7">
        <v>-1.2003117000000001</v>
      </c>
      <c r="O1021" s="15">
        <f t="shared" si="62"/>
        <v>-1.3329541</v>
      </c>
      <c r="P1021" s="18">
        <f t="shared" si="63"/>
        <v>6.5015259801068082</v>
      </c>
      <c r="Q1021" s="15"/>
      <c r="S1021" s="6"/>
    </row>
    <row r="1022" spans="1:19">
      <c r="A1022" s="9" t="s">
        <v>4096</v>
      </c>
      <c r="B1022" s="9" t="s">
        <v>4097</v>
      </c>
      <c r="C1022" s="9" t="s">
        <v>4098</v>
      </c>
      <c r="D1022" s="12">
        <v>2</v>
      </c>
      <c r="E1022" s="9">
        <v>9.9999999999999982</v>
      </c>
      <c r="F1022" s="7">
        <v>13.600000000000001</v>
      </c>
      <c r="G1022" s="7">
        <v>41.364877</v>
      </c>
      <c r="H1022" s="7">
        <v>14.831637000000001</v>
      </c>
      <c r="I1022" s="9">
        <f t="shared" si="60"/>
        <v>23.265504666666668</v>
      </c>
      <c r="J1022" s="9"/>
      <c r="K1022" s="9">
        <f t="shared" si="61"/>
        <v>-1.0986122886681098</v>
      </c>
      <c r="L1022" s="7">
        <v>-0.83325450999999995</v>
      </c>
      <c r="M1022" s="7">
        <v>-0.96149724000000003</v>
      </c>
      <c r="N1022" s="7">
        <v>-0.46840800999999999</v>
      </c>
      <c r="O1022" s="15">
        <f t="shared" si="62"/>
        <v>-0.75438658666666669</v>
      </c>
      <c r="P1022" s="18">
        <f t="shared" si="63"/>
        <v>18.112067997189612</v>
      </c>
      <c r="Q1022" s="15"/>
      <c r="S1022" s="6"/>
    </row>
    <row r="1023" spans="1:19">
      <c r="A1023" s="9" t="s">
        <v>4099</v>
      </c>
      <c r="B1023" s="9" t="s">
        <v>4100</v>
      </c>
      <c r="C1023" s="9" t="s">
        <v>4101</v>
      </c>
      <c r="D1023" s="12">
        <v>2</v>
      </c>
      <c r="E1023" s="9">
        <v>10.999999999999998</v>
      </c>
      <c r="F1023" s="7">
        <v>34.599999999999994</v>
      </c>
      <c r="G1023" s="7">
        <v>26.258386999999999</v>
      </c>
      <c r="H1023" s="7">
        <v>26.908636000000001</v>
      </c>
      <c r="I1023" s="9">
        <f t="shared" si="60"/>
        <v>29.255674333333332</v>
      </c>
      <c r="J1023" s="9"/>
      <c r="K1023" s="9">
        <f t="shared" si="61"/>
        <v>-1.0453705484668847</v>
      </c>
      <c r="L1023" s="7">
        <v>-0.31351122999999986</v>
      </c>
      <c r="M1023" s="7">
        <v>-0.94872120999999998</v>
      </c>
      <c r="N1023" s="7">
        <v>-0.60923026999999996</v>
      </c>
      <c r="O1023" s="15">
        <f t="shared" si="62"/>
        <v>-0.62382090333333329</v>
      </c>
      <c r="P1023" s="18">
        <f t="shared" si="63"/>
        <v>22.310862030760411</v>
      </c>
      <c r="Q1023" s="15"/>
      <c r="S1023" s="6"/>
    </row>
    <row r="1024" spans="1:19">
      <c r="A1024" s="9" t="s">
        <v>4103</v>
      </c>
      <c r="B1024" s="9" t="s">
        <v>4104</v>
      </c>
      <c r="C1024" s="9" t="s">
        <v>4105</v>
      </c>
      <c r="D1024" s="12">
        <v>2</v>
      </c>
      <c r="E1024" s="9">
        <v>14.000000000000004</v>
      </c>
      <c r="F1024" s="7">
        <v>35.299999999999997</v>
      </c>
      <c r="G1024" s="7">
        <v>16.775382999999998</v>
      </c>
      <c r="H1024" s="7">
        <v>36.003782999999999</v>
      </c>
      <c r="I1024" s="9">
        <f t="shared" si="60"/>
        <v>29.359721999999994</v>
      </c>
      <c r="J1024" s="9"/>
      <c r="K1024" s="9">
        <f t="shared" si="61"/>
        <v>-0.90764498331912447</v>
      </c>
      <c r="L1024" s="7">
        <v>-0.61499652999999999</v>
      </c>
      <c r="M1024" s="7">
        <v>-1.2172136</v>
      </c>
      <c r="N1024" s="7">
        <v>-0.72796263999999999</v>
      </c>
      <c r="O1024" s="15">
        <f t="shared" si="62"/>
        <v>-0.85339092333333333</v>
      </c>
      <c r="P1024" s="18">
        <f t="shared" si="63"/>
        <v>15.358159109021759</v>
      </c>
      <c r="Q1024" s="15"/>
      <c r="S1024" s="6"/>
    </row>
    <row r="1025" spans="1:19">
      <c r="A1025" s="9" t="s">
        <v>4107</v>
      </c>
      <c r="B1025" s="9" t="s">
        <v>4108</v>
      </c>
      <c r="C1025" s="9" t="s">
        <v>4109</v>
      </c>
      <c r="D1025" s="12">
        <v>2</v>
      </c>
      <c r="E1025" s="9">
        <v>14.000000000000004</v>
      </c>
      <c r="F1025" s="7">
        <v>29.4</v>
      </c>
      <c r="G1025" s="7">
        <v>67.304828000000001</v>
      </c>
      <c r="H1025" s="7">
        <v>22.104002000000001</v>
      </c>
      <c r="I1025" s="9">
        <f t="shared" si="60"/>
        <v>39.602943333333336</v>
      </c>
      <c r="J1025" s="9"/>
      <c r="K1025" s="9">
        <f t="shared" si="61"/>
        <v>-0.90764498331912447</v>
      </c>
      <c r="L1025" s="7">
        <v>0.19892619999999983</v>
      </c>
      <c r="M1025" s="7">
        <v>0.31054331999999996</v>
      </c>
      <c r="N1025" s="7">
        <v>-4.2633324000000139E-2</v>
      </c>
      <c r="O1025" s="15">
        <f t="shared" si="62"/>
        <v>0.15561206533333322</v>
      </c>
      <c r="P1025" s="18">
        <f t="shared" si="63"/>
        <v>57.718402938533977</v>
      </c>
      <c r="Q1025" s="15"/>
      <c r="S1025" s="6"/>
    </row>
    <row r="1026" spans="1:19">
      <c r="A1026" s="9" t="s">
        <v>4111</v>
      </c>
      <c r="B1026" s="9" t="s">
        <v>4112</v>
      </c>
      <c r="C1026" s="9" t="s">
        <v>4113</v>
      </c>
      <c r="D1026" s="12">
        <v>2</v>
      </c>
      <c r="E1026" s="9">
        <v>15</v>
      </c>
      <c r="F1026" s="7">
        <v>60.4</v>
      </c>
      <c r="G1026" s="7">
        <v>62.130993999999994</v>
      </c>
      <c r="H1026" s="7">
        <v>47.714497999999999</v>
      </c>
      <c r="I1026" s="9">
        <f t="shared" si="60"/>
        <v>56.748497333333326</v>
      </c>
      <c r="J1026" s="9"/>
      <c r="K1026" s="9">
        <f t="shared" si="61"/>
        <v>-0.86730052769405319</v>
      </c>
      <c r="L1026" s="7">
        <v>-7.1930682000000093E-2</v>
      </c>
      <c r="M1026" s="7">
        <v>0.34460550000000006</v>
      </c>
      <c r="N1026" s="7">
        <v>2.451828599999999E-2</v>
      </c>
      <c r="O1026" s="15">
        <f t="shared" si="62"/>
        <v>9.9064368E-2</v>
      </c>
      <c r="P1026" s="18">
        <f t="shared" si="63"/>
        <v>54.937078540002609</v>
      </c>
      <c r="Q1026" s="15"/>
      <c r="S1026" s="6"/>
    </row>
    <row r="1027" spans="1:19">
      <c r="A1027" s="9" t="s">
        <v>4115</v>
      </c>
      <c r="B1027" s="9" t="s">
        <v>4116</v>
      </c>
      <c r="C1027" s="9" t="s">
        <v>4117</v>
      </c>
      <c r="D1027" s="12">
        <v>2</v>
      </c>
      <c r="E1027" s="9">
        <v>15</v>
      </c>
      <c r="F1027" s="7">
        <v>48.3</v>
      </c>
      <c r="G1027" s="7">
        <v>23.530196</v>
      </c>
      <c r="H1027" s="7">
        <v>55.858741999999992</v>
      </c>
      <c r="I1027" s="9">
        <f t="shared" ref="I1027:I1090" si="64">AVERAGE($F1027:$H1027)</f>
        <v>42.562979333333331</v>
      </c>
      <c r="J1027" s="9"/>
      <c r="K1027" s="9">
        <f t="shared" ref="K1027:K1090" si="65">0.5*LN($E1027/(100-$E1027))</f>
        <v>-0.86730052769405319</v>
      </c>
      <c r="L1027" s="7">
        <v>-5.8819776999999955E-2</v>
      </c>
      <c r="M1027" s="7">
        <v>-0.62760458999999991</v>
      </c>
      <c r="N1027" s="7">
        <v>-0.30794655999999998</v>
      </c>
      <c r="O1027" s="15">
        <f t="shared" ref="O1027:O1090" si="66">AVERAGE($L1027:$N1027)</f>
        <v>-0.3314569756666666</v>
      </c>
      <c r="P1027" s="18">
        <f t="shared" ref="P1027:P1090" si="67">100/(1+EXP(-2*$O1027))</f>
        <v>34.008533689875144</v>
      </c>
      <c r="Q1027" s="15"/>
      <c r="S1027" s="6"/>
    </row>
    <row r="1028" spans="1:19">
      <c r="A1028" s="9" t="s">
        <v>4119</v>
      </c>
      <c r="B1028" s="9" t="s">
        <v>4120</v>
      </c>
      <c r="C1028" s="9" t="s">
        <v>4121</v>
      </c>
      <c r="D1028" s="10">
        <v>4</v>
      </c>
      <c r="E1028" s="9">
        <v>15</v>
      </c>
      <c r="F1028" s="7">
        <v>47.699999999999996</v>
      </c>
      <c r="G1028" s="7">
        <v>45.450178999999999</v>
      </c>
      <c r="H1028" s="7">
        <v>32.291688999999998</v>
      </c>
      <c r="I1028" s="9">
        <f t="shared" si="64"/>
        <v>41.813955999999997</v>
      </c>
      <c r="J1028" s="9"/>
      <c r="K1028" s="9">
        <f t="shared" si="65"/>
        <v>-0.86730052769405319</v>
      </c>
      <c r="L1028" s="7">
        <v>0.29035780999999999</v>
      </c>
      <c r="M1028" s="7">
        <v>-0.17669945999999997</v>
      </c>
      <c r="N1028" s="7">
        <v>0.35188575999999988</v>
      </c>
      <c r="O1028" s="15">
        <f t="shared" si="66"/>
        <v>0.15518136999999996</v>
      </c>
      <c r="P1028" s="18">
        <f t="shared" si="67"/>
        <v>57.697379938110302</v>
      </c>
      <c r="Q1028" s="15"/>
      <c r="S1028" s="6"/>
    </row>
    <row r="1029" spans="1:19">
      <c r="A1029" s="9" t="s">
        <v>4123</v>
      </c>
      <c r="B1029" s="9" t="s">
        <v>4124</v>
      </c>
      <c r="C1029" s="11" t="s">
        <v>4125</v>
      </c>
      <c r="D1029" s="12">
        <v>2</v>
      </c>
      <c r="E1029" s="9">
        <v>19</v>
      </c>
      <c r="F1029" s="7">
        <v>53</v>
      </c>
      <c r="G1029" s="7">
        <v>42.732477000000003</v>
      </c>
      <c r="H1029" s="7">
        <v>65.572586999999999</v>
      </c>
      <c r="I1029" s="9">
        <f t="shared" si="64"/>
        <v>53.768354666666674</v>
      </c>
      <c r="J1029" s="9"/>
      <c r="K1029" s="9">
        <f t="shared" si="65"/>
        <v>-0.72500508775299921</v>
      </c>
      <c r="L1029" s="7">
        <v>0.23118024000000009</v>
      </c>
      <c r="M1029" s="7">
        <v>0.14875771999999993</v>
      </c>
      <c r="N1029" s="7">
        <v>-0.35769781000000012</v>
      </c>
      <c r="O1029" s="15">
        <f t="shared" si="66"/>
        <v>7.413383333333301E-3</v>
      </c>
      <c r="P1029" s="18">
        <f t="shared" si="67"/>
        <v>50.370662376372721</v>
      </c>
      <c r="Q1029" s="15"/>
      <c r="S1029" s="6"/>
    </row>
    <row r="1030" spans="1:19">
      <c r="A1030" s="9" t="s">
        <v>4127</v>
      </c>
      <c r="B1030" s="9" t="s">
        <v>4128</v>
      </c>
      <c r="C1030" s="9" t="s">
        <v>4129</v>
      </c>
      <c r="D1030" s="10">
        <v>3</v>
      </c>
      <c r="E1030" s="9">
        <v>20</v>
      </c>
      <c r="F1030" s="7">
        <v>61.8</v>
      </c>
      <c r="G1030" s="7">
        <v>25.463649</v>
      </c>
      <c r="H1030" s="7">
        <v>43.056604</v>
      </c>
      <c r="I1030" s="9">
        <f t="shared" si="64"/>
        <v>43.440084333333338</v>
      </c>
      <c r="J1030" s="9"/>
      <c r="K1030" s="9">
        <f t="shared" si="65"/>
        <v>-0.69314718055994529</v>
      </c>
      <c r="L1030" s="7">
        <v>-1.3497459000000001</v>
      </c>
      <c r="M1030" s="7">
        <v>-0.57656996000000005</v>
      </c>
      <c r="N1030" s="7">
        <v>-1.0573226</v>
      </c>
      <c r="O1030" s="15">
        <f t="shared" si="66"/>
        <v>-0.99454615333333329</v>
      </c>
      <c r="P1030" s="18">
        <f t="shared" si="67"/>
        <v>12.035292512492031</v>
      </c>
      <c r="Q1030" s="15"/>
      <c r="S1030" s="6"/>
    </row>
    <row r="1031" spans="1:19">
      <c r="A1031" s="9" t="s">
        <v>4131</v>
      </c>
      <c r="B1031" s="9" t="s">
        <v>4132</v>
      </c>
      <c r="C1031" s="9" t="s">
        <v>4133</v>
      </c>
      <c r="D1031" s="10">
        <v>5</v>
      </c>
      <c r="E1031" s="9">
        <v>20.7</v>
      </c>
      <c r="F1031" s="7">
        <v>27</v>
      </c>
      <c r="G1031" s="7">
        <v>40.682840999999996</v>
      </c>
      <c r="H1031" s="7">
        <v>18.769839999999999</v>
      </c>
      <c r="I1031" s="9">
        <f t="shared" si="64"/>
        <v>28.817560333333333</v>
      </c>
      <c r="J1031" s="9"/>
      <c r="K1031" s="9">
        <f t="shared" si="65"/>
        <v>-0.67155221418473954</v>
      </c>
      <c r="L1031" s="7">
        <v>-0.37638058999999996</v>
      </c>
      <c r="M1031" s="7">
        <v>0.10422990000000011</v>
      </c>
      <c r="N1031" s="7">
        <v>-0.19999556999999996</v>
      </c>
      <c r="O1031" s="15">
        <f t="shared" si="66"/>
        <v>-0.15738208666666662</v>
      </c>
      <c r="P1031" s="18">
        <f t="shared" si="67"/>
        <v>42.195228619809207</v>
      </c>
      <c r="Q1031" s="15"/>
      <c r="S1031" s="6"/>
    </row>
    <row r="1032" spans="1:19">
      <c r="A1032" s="9" t="s">
        <v>4135</v>
      </c>
      <c r="B1032" s="9" t="s">
        <v>4136</v>
      </c>
      <c r="C1032" s="9" t="s">
        <v>4137</v>
      </c>
      <c r="D1032" s="12">
        <v>2</v>
      </c>
      <c r="E1032" s="9">
        <v>22.000000000000004</v>
      </c>
      <c r="F1032" s="7">
        <v>41</v>
      </c>
      <c r="G1032" s="7">
        <v>53.356439000000002</v>
      </c>
      <c r="H1032" s="7">
        <v>48.992947999999998</v>
      </c>
      <c r="I1032" s="9">
        <f t="shared" si="64"/>
        <v>47.783128999999995</v>
      </c>
      <c r="J1032" s="9"/>
      <c r="K1032" s="9">
        <f t="shared" si="65"/>
        <v>-0.63283318666563781</v>
      </c>
      <c r="L1032" s="7">
        <v>-0.22320896000000001</v>
      </c>
      <c r="M1032" s="7">
        <v>3.4670252000000026E-2</v>
      </c>
      <c r="N1032" s="7">
        <v>-8.7946209999999969E-2</v>
      </c>
      <c r="O1032" s="15">
        <f t="shared" si="66"/>
        <v>-9.2161639333333323E-2</v>
      </c>
      <c r="P1032" s="18">
        <f t="shared" si="67"/>
        <v>45.404920518438928</v>
      </c>
      <c r="Q1032" s="15"/>
      <c r="S1032" s="6"/>
    </row>
    <row r="1033" spans="1:19">
      <c r="A1033" s="9" t="s">
        <v>4139</v>
      </c>
      <c r="B1033" s="9" t="s">
        <v>4140</v>
      </c>
      <c r="C1033" s="9" t="s">
        <v>4141</v>
      </c>
      <c r="D1033" s="12">
        <v>2</v>
      </c>
      <c r="E1033" s="9">
        <v>22.000000000000004</v>
      </c>
      <c r="F1033" s="7">
        <v>46.6</v>
      </c>
      <c r="G1033" s="7">
        <v>25.166947</v>
      </c>
      <c r="H1033" s="7">
        <v>49.972912000000001</v>
      </c>
      <c r="I1033" s="9">
        <f t="shared" si="64"/>
        <v>40.579952999999996</v>
      </c>
      <c r="J1033" s="9"/>
      <c r="K1033" s="9">
        <f t="shared" si="65"/>
        <v>-0.63283318666563781</v>
      </c>
      <c r="L1033" s="7">
        <v>-0.36720813999999996</v>
      </c>
      <c r="M1033" s="7">
        <v>-0.76241442000000004</v>
      </c>
      <c r="N1033" s="7">
        <v>-1.0065279</v>
      </c>
      <c r="O1033" s="15">
        <f t="shared" si="66"/>
        <v>-0.71205015333333332</v>
      </c>
      <c r="P1033" s="18">
        <f t="shared" si="67"/>
        <v>19.401958952883451</v>
      </c>
      <c r="Q1033" s="15"/>
      <c r="S1033" s="6"/>
    </row>
    <row r="1034" spans="1:19">
      <c r="A1034" s="9" t="s">
        <v>4143</v>
      </c>
      <c r="B1034" s="9" t="s">
        <v>4144</v>
      </c>
      <c r="C1034" s="9" t="s">
        <v>4145</v>
      </c>
      <c r="D1034" s="12">
        <v>2</v>
      </c>
      <c r="E1034" s="9">
        <v>25</v>
      </c>
      <c r="F1034" s="7">
        <v>32.200000000000003</v>
      </c>
      <c r="G1034" s="7">
        <v>42.410594000000003</v>
      </c>
      <c r="H1034" s="7">
        <v>27.137133000000002</v>
      </c>
      <c r="I1034" s="9">
        <f t="shared" si="64"/>
        <v>33.915909000000006</v>
      </c>
      <c r="J1034" s="9"/>
      <c r="K1034" s="9">
        <f t="shared" si="65"/>
        <v>-0.54930614433405489</v>
      </c>
      <c r="L1034" s="7">
        <v>-0.1579306900000001</v>
      </c>
      <c r="M1034" s="7">
        <v>-0.39643365000000003</v>
      </c>
      <c r="N1034" s="7">
        <v>-1.1663877</v>
      </c>
      <c r="O1034" s="15">
        <f t="shared" si="66"/>
        <v>-0.57358401333333342</v>
      </c>
      <c r="P1034" s="18">
        <f t="shared" si="67"/>
        <v>24.100673463663256</v>
      </c>
      <c r="Q1034" s="15"/>
      <c r="S1034" s="6"/>
    </row>
    <row r="1035" spans="1:19">
      <c r="A1035" s="9" t="s">
        <v>4147</v>
      </c>
      <c r="B1035" s="9" t="s">
        <v>4148</v>
      </c>
      <c r="C1035" s="9" t="s">
        <v>4149</v>
      </c>
      <c r="D1035" s="12">
        <v>2</v>
      </c>
      <c r="E1035" s="9">
        <v>26.000000000000004</v>
      </c>
      <c r="F1035" s="7">
        <v>45.6</v>
      </c>
      <c r="G1035" s="7">
        <v>70.642448999999999</v>
      </c>
      <c r="H1035" s="7">
        <v>36.529035999999998</v>
      </c>
      <c r="I1035" s="9">
        <f t="shared" si="64"/>
        <v>50.923828333333326</v>
      </c>
      <c r="J1035" s="9"/>
      <c r="K1035" s="9">
        <f t="shared" si="65"/>
        <v>-0.52298427759134369</v>
      </c>
      <c r="L1035" s="7">
        <v>0.80133610999999971</v>
      </c>
      <c r="M1035" s="7">
        <v>0.85509497999999973</v>
      </c>
      <c r="N1035" s="7">
        <v>0.71705021000000047</v>
      </c>
      <c r="O1035" s="15">
        <f t="shared" si="66"/>
        <v>0.7911604333333333</v>
      </c>
      <c r="P1035" s="18">
        <f t="shared" si="67"/>
        <v>82.953295820392668</v>
      </c>
      <c r="Q1035" s="15"/>
      <c r="S1035" s="6"/>
    </row>
    <row r="1036" spans="1:19">
      <c r="A1036" s="9" t="s">
        <v>4151</v>
      </c>
      <c r="B1036" s="9" t="s">
        <v>4152</v>
      </c>
      <c r="C1036" s="9" t="s">
        <v>4153</v>
      </c>
      <c r="D1036" s="12">
        <v>2</v>
      </c>
      <c r="E1036" s="9">
        <v>27.000000000000004</v>
      </c>
      <c r="F1036" s="7">
        <v>75.2</v>
      </c>
      <c r="G1036" s="7">
        <v>40.298453000000002</v>
      </c>
      <c r="H1036" s="7">
        <v>69.117583999999994</v>
      </c>
      <c r="I1036" s="9">
        <f t="shared" si="64"/>
        <v>61.538679000000002</v>
      </c>
      <c r="J1036" s="9"/>
      <c r="K1036" s="9">
        <f t="shared" si="65"/>
        <v>-0.49731128757203097</v>
      </c>
      <c r="L1036" s="7">
        <v>-0.44047058000000006</v>
      </c>
      <c r="M1036" s="7">
        <v>-0.41771200999999997</v>
      </c>
      <c r="N1036" s="7">
        <v>-0.34132889000000011</v>
      </c>
      <c r="O1036" s="15">
        <f t="shared" si="66"/>
        <v>-0.39983715999999997</v>
      </c>
      <c r="P1036" s="18">
        <f t="shared" si="67"/>
        <v>31.009518929230527</v>
      </c>
      <c r="Q1036" s="15"/>
      <c r="S1036" s="6"/>
    </row>
    <row r="1037" spans="1:19">
      <c r="A1037" s="9" t="s">
        <v>4155</v>
      </c>
      <c r="B1037" s="9" t="s">
        <v>4156</v>
      </c>
      <c r="C1037" s="9" t="s">
        <v>4157</v>
      </c>
      <c r="D1037" s="12">
        <v>2</v>
      </c>
      <c r="E1037" s="9">
        <v>28.000000000000004</v>
      </c>
      <c r="F1037" s="7">
        <v>30</v>
      </c>
      <c r="G1037" s="7">
        <v>60.485186999999996</v>
      </c>
      <c r="H1037" s="7">
        <v>35.613168000000002</v>
      </c>
      <c r="I1037" s="9">
        <f t="shared" si="64"/>
        <v>42.032784999999997</v>
      </c>
      <c r="J1037" s="9"/>
      <c r="K1037" s="9">
        <f t="shared" si="65"/>
        <v>-0.47223080442042559</v>
      </c>
      <c r="L1037" s="7">
        <v>7.015250400000006E-2</v>
      </c>
      <c r="M1037" s="7">
        <v>0.21685872999999983</v>
      </c>
      <c r="N1037" s="7">
        <v>-3.0413025000000139E-2</v>
      </c>
      <c r="O1037" s="15">
        <f t="shared" si="66"/>
        <v>8.5532736333333248E-2</v>
      </c>
      <c r="P1037" s="18">
        <f t="shared" si="67"/>
        <v>54.266238169209686</v>
      </c>
      <c r="Q1037" s="15"/>
      <c r="S1037" s="6"/>
    </row>
    <row r="1038" spans="1:19">
      <c r="A1038" s="9" t="s">
        <v>4159</v>
      </c>
      <c r="B1038" s="9" t="s">
        <v>4160</v>
      </c>
      <c r="C1038" s="9" t="s">
        <v>4161</v>
      </c>
      <c r="D1038" s="10">
        <v>6</v>
      </c>
      <c r="E1038" s="9">
        <v>28.999999999999996</v>
      </c>
      <c r="F1038" s="7">
        <v>49.8</v>
      </c>
      <c r="G1038" s="7">
        <v>46.451290999999998</v>
      </c>
      <c r="H1038" s="7">
        <v>49.386277999999997</v>
      </c>
      <c r="I1038" s="9">
        <f t="shared" si="64"/>
        <v>48.545856333333326</v>
      </c>
      <c r="J1038" s="9"/>
      <c r="K1038" s="9">
        <f t="shared" si="65"/>
        <v>-0.44769202352742077</v>
      </c>
      <c r="L1038" s="7">
        <v>-9.5210106999999974E-2</v>
      </c>
      <c r="M1038" s="7">
        <v>-7.7026630999999943E-2</v>
      </c>
      <c r="N1038" s="7">
        <v>-0.15833124999999998</v>
      </c>
      <c r="O1038" s="15">
        <f t="shared" si="66"/>
        <v>-0.11018932933333329</v>
      </c>
      <c r="P1038" s="18">
        <f t="shared" si="67"/>
        <v>44.512723843274308</v>
      </c>
      <c r="Q1038" s="15"/>
      <c r="S1038" s="6"/>
    </row>
    <row r="1039" spans="1:19">
      <c r="A1039" s="9" t="s">
        <v>4163</v>
      </c>
      <c r="B1039" s="9" t="s">
        <v>4164</v>
      </c>
      <c r="C1039" s="9" t="s">
        <v>4165</v>
      </c>
      <c r="D1039" s="13">
        <v>7</v>
      </c>
      <c r="E1039" s="9">
        <v>28.999999999999996</v>
      </c>
      <c r="F1039" s="7">
        <v>38.1</v>
      </c>
      <c r="G1039" s="7">
        <v>60.055345000000003</v>
      </c>
      <c r="H1039" s="7">
        <v>36.764195000000001</v>
      </c>
      <c r="I1039" s="9">
        <f t="shared" si="64"/>
        <v>44.973180000000006</v>
      </c>
      <c r="J1039" s="9"/>
      <c r="K1039" s="9">
        <f t="shared" si="65"/>
        <v>-0.44769202352742077</v>
      </c>
      <c r="L1039" s="7">
        <v>0.98605330999999996</v>
      </c>
      <c r="M1039" s="7">
        <v>0.6748009199999998</v>
      </c>
      <c r="N1039" s="7">
        <v>0.79181139999999972</v>
      </c>
      <c r="O1039" s="15">
        <f t="shared" si="66"/>
        <v>0.81755520999999975</v>
      </c>
      <c r="P1039" s="18">
        <f t="shared" si="67"/>
        <v>83.686851291494747</v>
      </c>
      <c r="Q1039" s="15"/>
      <c r="S1039" s="6"/>
    </row>
    <row r="1040" spans="1:19">
      <c r="A1040" s="9" t="s">
        <v>4167</v>
      </c>
      <c r="B1040" s="9" t="s">
        <v>4168</v>
      </c>
      <c r="C1040" s="9" t="s">
        <v>4169</v>
      </c>
      <c r="D1040" s="10">
        <v>6</v>
      </c>
      <c r="E1040" s="9">
        <v>30</v>
      </c>
      <c r="F1040" s="7">
        <v>75.3</v>
      </c>
      <c r="G1040" s="7">
        <v>59.744712</v>
      </c>
      <c r="H1040" s="7">
        <v>68.468019999999996</v>
      </c>
      <c r="I1040" s="9">
        <f t="shared" si="64"/>
        <v>67.837577333333329</v>
      </c>
      <c r="J1040" s="9"/>
      <c r="K1040" s="9">
        <f t="shared" si="65"/>
        <v>-0.42364893019360184</v>
      </c>
      <c r="L1040" s="7">
        <v>0.34417007000000016</v>
      </c>
      <c r="M1040" s="7">
        <v>7.4180754999999834E-2</v>
      </c>
      <c r="N1040" s="7">
        <v>-0.11962399999999988</v>
      </c>
      <c r="O1040" s="15">
        <f t="shared" si="66"/>
        <v>9.9575608333333357E-2</v>
      </c>
      <c r="P1040" s="18">
        <f t="shared" si="67"/>
        <v>54.96239004967186</v>
      </c>
      <c r="Q1040" s="15"/>
      <c r="S1040" s="6"/>
    </row>
    <row r="1041" spans="1:19">
      <c r="A1041" s="9" t="s">
        <v>4171</v>
      </c>
      <c r="B1041" s="9" t="s">
        <v>4172</v>
      </c>
      <c r="C1041" s="9" t="s">
        <v>4173</v>
      </c>
      <c r="D1041" s="12">
        <v>2</v>
      </c>
      <c r="E1041" s="9">
        <v>30</v>
      </c>
      <c r="F1041" s="7">
        <v>59.699999999999996</v>
      </c>
      <c r="G1041" s="7">
        <v>51.231496</v>
      </c>
      <c r="H1041" s="7">
        <v>44.951574999999998</v>
      </c>
      <c r="I1041" s="9">
        <f t="shared" si="64"/>
        <v>51.961023666666669</v>
      </c>
      <c r="J1041" s="9"/>
      <c r="K1041" s="9">
        <f t="shared" si="65"/>
        <v>-0.42364893019360184</v>
      </c>
      <c r="L1041" s="7">
        <v>0.50372006999999974</v>
      </c>
      <c r="M1041" s="7">
        <v>-0.11777434999999992</v>
      </c>
      <c r="N1041" s="7">
        <v>0.55488526999999965</v>
      </c>
      <c r="O1041" s="15">
        <f t="shared" si="66"/>
        <v>0.31361032999999983</v>
      </c>
      <c r="P1041" s="18">
        <f t="shared" si="67"/>
        <v>65.185898848448971</v>
      </c>
      <c r="Q1041" s="15"/>
      <c r="S1041" s="6"/>
    </row>
    <row r="1042" spans="1:19">
      <c r="A1042" s="9" t="s">
        <v>4175</v>
      </c>
      <c r="B1042" s="9" t="s">
        <v>4176</v>
      </c>
      <c r="C1042" s="9" t="s">
        <v>4177</v>
      </c>
      <c r="D1042" s="10">
        <v>6</v>
      </c>
      <c r="E1042" s="9">
        <v>31.000000000000004</v>
      </c>
      <c r="F1042" s="7">
        <v>49.3</v>
      </c>
      <c r="G1042" s="7">
        <v>32.776632999999997</v>
      </c>
      <c r="H1042" s="7">
        <v>65.228346999999999</v>
      </c>
      <c r="I1042" s="9">
        <f t="shared" si="64"/>
        <v>49.101660000000003</v>
      </c>
      <c r="J1042" s="9"/>
      <c r="K1042" s="9">
        <f t="shared" si="65"/>
        <v>-0.40005965005605654</v>
      </c>
      <c r="L1042" s="7">
        <v>-6.4682478000000099E-2</v>
      </c>
      <c r="M1042" s="7">
        <v>-0.35827460999999999</v>
      </c>
      <c r="N1042" s="7">
        <v>-0.11003521000000013</v>
      </c>
      <c r="O1042" s="15">
        <f t="shared" si="66"/>
        <v>-0.17766409933333341</v>
      </c>
      <c r="P1042" s="18">
        <f t="shared" si="67"/>
        <v>41.209094587726511</v>
      </c>
      <c r="Q1042" s="15"/>
      <c r="S1042" s="6"/>
    </row>
    <row r="1043" spans="1:19">
      <c r="A1043" s="9" t="s">
        <v>4179</v>
      </c>
      <c r="B1043" s="9" t="s">
        <v>4180</v>
      </c>
      <c r="C1043" s="9" t="s">
        <v>4181</v>
      </c>
      <c r="D1043" s="12">
        <v>2</v>
      </c>
      <c r="E1043" s="9">
        <v>31.000000000000004</v>
      </c>
      <c r="F1043" s="7">
        <v>42.3</v>
      </c>
      <c r="G1043" s="7">
        <v>45.947850000000003</v>
      </c>
      <c r="H1043" s="7">
        <v>40.396795000000004</v>
      </c>
      <c r="I1043" s="9">
        <f t="shared" si="64"/>
        <v>42.881548333333335</v>
      </c>
      <c r="J1043" s="9"/>
      <c r="K1043" s="9">
        <f t="shared" si="65"/>
        <v>-0.40005965005605654</v>
      </c>
      <c r="L1043" s="7">
        <v>-7.8222153999999891E-2</v>
      </c>
      <c r="M1043" s="7">
        <v>-0.30648349000000008</v>
      </c>
      <c r="N1043" s="7">
        <v>-0.17389205999999996</v>
      </c>
      <c r="O1043" s="15">
        <f t="shared" si="66"/>
        <v>-0.18619923466666663</v>
      </c>
      <c r="P1043" s="18">
        <f t="shared" si="67"/>
        <v>40.796159419947585</v>
      </c>
      <c r="Q1043" s="15"/>
      <c r="S1043" s="6"/>
    </row>
    <row r="1044" spans="1:19">
      <c r="A1044" s="9" t="s">
        <v>4183</v>
      </c>
      <c r="B1044" s="9" t="s">
        <v>4184</v>
      </c>
      <c r="C1044" s="9" t="s">
        <v>4185</v>
      </c>
      <c r="D1044" s="10">
        <v>6</v>
      </c>
      <c r="E1044" s="9">
        <v>31.000000000000004</v>
      </c>
      <c r="F1044" s="7">
        <v>45.9</v>
      </c>
      <c r="G1044" s="7">
        <v>37.560892000000003</v>
      </c>
      <c r="H1044" s="7">
        <v>43.662399999999998</v>
      </c>
      <c r="I1044" s="9">
        <f t="shared" si="64"/>
        <v>42.374430666666662</v>
      </c>
      <c r="J1044" s="9"/>
      <c r="K1044" s="9">
        <f t="shared" si="65"/>
        <v>-0.40005965005605654</v>
      </c>
      <c r="L1044" s="7">
        <v>-0.26789862000000003</v>
      </c>
      <c r="M1044" s="7">
        <v>-0.16846243999999988</v>
      </c>
      <c r="N1044" s="7">
        <v>-0.25772864999999989</v>
      </c>
      <c r="O1044" s="15">
        <f t="shared" si="66"/>
        <v>-0.23136323666666661</v>
      </c>
      <c r="P1044" s="18">
        <f t="shared" si="67"/>
        <v>38.633922823711401</v>
      </c>
      <c r="Q1044" s="15"/>
      <c r="S1044" s="6"/>
    </row>
    <row r="1045" spans="1:19">
      <c r="A1045" s="9" t="s">
        <v>4187</v>
      </c>
      <c r="B1045" s="9" t="s">
        <v>4188</v>
      </c>
      <c r="C1045" s="9" t="s">
        <v>4189</v>
      </c>
      <c r="D1045" s="10">
        <v>5</v>
      </c>
      <c r="E1045" s="9">
        <v>31.6</v>
      </c>
      <c r="F1045" s="7">
        <v>37.5</v>
      </c>
      <c r="G1045" s="7">
        <v>47.084748999999995</v>
      </c>
      <c r="H1045" s="7">
        <v>40.086013999999999</v>
      </c>
      <c r="I1045" s="9">
        <f t="shared" si="64"/>
        <v>41.556920999999996</v>
      </c>
      <c r="J1045" s="9"/>
      <c r="K1045" s="9">
        <f t="shared" si="65"/>
        <v>-0.38610785201781922</v>
      </c>
      <c r="L1045" s="7">
        <v>-0.55833589000000006</v>
      </c>
      <c r="M1045" s="7">
        <v>-4.0434349000000092E-2</v>
      </c>
      <c r="N1045" s="7">
        <v>-0.36154095999999997</v>
      </c>
      <c r="O1045" s="15">
        <f t="shared" si="66"/>
        <v>-0.32010373300000006</v>
      </c>
      <c r="P1045" s="18">
        <f t="shared" si="67"/>
        <v>34.519964292672285</v>
      </c>
      <c r="Q1045" s="15"/>
      <c r="S1045" s="6"/>
    </row>
    <row r="1046" spans="1:19">
      <c r="A1046" s="9" t="s">
        <v>4191</v>
      </c>
      <c r="B1046" s="9" t="s">
        <v>4192</v>
      </c>
      <c r="C1046" s="9" t="s">
        <v>4193</v>
      </c>
      <c r="D1046" s="10">
        <v>5</v>
      </c>
      <c r="E1046" s="9">
        <v>34.899999999999991</v>
      </c>
      <c r="F1046" s="7">
        <v>28.000000000000004</v>
      </c>
      <c r="G1046" s="7">
        <v>59.752711000000005</v>
      </c>
      <c r="H1046" s="7">
        <v>37.826071999999996</v>
      </c>
      <c r="I1046" s="9">
        <f t="shared" si="64"/>
        <v>41.859594333333334</v>
      </c>
      <c r="J1046" s="9"/>
      <c r="K1046" s="9">
        <f t="shared" si="65"/>
        <v>-0.3117188600030712</v>
      </c>
      <c r="L1046" s="7">
        <v>-4.0169961000000073E-2</v>
      </c>
      <c r="M1046" s="7">
        <v>0.45628232999999996</v>
      </c>
      <c r="N1046" s="7">
        <v>0.26449032</v>
      </c>
      <c r="O1046" s="15">
        <f t="shared" si="66"/>
        <v>0.22686756299999997</v>
      </c>
      <c r="P1046" s="18">
        <f t="shared" si="67"/>
        <v>61.152692575014136</v>
      </c>
      <c r="Q1046" s="15"/>
      <c r="S1046" s="6"/>
    </row>
    <row r="1047" spans="1:19">
      <c r="A1047" s="9" t="s">
        <v>4195</v>
      </c>
      <c r="B1047" s="9" t="s">
        <v>4196</v>
      </c>
      <c r="C1047" s="9" t="s">
        <v>4197</v>
      </c>
      <c r="D1047" s="10">
        <v>6</v>
      </c>
      <c r="E1047" s="9">
        <v>34.999999999999993</v>
      </c>
      <c r="F1047" s="7">
        <v>50.7</v>
      </c>
      <c r="G1047" s="7">
        <v>44.080272999999998</v>
      </c>
      <c r="H1047" s="7">
        <v>53.144356999999999</v>
      </c>
      <c r="I1047" s="9">
        <f t="shared" si="64"/>
        <v>49.308209999999995</v>
      </c>
      <c r="J1047" s="9"/>
      <c r="K1047" s="9">
        <f t="shared" si="65"/>
        <v>-0.30951960420311186</v>
      </c>
      <c r="L1047" s="7">
        <v>-0.27251664999999997</v>
      </c>
      <c r="M1047" s="7">
        <v>6.0750819999999907E-2</v>
      </c>
      <c r="N1047" s="7">
        <v>-0.28470511000000004</v>
      </c>
      <c r="O1047" s="15">
        <f t="shared" si="66"/>
        <v>-0.16549031333333339</v>
      </c>
      <c r="P1047" s="18">
        <f t="shared" si="67"/>
        <v>41.800204073186435</v>
      </c>
      <c r="Q1047" s="15"/>
      <c r="S1047" s="6"/>
    </row>
    <row r="1048" spans="1:19">
      <c r="A1048" s="9" t="s">
        <v>4199</v>
      </c>
      <c r="B1048" s="9" t="s">
        <v>4200</v>
      </c>
      <c r="C1048" s="9" t="s">
        <v>4201</v>
      </c>
      <c r="D1048" s="10">
        <v>6</v>
      </c>
      <c r="E1048" s="9">
        <v>34.999999999999993</v>
      </c>
      <c r="F1048" s="7">
        <v>41.099999999999994</v>
      </c>
      <c r="G1048" s="7">
        <v>33.862616000000003</v>
      </c>
      <c r="H1048" s="7">
        <v>39.996426</v>
      </c>
      <c r="I1048" s="9">
        <f t="shared" si="64"/>
        <v>38.319680666666663</v>
      </c>
      <c r="J1048" s="9"/>
      <c r="K1048" s="9">
        <f t="shared" si="65"/>
        <v>-0.30951960420311186</v>
      </c>
      <c r="L1048" s="7">
        <v>-0.16144659000000008</v>
      </c>
      <c r="M1048" s="7">
        <v>-0.51030890999999989</v>
      </c>
      <c r="N1048" s="7">
        <v>-0.2038795599999999</v>
      </c>
      <c r="O1048" s="15">
        <f t="shared" si="66"/>
        <v>-0.29187835333333328</v>
      </c>
      <c r="P1048" s="18">
        <f t="shared" si="67"/>
        <v>35.806863438082821</v>
      </c>
      <c r="Q1048" s="15"/>
      <c r="S1048" s="6"/>
    </row>
    <row r="1049" spans="1:19">
      <c r="A1049" s="9" t="s">
        <v>4203</v>
      </c>
      <c r="B1049" s="9" t="s">
        <v>4204</v>
      </c>
      <c r="C1049" s="9" t="s">
        <v>4205</v>
      </c>
      <c r="D1049" s="10">
        <v>6</v>
      </c>
      <c r="E1049" s="9">
        <v>34.999999999999993</v>
      </c>
      <c r="F1049" s="7">
        <v>40.400000000000006</v>
      </c>
      <c r="G1049" s="7">
        <v>38.069376999999996</v>
      </c>
      <c r="H1049" s="7">
        <v>38.279775000000001</v>
      </c>
      <c r="I1049" s="9">
        <f t="shared" si="64"/>
        <v>38.916384000000001</v>
      </c>
      <c r="J1049" s="9"/>
      <c r="K1049" s="9">
        <f t="shared" si="65"/>
        <v>-0.30951960420311186</v>
      </c>
      <c r="L1049" s="7">
        <v>-0.25976024999999991</v>
      </c>
      <c r="M1049" s="7">
        <v>-0.36443146999999998</v>
      </c>
      <c r="N1049" s="7">
        <v>-0.26200803</v>
      </c>
      <c r="O1049" s="15">
        <f t="shared" si="66"/>
        <v>-0.2953999166666666</v>
      </c>
      <c r="P1049" s="18">
        <f t="shared" si="67"/>
        <v>35.645135644982616</v>
      </c>
      <c r="Q1049" s="15"/>
      <c r="S1049" s="6"/>
    </row>
    <row r="1050" spans="1:19">
      <c r="A1050" s="9" t="s">
        <v>4207</v>
      </c>
      <c r="B1050" s="9" t="s">
        <v>4208</v>
      </c>
      <c r="C1050" s="9" t="s">
        <v>4209</v>
      </c>
      <c r="D1050" s="10">
        <v>3</v>
      </c>
      <c r="E1050" s="9">
        <v>34.999999999999993</v>
      </c>
      <c r="F1050" s="7">
        <v>39.4</v>
      </c>
      <c r="G1050" s="7">
        <v>40.732251000000005</v>
      </c>
      <c r="H1050" s="7">
        <v>37.597448</v>
      </c>
      <c r="I1050" s="9">
        <f t="shared" si="64"/>
        <v>39.243232999999996</v>
      </c>
      <c r="J1050" s="9"/>
      <c r="K1050" s="9">
        <f t="shared" si="65"/>
        <v>-0.30951960420311186</v>
      </c>
      <c r="L1050" s="7">
        <v>0.51105483999999979</v>
      </c>
      <c r="M1050" s="7">
        <v>-0.32964552000000003</v>
      </c>
      <c r="N1050" s="7">
        <v>-8.6475777999999809E-2</v>
      </c>
      <c r="O1050" s="15">
        <f t="shared" si="66"/>
        <v>3.1644513999999985E-2</v>
      </c>
      <c r="P1050" s="18">
        <f t="shared" si="67"/>
        <v>51.581697777564486</v>
      </c>
      <c r="Q1050" s="15"/>
      <c r="S1050" s="6"/>
    </row>
    <row r="1051" spans="1:19">
      <c r="A1051" s="9" t="s">
        <v>4211</v>
      </c>
      <c r="B1051" s="9" t="s">
        <v>4212</v>
      </c>
      <c r="C1051" s="9" t="s">
        <v>4213</v>
      </c>
      <c r="D1051" s="10">
        <v>5</v>
      </c>
      <c r="E1051" s="9">
        <v>35.299999999999997</v>
      </c>
      <c r="F1051" s="7">
        <v>68.300000000000011</v>
      </c>
      <c r="G1051" s="7">
        <v>42.653019</v>
      </c>
      <c r="H1051" s="7">
        <v>47.365721000000001</v>
      </c>
      <c r="I1051" s="9">
        <f t="shared" si="64"/>
        <v>52.772913333333342</v>
      </c>
      <c r="J1051" s="9"/>
      <c r="K1051" s="9">
        <f t="shared" si="65"/>
        <v>-0.30293911878380192</v>
      </c>
      <c r="L1051" s="7">
        <v>-0.21208125999999999</v>
      </c>
      <c r="M1051" s="7">
        <v>-0.39679519999999996</v>
      </c>
      <c r="N1051" s="7">
        <v>-0.22313689000000017</v>
      </c>
      <c r="O1051" s="15">
        <f t="shared" si="66"/>
        <v>-0.27733778333333337</v>
      </c>
      <c r="P1051" s="18">
        <f t="shared" si="67"/>
        <v>36.478032365590046</v>
      </c>
      <c r="Q1051" s="15"/>
      <c r="S1051" s="6"/>
    </row>
    <row r="1052" spans="1:19">
      <c r="A1052" s="9" t="s">
        <v>4215</v>
      </c>
      <c r="B1052" s="9" t="s">
        <v>4216</v>
      </c>
      <c r="C1052" s="9" t="s">
        <v>4217</v>
      </c>
      <c r="D1052" s="12">
        <v>2</v>
      </c>
      <c r="E1052" s="9">
        <v>36</v>
      </c>
      <c r="F1052" s="7">
        <v>42.4</v>
      </c>
      <c r="G1052" s="7">
        <v>84.06810999999999</v>
      </c>
      <c r="H1052" s="7">
        <v>52.321174999999997</v>
      </c>
      <c r="I1052" s="9">
        <f t="shared" si="64"/>
        <v>59.596428333333336</v>
      </c>
      <c r="J1052" s="9"/>
      <c r="K1052" s="9">
        <f t="shared" si="65"/>
        <v>-0.2876820724517809</v>
      </c>
      <c r="L1052" s="7">
        <v>0.78610091999999965</v>
      </c>
      <c r="M1052" s="7">
        <v>0.65354707999999984</v>
      </c>
      <c r="N1052" s="7">
        <v>0.53990506000000016</v>
      </c>
      <c r="O1052" s="15">
        <f t="shared" si="66"/>
        <v>0.65985101999999995</v>
      </c>
      <c r="P1052" s="18">
        <f t="shared" si="67"/>
        <v>78.913212947148878</v>
      </c>
      <c r="Q1052" s="15"/>
      <c r="S1052" s="6"/>
    </row>
    <row r="1053" spans="1:19">
      <c r="A1053" s="9" t="s">
        <v>4219</v>
      </c>
      <c r="B1053" s="9" t="s">
        <v>4220</v>
      </c>
      <c r="C1053" s="9" t="s">
        <v>4221</v>
      </c>
      <c r="D1053" s="10">
        <v>6</v>
      </c>
      <c r="E1053" s="9">
        <v>37</v>
      </c>
      <c r="F1053" s="7">
        <v>77</v>
      </c>
      <c r="G1053" s="7">
        <v>43.603747999999996</v>
      </c>
      <c r="H1053" s="7">
        <v>64.888621999999998</v>
      </c>
      <c r="I1053" s="9">
        <f t="shared" si="64"/>
        <v>61.83079</v>
      </c>
      <c r="J1053" s="9"/>
      <c r="K1053" s="9">
        <f t="shared" si="65"/>
        <v>-0.26610840687365411</v>
      </c>
      <c r="L1053" s="7">
        <v>-0.13459839999999984</v>
      </c>
      <c r="M1053" s="7">
        <v>-8.7142068999999989E-2</v>
      </c>
      <c r="N1053" s="7">
        <v>-0.18129338000000009</v>
      </c>
      <c r="O1053" s="15">
        <f t="shared" si="66"/>
        <v>-0.13434461633333331</v>
      </c>
      <c r="P1053" s="18">
        <f t="shared" si="67"/>
        <v>43.322891475969143</v>
      </c>
      <c r="Q1053" s="15"/>
      <c r="S1053" s="6"/>
    </row>
    <row r="1054" spans="1:19">
      <c r="A1054" s="9" t="s">
        <v>4223</v>
      </c>
      <c r="B1054" s="9" t="s">
        <v>4224</v>
      </c>
      <c r="C1054" s="9" t="s">
        <v>4225</v>
      </c>
      <c r="D1054" s="12">
        <v>2</v>
      </c>
      <c r="E1054" s="9">
        <v>37</v>
      </c>
      <c r="F1054" s="7">
        <v>44.7</v>
      </c>
      <c r="G1054" s="7">
        <v>72.665468000000004</v>
      </c>
      <c r="H1054" s="7">
        <v>43.313054000000001</v>
      </c>
      <c r="I1054" s="9">
        <f t="shared" si="64"/>
        <v>53.559507333333336</v>
      </c>
      <c r="J1054" s="9"/>
      <c r="K1054" s="9">
        <f t="shared" si="65"/>
        <v>-0.26610840687365411</v>
      </c>
      <c r="L1054" s="7">
        <v>0.55317855999999987</v>
      </c>
      <c r="M1054" s="7">
        <v>0.77332139000000011</v>
      </c>
      <c r="N1054" s="7">
        <v>0.56469855000000024</v>
      </c>
      <c r="O1054" s="15">
        <f t="shared" si="66"/>
        <v>0.63039950000000011</v>
      </c>
      <c r="P1054" s="18">
        <f t="shared" si="67"/>
        <v>77.91636205156621</v>
      </c>
      <c r="Q1054" s="15"/>
      <c r="S1054" s="6"/>
    </row>
    <row r="1055" spans="1:19">
      <c r="A1055" s="9" t="s">
        <v>4227</v>
      </c>
      <c r="B1055" s="9" t="s">
        <v>4228</v>
      </c>
      <c r="C1055" s="9" t="s">
        <v>4229</v>
      </c>
      <c r="D1055" s="12">
        <v>2</v>
      </c>
      <c r="E1055" s="9">
        <v>38</v>
      </c>
      <c r="F1055" s="7">
        <v>67.300000000000011</v>
      </c>
      <c r="G1055" s="7">
        <v>71.404555000000002</v>
      </c>
      <c r="H1055" s="7">
        <v>63.206310000000002</v>
      </c>
      <c r="I1055" s="9">
        <f t="shared" si="64"/>
        <v>67.303621666666672</v>
      </c>
      <c r="J1055" s="9"/>
      <c r="K1055" s="9">
        <f t="shared" si="65"/>
        <v>-0.24477411265935289</v>
      </c>
      <c r="L1055" s="7">
        <v>0.24945434000000011</v>
      </c>
      <c r="M1055" s="7">
        <v>0.55358739000000001</v>
      </c>
      <c r="N1055" s="7">
        <v>6.5786919999999572E-3</v>
      </c>
      <c r="O1055" s="15">
        <f t="shared" si="66"/>
        <v>0.269873474</v>
      </c>
      <c r="P1055" s="18">
        <f t="shared" si="67"/>
        <v>63.17535494282226</v>
      </c>
      <c r="Q1055" s="15"/>
      <c r="S1055" s="6"/>
    </row>
    <row r="1056" spans="1:19">
      <c r="A1056" s="9" t="s">
        <v>4231</v>
      </c>
      <c r="B1056" s="9" t="s">
        <v>4232</v>
      </c>
      <c r="C1056" s="9" t="s">
        <v>4233</v>
      </c>
      <c r="D1056" s="12">
        <v>2</v>
      </c>
      <c r="E1056" s="9">
        <v>38</v>
      </c>
      <c r="F1056" s="7">
        <v>62.5</v>
      </c>
      <c r="G1056" s="7">
        <v>38.773358000000002</v>
      </c>
      <c r="H1056" s="7">
        <v>50.749831999999998</v>
      </c>
      <c r="I1056" s="9">
        <f t="shared" si="64"/>
        <v>50.674396666666667</v>
      </c>
      <c r="J1056" s="9"/>
      <c r="K1056" s="9">
        <f t="shared" si="65"/>
        <v>-0.24477411265935289</v>
      </c>
      <c r="L1056" s="7">
        <v>0.10361160999999988</v>
      </c>
      <c r="M1056" s="7">
        <v>-0.17555191999999994</v>
      </c>
      <c r="N1056" s="7">
        <v>3.3947181999999965E-2</v>
      </c>
      <c r="O1056" s="15">
        <f t="shared" si="66"/>
        <v>-1.2664376000000033E-2</v>
      </c>
      <c r="P1056" s="18">
        <f t="shared" si="67"/>
        <v>49.366815051060328</v>
      </c>
      <c r="Q1056" s="15"/>
      <c r="S1056" s="6"/>
    </row>
    <row r="1057" spans="1:19">
      <c r="A1057" s="9" t="s">
        <v>4235</v>
      </c>
      <c r="B1057" s="9" t="s">
        <v>4236</v>
      </c>
      <c r="C1057" s="9" t="s">
        <v>4237</v>
      </c>
      <c r="D1057" s="12">
        <v>2</v>
      </c>
      <c r="E1057" s="9">
        <v>38</v>
      </c>
      <c r="F1057" s="7">
        <v>51</v>
      </c>
      <c r="G1057" s="7">
        <v>60.394066000000002</v>
      </c>
      <c r="H1057" s="7">
        <v>44.551850999999999</v>
      </c>
      <c r="I1057" s="9">
        <f t="shared" si="64"/>
        <v>51.981972333333339</v>
      </c>
      <c r="J1057" s="9"/>
      <c r="K1057" s="9">
        <f t="shared" si="65"/>
        <v>-0.24477411265935289</v>
      </c>
      <c r="L1057" s="7">
        <v>0.99599797999999962</v>
      </c>
      <c r="M1057" s="7">
        <v>-0.16549239999999979</v>
      </c>
      <c r="N1057" s="7">
        <v>0.77459217999999996</v>
      </c>
      <c r="O1057" s="15">
        <f t="shared" si="66"/>
        <v>0.53503258666666664</v>
      </c>
      <c r="P1057" s="18">
        <f t="shared" si="67"/>
        <v>74.460930979577398</v>
      </c>
      <c r="Q1057" s="15"/>
      <c r="S1057" s="6"/>
    </row>
    <row r="1058" spans="1:19">
      <c r="A1058" s="9" t="s">
        <v>4239</v>
      </c>
      <c r="B1058" s="9" t="s">
        <v>4240</v>
      </c>
      <c r="C1058" s="9" t="s">
        <v>4241</v>
      </c>
      <c r="D1058" s="12">
        <v>2</v>
      </c>
      <c r="E1058" s="9">
        <v>38</v>
      </c>
      <c r="F1058" s="7">
        <v>77.3</v>
      </c>
      <c r="G1058" s="7">
        <v>20.415506999999998</v>
      </c>
      <c r="H1058" s="7">
        <v>64.045735999999991</v>
      </c>
      <c r="I1058" s="9">
        <f t="shared" si="64"/>
        <v>53.920414333333326</v>
      </c>
      <c r="J1058" s="9"/>
      <c r="K1058" s="9">
        <f t="shared" si="65"/>
        <v>-0.24477411265935289</v>
      </c>
      <c r="L1058" s="7">
        <v>-0.43467755999999996</v>
      </c>
      <c r="M1058" s="7">
        <v>-0.78059186999999985</v>
      </c>
      <c r="N1058" s="7">
        <v>-0.51189275999999995</v>
      </c>
      <c r="O1058" s="15">
        <f t="shared" si="66"/>
        <v>-0.5757207299999999</v>
      </c>
      <c r="P1058" s="18">
        <f t="shared" si="67"/>
        <v>24.022589299327777</v>
      </c>
      <c r="Q1058" s="15"/>
      <c r="S1058" s="6"/>
    </row>
    <row r="1059" spans="1:19">
      <c r="A1059" s="9" t="s">
        <v>4243</v>
      </c>
      <c r="B1059" s="9" t="s">
        <v>4244</v>
      </c>
      <c r="C1059" s="9" t="s">
        <v>4245</v>
      </c>
      <c r="D1059" s="12">
        <v>2</v>
      </c>
      <c r="E1059" s="9">
        <v>39</v>
      </c>
      <c r="F1059" s="7">
        <v>26.900000000000002</v>
      </c>
      <c r="G1059" s="7">
        <v>19.157864</v>
      </c>
      <c r="H1059" s="7">
        <v>23.800336000000001</v>
      </c>
      <c r="I1059" s="9">
        <f t="shared" si="64"/>
        <v>23.28606666666667</v>
      </c>
      <c r="J1059" s="9"/>
      <c r="K1059" s="9">
        <f t="shared" si="65"/>
        <v>-0.22365610902183239</v>
      </c>
      <c r="L1059" s="7">
        <v>-1.3687393000000001</v>
      </c>
      <c r="M1059" s="7">
        <v>-1.089966</v>
      </c>
      <c r="N1059" s="7">
        <v>-1.4162728</v>
      </c>
      <c r="O1059" s="15">
        <f t="shared" si="66"/>
        <v>-1.2916593666666667</v>
      </c>
      <c r="P1059" s="18">
        <f t="shared" si="67"/>
        <v>7.0219745042985329</v>
      </c>
      <c r="Q1059" s="15"/>
      <c r="S1059" s="6"/>
    </row>
    <row r="1060" spans="1:19">
      <c r="A1060" s="9" t="s">
        <v>4247</v>
      </c>
      <c r="B1060" s="9" t="s">
        <v>4248</v>
      </c>
      <c r="C1060" s="9" t="s">
        <v>4249</v>
      </c>
      <c r="D1060" s="12">
        <v>2</v>
      </c>
      <c r="E1060" s="9">
        <v>40</v>
      </c>
      <c r="F1060" s="7">
        <v>11.899999999999999</v>
      </c>
      <c r="G1060" s="7">
        <v>69.518217000000007</v>
      </c>
      <c r="H1060" s="7">
        <v>14.633759</v>
      </c>
      <c r="I1060" s="9">
        <f t="shared" si="64"/>
        <v>32.017325333333332</v>
      </c>
      <c r="J1060" s="9"/>
      <c r="K1060" s="9">
        <f t="shared" si="65"/>
        <v>-0.20273255405408222</v>
      </c>
      <c r="L1060" s="7">
        <v>0.4953652899999999</v>
      </c>
      <c r="M1060" s="7">
        <v>1.0306276000000001</v>
      </c>
      <c r="N1060" s="7">
        <v>0.84372179999999997</v>
      </c>
      <c r="O1060" s="15">
        <f t="shared" si="66"/>
        <v>0.78990489666666663</v>
      </c>
      <c r="P1060" s="18">
        <f t="shared" si="67"/>
        <v>82.917757838857852</v>
      </c>
      <c r="Q1060" s="15"/>
      <c r="S1060" s="6"/>
    </row>
    <row r="1061" spans="1:19">
      <c r="A1061" s="9" t="s">
        <v>4251</v>
      </c>
      <c r="B1061" s="9" t="s">
        <v>4252</v>
      </c>
      <c r="C1061" s="9" t="s">
        <v>4253</v>
      </c>
      <c r="D1061" s="10">
        <v>3</v>
      </c>
      <c r="E1061" s="9">
        <v>40</v>
      </c>
      <c r="F1061" s="7">
        <v>69.899999999999991</v>
      </c>
      <c r="G1061" s="7">
        <v>66.510572999999994</v>
      </c>
      <c r="H1061" s="7">
        <v>73.982664999999997</v>
      </c>
      <c r="I1061" s="9">
        <f t="shared" si="64"/>
        <v>70.131079333333332</v>
      </c>
      <c r="J1061" s="9"/>
      <c r="K1061" s="9">
        <f t="shared" si="65"/>
        <v>-0.20273255405408222</v>
      </c>
      <c r="L1061" s="7">
        <v>0.73520258000000005</v>
      </c>
      <c r="M1061" s="7">
        <v>0.67397951999999983</v>
      </c>
      <c r="N1061" s="7">
        <v>0.6698458399999998</v>
      </c>
      <c r="O1061" s="15">
        <f t="shared" si="66"/>
        <v>0.69300931333333315</v>
      </c>
      <c r="P1061" s="18">
        <f t="shared" si="67"/>
        <v>79.995587883804632</v>
      </c>
      <c r="Q1061" s="15"/>
      <c r="S1061" s="6"/>
    </row>
    <row r="1062" spans="1:19">
      <c r="A1062" s="9" t="s">
        <v>4255</v>
      </c>
      <c r="B1062" s="9" t="s">
        <v>4256</v>
      </c>
      <c r="C1062" s="9" t="s">
        <v>4257</v>
      </c>
      <c r="D1062" s="12">
        <v>2</v>
      </c>
      <c r="E1062" s="9">
        <v>40</v>
      </c>
      <c r="F1062" s="7">
        <v>67</v>
      </c>
      <c r="G1062" s="7">
        <v>54.398995999999997</v>
      </c>
      <c r="H1062" s="7">
        <v>66.971826000000007</v>
      </c>
      <c r="I1062" s="9">
        <f t="shared" si="64"/>
        <v>62.790274000000004</v>
      </c>
      <c r="J1062" s="9"/>
      <c r="K1062" s="9">
        <f t="shared" si="65"/>
        <v>-0.20273255405408222</v>
      </c>
      <c r="L1062" s="7">
        <v>-0.23471393999999998</v>
      </c>
      <c r="M1062" s="7">
        <v>0.15497813999999999</v>
      </c>
      <c r="N1062" s="7">
        <v>1.0922395000000041E-2</v>
      </c>
      <c r="O1062" s="15">
        <f t="shared" si="66"/>
        <v>-2.293780166666665E-2</v>
      </c>
      <c r="P1062" s="18">
        <f t="shared" si="67"/>
        <v>48.853311016976122</v>
      </c>
      <c r="Q1062" s="15"/>
      <c r="S1062" s="6"/>
    </row>
    <row r="1063" spans="1:19">
      <c r="A1063" s="9" t="s">
        <v>4259</v>
      </c>
      <c r="B1063" s="9" t="s">
        <v>4260</v>
      </c>
      <c r="C1063" s="9" t="s">
        <v>4261</v>
      </c>
      <c r="D1063" s="10">
        <v>6</v>
      </c>
      <c r="E1063" s="9">
        <v>41.999999999999993</v>
      </c>
      <c r="F1063" s="7">
        <v>48</v>
      </c>
      <c r="G1063" s="7">
        <v>70.974025999999995</v>
      </c>
      <c r="H1063" s="7">
        <v>43.586080000000003</v>
      </c>
      <c r="I1063" s="9">
        <f t="shared" si="64"/>
        <v>54.186701999999997</v>
      </c>
      <c r="J1063" s="9"/>
      <c r="K1063" s="9">
        <f t="shared" si="65"/>
        <v>-0.16138669613152568</v>
      </c>
      <c r="L1063" s="7">
        <v>0.31184062000000012</v>
      </c>
      <c r="M1063" s="7">
        <v>0.87440827000000021</v>
      </c>
      <c r="N1063" s="7">
        <v>0.54828908999999992</v>
      </c>
      <c r="O1063" s="15">
        <f t="shared" si="66"/>
        <v>0.57817932666666672</v>
      </c>
      <c r="P1063" s="18">
        <f t="shared" si="67"/>
        <v>76.067043367735891</v>
      </c>
      <c r="Q1063" s="15"/>
      <c r="S1063" s="6"/>
    </row>
    <row r="1064" spans="1:19">
      <c r="A1064" s="9" t="s">
        <v>4263</v>
      </c>
      <c r="B1064" s="9" t="s">
        <v>4264</v>
      </c>
      <c r="C1064" s="9" t="s">
        <v>4265</v>
      </c>
      <c r="D1064" s="10">
        <v>6</v>
      </c>
      <c r="E1064" s="9">
        <v>41.999999999999993</v>
      </c>
      <c r="F1064" s="7">
        <v>62.2</v>
      </c>
      <c r="G1064" s="7">
        <v>43.285587</v>
      </c>
      <c r="H1064" s="7">
        <v>45.832488999999995</v>
      </c>
      <c r="I1064" s="9">
        <f t="shared" si="64"/>
        <v>50.439358666666671</v>
      </c>
      <c r="J1064" s="9"/>
      <c r="K1064" s="9">
        <f t="shared" si="65"/>
        <v>-0.16138669613152568</v>
      </c>
      <c r="L1064" s="7">
        <v>-0.13712811999999991</v>
      </c>
      <c r="M1064" s="7">
        <v>-0.16074523999999982</v>
      </c>
      <c r="N1064" s="7">
        <v>-0.18668862000000003</v>
      </c>
      <c r="O1064" s="15">
        <f t="shared" si="66"/>
        <v>-0.16152065999999993</v>
      </c>
      <c r="P1064" s="18">
        <f t="shared" si="67"/>
        <v>41.993473420259107</v>
      </c>
      <c r="Q1064" s="15"/>
      <c r="S1064" s="6"/>
    </row>
    <row r="1065" spans="1:19">
      <c r="A1065" s="9" t="s">
        <v>4267</v>
      </c>
      <c r="B1065" s="9" t="s">
        <v>4268</v>
      </c>
      <c r="C1065" s="9" t="s">
        <v>4269</v>
      </c>
      <c r="D1065" s="10">
        <v>3</v>
      </c>
      <c r="E1065" s="9">
        <v>41.999999999999993</v>
      </c>
      <c r="F1065" s="7">
        <v>40.699999999999996</v>
      </c>
      <c r="G1065" s="7">
        <v>29.616681</v>
      </c>
      <c r="H1065" s="7">
        <v>43.356971999999999</v>
      </c>
      <c r="I1065" s="9">
        <f t="shared" si="64"/>
        <v>37.891217666666662</v>
      </c>
      <c r="J1065" s="9"/>
      <c r="K1065" s="9">
        <f t="shared" si="65"/>
        <v>-0.16138669613152568</v>
      </c>
      <c r="L1065" s="7">
        <v>-0.57012898000000001</v>
      </c>
      <c r="M1065" s="7">
        <v>-0.60621988000000016</v>
      </c>
      <c r="N1065" s="7">
        <v>-0.54928779000000005</v>
      </c>
      <c r="O1065" s="15">
        <f t="shared" si="66"/>
        <v>-0.57521221666666678</v>
      </c>
      <c r="P1065" s="18">
        <f t="shared" si="67"/>
        <v>24.041156710834013</v>
      </c>
      <c r="Q1065" s="15"/>
      <c r="S1065" s="6"/>
    </row>
    <row r="1066" spans="1:19">
      <c r="A1066" s="9" t="s">
        <v>4271</v>
      </c>
      <c r="B1066" s="9" t="s">
        <v>4272</v>
      </c>
      <c r="C1066" s="9" t="s">
        <v>4273</v>
      </c>
      <c r="D1066" s="10">
        <v>6</v>
      </c>
      <c r="E1066" s="9">
        <v>43</v>
      </c>
      <c r="F1066" s="7">
        <v>28.000000000000004</v>
      </c>
      <c r="G1066" s="7">
        <v>34.894362999999998</v>
      </c>
      <c r="H1066" s="7">
        <v>34.057575</v>
      </c>
      <c r="I1066" s="9">
        <f t="shared" si="64"/>
        <v>32.317312666666666</v>
      </c>
      <c r="J1066" s="9"/>
      <c r="K1066" s="9">
        <f t="shared" si="65"/>
        <v>-0.14092557607049386</v>
      </c>
      <c r="L1066" s="7">
        <v>-9.5163855000000089E-2</v>
      </c>
      <c r="M1066" s="7">
        <v>-0.41198971000000001</v>
      </c>
      <c r="N1066" s="7">
        <v>-0.22705174</v>
      </c>
      <c r="O1066" s="15">
        <f t="shared" si="66"/>
        <v>-0.2447351016666667</v>
      </c>
      <c r="P1066" s="18">
        <f t="shared" si="67"/>
        <v>38.001838215184989</v>
      </c>
      <c r="Q1066" s="15"/>
      <c r="S1066" s="6"/>
    </row>
    <row r="1067" spans="1:19">
      <c r="A1067" s="9" t="s">
        <v>4275</v>
      </c>
      <c r="B1067" s="9" t="s">
        <v>4276</v>
      </c>
      <c r="C1067" s="9" t="s">
        <v>4277</v>
      </c>
      <c r="D1067" s="12">
        <v>2</v>
      </c>
      <c r="E1067" s="9">
        <v>45</v>
      </c>
      <c r="F1067" s="7">
        <v>44.2</v>
      </c>
      <c r="G1067" s="7">
        <v>68.457987000000003</v>
      </c>
      <c r="H1067" s="7">
        <v>40.513370000000002</v>
      </c>
      <c r="I1067" s="9">
        <f t="shared" si="64"/>
        <v>51.057119</v>
      </c>
      <c r="J1067" s="9"/>
      <c r="K1067" s="9">
        <f t="shared" si="65"/>
        <v>-0.10033534773107555</v>
      </c>
      <c r="L1067" s="7">
        <v>1.1211436000000001</v>
      </c>
      <c r="M1067" s="7">
        <v>0.79840919999999993</v>
      </c>
      <c r="N1067" s="7">
        <v>1.1019445999999997</v>
      </c>
      <c r="O1067" s="15">
        <f t="shared" si="66"/>
        <v>1.0071657999999999</v>
      </c>
      <c r="P1067" s="18">
        <f t="shared" si="67"/>
        <v>88.229361120410829</v>
      </c>
      <c r="Q1067" s="15"/>
      <c r="S1067" s="6"/>
    </row>
    <row r="1068" spans="1:19">
      <c r="A1068" s="9" t="s">
        <v>4279</v>
      </c>
      <c r="B1068" s="9" t="s">
        <v>4280</v>
      </c>
      <c r="C1068" s="9" t="s">
        <v>4281</v>
      </c>
      <c r="D1068" s="10">
        <v>3</v>
      </c>
      <c r="E1068" s="9">
        <v>45</v>
      </c>
      <c r="F1068" s="7">
        <v>84.5</v>
      </c>
      <c r="G1068" s="7">
        <v>64.570132999999998</v>
      </c>
      <c r="H1068" s="7">
        <v>85.231273000000002</v>
      </c>
      <c r="I1068" s="9">
        <f t="shared" si="64"/>
        <v>78.100468666666657</v>
      </c>
      <c r="J1068" s="9"/>
      <c r="K1068" s="9">
        <f t="shared" si="65"/>
        <v>-0.10033534773107555</v>
      </c>
      <c r="L1068" s="7">
        <v>4.2334920000000102E-2</v>
      </c>
      <c r="M1068" s="7">
        <v>0.62890362</v>
      </c>
      <c r="N1068" s="7">
        <v>-4.5030991999999832E-2</v>
      </c>
      <c r="O1068" s="15">
        <f t="shared" si="66"/>
        <v>0.20873584933333342</v>
      </c>
      <c r="P1068" s="18">
        <f t="shared" si="67"/>
        <v>60.287809155239216</v>
      </c>
      <c r="Q1068" s="15"/>
      <c r="S1068" s="6"/>
    </row>
    <row r="1069" spans="1:19">
      <c r="A1069" s="9" t="s">
        <v>4283</v>
      </c>
      <c r="B1069" s="9" t="s">
        <v>4284</v>
      </c>
      <c r="C1069" s="9" t="s">
        <v>4285</v>
      </c>
      <c r="D1069" s="12">
        <v>2</v>
      </c>
      <c r="E1069" s="9">
        <v>45</v>
      </c>
      <c r="F1069" s="7">
        <v>57.599999999999994</v>
      </c>
      <c r="G1069" s="7">
        <v>20.999223999999998</v>
      </c>
      <c r="H1069" s="7">
        <v>41.675691999999998</v>
      </c>
      <c r="I1069" s="9">
        <f t="shared" si="64"/>
        <v>40.091638666666661</v>
      </c>
      <c r="J1069" s="9"/>
      <c r="K1069" s="9">
        <f t="shared" si="65"/>
        <v>-0.10033534773107555</v>
      </c>
      <c r="L1069" s="7">
        <v>-0.63842067999999996</v>
      </c>
      <c r="M1069" s="7">
        <v>-0.90859535999999996</v>
      </c>
      <c r="N1069" s="7">
        <v>-0.97602447999999986</v>
      </c>
      <c r="O1069" s="15">
        <f t="shared" si="66"/>
        <v>-0.84101350666666663</v>
      </c>
      <c r="P1069" s="18">
        <f t="shared" si="67"/>
        <v>15.682724543625259</v>
      </c>
      <c r="Q1069" s="15"/>
      <c r="S1069" s="6"/>
    </row>
    <row r="1070" spans="1:19">
      <c r="A1070" s="9" t="s">
        <v>4287</v>
      </c>
      <c r="B1070" s="9" t="s">
        <v>4288</v>
      </c>
      <c r="C1070" s="9" t="s">
        <v>4289</v>
      </c>
      <c r="D1070" s="12">
        <v>2</v>
      </c>
      <c r="E1070" s="9">
        <v>45</v>
      </c>
      <c r="F1070" s="7">
        <v>26.6</v>
      </c>
      <c r="G1070" s="7">
        <v>19.534139</v>
      </c>
      <c r="H1070" s="7">
        <v>24.668726999999997</v>
      </c>
      <c r="I1070" s="9">
        <f t="shared" si="64"/>
        <v>23.600955333333332</v>
      </c>
      <c r="J1070" s="9"/>
      <c r="K1070" s="9">
        <f t="shared" si="65"/>
        <v>-0.10033534773107555</v>
      </c>
      <c r="L1070" s="7">
        <v>-0.31902640999999998</v>
      </c>
      <c r="M1070" s="7">
        <v>-1.0773443</v>
      </c>
      <c r="N1070" s="7">
        <v>-0.35830918999999994</v>
      </c>
      <c r="O1070" s="15">
        <f t="shared" si="66"/>
        <v>-0.58489329999999995</v>
      </c>
      <c r="P1070" s="18">
        <f t="shared" si="67"/>
        <v>23.689355949232429</v>
      </c>
      <c r="Q1070" s="15"/>
      <c r="S1070" s="6"/>
    </row>
    <row r="1071" spans="1:19">
      <c r="A1071" s="9" t="s">
        <v>4291</v>
      </c>
      <c r="B1071" s="9" t="s">
        <v>4292</v>
      </c>
      <c r="C1071" s="9" t="s">
        <v>4293</v>
      </c>
      <c r="D1071" s="12">
        <v>2</v>
      </c>
      <c r="E1071" s="9">
        <v>45</v>
      </c>
      <c r="F1071" s="7">
        <v>35.799999999999997</v>
      </c>
      <c r="G1071" s="7">
        <v>29.190632000000001</v>
      </c>
      <c r="H1071" s="7">
        <v>34.344090000000001</v>
      </c>
      <c r="I1071" s="9">
        <f t="shared" si="64"/>
        <v>33.111573999999997</v>
      </c>
      <c r="J1071" s="9"/>
      <c r="K1071" s="9">
        <f t="shared" si="65"/>
        <v>-0.10033534773107555</v>
      </c>
      <c r="L1071" s="7">
        <v>-0.46996968000000006</v>
      </c>
      <c r="M1071" s="7">
        <v>-0.55962403999999999</v>
      </c>
      <c r="N1071" s="7">
        <v>-0.39334868000000001</v>
      </c>
      <c r="O1071" s="15">
        <f t="shared" si="66"/>
        <v>-0.47431413333333339</v>
      </c>
      <c r="P1071" s="18">
        <f t="shared" si="67"/>
        <v>27.916077228690863</v>
      </c>
      <c r="Q1071" s="15"/>
      <c r="S1071" s="6"/>
    </row>
    <row r="1072" spans="1:19">
      <c r="A1072" s="9" t="s">
        <v>4295</v>
      </c>
      <c r="B1072" s="9" t="s">
        <v>4296</v>
      </c>
      <c r="C1072" s="9" t="s">
        <v>4297</v>
      </c>
      <c r="D1072" s="12">
        <v>2</v>
      </c>
      <c r="E1072" s="9">
        <v>46</v>
      </c>
      <c r="F1072" s="7">
        <v>38.800000000000004</v>
      </c>
      <c r="G1072" s="7">
        <v>45.186088000000005</v>
      </c>
      <c r="H1072" s="7">
        <v>32.488906</v>
      </c>
      <c r="I1072" s="9">
        <f t="shared" si="64"/>
        <v>38.824998000000001</v>
      </c>
      <c r="J1072" s="9"/>
      <c r="K1072" s="9">
        <f t="shared" si="65"/>
        <v>-8.0171325037589683E-2</v>
      </c>
      <c r="L1072" s="7">
        <v>2.2814647999999917E-2</v>
      </c>
      <c r="M1072" s="7">
        <v>7.3141731000000057E-2</v>
      </c>
      <c r="N1072" s="7">
        <v>-0.14037266999999992</v>
      </c>
      <c r="O1072" s="15">
        <f t="shared" si="66"/>
        <v>-1.4805430333333314E-2</v>
      </c>
      <c r="P1072" s="18">
        <f t="shared" si="67"/>
        <v>49.259782567952676</v>
      </c>
      <c r="Q1072" s="15"/>
      <c r="S1072" s="6"/>
    </row>
    <row r="1073" spans="1:19">
      <c r="A1073" s="9" t="s">
        <v>4299</v>
      </c>
      <c r="B1073" s="9" t="s">
        <v>4300</v>
      </c>
      <c r="C1073" s="9" t="s">
        <v>4301</v>
      </c>
      <c r="D1073" s="12">
        <v>2</v>
      </c>
      <c r="E1073" s="9">
        <v>49</v>
      </c>
      <c r="F1073" s="7">
        <v>42.699999999999996</v>
      </c>
      <c r="G1073" s="7">
        <v>25.071608999999999</v>
      </c>
      <c r="H1073" s="7">
        <v>44.778925000000001</v>
      </c>
      <c r="I1073" s="9">
        <f t="shared" si="64"/>
        <v>37.516844666666664</v>
      </c>
      <c r="J1073" s="9"/>
      <c r="K1073" s="9">
        <f t="shared" si="65"/>
        <v>-2.0002667306849565E-2</v>
      </c>
      <c r="L1073" s="7">
        <v>0.13707696999999994</v>
      </c>
      <c r="M1073" s="7">
        <v>-0.84540517999999987</v>
      </c>
      <c r="N1073" s="7">
        <v>-8.8854772000000096E-2</v>
      </c>
      <c r="O1073" s="15">
        <f t="shared" si="66"/>
        <v>-0.2657276606666667</v>
      </c>
      <c r="P1073" s="18">
        <f t="shared" si="67"/>
        <v>37.01775214466798</v>
      </c>
      <c r="Q1073" s="15"/>
      <c r="S1073" s="6"/>
    </row>
    <row r="1074" spans="1:19">
      <c r="A1074" s="9" t="s">
        <v>4303</v>
      </c>
      <c r="B1074" s="9" t="s">
        <v>4304</v>
      </c>
      <c r="C1074" s="9" t="s">
        <v>4305</v>
      </c>
      <c r="D1074" s="12">
        <v>2</v>
      </c>
      <c r="E1074" s="9">
        <v>50</v>
      </c>
      <c r="F1074" s="7">
        <v>44.9</v>
      </c>
      <c r="G1074" s="7">
        <v>71.211710999999994</v>
      </c>
      <c r="H1074" s="7">
        <v>34.898086999999997</v>
      </c>
      <c r="I1074" s="9">
        <f t="shared" si="64"/>
        <v>50.336599333333332</v>
      </c>
      <c r="J1074" s="9"/>
      <c r="K1074" s="9">
        <f t="shared" si="65"/>
        <v>0</v>
      </c>
      <c r="L1074" s="7">
        <v>1.4587472000000004</v>
      </c>
      <c r="M1074" s="7">
        <v>1.0658126999999999</v>
      </c>
      <c r="N1074" s="7">
        <v>1.3693981000000011</v>
      </c>
      <c r="O1074" s="15">
        <f t="shared" si="66"/>
        <v>1.2979860000000005</v>
      </c>
      <c r="P1074" s="18">
        <f t="shared" si="67"/>
        <v>93.060189409167506</v>
      </c>
      <c r="Q1074" s="15"/>
      <c r="S1074" s="6"/>
    </row>
    <row r="1075" spans="1:19">
      <c r="A1075" s="9" t="s">
        <v>4307</v>
      </c>
      <c r="B1075" s="9" t="s">
        <v>4308</v>
      </c>
      <c r="C1075" s="9" t="s">
        <v>4309</v>
      </c>
      <c r="D1075" s="12">
        <v>2</v>
      </c>
      <c r="E1075" s="9">
        <v>50</v>
      </c>
      <c r="F1075" s="7">
        <v>82.199999999999989</v>
      </c>
      <c r="G1075" s="7">
        <v>71.953803000000008</v>
      </c>
      <c r="H1075" s="7">
        <v>78.946916000000002</v>
      </c>
      <c r="I1075" s="9">
        <f t="shared" si="64"/>
        <v>77.700239666666661</v>
      </c>
      <c r="J1075" s="9"/>
      <c r="K1075" s="9">
        <f t="shared" si="65"/>
        <v>0</v>
      </c>
      <c r="L1075" s="7">
        <v>0.89502598000000011</v>
      </c>
      <c r="M1075" s="7">
        <v>0.39432925000000019</v>
      </c>
      <c r="N1075" s="7">
        <v>0.8918862099999999</v>
      </c>
      <c r="O1075" s="15">
        <f t="shared" si="66"/>
        <v>0.72708048000000014</v>
      </c>
      <c r="P1075" s="18">
        <f t="shared" si="67"/>
        <v>81.063798389620544</v>
      </c>
      <c r="Q1075" s="15"/>
      <c r="S1075" s="6"/>
    </row>
    <row r="1076" spans="1:19">
      <c r="A1076" s="9" t="s">
        <v>4311</v>
      </c>
      <c r="B1076" s="9" t="s">
        <v>4312</v>
      </c>
      <c r="C1076" s="9" t="s">
        <v>4313</v>
      </c>
      <c r="D1076" s="12">
        <v>2</v>
      </c>
      <c r="E1076" s="9">
        <v>50</v>
      </c>
      <c r="F1076" s="7">
        <v>80.600000000000009</v>
      </c>
      <c r="G1076" s="7">
        <v>54.39611</v>
      </c>
      <c r="H1076" s="7">
        <v>77.974933000000007</v>
      </c>
      <c r="I1076" s="9">
        <f t="shared" si="64"/>
        <v>70.990347666666665</v>
      </c>
      <c r="J1076" s="9"/>
      <c r="K1076" s="9">
        <f t="shared" si="65"/>
        <v>0</v>
      </c>
      <c r="L1076" s="7">
        <v>1.0977232000000003</v>
      </c>
      <c r="M1076" s="7">
        <v>0.13865195000000005</v>
      </c>
      <c r="N1076" s="7">
        <v>0.81654391000000015</v>
      </c>
      <c r="O1076" s="15">
        <f t="shared" si="66"/>
        <v>0.68430635333333356</v>
      </c>
      <c r="P1076" s="18">
        <f t="shared" si="67"/>
        <v>79.715592298891437</v>
      </c>
      <c r="Q1076" s="15"/>
      <c r="S1076" s="6"/>
    </row>
    <row r="1077" spans="1:19">
      <c r="A1077" s="9" t="s">
        <v>4315</v>
      </c>
      <c r="B1077" s="9" t="s">
        <v>4316</v>
      </c>
      <c r="C1077" s="9" t="s">
        <v>4317</v>
      </c>
      <c r="D1077" s="12">
        <v>2</v>
      </c>
      <c r="E1077" s="9">
        <v>50</v>
      </c>
      <c r="F1077" s="7">
        <v>84.3</v>
      </c>
      <c r="G1077" s="7">
        <v>34.372897000000002</v>
      </c>
      <c r="H1077" s="7">
        <v>83.136815999999996</v>
      </c>
      <c r="I1077" s="9">
        <f t="shared" si="64"/>
        <v>67.269904333333329</v>
      </c>
      <c r="J1077" s="9"/>
      <c r="K1077" s="9">
        <f t="shared" si="65"/>
        <v>0</v>
      </c>
      <c r="L1077" s="7">
        <v>-1.9771482999999992E-2</v>
      </c>
      <c r="M1077" s="7">
        <v>-0.18305712000000002</v>
      </c>
      <c r="N1077" s="7">
        <v>-0.26772411000000002</v>
      </c>
      <c r="O1077" s="15">
        <f t="shared" si="66"/>
        <v>-0.15685090433333335</v>
      </c>
      <c r="P1077" s="18">
        <f t="shared" si="67"/>
        <v>42.221142749051502</v>
      </c>
      <c r="Q1077" s="15"/>
      <c r="S1077" s="6"/>
    </row>
    <row r="1078" spans="1:19">
      <c r="A1078" s="9" t="s">
        <v>4319</v>
      </c>
      <c r="B1078" s="9" t="s">
        <v>4320</v>
      </c>
      <c r="C1078" s="9" t="s">
        <v>4321</v>
      </c>
      <c r="D1078" s="12">
        <v>2</v>
      </c>
      <c r="E1078" s="9">
        <v>50</v>
      </c>
      <c r="F1078" s="7">
        <v>50.7</v>
      </c>
      <c r="G1078" s="7">
        <v>62.159310999999995</v>
      </c>
      <c r="H1078" s="7">
        <v>41.120089999999998</v>
      </c>
      <c r="I1078" s="9">
        <f t="shared" si="64"/>
        <v>51.326467000000001</v>
      </c>
      <c r="J1078" s="9"/>
      <c r="K1078" s="9">
        <f t="shared" si="65"/>
        <v>0</v>
      </c>
      <c r="L1078" s="7">
        <v>0.30958734999999987</v>
      </c>
      <c r="M1078" s="7">
        <v>0.13022932999999995</v>
      </c>
      <c r="N1078" s="7">
        <v>0.12783496000000016</v>
      </c>
      <c r="O1078" s="15">
        <f t="shared" si="66"/>
        <v>0.18921721333333333</v>
      </c>
      <c r="P1078" s="18">
        <f t="shared" si="67"/>
        <v>59.349545025798541</v>
      </c>
      <c r="Q1078" s="15"/>
      <c r="S1078" s="6"/>
    </row>
    <row r="1079" spans="1:19">
      <c r="A1079" s="9" t="s">
        <v>4323</v>
      </c>
      <c r="B1079" s="9" t="s">
        <v>4324</v>
      </c>
      <c r="C1079" s="9" t="s">
        <v>4325</v>
      </c>
      <c r="D1079" s="12">
        <v>2</v>
      </c>
      <c r="E1079" s="9">
        <v>50</v>
      </c>
      <c r="F1079" s="7">
        <v>65.100000000000009</v>
      </c>
      <c r="G1079" s="7">
        <v>73.976087000000007</v>
      </c>
      <c r="H1079" s="7">
        <v>60.747087000000001</v>
      </c>
      <c r="I1079" s="9">
        <f t="shared" si="64"/>
        <v>66.60772466666667</v>
      </c>
      <c r="J1079" s="9"/>
      <c r="K1079" s="9">
        <f t="shared" si="65"/>
        <v>0</v>
      </c>
      <c r="L1079" s="7">
        <v>0.24695796999999997</v>
      </c>
      <c r="M1079" s="7">
        <v>1.0440735000000005</v>
      </c>
      <c r="N1079" s="7">
        <v>0.24137381999999993</v>
      </c>
      <c r="O1079" s="15">
        <f t="shared" si="66"/>
        <v>0.51080176333333349</v>
      </c>
      <c r="P1079" s="18">
        <f t="shared" si="67"/>
        <v>73.528482931206142</v>
      </c>
      <c r="Q1079" s="15"/>
      <c r="S1079" s="6"/>
    </row>
    <row r="1080" spans="1:19">
      <c r="A1080" s="9" t="s">
        <v>4327</v>
      </c>
      <c r="B1080" s="9" t="s">
        <v>4328</v>
      </c>
      <c r="C1080" s="9" t="s">
        <v>4329</v>
      </c>
      <c r="D1080" s="10">
        <v>6</v>
      </c>
      <c r="E1080" s="9">
        <v>51</v>
      </c>
      <c r="F1080" s="7">
        <v>63.1</v>
      </c>
      <c r="G1080" s="7">
        <v>42.652238999999994</v>
      </c>
      <c r="H1080" s="7">
        <v>58.091254000000006</v>
      </c>
      <c r="I1080" s="9">
        <f t="shared" si="64"/>
        <v>54.614497666666672</v>
      </c>
      <c r="J1080" s="9"/>
      <c r="K1080" s="9">
        <f t="shared" si="65"/>
        <v>2.0002667306849603E-2</v>
      </c>
      <c r="L1080" s="7">
        <v>-0.28379257000000008</v>
      </c>
      <c r="M1080" s="7">
        <v>-0.1889765099999999</v>
      </c>
      <c r="N1080" s="7">
        <v>-0.23277868000000002</v>
      </c>
      <c r="O1080" s="15">
        <f t="shared" si="66"/>
        <v>-0.23518258666666667</v>
      </c>
      <c r="P1080" s="18">
        <f t="shared" si="67"/>
        <v>38.452981562085448</v>
      </c>
      <c r="Q1080" s="15"/>
      <c r="S1080" s="6"/>
    </row>
    <row r="1081" spans="1:19">
      <c r="A1081" s="9" t="s">
        <v>4331</v>
      </c>
      <c r="B1081" s="9" t="s">
        <v>4332</v>
      </c>
      <c r="C1081" s="9" t="s">
        <v>4333</v>
      </c>
      <c r="D1081" s="10">
        <v>6</v>
      </c>
      <c r="E1081" s="9">
        <v>51</v>
      </c>
      <c r="F1081" s="7">
        <v>36.799999999999997</v>
      </c>
      <c r="G1081" s="7">
        <v>53.140907999999996</v>
      </c>
      <c r="H1081" s="7">
        <v>37.441676000000001</v>
      </c>
      <c r="I1081" s="9">
        <f t="shared" si="64"/>
        <v>42.460861333333334</v>
      </c>
      <c r="J1081" s="9"/>
      <c r="K1081" s="9">
        <f t="shared" si="65"/>
        <v>2.0002667306849603E-2</v>
      </c>
      <c r="L1081" s="7">
        <v>-2.9458494999999901E-2</v>
      </c>
      <c r="M1081" s="7">
        <v>0.12046576999999997</v>
      </c>
      <c r="N1081" s="7">
        <v>-0.12729472</v>
      </c>
      <c r="O1081" s="15">
        <f t="shared" si="66"/>
        <v>-1.2095814999999977E-2</v>
      </c>
      <c r="P1081" s="18">
        <f t="shared" si="67"/>
        <v>49.395238743664891</v>
      </c>
      <c r="Q1081" s="15"/>
      <c r="S1081" s="6"/>
    </row>
    <row r="1082" spans="1:19">
      <c r="A1082" s="9" t="s">
        <v>4335</v>
      </c>
      <c r="B1082" s="9" t="s">
        <v>4336</v>
      </c>
      <c r="C1082" s="9" t="s">
        <v>4337</v>
      </c>
      <c r="D1082" s="12">
        <v>2</v>
      </c>
      <c r="E1082" s="9">
        <v>51</v>
      </c>
      <c r="F1082" s="7">
        <v>50</v>
      </c>
      <c r="G1082" s="7">
        <v>21.970804999999999</v>
      </c>
      <c r="H1082" s="7">
        <v>43.048411999999999</v>
      </c>
      <c r="I1082" s="9">
        <f t="shared" si="64"/>
        <v>38.339739000000002</v>
      </c>
      <c r="J1082" s="9"/>
      <c r="K1082" s="9">
        <f t="shared" si="65"/>
        <v>2.0002667306849603E-2</v>
      </c>
      <c r="L1082" s="7">
        <v>-0.74966308000000004</v>
      </c>
      <c r="M1082" s="7">
        <v>-1.280967</v>
      </c>
      <c r="N1082" s="7">
        <v>-0.84834604000000002</v>
      </c>
      <c r="O1082" s="15">
        <f t="shared" si="66"/>
        <v>-0.95965870666666664</v>
      </c>
      <c r="P1082" s="18">
        <f t="shared" si="67"/>
        <v>12.793770293362421</v>
      </c>
      <c r="Q1082" s="15"/>
      <c r="S1082" s="6"/>
    </row>
    <row r="1083" spans="1:19">
      <c r="A1083" s="9" t="s">
        <v>4339</v>
      </c>
      <c r="B1083" s="9" t="s">
        <v>4340</v>
      </c>
      <c r="C1083" s="9" t="s">
        <v>4341</v>
      </c>
      <c r="D1083" s="12">
        <v>2</v>
      </c>
      <c r="E1083" s="9">
        <v>53</v>
      </c>
      <c r="F1083" s="7">
        <v>25.3</v>
      </c>
      <c r="G1083" s="7">
        <v>60.502542000000005</v>
      </c>
      <c r="H1083" s="7">
        <v>26.923022000000003</v>
      </c>
      <c r="I1083" s="9">
        <f t="shared" si="64"/>
        <v>37.575188000000004</v>
      </c>
      <c r="J1083" s="9"/>
      <c r="K1083" s="9">
        <f t="shared" si="65"/>
        <v>6.0072155921031607E-2</v>
      </c>
      <c r="L1083" s="7">
        <v>0.34956462000000005</v>
      </c>
      <c r="M1083" s="7">
        <v>0.17057384999999992</v>
      </c>
      <c r="N1083" s="7">
        <v>0.32517298000000006</v>
      </c>
      <c r="O1083" s="15">
        <f t="shared" si="66"/>
        <v>0.28177048333333338</v>
      </c>
      <c r="P1083" s="18">
        <f t="shared" si="67"/>
        <v>63.727145510870017</v>
      </c>
      <c r="Q1083" s="15"/>
      <c r="S1083" s="6"/>
    </row>
    <row r="1084" spans="1:19">
      <c r="A1084" s="9" t="s">
        <v>4343</v>
      </c>
      <c r="B1084" s="9" t="s">
        <v>4344</v>
      </c>
      <c r="C1084" s="9" t="s">
        <v>4345</v>
      </c>
      <c r="D1084" s="10">
        <v>6</v>
      </c>
      <c r="E1084" s="9">
        <v>54.000000000000007</v>
      </c>
      <c r="F1084" s="7">
        <v>63.1</v>
      </c>
      <c r="G1084" s="7">
        <v>36.218217000000003</v>
      </c>
      <c r="H1084" s="7">
        <v>64.075715000000002</v>
      </c>
      <c r="I1084" s="9">
        <f t="shared" si="64"/>
        <v>54.464644</v>
      </c>
      <c r="J1084" s="9"/>
      <c r="K1084" s="9">
        <f t="shared" si="65"/>
        <v>8.0171325037589836E-2</v>
      </c>
      <c r="L1084" s="7">
        <v>-8.179512999999998E-2</v>
      </c>
      <c r="M1084" s="7">
        <v>-0.39617708000000001</v>
      </c>
      <c r="N1084" s="7">
        <v>-0.22361038000000003</v>
      </c>
      <c r="O1084" s="15">
        <f t="shared" si="66"/>
        <v>-0.23386086333333334</v>
      </c>
      <c r="P1084" s="18">
        <f t="shared" si="67"/>
        <v>38.515562190851206</v>
      </c>
      <c r="Q1084" s="15"/>
      <c r="S1084" s="6"/>
    </row>
    <row r="1085" spans="1:19">
      <c r="A1085" s="9" t="s">
        <v>4347</v>
      </c>
      <c r="B1085" s="9" t="s">
        <v>4348</v>
      </c>
      <c r="C1085" s="9" t="s">
        <v>4349</v>
      </c>
      <c r="D1085" s="10">
        <v>6</v>
      </c>
      <c r="E1085" s="9">
        <v>54.000000000000007</v>
      </c>
      <c r="F1085" s="7">
        <v>44.9</v>
      </c>
      <c r="G1085" s="7">
        <v>46.359372</v>
      </c>
      <c r="H1085" s="7">
        <v>40.568511999999998</v>
      </c>
      <c r="I1085" s="9">
        <f t="shared" si="64"/>
        <v>43.942627999999992</v>
      </c>
      <c r="J1085" s="9"/>
      <c r="K1085" s="9">
        <f t="shared" si="65"/>
        <v>8.0171325037589836E-2</v>
      </c>
      <c r="L1085" s="7">
        <v>0.43011238999999996</v>
      </c>
      <c r="M1085" s="7">
        <v>6.3507066000000112E-2</v>
      </c>
      <c r="N1085" s="7">
        <v>0.10924297000000002</v>
      </c>
      <c r="O1085" s="15">
        <f t="shared" si="66"/>
        <v>0.20095414200000003</v>
      </c>
      <c r="P1085" s="18">
        <f t="shared" si="67"/>
        <v>59.914605938264963</v>
      </c>
      <c r="Q1085" s="15"/>
      <c r="S1085" s="6"/>
    </row>
    <row r="1086" spans="1:19">
      <c r="A1086" s="9" t="s">
        <v>4351</v>
      </c>
      <c r="B1086" s="9" t="s">
        <v>4352</v>
      </c>
      <c r="C1086" s="9" t="s">
        <v>4353</v>
      </c>
      <c r="D1086" s="10">
        <v>3</v>
      </c>
      <c r="E1086" s="9">
        <v>55.000000000000007</v>
      </c>
      <c r="F1086" s="7">
        <v>67.900000000000006</v>
      </c>
      <c r="G1086" s="7">
        <v>78.012616000000008</v>
      </c>
      <c r="H1086" s="7">
        <v>48.04233</v>
      </c>
      <c r="I1086" s="9">
        <f t="shared" si="64"/>
        <v>64.651648666666674</v>
      </c>
      <c r="J1086" s="9"/>
      <c r="K1086" s="9">
        <f t="shared" si="65"/>
        <v>0.10033534773107571</v>
      </c>
      <c r="L1086" s="7">
        <v>-0.13549171000000007</v>
      </c>
      <c r="M1086" s="7">
        <v>0.82023796000000038</v>
      </c>
      <c r="N1086" s="7">
        <v>-2.3981614000000075E-2</v>
      </c>
      <c r="O1086" s="15">
        <f t="shared" si="66"/>
        <v>0.22025487866666674</v>
      </c>
      <c r="P1086" s="18">
        <f t="shared" si="67"/>
        <v>60.838048900945317</v>
      </c>
      <c r="Q1086" s="15"/>
      <c r="S1086" s="6"/>
    </row>
    <row r="1087" spans="1:19">
      <c r="A1087" s="9" t="s">
        <v>4355</v>
      </c>
      <c r="B1087" s="9" t="s">
        <v>4356</v>
      </c>
      <c r="C1087" s="9" t="s">
        <v>4357</v>
      </c>
      <c r="D1087" s="10">
        <v>3</v>
      </c>
      <c r="E1087" s="9">
        <v>55.000000000000007</v>
      </c>
      <c r="F1087" s="7">
        <v>55.7</v>
      </c>
      <c r="G1087" s="7">
        <v>54.002609999999997</v>
      </c>
      <c r="H1087" s="7">
        <v>47.499225000000003</v>
      </c>
      <c r="I1087" s="9">
        <f t="shared" si="64"/>
        <v>52.400611666666663</v>
      </c>
      <c r="J1087" s="9"/>
      <c r="K1087" s="9">
        <f t="shared" si="65"/>
        <v>0.10033534773107571</v>
      </c>
      <c r="L1087" s="7">
        <v>-3.4474751999999845E-2</v>
      </c>
      <c r="M1087" s="7">
        <v>-8.7447555999999912E-2</v>
      </c>
      <c r="N1087" s="7">
        <v>2.2442341000000122E-2</v>
      </c>
      <c r="O1087" s="15">
        <f t="shared" si="66"/>
        <v>-3.3159988999999883E-2</v>
      </c>
      <c r="P1087" s="18">
        <f t="shared" si="67"/>
        <v>48.342607986533693</v>
      </c>
      <c r="Q1087" s="15"/>
      <c r="S1087" s="6"/>
    </row>
    <row r="1088" spans="1:19">
      <c r="A1088" s="9" t="s">
        <v>4359</v>
      </c>
      <c r="B1088" s="9" t="s">
        <v>4360</v>
      </c>
      <c r="C1088" s="9" t="s">
        <v>4361</v>
      </c>
      <c r="D1088" s="10">
        <v>3</v>
      </c>
      <c r="E1088" s="9">
        <v>55.000000000000007</v>
      </c>
      <c r="F1088" s="7">
        <v>47.4</v>
      </c>
      <c r="G1088" s="7">
        <v>39.719388000000002</v>
      </c>
      <c r="H1088" s="7">
        <v>45.080994000000004</v>
      </c>
      <c r="I1088" s="9">
        <f t="shared" si="64"/>
        <v>44.066793999999994</v>
      </c>
      <c r="J1088" s="9"/>
      <c r="K1088" s="9">
        <f t="shared" si="65"/>
        <v>0.10033534773107571</v>
      </c>
      <c r="L1088" s="7">
        <v>-7.437681000000014E-2</v>
      </c>
      <c r="M1088" s="7">
        <v>-0.33227280999999997</v>
      </c>
      <c r="N1088" s="7">
        <v>0.41149534000000015</v>
      </c>
      <c r="O1088" s="15">
        <f t="shared" si="66"/>
        <v>1.6152400000000178E-3</v>
      </c>
      <c r="P1088" s="18">
        <f t="shared" si="67"/>
        <v>50.080761929764051</v>
      </c>
      <c r="Q1088" s="15"/>
      <c r="S1088" s="6"/>
    </row>
    <row r="1089" spans="1:19">
      <c r="A1089" s="9" t="s">
        <v>4363</v>
      </c>
      <c r="B1089" s="9" t="s">
        <v>4364</v>
      </c>
      <c r="C1089" s="9" t="s">
        <v>4365</v>
      </c>
      <c r="D1089" s="12">
        <v>8</v>
      </c>
      <c r="E1089" s="9">
        <v>56.2</v>
      </c>
      <c r="F1089" s="7">
        <v>42.6</v>
      </c>
      <c r="G1089" s="7">
        <v>25.629648</v>
      </c>
      <c r="H1089" s="7">
        <v>54.968328</v>
      </c>
      <c r="I1089" s="9">
        <f t="shared" si="64"/>
        <v>41.065992000000001</v>
      </c>
      <c r="J1089" s="9"/>
      <c r="K1089" s="9">
        <f t="shared" si="65"/>
        <v>0.1246414697586225</v>
      </c>
      <c r="L1089" s="7">
        <v>-1.0990343</v>
      </c>
      <c r="M1089" s="7">
        <v>-1.2116369</v>
      </c>
      <c r="N1089" s="7">
        <v>-1.0516388000000001</v>
      </c>
      <c r="O1089" s="15">
        <f t="shared" si="66"/>
        <v>-1.12077</v>
      </c>
      <c r="P1089" s="18">
        <f t="shared" si="67"/>
        <v>9.6081709466472329</v>
      </c>
      <c r="Q1089" s="15"/>
      <c r="S1089" s="6"/>
    </row>
    <row r="1090" spans="1:19">
      <c r="A1090" s="9" t="s">
        <v>4367</v>
      </c>
      <c r="B1090" s="9" t="s">
        <v>4368</v>
      </c>
      <c r="C1090" s="9" t="s">
        <v>4369</v>
      </c>
      <c r="D1090" s="10">
        <v>5</v>
      </c>
      <c r="E1090" s="9">
        <v>56.3</v>
      </c>
      <c r="F1090" s="7">
        <v>22.8</v>
      </c>
      <c r="G1090" s="7">
        <v>55.548000999999999</v>
      </c>
      <c r="H1090" s="7">
        <v>16.589551999999998</v>
      </c>
      <c r="I1090" s="9">
        <f t="shared" si="64"/>
        <v>31.645850999999997</v>
      </c>
      <c r="J1090" s="9"/>
      <c r="K1090" s="9">
        <f t="shared" si="65"/>
        <v>0.1266732165220501</v>
      </c>
      <c r="L1090" s="7">
        <v>-0.26685559000000003</v>
      </c>
      <c r="M1090" s="7">
        <v>-8.5261812000000048E-2</v>
      </c>
      <c r="N1090" s="7">
        <v>-0.11604823000000018</v>
      </c>
      <c r="O1090" s="15">
        <f t="shared" si="66"/>
        <v>-0.15605521066666675</v>
      </c>
      <c r="P1090" s="18">
        <f t="shared" si="67"/>
        <v>42.259969272249904</v>
      </c>
      <c r="Q1090" s="15"/>
      <c r="S1090" s="6"/>
    </row>
    <row r="1091" spans="1:19">
      <c r="A1091" s="9" t="s">
        <v>4371</v>
      </c>
      <c r="B1091" s="9" t="s">
        <v>4372</v>
      </c>
      <c r="C1091" s="9" t="s">
        <v>4373</v>
      </c>
      <c r="D1091" s="12">
        <v>2</v>
      </c>
      <c r="E1091" s="9">
        <v>57.999999999999993</v>
      </c>
      <c r="F1091" s="7">
        <v>37.200000000000003</v>
      </c>
      <c r="G1091" s="7">
        <v>34.704111999999995</v>
      </c>
      <c r="H1091" s="7">
        <v>46.653337000000001</v>
      </c>
      <c r="I1091" s="9">
        <f t="shared" ref="I1091:I1154" si="68">AVERAGE($F1091:$H1091)</f>
        <v>39.519149666666664</v>
      </c>
      <c r="J1091" s="9"/>
      <c r="K1091" s="9">
        <f t="shared" ref="K1091:K1154" si="69">0.5*LN($E1091/(100-$E1091))</f>
        <v>0.16138669613152534</v>
      </c>
      <c r="L1091" s="7">
        <v>0.85048365000000015</v>
      </c>
      <c r="M1091" s="7">
        <v>-0.79332245999999995</v>
      </c>
      <c r="N1091" s="7">
        <v>0.95221937999999973</v>
      </c>
      <c r="O1091" s="15">
        <f t="shared" ref="O1091:O1154" si="70">AVERAGE($L1091:$N1091)</f>
        <v>0.33646018999999994</v>
      </c>
      <c r="P1091" s="18">
        <f t="shared" ref="P1091:P1154" si="71">100/(1+EXP(-2*$O1091))</f>
        <v>66.215677240005775</v>
      </c>
      <c r="Q1091" s="15"/>
      <c r="S1091" s="6"/>
    </row>
    <row r="1092" spans="1:19">
      <c r="A1092" s="9" t="s">
        <v>4375</v>
      </c>
      <c r="B1092" s="9" t="s">
        <v>4376</v>
      </c>
      <c r="C1092" s="9" t="s">
        <v>4377</v>
      </c>
      <c r="D1092" s="12">
        <v>2</v>
      </c>
      <c r="E1092" s="9">
        <v>59</v>
      </c>
      <c r="F1092" s="7">
        <v>72.599999999999994</v>
      </c>
      <c r="G1092" s="7">
        <v>43.249167</v>
      </c>
      <c r="H1092" s="7">
        <v>59.533497000000004</v>
      </c>
      <c r="I1092" s="9">
        <f t="shared" si="68"/>
        <v>58.460888000000004</v>
      </c>
      <c r="J1092" s="9"/>
      <c r="K1092" s="9">
        <f t="shared" si="69"/>
        <v>0.18198268860070579</v>
      </c>
      <c r="L1092" s="7">
        <v>0.76335284999999986</v>
      </c>
      <c r="M1092" s="7">
        <v>-0.42966763000000008</v>
      </c>
      <c r="N1092" s="7">
        <v>0.86753602999999979</v>
      </c>
      <c r="O1092" s="15">
        <f t="shared" si="70"/>
        <v>0.40040708333333325</v>
      </c>
      <c r="P1092" s="18">
        <f t="shared" si="71"/>
        <v>69.014861232954928</v>
      </c>
      <c r="Q1092" s="15"/>
      <c r="S1092" s="6"/>
    </row>
    <row r="1093" spans="1:19">
      <c r="A1093" s="9" t="s">
        <v>4379</v>
      </c>
      <c r="B1093" s="9" t="s">
        <v>4380</v>
      </c>
      <c r="C1093" s="9" t="s">
        <v>4381</v>
      </c>
      <c r="D1093" s="12">
        <v>2</v>
      </c>
      <c r="E1093" s="9">
        <v>60</v>
      </c>
      <c r="F1093" s="7">
        <v>69.3</v>
      </c>
      <c r="G1093" s="7">
        <v>75.761339000000007</v>
      </c>
      <c r="H1093" s="7">
        <v>80.314779000000001</v>
      </c>
      <c r="I1093" s="9">
        <f t="shared" si="68"/>
        <v>75.125372666666678</v>
      </c>
      <c r="J1093" s="9"/>
      <c r="K1093" s="9">
        <f t="shared" si="69"/>
        <v>0.20273255405408219</v>
      </c>
      <c r="L1093" s="7">
        <v>1.2965774000000001</v>
      </c>
      <c r="M1093" s="7">
        <v>1.1205531000000002</v>
      </c>
      <c r="N1093" s="7">
        <v>1.3363493000000002</v>
      </c>
      <c r="O1093" s="15">
        <f t="shared" si="70"/>
        <v>1.2511599333333334</v>
      </c>
      <c r="P1093" s="18">
        <f t="shared" si="71"/>
        <v>92.430429131703875</v>
      </c>
      <c r="Q1093" s="15"/>
      <c r="S1093" s="6"/>
    </row>
    <row r="1094" spans="1:19">
      <c r="A1094" s="9" t="s">
        <v>4383</v>
      </c>
      <c r="B1094" s="9" t="s">
        <v>4384</v>
      </c>
      <c r="C1094" s="9" t="s">
        <v>4385</v>
      </c>
      <c r="D1094" s="10">
        <v>3</v>
      </c>
      <c r="E1094" s="9">
        <v>60</v>
      </c>
      <c r="F1094" s="7">
        <v>88.6</v>
      </c>
      <c r="G1094" s="7">
        <v>54.643099999999997</v>
      </c>
      <c r="H1094" s="7">
        <v>82.031987999999998</v>
      </c>
      <c r="I1094" s="9">
        <f t="shared" si="68"/>
        <v>75.091695999999999</v>
      </c>
      <c r="J1094" s="9"/>
      <c r="K1094" s="9">
        <f t="shared" si="69"/>
        <v>0.20273255405408219</v>
      </c>
      <c r="L1094" s="7">
        <v>0.31476154000000001</v>
      </c>
      <c r="M1094" s="7">
        <v>0.10466690999999999</v>
      </c>
      <c r="N1094" s="7">
        <v>0.33214336000000005</v>
      </c>
      <c r="O1094" s="15">
        <f t="shared" si="70"/>
        <v>0.25052393666666667</v>
      </c>
      <c r="P1094" s="18">
        <f t="shared" si="71"/>
        <v>62.27055537068432</v>
      </c>
      <c r="Q1094" s="15"/>
      <c r="S1094" s="6"/>
    </row>
    <row r="1095" spans="1:19">
      <c r="A1095" s="9" t="s">
        <v>4387</v>
      </c>
      <c r="B1095" s="9" t="s">
        <v>4388</v>
      </c>
      <c r="C1095" s="9" t="s">
        <v>4389</v>
      </c>
      <c r="D1095" s="12">
        <v>2</v>
      </c>
      <c r="E1095" s="9">
        <v>60</v>
      </c>
      <c r="F1095" s="7">
        <v>61.9</v>
      </c>
      <c r="G1095" s="7">
        <v>37.125844999999998</v>
      </c>
      <c r="H1095" s="7">
        <v>55.371269999999996</v>
      </c>
      <c r="I1095" s="9">
        <f t="shared" si="68"/>
        <v>51.465704999999993</v>
      </c>
      <c r="J1095" s="9"/>
      <c r="K1095" s="9">
        <f t="shared" si="69"/>
        <v>0.20273255405408219</v>
      </c>
      <c r="L1095" s="7">
        <v>0.2095952600000002</v>
      </c>
      <c r="M1095" s="7">
        <v>-0.68086778000000003</v>
      </c>
      <c r="N1095" s="7">
        <v>-1.6905095000000092E-2</v>
      </c>
      <c r="O1095" s="15">
        <f t="shared" si="70"/>
        <v>-0.16272587166666666</v>
      </c>
      <c r="P1095" s="18">
        <f t="shared" si="71"/>
        <v>41.934769383761854</v>
      </c>
      <c r="Q1095" s="15"/>
      <c r="S1095" s="6"/>
    </row>
    <row r="1096" spans="1:19">
      <c r="A1096" s="9" t="s">
        <v>4391</v>
      </c>
      <c r="B1096" s="9" t="s">
        <v>4392</v>
      </c>
      <c r="C1096" s="9" t="s">
        <v>4393</v>
      </c>
      <c r="D1096" s="12">
        <v>2</v>
      </c>
      <c r="E1096" s="9">
        <v>60</v>
      </c>
      <c r="F1096" s="7">
        <v>60.099999999999994</v>
      </c>
      <c r="G1096" s="7">
        <v>94.949618000000001</v>
      </c>
      <c r="H1096" s="7">
        <v>47.208466999999999</v>
      </c>
      <c r="I1096" s="9">
        <f t="shared" si="68"/>
        <v>67.41936166666666</v>
      </c>
      <c r="J1096" s="9"/>
      <c r="K1096" s="9">
        <f t="shared" si="69"/>
        <v>0.20273255405408219</v>
      </c>
      <c r="L1096" s="7">
        <v>1.7229796999999998</v>
      </c>
      <c r="M1096" s="7">
        <v>1.6233916000000015</v>
      </c>
      <c r="N1096" s="7">
        <v>1.6440302000000013</v>
      </c>
      <c r="O1096" s="15">
        <f t="shared" si="70"/>
        <v>1.6634671666666676</v>
      </c>
      <c r="P1096" s="18">
        <f t="shared" si="71"/>
        <v>96.534134657741092</v>
      </c>
      <c r="Q1096" s="15"/>
      <c r="S1096" s="6"/>
    </row>
    <row r="1097" spans="1:19">
      <c r="A1097" s="9" t="s">
        <v>4395</v>
      </c>
      <c r="B1097" s="9" t="s">
        <v>4396</v>
      </c>
      <c r="C1097" s="9" t="s">
        <v>4397</v>
      </c>
      <c r="D1097" s="12">
        <v>2</v>
      </c>
      <c r="E1097" s="9">
        <v>60</v>
      </c>
      <c r="F1097" s="7">
        <v>91.9</v>
      </c>
      <c r="G1097" s="7">
        <v>68.670319000000006</v>
      </c>
      <c r="H1097" s="7">
        <v>91.942733000000004</v>
      </c>
      <c r="I1097" s="9">
        <f t="shared" si="68"/>
        <v>84.171017333333339</v>
      </c>
      <c r="J1097" s="9"/>
      <c r="K1097" s="9">
        <f t="shared" si="69"/>
        <v>0.20273255405408219</v>
      </c>
      <c r="L1097" s="7">
        <v>0.89934533000000028</v>
      </c>
      <c r="M1097" s="7">
        <v>0.61746274999999973</v>
      </c>
      <c r="N1097" s="7">
        <v>1.0114057999999999</v>
      </c>
      <c r="O1097" s="15">
        <f t="shared" si="70"/>
        <v>0.84273796000000001</v>
      </c>
      <c r="P1097" s="18">
        <f t="shared" si="71"/>
        <v>84.362827238927423</v>
      </c>
      <c r="Q1097" s="15"/>
      <c r="S1097" s="6"/>
    </row>
    <row r="1098" spans="1:19">
      <c r="A1098" s="9" t="s">
        <v>4399</v>
      </c>
      <c r="B1098" s="9" t="s">
        <v>4400</v>
      </c>
      <c r="C1098" s="9" t="s">
        <v>4401</v>
      </c>
      <c r="D1098" s="12">
        <v>2</v>
      </c>
      <c r="E1098" s="9">
        <v>61</v>
      </c>
      <c r="F1098" s="7">
        <v>76.900000000000006</v>
      </c>
      <c r="G1098" s="7">
        <v>53.096847000000004</v>
      </c>
      <c r="H1098" s="7">
        <v>84.615580999999992</v>
      </c>
      <c r="I1098" s="9">
        <f t="shared" si="68"/>
        <v>71.537475999999998</v>
      </c>
      <c r="J1098" s="9"/>
      <c r="K1098" s="9">
        <f t="shared" si="69"/>
        <v>0.22365610902183242</v>
      </c>
      <c r="L1098" s="7">
        <v>0.15355764000000002</v>
      </c>
      <c r="M1098" s="7">
        <v>3.8637825999999979E-2</v>
      </c>
      <c r="N1098" s="7">
        <v>0.25187517999999998</v>
      </c>
      <c r="O1098" s="15">
        <f t="shared" si="70"/>
        <v>0.14802354866666667</v>
      </c>
      <c r="P1098" s="18">
        <f t="shared" si="71"/>
        <v>57.34759137216065</v>
      </c>
      <c r="Q1098" s="15"/>
      <c r="S1098" s="6"/>
    </row>
    <row r="1099" spans="1:19">
      <c r="A1099" s="9" t="s">
        <v>4403</v>
      </c>
      <c r="B1099" s="9" t="s">
        <v>4404</v>
      </c>
      <c r="C1099" s="9" t="s">
        <v>4405</v>
      </c>
      <c r="D1099" s="10">
        <v>9</v>
      </c>
      <c r="E1099" s="9">
        <v>62.000000000000007</v>
      </c>
      <c r="F1099" s="7">
        <v>55.800000000000004</v>
      </c>
      <c r="G1099" s="7">
        <v>75.630217999999999</v>
      </c>
      <c r="H1099" s="7">
        <v>57.590695000000004</v>
      </c>
      <c r="I1099" s="9">
        <f t="shared" si="68"/>
        <v>63.006971</v>
      </c>
      <c r="J1099" s="9"/>
      <c r="K1099" s="9">
        <f t="shared" si="69"/>
        <v>0.244774112659353</v>
      </c>
      <c r="L1099" s="7">
        <v>0.93485162000000033</v>
      </c>
      <c r="M1099" s="7">
        <v>0.92934099000000026</v>
      </c>
      <c r="N1099" s="7">
        <v>1.0260828</v>
      </c>
      <c r="O1099" s="15">
        <f t="shared" si="70"/>
        <v>0.96342513666666685</v>
      </c>
      <c r="P1099" s="18">
        <f t="shared" si="71"/>
        <v>87.290038273821025</v>
      </c>
      <c r="Q1099" s="15"/>
      <c r="S1099" s="6"/>
    </row>
    <row r="1100" spans="1:19">
      <c r="A1100" s="9" t="s">
        <v>4407</v>
      </c>
      <c r="B1100" s="9" t="s">
        <v>4408</v>
      </c>
      <c r="C1100" s="9" t="s">
        <v>4409</v>
      </c>
      <c r="D1100" s="10">
        <v>6</v>
      </c>
      <c r="E1100" s="9">
        <v>62.000000000000007</v>
      </c>
      <c r="F1100" s="7">
        <v>75.8</v>
      </c>
      <c r="G1100" s="7">
        <v>52.977879999999999</v>
      </c>
      <c r="H1100" s="7">
        <v>74.465656999999993</v>
      </c>
      <c r="I1100" s="9">
        <f t="shared" si="68"/>
        <v>67.747845666666663</v>
      </c>
      <c r="J1100" s="9"/>
      <c r="K1100" s="9">
        <f t="shared" si="69"/>
        <v>0.244774112659353</v>
      </c>
      <c r="L1100" s="7">
        <v>6.9856390000000171E-2</v>
      </c>
      <c r="M1100" s="7">
        <v>-4.2676879000000154E-2</v>
      </c>
      <c r="N1100" s="7">
        <v>-2.1350095000000055E-2</v>
      </c>
      <c r="O1100" s="15">
        <f t="shared" si="70"/>
        <v>1.943138666666654E-3</v>
      </c>
      <c r="P1100" s="18">
        <f t="shared" si="71"/>
        <v>50.097156811052194</v>
      </c>
      <c r="Q1100" s="15"/>
      <c r="S1100" s="6"/>
    </row>
    <row r="1101" spans="1:19">
      <c r="A1101" s="9" t="s">
        <v>4411</v>
      </c>
      <c r="B1101" s="9" t="s">
        <v>4412</v>
      </c>
      <c r="C1101" s="9" t="s">
        <v>4413</v>
      </c>
      <c r="D1101" s="12">
        <v>2</v>
      </c>
      <c r="E1101" s="9">
        <v>62.5</v>
      </c>
      <c r="F1101" s="7">
        <v>46.5</v>
      </c>
      <c r="G1101" s="7">
        <v>51.034804000000001</v>
      </c>
      <c r="H1101" s="7">
        <v>48.347966999999997</v>
      </c>
      <c r="I1101" s="9">
        <f t="shared" si="68"/>
        <v>48.62759033333333</v>
      </c>
      <c r="J1101" s="9"/>
      <c r="K1101" s="9">
        <f t="shared" si="69"/>
        <v>0.25541281188299536</v>
      </c>
      <c r="L1101" s="7">
        <v>0.19687227000000004</v>
      </c>
      <c r="M1101" s="7">
        <v>-1.7745095999999988E-2</v>
      </c>
      <c r="N1101" s="7">
        <v>0.48461063999999993</v>
      </c>
      <c r="O1101" s="15">
        <f t="shared" si="70"/>
        <v>0.221245938</v>
      </c>
      <c r="P1101" s="18">
        <f t="shared" si="71"/>
        <v>60.885263447309271</v>
      </c>
      <c r="Q1101" s="15"/>
      <c r="S1101" s="6"/>
    </row>
    <row r="1102" spans="1:19">
      <c r="A1102" s="9" t="s">
        <v>4415</v>
      </c>
      <c r="B1102" s="9" t="s">
        <v>4416</v>
      </c>
      <c r="C1102" s="9" t="s">
        <v>4417</v>
      </c>
      <c r="D1102" s="10">
        <v>3</v>
      </c>
      <c r="E1102" s="9">
        <v>64</v>
      </c>
      <c r="F1102" s="7">
        <v>55.2</v>
      </c>
      <c r="G1102" s="7">
        <v>50.621733999999996</v>
      </c>
      <c r="H1102" s="7">
        <v>72.608110000000011</v>
      </c>
      <c r="I1102" s="9">
        <f t="shared" si="68"/>
        <v>59.47661466666667</v>
      </c>
      <c r="J1102" s="9"/>
      <c r="K1102" s="9">
        <f t="shared" si="69"/>
        <v>0.2876820724517809</v>
      </c>
      <c r="L1102" s="7">
        <v>-2.404869899999992E-2</v>
      </c>
      <c r="M1102" s="7">
        <v>4.3984159000000023E-2</v>
      </c>
      <c r="N1102" s="7">
        <v>-0.41580998999999996</v>
      </c>
      <c r="O1102" s="15">
        <f t="shared" si="70"/>
        <v>-0.13195817666666662</v>
      </c>
      <c r="P1102" s="18">
        <f t="shared" si="71"/>
        <v>43.440122667264653</v>
      </c>
      <c r="Q1102" s="15"/>
      <c r="S1102" s="6"/>
    </row>
    <row r="1103" spans="1:19">
      <c r="A1103" s="9" t="s">
        <v>4419</v>
      </c>
      <c r="B1103" s="9" t="s">
        <v>4420</v>
      </c>
      <c r="C1103" s="9" t="s">
        <v>4421</v>
      </c>
      <c r="D1103" s="10">
        <v>6</v>
      </c>
      <c r="E1103" s="9">
        <v>64</v>
      </c>
      <c r="F1103" s="7">
        <v>52.800000000000004</v>
      </c>
      <c r="G1103" s="7">
        <v>75.322585000000004</v>
      </c>
      <c r="H1103" s="7">
        <v>39.309857999999998</v>
      </c>
      <c r="I1103" s="9">
        <f t="shared" si="68"/>
        <v>55.810814333333333</v>
      </c>
      <c r="J1103" s="9"/>
      <c r="K1103" s="9">
        <f t="shared" si="69"/>
        <v>0.2876820724517809</v>
      </c>
      <c r="L1103" s="7">
        <v>0.86334462999999972</v>
      </c>
      <c r="M1103" s="7">
        <v>0.99068454999999989</v>
      </c>
      <c r="N1103" s="7">
        <v>0.82109009000000022</v>
      </c>
      <c r="O1103" s="15">
        <f t="shared" si="70"/>
        <v>0.89170642333333328</v>
      </c>
      <c r="P1103" s="18">
        <f t="shared" si="71"/>
        <v>85.611777196435483</v>
      </c>
      <c r="Q1103" s="15"/>
      <c r="S1103" s="6"/>
    </row>
    <row r="1104" spans="1:19">
      <c r="A1104" s="9" t="s">
        <v>4423</v>
      </c>
      <c r="B1104" s="9" t="s">
        <v>4424</v>
      </c>
      <c r="C1104" s="9" t="s">
        <v>4425</v>
      </c>
      <c r="D1104" s="12">
        <v>2</v>
      </c>
      <c r="E1104" s="9">
        <v>65</v>
      </c>
      <c r="F1104" s="7">
        <v>85.2</v>
      </c>
      <c r="G1104" s="7">
        <v>31.548061999999998</v>
      </c>
      <c r="H1104" s="7">
        <v>83.199953999999991</v>
      </c>
      <c r="I1104" s="9">
        <f t="shared" si="68"/>
        <v>66.649338666666665</v>
      </c>
      <c r="J1104" s="9"/>
      <c r="K1104" s="9">
        <f t="shared" si="69"/>
        <v>0.30951960420311175</v>
      </c>
      <c r="L1104" s="7">
        <v>-0.49184919000000005</v>
      </c>
      <c r="M1104" s="7">
        <v>-0.72959739999999984</v>
      </c>
      <c r="N1104" s="7">
        <v>-0.38814133000000001</v>
      </c>
      <c r="O1104" s="15">
        <f t="shared" si="70"/>
        <v>-0.53652930666666665</v>
      </c>
      <c r="P1104" s="18">
        <f t="shared" si="71"/>
        <v>25.482185577695482</v>
      </c>
      <c r="Q1104" s="15"/>
      <c r="S1104" s="6"/>
    </row>
    <row r="1105" spans="1:19">
      <c r="A1105" s="9" t="s">
        <v>4427</v>
      </c>
      <c r="B1105" s="9" t="s">
        <v>4428</v>
      </c>
      <c r="C1105" s="9" t="s">
        <v>4429</v>
      </c>
      <c r="D1105" s="10">
        <v>5</v>
      </c>
      <c r="E1105" s="9">
        <v>65.400000000000006</v>
      </c>
      <c r="F1105" s="7">
        <v>35.9</v>
      </c>
      <c r="G1105" s="7">
        <v>65.75752700000001</v>
      </c>
      <c r="H1105" s="7">
        <v>44.069018999999997</v>
      </c>
      <c r="I1105" s="9">
        <f t="shared" si="68"/>
        <v>48.575515333333335</v>
      </c>
      <c r="J1105" s="9"/>
      <c r="K1105" s="9">
        <f t="shared" si="69"/>
        <v>0.31833428819973736</v>
      </c>
      <c r="L1105" s="7">
        <v>3.3131930999999906E-2</v>
      </c>
      <c r="M1105" s="7">
        <v>0.57763739000000025</v>
      </c>
      <c r="N1105" s="7">
        <v>0.25674327999999991</v>
      </c>
      <c r="O1105" s="15">
        <f t="shared" si="70"/>
        <v>0.289170867</v>
      </c>
      <c r="P1105" s="18">
        <f t="shared" si="71"/>
        <v>64.068575015765532</v>
      </c>
      <c r="Q1105" s="15"/>
      <c r="S1105" s="6"/>
    </row>
    <row r="1106" spans="1:19">
      <c r="A1106" s="9" t="s">
        <v>4431</v>
      </c>
      <c r="B1106" s="9" t="s">
        <v>4432</v>
      </c>
      <c r="C1106" s="9" t="s">
        <v>4433</v>
      </c>
      <c r="D1106" s="10">
        <v>6</v>
      </c>
      <c r="E1106" s="9">
        <v>66</v>
      </c>
      <c r="F1106" s="7">
        <v>55.400000000000006</v>
      </c>
      <c r="G1106" s="7">
        <v>50.767196000000006</v>
      </c>
      <c r="H1106" s="7">
        <v>50.141453000000006</v>
      </c>
      <c r="I1106" s="9">
        <f t="shared" si="68"/>
        <v>52.102883000000013</v>
      </c>
      <c r="J1106" s="9"/>
      <c r="K1106" s="9">
        <f t="shared" si="69"/>
        <v>0.33164710870513209</v>
      </c>
      <c r="L1106" s="7">
        <v>-2.616278200000002E-2</v>
      </c>
      <c r="M1106" s="7">
        <v>0.27431739000000005</v>
      </c>
      <c r="N1106" s="7">
        <v>-0.23326761999999993</v>
      </c>
      <c r="O1106" s="15">
        <f t="shared" si="70"/>
        <v>4.9623293333333667E-3</v>
      </c>
      <c r="P1106" s="18">
        <f t="shared" si="71"/>
        <v>50.248114430087853</v>
      </c>
      <c r="Q1106" s="15"/>
      <c r="S1106" s="6"/>
    </row>
    <row r="1107" spans="1:19">
      <c r="A1107" s="9" t="s">
        <v>4435</v>
      </c>
      <c r="B1107" s="9" t="s">
        <v>4436</v>
      </c>
      <c r="C1107" s="9" t="s">
        <v>4437</v>
      </c>
      <c r="D1107" s="10">
        <v>5</v>
      </c>
      <c r="E1107" s="9">
        <v>66</v>
      </c>
      <c r="F1107" s="7">
        <v>45.7</v>
      </c>
      <c r="G1107" s="7">
        <v>49.061295999999999</v>
      </c>
      <c r="H1107" s="7">
        <v>37.501607999999997</v>
      </c>
      <c r="I1107" s="9">
        <f t="shared" si="68"/>
        <v>44.087634666666666</v>
      </c>
      <c r="J1107" s="9"/>
      <c r="K1107" s="9">
        <f t="shared" si="69"/>
        <v>0.33164710870513209</v>
      </c>
      <c r="L1107" s="7">
        <v>-0.27406795999999994</v>
      </c>
      <c r="M1107" s="7">
        <v>0.1460137100000001</v>
      </c>
      <c r="N1107" s="7">
        <v>1.1088128000000076E-2</v>
      </c>
      <c r="O1107" s="15">
        <f t="shared" si="70"/>
        <v>-3.8988707333333254E-2</v>
      </c>
      <c r="P1107" s="18">
        <f t="shared" si="71"/>
        <v>48.051551824519684</v>
      </c>
      <c r="Q1107" s="15"/>
      <c r="S1107" s="6"/>
    </row>
    <row r="1108" spans="1:19">
      <c r="A1108" s="9" t="s">
        <v>4439</v>
      </c>
      <c r="B1108" s="9" t="s">
        <v>4440</v>
      </c>
      <c r="C1108" s="9" t="s">
        <v>4441</v>
      </c>
      <c r="D1108" s="10">
        <v>10</v>
      </c>
      <c r="E1108" s="9">
        <v>66.399999999999991</v>
      </c>
      <c r="F1108" s="7">
        <v>37.1</v>
      </c>
      <c r="G1108" s="7">
        <v>76.638969000000003</v>
      </c>
      <c r="H1108" s="7">
        <v>47.605159</v>
      </c>
      <c r="I1108" s="9">
        <f t="shared" si="68"/>
        <v>53.781376000000002</v>
      </c>
      <c r="J1108" s="9"/>
      <c r="K1108" s="9">
        <f t="shared" si="69"/>
        <v>0.34058549475661459</v>
      </c>
      <c r="L1108" s="7">
        <v>0.76536845999999992</v>
      </c>
      <c r="M1108" s="7">
        <v>1.0010865999999996</v>
      </c>
      <c r="N1108" s="7">
        <v>0.67269601999999995</v>
      </c>
      <c r="O1108" s="15">
        <f t="shared" si="70"/>
        <v>0.81305035999999975</v>
      </c>
      <c r="P1108" s="18">
        <f t="shared" si="71"/>
        <v>83.563477608016896</v>
      </c>
      <c r="Q1108" s="15"/>
      <c r="S1108" s="6"/>
    </row>
    <row r="1109" spans="1:19">
      <c r="A1109" s="9" t="s">
        <v>4443</v>
      </c>
      <c r="B1109" s="9" t="s">
        <v>4444</v>
      </c>
      <c r="C1109" s="9" t="s">
        <v>4445</v>
      </c>
      <c r="D1109" s="12">
        <v>2</v>
      </c>
      <c r="E1109" s="9">
        <v>67.400000000000006</v>
      </c>
      <c r="F1109" s="7">
        <v>76.900000000000006</v>
      </c>
      <c r="G1109" s="7">
        <v>112.11815</v>
      </c>
      <c r="H1109" s="7">
        <v>82.541200000000003</v>
      </c>
      <c r="I1109" s="9">
        <f t="shared" si="68"/>
        <v>90.519783333333336</v>
      </c>
      <c r="J1109" s="9"/>
      <c r="K1109" s="9">
        <f t="shared" si="69"/>
        <v>0.36316636477279984</v>
      </c>
      <c r="L1109" s="7">
        <v>1.1998541000000003</v>
      </c>
      <c r="M1109" s="7">
        <v>1.8042830000000003</v>
      </c>
      <c r="N1109" s="7">
        <v>1.364060899999999</v>
      </c>
      <c r="O1109" s="15">
        <f t="shared" si="70"/>
        <v>1.4560659999999999</v>
      </c>
      <c r="P1109" s="18">
        <f t="shared" si="71"/>
        <v>94.844291682570201</v>
      </c>
      <c r="Q1109" s="15"/>
      <c r="S1109" s="6"/>
    </row>
    <row r="1110" spans="1:19">
      <c r="A1110" s="9" t="s">
        <v>4447</v>
      </c>
      <c r="B1110" s="9" t="s">
        <v>4448</v>
      </c>
      <c r="C1110" s="9" t="s">
        <v>4449</v>
      </c>
      <c r="D1110" s="12">
        <v>2</v>
      </c>
      <c r="E1110" s="9">
        <v>68</v>
      </c>
      <c r="F1110" s="7">
        <v>83.7</v>
      </c>
      <c r="G1110" s="7">
        <v>86.812867999999995</v>
      </c>
      <c r="H1110" s="7">
        <v>92.805160000000001</v>
      </c>
      <c r="I1110" s="9">
        <f t="shared" si="68"/>
        <v>87.772676000000004</v>
      </c>
      <c r="J1110" s="9"/>
      <c r="K1110" s="9">
        <f t="shared" si="69"/>
        <v>0.3768859011881901</v>
      </c>
      <c r="L1110" s="7">
        <v>1.3535344999999996</v>
      </c>
      <c r="M1110" s="7">
        <v>1.2085579999999998</v>
      </c>
      <c r="N1110" s="7">
        <v>1.2136963000000005</v>
      </c>
      <c r="O1110" s="15">
        <f t="shared" si="70"/>
        <v>1.2585962666666666</v>
      </c>
      <c r="P1110" s="18">
        <f t="shared" si="71"/>
        <v>92.533832598176303</v>
      </c>
      <c r="Q1110" s="15"/>
      <c r="S1110" s="6"/>
    </row>
    <row r="1111" spans="1:19">
      <c r="A1111" s="9" t="s">
        <v>4451</v>
      </c>
      <c r="B1111" s="9" t="s">
        <v>4452</v>
      </c>
      <c r="C1111" s="9" t="s">
        <v>4453</v>
      </c>
      <c r="D1111" s="12">
        <v>2</v>
      </c>
      <c r="E1111" s="9">
        <v>68.999999999999986</v>
      </c>
      <c r="F1111" s="7">
        <v>87.3</v>
      </c>
      <c r="G1111" s="7">
        <v>88.797200000000004</v>
      </c>
      <c r="H1111" s="7">
        <v>82.895625999999993</v>
      </c>
      <c r="I1111" s="9">
        <f t="shared" si="68"/>
        <v>86.330941999999993</v>
      </c>
      <c r="J1111" s="9"/>
      <c r="K1111" s="9">
        <f t="shared" si="69"/>
        <v>0.4000596500560562</v>
      </c>
      <c r="L1111" s="7">
        <v>1.3454851000000008</v>
      </c>
      <c r="M1111" s="7">
        <v>1.5153684000000005</v>
      </c>
      <c r="N1111" s="7">
        <v>1.1544676</v>
      </c>
      <c r="O1111" s="15">
        <f t="shared" si="70"/>
        <v>1.3384403666666671</v>
      </c>
      <c r="P1111" s="18">
        <f t="shared" si="71"/>
        <v>93.564856655461028</v>
      </c>
      <c r="Q1111" s="15"/>
      <c r="S1111" s="6"/>
    </row>
    <row r="1112" spans="1:19">
      <c r="A1112" s="9" t="s">
        <v>4455</v>
      </c>
      <c r="B1112" s="9" t="s">
        <v>4456</v>
      </c>
      <c r="C1112" s="9" t="s">
        <v>4457</v>
      </c>
      <c r="D1112" s="10">
        <v>9</v>
      </c>
      <c r="E1112" s="9">
        <v>70</v>
      </c>
      <c r="F1112" s="7">
        <v>90.100000000000009</v>
      </c>
      <c r="G1112" s="7">
        <v>62.264023999999992</v>
      </c>
      <c r="H1112" s="7">
        <v>90.809061</v>
      </c>
      <c r="I1112" s="9">
        <f t="shared" si="68"/>
        <v>81.05769500000001</v>
      </c>
      <c r="J1112" s="9"/>
      <c r="K1112" s="9">
        <f t="shared" si="69"/>
        <v>0.42364893019360184</v>
      </c>
      <c r="L1112" s="7">
        <v>0.68989622999999978</v>
      </c>
      <c r="M1112" s="7">
        <v>0.46284170000000013</v>
      </c>
      <c r="N1112" s="7">
        <v>0.83896647999999985</v>
      </c>
      <c r="O1112" s="15">
        <f t="shared" si="70"/>
        <v>0.66390146999999988</v>
      </c>
      <c r="P1112" s="18">
        <f t="shared" si="71"/>
        <v>79.047698307696592</v>
      </c>
      <c r="Q1112" s="15"/>
      <c r="S1112" s="6"/>
    </row>
    <row r="1113" spans="1:19">
      <c r="A1113" s="9" t="s">
        <v>4459</v>
      </c>
      <c r="B1113" s="9" t="s">
        <v>4460</v>
      </c>
      <c r="C1113" s="9" t="s">
        <v>4461</v>
      </c>
      <c r="D1113" s="12">
        <v>2</v>
      </c>
      <c r="E1113" s="9">
        <v>70</v>
      </c>
      <c r="F1113" s="7">
        <v>70.399999999999991</v>
      </c>
      <c r="G1113" s="7">
        <v>82.481262000000001</v>
      </c>
      <c r="H1113" s="7">
        <v>76.452479999999994</v>
      </c>
      <c r="I1113" s="9">
        <f t="shared" si="68"/>
        <v>76.444580666666653</v>
      </c>
      <c r="J1113" s="9"/>
      <c r="K1113" s="9">
        <f t="shared" si="69"/>
        <v>0.42364893019360184</v>
      </c>
      <c r="L1113" s="7">
        <v>1.0765446000000007</v>
      </c>
      <c r="M1113" s="7">
        <v>0.92181492999999959</v>
      </c>
      <c r="N1113" s="7">
        <v>0.77091908999999992</v>
      </c>
      <c r="O1113" s="15">
        <f t="shared" si="70"/>
        <v>0.92309287333333334</v>
      </c>
      <c r="P1113" s="18">
        <f t="shared" si="71"/>
        <v>86.367864365606721</v>
      </c>
      <c r="Q1113" s="15"/>
      <c r="S1113" s="6"/>
    </row>
    <row r="1114" spans="1:19">
      <c r="A1114" s="9" t="s">
        <v>4463</v>
      </c>
      <c r="B1114" s="9" t="s">
        <v>4464</v>
      </c>
      <c r="C1114" s="9" t="s">
        <v>4465</v>
      </c>
      <c r="D1114" s="10">
        <v>9</v>
      </c>
      <c r="E1114" s="9">
        <v>70.2</v>
      </c>
      <c r="F1114" s="7">
        <v>76.8</v>
      </c>
      <c r="G1114" s="7">
        <v>69.512430000000009</v>
      </c>
      <c r="H1114" s="7">
        <v>81.305667999999997</v>
      </c>
      <c r="I1114" s="9">
        <f t="shared" si="68"/>
        <v>75.87269933333333</v>
      </c>
      <c r="J1114" s="9"/>
      <c r="K1114" s="9">
        <f t="shared" si="69"/>
        <v>0.42841995876020345</v>
      </c>
      <c r="L1114" s="7">
        <v>0.3326837299999999</v>
      </c>
      <c r="M1114" s="7">
        <v>0.76686869000000002</v>
      </c>
      <c r="N1114" s="7">
        <v>0.76007016000000016</v>
      </c>
      <c r="O1114" s="15">
        <f t="shared" si="70"/>
        <v>0.61987419333333338</v>
      </c>
      <c r="P1114" s="18">
        <f t="shared" si="71"/>
        <v>77.552021428987942</v>
      </c>
      <c r="Q1114" s="15"/>
      <c r="S1114" s="6"/>
    </row>
    <row r="1115" spans="1:19">
      <c r="A1115" s="9" t="s">
        <v>4467</v>
      </c>
      <c r="B1115" s="9" t="s">
        <v>4468</v>
      </c>
      <c r="C1115" s="9" t="s">
        <v>4469</v>
      </c>
      <c r="D1115" s="12">
        <v>2</v>
      </c>
      <c r="E1115" s="9">
        <v>71</v>
      </c>
      <c r="F1115" s="7">
        <v>57.499999999999993</v>
      </c>
      <c r="G1115" s="7">
        <v>50.811213000000002</v>
      </c>
      <c r="H1115" s="7">
        <v>81.128545000000003</v>
      </c>
      <c r="I1115" s="9">
        <f t="shared" si="68"/>
        <v>63.146585999999992</v>
      </c>
      <c r="J1115" s="9"/>
      <c r="K1115" s="9">
        <f t="shared" si="69"/>
        <v>0.44769202352742066</v>
      </c>
      <c r="L1115" s="7">
        <v>-0.25986558999999998</v>
      </c>
      <c r="M1115" s="7">
        <v>-5.2965917999999994E-2</v>
      </c>
      <c r="N1115" s="7">
        <v>-0.20124724999999996</v>
      </c>
      <c r="O1115" s="15">
        <f t="shared" si="70"/>
        <v>-0.17135958599999998</v>
      </c>
      <c r="P1115" s="18">
        <f t="shared" si="71"/>
        <v>41.514910925969616</v>
      </c>
      <c r="Q1115" s="15"/>
      <c r="S1115" s="6"/>
    </row>
    <row r="1116" spans="1:19">
      <c r="A1116" s="9" t="s">
        <v>4471</v>
      </c>
      <c r="B1116" s="9" t="s">
        <v>4472</v>
      </c>
      <c r="C1116" s="9" t="s">
        <v>4473</v>
      </c>
      <c r="D1116" s="13">
        <v>11</v>
      </c>
      <c r="E1116" s="9">
        <v>71.400000000000006</v>
      </c>
      <c r="F1116" s="7">
        <v>39.700000000000003</v>
      </c>
      <c r="G1116" s="7">
        <v>67.878169</v>
      </c>
      <c r="H1116" s="7">
        <v>44.869281999999998</v>
      </c>
      <c r="I1116" s="9">
        <f t="shared" si="68"/>
        <v>50.815817000000003</v>
      </c>
      <c r="J1116" s="9"/>
      <c r="K1116" s="9">
        <f t="shared" si="69"/>
        <v>0.457445575759866</v>
      </c>
      <c r="L1116" s="7">
        <v>-0.32478010999999996</v>
      </c>
      <c r="M1116" s="7">
        <v>0.22778176999999983</v>
      </c>
      <c r="N1116" s="7">
        <v>-0.32772152000000004</v>
      </c>
      <c r="O1116" s="15">
        <f t="shared" si="70"/>
        <v>-0.14157328666666671</v>
      </c>
      <c r="P1116" s="18">
        <f t="shared" si="71"/>
        <v>42.968252109897598</v>
      </c>
      <c r="Q1116" s="15"/>
      <c r="S1116" s="6"/>
    </row>
    <row r="1117" spans="1:19">
      <c r="A1117" s="9" t="s">
        <v>4475</v>
      </c>
      <c r="B1117" s="9" t="s">
        <v>4476</v>
      </c>
      <c r="C1117" s="9" t="s">
        <v>4477</v>
      </c>
      <c r="D1117" s="12">
        <v>2</v>
      </c>
      <c r="E1117" s="9">
        <v>72</v>
      </c>
      <c r="F1117" s="7">
        <v>48.4</v>
      </c>
      <c r="G1117" s="7">
        <v>52.373705000000001</v>
      </c>
      <c r="H1117" s="7">
        <v>41.316739000000005</v>
      </c>
      <c r="I1117" s="9">
        <f t="shared" si="68"/>
        <v>47.36348133333334</v>
      </c>
      <c r="J1117" s="9"/>
      <c r="K1117" s="9">
        <f t="shared" si="69"/>
        <v>0.47223080442042575</v>
      </c>
      <c r="L1117" s="7">
        <v>0.29000559000000004</v>
      </c>
      <c r="M1117" s="7">
        <v>0.24143717999999989</v>
      </c>
      <c r="N1117" s="7">
        <v>0.62256801000000017</v>
      </c>
      <c r="O1117" s="15">
        <f t="shared" si="70"/>
        <v>0.38467026000000004</v>
      </c>
      <c r="P1117" s="18">
        <f t="shared" si="71"/>
        <v>68.337821770625212</v>
      </c>
      <c r="Q1117" s="15"/>
      <c r="S1117" s="6"/>
    </row>
    <row r="1118" spans="1:19">
      <c r="A1118" s="9" t="s">
        <v>4479</v>
      </c>
      <c r="B1118" s="9" t="s">
        <v>4480</v>
      </c>
      <c r="C1118" s="9" t="s">
        <v>4481</v>
      </c>
      <c r="D1118" s="10">
        <v>5</v>
      </c>
      <c r="E1118" s="9">
        <v>73.5</v>
      </c>
      <c r="F1118" s="7">
        <v>59.199999999999996</v>
      </c>
      <c r="G1118" s="7">
        <v>84.911563000000001</v>
      </c>
      <c r="H1118" s="7">
        <v>68.487262999999999</v>
      </c>
      <c r="I1118" s="9">
        <f t="shared" si="68"/>
        <v>70.86627533333332</v>
      </c>
      <c r="J1118" s="9"/>
      <c r="K1118" s="9">
        <f t="shared" si="69"/>
        <v>0.51007033661330725</v>
      </c>
      <c r="L1118" s="7">
        <v>1.4010045999999996</v>
      </c>
      <c r="M1118" s="7">
        <v>1.2489686</v>
      </c>
      <c r="N1118" s="7">
        <v>1.1509096000000003</v>
      </c>
      <c r="O1118" s="15">
        <f t="shared" si="70"/>
        <v>1.2669609333333334</v>
      </c>
      <c r="P1118" s="18">
        <f t="shared" si="71"/>
        <v>92.648591799301528</v>
      </c>
      <c r="Q1118" s="15"/>
      <c r="S1118" s="6"/>
    </row>
    <row r="1119" spans="1:19">
      <c r="A1119" s="9" t="s">
        <v>4483</v>
      </c>
      <c r="B1119" s="9" t="s">
        <v>4484</v>
      </c>
      <c r="C1119" s="9" t="s">
        <v>4485</v>
      </c>
      <c r="D1119" s="10">
        <v>5</v>
      </c>
      <c r="E1119" s="9">
        <v>73.5</v>
      </c>
      <c r="F1119" s="7">
        <v>83</v>
      </c>
      <c r="G1119" s="7">
        <v>53.243476999999992</v>
      </c>
      <c r="H1119" s="7">
        <v>85.440149000000005</v>
      </c>
      <c r="I1119" s="9">
        <f t="shared" si="68"/>
        <v>73.894542000000001</v>
      </c>
      <c r="J1119" s="9"/>
      <c r="K1119" s="9">
        <f t="shared" si="69"/>
        <v>0.51007033661330725</v>
      </c>
      <c r="L1119" s="7">
        <v>-0.13046337999999991</v>
      </c>
      <c r="M1119" s="7">
        <v>0.28025014999999998</v>
      </c>
      <c r="N1119" s="7">
        <v>0.36255334000000011</v>
      </c>
      <c r="O1119" s="15">
        <f t="shared" si="70"/>
        <v>0.17078003666666675</v>
      </c>
      <c r="P1119" s="18">
        <f t="shared" si="71"/>
        <v>58.456943355581792</v>
      </c>
      <c r="Q1119" s="15"/>
      <c r="S1119" s="6"/>
    </row>
    <row r="1120" spans="1:19">
      <c r="A1120" s="9" t="s">
        <v>4487</v>
      </c>
      <c r="B1120" s="9" t="s">
        <v>4488</v>
      </c>
      <c r="C1120" s="9" t="s">
        <v>4489</v>
      </c>
      <c r="D1120" s="12">
        <v>2</v>
      </c>
      <c r="E1120" s="9">
        <v>74</v>
      </c>
      <c r="F1120" s="7">
        <v>41.8</v>
      </c>
      <c r="G1120" s="7">
        <v>84.988114999999993</v>
      </c>
      <c r="H1120" s="7">
        <v>55.130626000000007</v>
      </c>
      <c r="I1120" s="9">
        <f t="shared" si="68"/>
        <v>60.639580333333335</v>
      </c>
      <c r="J1120" s="9"/>
      <c r="K1120" s="9">
        <f t="shared" si="69"/>
        <v>0.52298427759134392</v>
      </c>
      <c r="L1120" s="7">
        <v>1.1137800999999996</v>
      </c>
      <c r="M1120" s="7">
        <v>1.5904520000000004</v>
      </c>
      <c r="N1120" s="7">
        <v>1.2464322000000003</v>
      </c>
      <c r="O1120" s="15">
        <f t="shared" si="70"/>
        <v>1.3168881000000001</v>
      </c>
      <c r="P1120" s="18">
        <f t="shared" si="71"/>
        <v>93.300397674923218</v>
      </c>
      <c r="Q1120" s="15"/>
      <c r="S1120" s="6"/>
    </row>
    <row r="1121" spans="1:19">
      <c r="A1121" s="9" t="s">
        <v>4491</v>
      </c>
      <c r="B1121" s="9" t="s">
        <v>4492</v>
      </c>
      <c r="C1121" s="9" t="s">
        <v>4493</v>
      </c>
      <c r="D1121" s="12">
        <v>2</v>
      </c>
      <c r="E1121" s="9">
        <v>75</v>
      </c>
      <c r="F1121" s="7">
        <v>79.900000000000006</v>
      </c>
      <c r="G1121" s="7">
        <v>71.456074999999998</v>
      </c>
      <c r="H1121" s="7">
        <v>84.991562999999999</v>
      </c>
      <c r="I1121" s="9">
        <f t="shared" si="68"/>
        <v>78.782546000000011</v>
      </c>
      <c r="J1121" s="9"/>
      <c r="K1121" s="9">
        <f t="shared" si="69"/>
        <v>0.54930614433405489</v>
      </c>
      <c r="L1121" s="7">
        <v>0.94642920000000041</v>
      </c>
      <c r="M1121" s="7">
        <v>0.91056488999999963</v>
      </c>
      <c r="N1121" s="7">
        <v>0.87413797000000004</v>
      </c>
      <c r="O1121" s="15">
        <f t="shared" si="70"/>
        <v>0.91037735333333336</v>
      </c>
      <c r="P1121" s="18">
        <f t="shared" si="71"/>
        <v>86.065666121143451</v>
      </c>
      <c r="Q1121" s="15"/>
      <c r="S1121" s="6"/>
    </row>
    <row r="1122" spans="1:19">
      <c r="A1122" s="9" t="s">
        <v>4495</v>
      </c>
      <c r="B1122" s="9" t="s">
        <v>4496</v>
      </c>
      <c r="C1122" s="9" t="s">
        <v>4497</v>
      </c>
      <c r="D1122" s="12">
        <v>2</v>
      </c>
      <c r="E1122" s="9">
        <v>75</v>
      </c>
      <c r="F1122" s="7">
        <v>79.5</v>
      </c>
      <c r="G1122" s="7">
        <v>78.008285999999998</v>
      </c>
      <c r="H1122" s="7">
        <v>73.532009000000002</v>
      </c>
      <c r="I1122" s="9">
        <f t="shared" si="68"/>
        <v>77.013431666666676</v>
      </c>
      <c r="J1122" s="9"/>
      <c r="K1122" s="9">
        <f t="shared" si="69"/>
        <v>0.54930614433405489</v>
      </c>
      <c r="L1122" s="7">
        <v>0.60917396000000001</v>
      </c>
      <c r="M1122" s="7">
        <v>8.3499241999999932E-2</v>
      </c>
      <c r="N1122" s="7">
        <v>1.0585361999999998</v>
      </c>
      <c r="O1122" s="15">
        <f t="shared" si="70"/>
        <v>0.58373646733333329</v>
      </c>
      <c r="P1122" s="18">
        <f t="shared" si="71"/>
        <v>76.268793307918756</v>
      </c>
      <c r="Q1122" s="15"/>
      <c r="S1122" s="6"/>
    </row>
    <row r="1123" spans="1:19">
      <c r="A1123" s="9" t="s">
        <v>4499</v>
      </c>
      <c r="B1123" s="9" t="s">
        <v>4500</v>
      </c>
      <c r="C1123" s="9" t="s">
        <v>4501</v>
      </c>
      <c r="D1123" s="12">
        <v>2</v>
      </c>
      <c r="E1123" s="9">
        <v>75</v>
      </c>
      <c r="F1123" s="7">
        <v>75.8</v>
      </c>
      <c r="G1123" s="7">
        <v>44.924267</v>
      </c>
      <c r="H1123" s="7">
        <v>77.623916999999992</v>
      </c>
      <c r="I1123" s="9">
        <f t="shared" si="68"/>
        <v>66.116061333333334</v>
      </c>
      <c r="J1123" s="9"/>
      <c r="K1123" s="9">
        <f t="shared" si="69"/>
        <v>0.54930614433405489</v>
      </c>
      <c r="L1123" s="7">
        <v>0.20942111000000002</v>
      </c>
      <c r="M1123" s="7">
        <v>-0.27622867999999989</v>
      </c>
      <c r="N1123" s="7">
        <v>0.40296306999999981</v>
      </c>
      <c r="O1123" s="15">
        <f t="shared" si="70"/>
        <v>0.11205183333333331</v>
      </c>
      <c r="P1123" s="18">
        <f t="shared" si="71"/>
        <v>55.579260841213255</v>
      </c>
      <c r="Q1123" s="15"/>
      <c r="S1123" s="6"/>
    </row>
    <row r="1124" spans="1:19">
      <c r="A1124" s="9" t="s">
        <v>4503</v>
      </c>
      <c r="B1124" s="9" t="s">
        <v>4504</v>
      </c>
      <c r="C1124" s="9" t="s">
        <v>4505</v>
      </c>
      <c r="D1124" s="10">
        <v>9</v>
      </c>
      <c r="E1124" s="9">
        <v>75.099999999999994</v>
      </c>
      <c r="F1124" s="7">
        <v>62.4</v>
      </c>
      <c r="G1124" s="7">
        <v>67.059027999999998</v>
      </c>
      <c r="H1124" s="7">
        <v>56.093652000000006</v>
      </c>
      <c r="I1124" s="9">
        <f t="shared" si="68"/>
        <v>61.850893333333339</v>
      </c>
      <c r="J1124" s="9"/>
      <c r="K1124" s="9">
        <f t="shared" si="69"/>
        <v>0.55197637764971341</v>
      </c>
      <c r="L1124" s="7">
        <v>0.63916873000000007</v>
      </c>
      <c r="M1124" s="7">
        <v>0.41687953000000016</v>
      </c>
      <c r="N1124" s="7">
        <v>0.76444750000000017</v>
      </c>
      <c r="O1124" s="15">
        <f t="shared" si="70"/>
        <v>0.60683192000000019</v>
      </c>
      <c r="P1124" s="18">
        <f t="shared" si="71"/>
        <v>77.094658122496043</v>
      </c>
      <c r="Q1124" s="15"/>
      <c r="S1124" s="6"/>
    </row>
    <row r="1125" spans="1:19">
      <c r="A1125" s="9" t="s">
        <v>4507</v>
      </c>
      <c r="B1125" s="9" t="s">
        <v>4508</v>
      </c>
      <c r="C1125" s="9" t="s">
        <v>4509</v>
      </c>
      <c r="D1125" s="13">
        <v>12</v>
      </c>
      <c r="E1125" s="9">
        <v>75.2</v>
      </c>
      <c r="F1125" s="7">
        <v>67.5</v>
      </c>
      <c r="G1125" s="7">
        <v>86.630940999999993</v>
      </c>
      <c r="H1125" s="7">
        <v>74.102365000000006</v>
      </c>
      <c r="I1125" s="9">
        <f t="shared" si="68"/>
        <v>76.077768666666671</v>
      </c>
      <c r="J1125" s="9"/>
      <c r="K1125" s="9">
        <f t="shared" si="69"/>
        <v>0.55465378889242889</v>
      </c>
      <c r="L1125" s="7">
        <v>1.4379857000000003</v>
      </c>
      <c r="M1125" s="7">
        <v>1.403328000000001</v>
      </c>
      <c r="N1125" s="7">
        <v>1.0933113999999995</v>
      </c>
      <c r="O1125" s="15">
        <f t="shared" si="70"/>
        <v>1.3115417000000003</v>
      </c>
      <c r="P1125" s="18">
        <f t="shared" si="71"/>
        <v>93.233249336624084</v>
      </c>
      <c r="Q1125" s="15"/>
      <c r="S1125" s="6"/>
    </row>
    <row r="1126" spans="1:19">
      <c r="A1126" s="9" t="s">
        <v>4511</v>
      </c>
      <c r="B1126" s="14" t="s">
        <v>4512</v>
      </c>
      <c r="C1126" s="9" t="s">
        <v>4513</v>
      </c>
      <c r="D1126" s="12">
        <v>2</v>
      </c>
      <c r="E1126" s="9">
        <v>77</v>
      </c>
      <c r="F1126" s="7">
        <v>81.399999999999991</v>
      </c>
      <c r="G1126" s="7">
        <v>94.216091999999989</v>
      </c>
      <c r="H1126" s="7">
        <v>86.728786999999997</v>
      </c>
      <c r="I1126" s="9">
        <f t="shared" si="68"/>
        <v>87.448292999999993</v>
      </c>
      <c r="J1126" s="9"/>
      <c r="K1126" s="9">
        <f t="shared" si="69"/>
        <v>0.60415560296226711</v>
      </c>
      <c r="L1126" s="7">
        <v>1.1483246999999999</v>
      </c>
      <c r="M1126" s="7">
        <v>1.2902658000000005</v>
      </c>
      <c r="N1126" s="7">
        <v>0.91082985999999955</v>
      </c>
      <c r="O1126" s="15">
        <f t="shared" si="70"/>
        <v>1.1164734533333334</v>
      </c>
      <c r="P1126" s="18">
        <f t="shared" si="71"/>
        <v>90.316938548042231</v>
      </c>
      <c r="Q1126" s="15"/>
      <c r="S1126" s="6"/>
    </row>
    <row r="1127" spans="1:19">
      <c r="A1127" s="9" t="s">
        <v>4515</v>
      </c>
      <c r="B1127" s="9" t="s">
        <v>4516</v>
      </c>
      <c r="C1127" s="9" t="s">
        <v>4517</v>
      </c>
      <c r="D1127" s="13">
        <v>13</v>
      </c>
      <c r="E1127" s="9">
        <v>77</v>
      </c>
      <c r="F1127" s="7">
        <v>88.6</v>
      </c>
      <c r="G1127" s="7">
        <v>101.33817000000001</v>
      </c>
      <c r="H1127" s="7">
        <v>79.579503000000003</v>
      </c>
      <c r="I1127" s="9">
        <f t="shared" si="68"/>
        <v>89.839224333333334</v>
      </c>
      <c r="J1127" s="9"/>
      <c r="K1127" s="9">
        <f t="shared" si="69"/>
        <v>0.60415560296226711</v>
      </c>
      <c r="L1127" s="7">
        <v>1.4538050000000011</v>
      </c>
      <c r="M1127" s="7">
        <v>1.7733079</v>
      </c>
      <c r="N1127" s="7">
        <v>1.4160787999999991</v>
      </c>
      <c r="O1127" s="15">
        <f t="shared" si="70"/>
        <v>1.5477305666666668</v>
      </c>
      <c r="P1127" s="18">
        <f t="shared" si="71"/>
        <v>95.670513251505426</v>
      </c>
      <c r="Q1127" s="15"/>
      <c r="S1127" s="6"/>
    </row>
    <row r="1128" spans="1:19">
      <c r="A1128" s="9" t="s">
        <v>4519</v>
      </c>
      <c r="B1128" s="9" t="s">
        <v>4520</v>
      </c>
      <c r="C1128" s="9" t="s">
        <v>4521</v>
      </c>
      <c r="D1128" s="10">
        <v>4</v>
      </c>
      <c r="E1128" s="9">
        <v>78</v>
      </c>
      <c r="F1128" s="7">
        <v>84.399999999999991</v>
      </c>
      <c r="G1128" s="7">
        <v>61.356808999999998</v>
      </c>
      <c r="H1128" s="7">
        <v>84.414334999999994</v>
      </c>
      <c r="I1128" s="9">
        <f t="shared" si="68"/>
        <v>76.723714666666652</v>
      </c>
      <c r="J1128" s="9"/>
      <c r="K1128" s="9">
        <f t="shared" si="69"/>
        <v>0.63283318666563793</v>
      </c>
      <c r="L1128" s="7">
        <v>0.84552032999999971</v>
      </c>
      <c r="M1128" s="7">
        <v>0.68620487000000008</v>
      </c>
      <c r="N1128" s="7">
        <v>0.60447426999999998</v>
      </c>
      <c r="O1128" s="15">
        <f t="shared" si="70"/>
        <v>0.71206648999999989</v>
      </c>
      <c r="P1128" s="18">
        <f t="shared" si="71"/>
        <v>80.598551974488004</v>
      </c>
      <c r="Q1128" s="15"/>
      <c r="S1128" s="6"/>
    </row>
    <row r="1129" spans="1:19">
      <c r="A1129" s="9" t="s">
        <v>4523</v>
      </c>
      <c r="B1129" s="9" t="s">
        <v>4524</v>
      </c>
      <c r="C1129" s="9" t="s">
        <v>4525</v>
      </c>
      <c r="D1129" s="12">
        <v>2</v>
      </c>
      <c r="E1129" s="9">
        <v>80</v>
      </c>
      <c r="F1129" s="7">
        <v>73.2</v>
      </c>
      <c r="G1129" s="7">
        <v>89.483890000000002</v>
      </c>
      <c r="H1129" s="7">
        <v>75.621349999999993</v>
      </c>
      <c r="I1129" s="9">
        <f t="shared" si="68"/>
        <v>79.435080000000013</v>
      </c>
      <c r="J1129" s="9"/>
      <c r="K1129" s="9">
        <f t="shared" si="69"/>
        <v>0.69314718055994529</v>
      </c>
      <c r="L1129" s="7">
        <v>1.5266791999999987</v>
      </c>
      <c r="M1129" s="7">
        <v>1.5950519000000003</v>
      </c>
      <c r="N1129" s="7">
        <v>1.0571740000000005</v>
      </c>
      <c r="O1129" s="15">
        <f t="shared" si="70"/>
        <v>1.3929683666666666</v>
      </c>
      <c r="P1129" s="18">
        <f t="shared" si="71"/>
        <v>94.19111236681573</v>
      </c>
      <c r="Q1129" s="15"/>
      <c r="S1129" s="6"/>
    </row>
    <row r="1130" spans="1:19">
      <c r="A1130" s="9" t="s">
        <v>4527</v>
      </c>
      <c r="B1130" s="9" t="s">
        <v>4528</v>
      </c>
      <c r="C1130" s="9" t="s">
        <v>4529</v>
      </c>
      <c r="D1130" s="12">
        <v>2</v>
      </c>
      <c r="E1130" s="9">
        <v>80</v>
      </c>
      <c r="F1130" s="7">
        <v>92.9</v>
      </c>
      <c r="G1130" s="7">
        <v>40.776205999999995</v>
      </c>
      <c r="H1130" s="7">
        <v>82.806577000000004</v>
      </c>
      <c r="I1130" s="9">
        <f t="shared" si="68"/>
        <v>72.160927666666666</v>
      </c>
      <c r="J1130" s="9"/>
      <c r="K1130" s="9">
        <f t="shared" si="69"/>
        <v>0.69314718055994529</v>
      </c>
      <c r="L1130" s="7">
        <v>-0.16238654999999994</v>
      </c>
      <c r="M1130" s="7">
        <v>-0.21918943999999993</v>
      </c>
      <c r="N1130" s="7">
        <v>-0.15585236000000002</v>
      </c>
      <c r="O1130" s="15">
        <f t="shared" si="70"/>
        <v>-0.17914278333333331</v>
      </c>
      <c r="P1130" s="18">
        <f t="shared" si="71"/>
        <v>41.137464516799362</v>
      </c>
      <c r="Q1130" s="15"/>
      <c r="S1130" s="6"/>
    </row>
    <row r="1131" spans="1:19">
      <c r="A1131" s="9" t="s">
        <v>4531</v>
      </c>
      <c r="B1131" s="9" t="s">
        <v>4532</v>
      </c>
      <c r="C1131" s="9" t="s">
        <v>4533</v>
      </c>
      <c r="D1131" s="12">
        <v>2</v>
      </c>
      <c r="E1131" s="9">
        <v>80</v>
      </c>
      <c r="F1131" s="7">
        <v>38.200000000000003</v>
      </c>
      <c r="G1131" s="7">
        <v>76.122150000000005</v>
      </c>
      <c r="H1131" s="7">
        <v>48.956968000000003</v>
      </c>
      <c r="I1131" s="9">
        <f t="shared" si="68"/>
        <v>54.426372666666673</v>
      </c>
      <c r="J1131" s="9"/>
      <c r="K1131" s="9">
        <f t="shared" si="69"/>
        <v>0.69314718055994529</v>
      </c>
      <c r="L1131" s="7">
        <v>0.50261425000000004</v>
      </c>
      <c r="M1131" s="7">
        <v>0.52336718999999998</v>
      </c>
      <c r="N1131" s="7">
        <v>0.56311599000000001</v>
      </c>
      <c r="O1131" s="15">
        <f t="shared" si="70"/>
        <v>0.52969914333333334</v>
      </c>
      <c r="P1131" s="18">
        <f t="shared" si="71"/>
        <v>74.25755403122028</v>
      </c>
      <c r="Q1131" s="15"/>
      <c r="S1131" s="6"/>
    </row>
    <row r="1132" spans="1:19">
      <c r="A1132" s="9" t="s">
        <v>4535</v>
      </c>
      <c r="B1132" s="9" t="s">
        <v>4536</v>
      </c>
      <c r="C1132" s="9" t="s">
        <v>4537</v>
      </c>
      <c r="D1132" s="12">
        <v>2</v>
      </c>
      <c r="E1132" s="9">
        <v>80</v>
      </c>
      <c r="F1132" s="7">
        <v>76.2</v>
      </c>
      <c r="G1132" s="7">
        <v>64.869962999999998</v>
      </c>
      <c r="H1132" s="7">
        <v>75.093359000000007</v>
      </c>
      <c r="I1132" s="9">
        <f t="shared" si="68"/>
        <v>72.054440666666665</v>
      </c>
      <c r="J1132" s="9"/>
      <c r="K1132" s="9">
        <f t="shared" si="69"/>
        <v>0.69314718055994529</v>
      </c>
      <c r="L1132" s="7">
        <v>1.2393543000000009</v>
      </c>
      <c r="M1132" s="7">
        <v>0.22094410000000012</v>
      </c>
      <c r="N1132" s="7">
        <v>1.1097866999999995</v>
      </c>
      <c r="O1132" s="15">
        <f t="shared" si="70"/>
        <v>0.85669503333333352</v>
      </c>
      <c r="P1132" s="18">
        <f t="shared" si="71"/>
        <v>84.72754746286968</v>
      </c>
      <c r="Q1132" s="15"/>
      <c r="S1132" s="6"/>
    </row>
    <row r="1133" spans="1:19">
      <c r="A1133" s="9" t="s">
        <v>4539</v>
      </c>
      <c r="B1133" s="9" t="s">
        <v>4540</v>
      </c>
      <c r="C1133" s="9" t="s">
        <v>4541</v>
      </c>
      <c r="D1133" s="12">
        <v>2</v>
      </c>
      <c r="E1133" s="9">
        <v>80</v>
      </c>
      <c r="F1133" s="7">
        <v>78.2</v>
      </c>
      <c r="G1133" s="7">
        <v>32.596578999999998</v>
      </c>
      <c r="H1133" s="7">
        <v>84.917100000000005</v>
      </c>
      <c r="I1133" s="9">
        <f t="shared" si="68"/>
        <v>65.237893</v>
      </c>
      <c r="J1133" s="9"/>
      <c r="K1133" s="9">
        <f t="shared" si="69"/>
        <v>0.69314718055994529</v>
      </c>
      <c r="L1133" s="7">
        <v>-1.2101729000000003</v>
      </c>
      <c r="M1133" s="7">
        <v>-0.95899053999999984</v>
      </c>
      <c r="N1133" s="7">
        <v>-1.2958479000000001</v>
      </c>
      <c r="O1133" s="15">
        <f t="shared" si="70"/>
        <v>-1.1550037800000001</v>
      </c>
      <c r="P1133" s="18">
        <f t="shared" si="71"/>
        <v>9.0297523693256672</v>
      </c>
      <c r="Q1133" s="15"/>
      <c r="S1133" s="6"/>
    </row>
    <row r="1134" spans="1:19">
      <c r="A1134" s="9" t="s">
        <v>4543</v>
      </c>
      <c r="B1134" s="9" t="s">
        <v>4544</v>
      </c>
      <c r="C1134" s="9" t="s">
        <v>4545</v>
      </c>
      <c r="D1134" s="12">
        <v>2</v>
      </c>
      <c r="E1134" s="9">
        <v>80</v>
      </c>
      <c r="F1134" s="7">
        <v>31.6</v>
      </c>
      <c r="G1134" s="7">
        <v>53.059539000000001</v>
      </c>
      <c r="H1134" s="7">
        <v>19.336365999999998</v>
      </c>
      <c r="I1134" s="9">
        <f t="shared" si="68"/>
        <v>34.665301666666664</v>
      </c>
      <c r="J1134" s="9"/>
      <c r="K1134" s="9">
        <f t="shared" si="69"/>
        <v>0.69314718055994529</v>
      </c>
      <c r="L1134" s="7">
        <v>0.12527582000000009</v>
      </c>
      <c r="M1134" s="7">
        <v>-0.12647421999999997</v>
      </c>
      <c r="N1134" s="7">
        <v>0.18758226000000003</v>
      </c>
      <c r="O1134" s="15">
        <f t="shared" si="70"/>
        <v>6.2127953333333381E-2</v>
      </c>
      <c r="P1134" s="18">
        <f t="shared" si="71"/>
        <v>53.102407051124132</v>
      </c>
      <c r="Q1134" s="15"/>
      <c r="S1134" s="6"/>
    </row>
    <row r="1135" spans="1:19">
      <c r="A1135" s="9" t="s">
        <v>4547</v>
      </c>
      <c r="B1135" s="9" t="s">
        <v>4548</v>
      </c>
      <c r="C1135" s="9" t="s">
        <v>4549</v>
      </c>
      <c r="D1135" s="12">
        <v>2</v>
      </c>
      <c r="E1135" s="9">
        <v>80</v>
      </c>
      <c r="F1135" s="7">
        <v>51.300000000000004</v>
      </c>
      <c r="G1135" s="7">
        <v>65.436150999999995</v>
      </c>
      <c r="H1135" s="7">
        <v>50.352010999999997</v>
      </c>
      <c r="I1135" s="9">
        <f t="shared" si="68"/>
        <v>55.696054000000004</v>
      </c>
      <c r="J1135" s="9"/>
      <c r="K1135" s="9">
        <f t="shared" si="69"/>
        <v>0.69314718055994529</v>
      </c>
      <c r="L1135" s="7">
        <v>0.21122145000000009</v>
      </c>
      <c r="M1135" s="7">
        <v>0.40125193000000009</v>
      </c>
      <c r="N1135" s="7">
        <v>0.59292286999999988</v>
      </c>
      <c r="O1135" s="15">
        <f t="shared" si="70"/>
        <v>0.40179875000000004</v>
      </c>
      <c r="P1135" s="18">
        <f t="shared" si="71"/>
        <v>69.074349486194848</v>
      </c>
      <c r="Q1135" s="15"/>
      <c r="S1135" s="6"/>
    </row>
    <row r="1136" spans="1:19">
      <c r="A1136" s="9" t="s">
        <v>4551</v>
      </c>
      <c r="B1136" s="9" t="s">
        <v>4552</v>
      </c>
      <c r="C1136" s="9" t="s">
        <v>4553</v>
      </c>
      <c r="D1136" s="12">
        <v>2</v>
      </c>
      <c r="E1136" s="9">
        <v>81</v>
      </c>
      <c r="F1136" s="7">
        <v>61.199999999999996</v>
      </c>
      <c r="G1136" s="7">
        <v>84.746012000000007</v>
      </c>
      <c r="H1136" s="7">
        <v>74.010778000000002</v>
      </c>
      <c r="I1136" s="9">
        <f t="shared" si="68"/>
        <v>73.318930000000009</v>
      </c>
      <c r="J1136" s="9"/>
      <c r="K1136" s="9">
        <f t="shared" si="69"/>
        <v>0.72500508775299921</v>
      </c>
      <c r="L1136" s="7">
        <v>0.93195251000000023</v>
      </c>
      <c r="M1136" s="7">
        <v>0.95844119999999988</v>
      </c>
      <c r="N1136" s="7">
        <v>0.46784098000000002</v>
      </c>
      <c r="O1136" s="15">
        <f t="shared" si="70"/>
        <v>0.7860782300000001</v>
      </c>
      <c r="P1136" s="18">
        <f t="shared" si="71"/>
        <v>82.809081142213458</v>
      </c>
      <c r="Q1136" s="15"/>
      <c r="S1136" s="6"/>
    </row>
    <row r="1137" spans="1:19">
      <c r="A1137" s="9" t="s">
        <v>4555</v>
      </c>
      <c r="B1137" s="9" t="s">
        <v>4556</v>
      </c>
      <c r="C1137" s="9" t="s">
        <v>4557</v>
      </c>
      <c r="D1137" s="13">
        <v>14</v>
      </c>
      <c r="E1137" s="9">
        <v>81.999999999999986</v>
      </c>
      <c r="F1137" s="7">
        <v>79.7</v>
      </c>
      <c r="G1137" s="7">
        <v>70.649401999999995</v>
      </c>
      <c r="H1137" s="7">
        <v>76.571599000000006</v>
      </c>
      <c r="I1137" s="9">
        <f t="shared" si="68"/>
        <v>75.640333666666663</v>
      </c>
      <c r="J1137" s="9"/>
      <c r="K1137" s="9">
        <f t="shared" si="69"/>
        <v>0.75817374468404375</v>
      </c>
      <c r="L1137" s="7">
        <v>0.53785671999999984</v>
      </c>
      <c r="M1137" s="7">
        <v>0.49041649000000004</v>
      </c>
      <c r="N1137" s="7">
        <v>0.81192003000000024</v>
      </c>
      <c r="O1137" s="15">
        <f t="shared" si="70"/>
        <v>0.61339774666666669</v>
      </c>
      <c r="P1137" s="18">
        <f t="shared" si="71"/>
        <v>77.325721857143293</v>
      </c>
      <c r="Q1137" s="15"/>
      <c r="S1137" s="6"/>
    </row>
    <row r="1138" spans="1:19">
      <c r="A1138" s="9" t="s">
        <v>4559</v>
      </c>
      <c r="B1138" s="9" t="s">
        <v>4560</v>
      </c>
      <c r="C1138" s="9" t="s">
        <v>4561</v>
      </c>
      <c r="D1138" s="12">
        <v>2</v>
      </c>
      <c r="E1138" s="9">
        <v>82.999999999999986</v>
      </c>
      <c r="F1138" s="7">
        <v>71.2</v>
      </c>
      <c r="G1138" s="7">
        <v>50.435076000000002</v>
      </c>
      <c r="H1138" s="7">
        <v>77.554418999999996</v>
      </c>
      <c r="I1138" s="9">
        <f t="shared" si="68"/>
        <v>66.396498333333327</v>
      </c>
      <c r="J1138" s="9"/>
      <c r="K1138" s="9">
        <f t="shared" si="69"/>
        <v>0.79281363187019038</v>
      </c>
      <c r="L1138" s="7">
        <v>-0.56476214999999996</v>
      </c>
      <c r="M1138" s="7">
        <v>0.34020465000000016</v>
      </c>
      <c r="N1138" s="7">
        <v>-0.47420211999999995</v>
      </c>
      <c r="O1138" s="15">
        <f t="shared" si="70"/>
        <v>-0.23291987333333322</v>
      </c>
      <c r="P1138" s="18">
        <f t="shared" si="71"/>
        <v>38.560139125392517</v>
      </c>
      <c r="Q1138" s="15"/>
      <c r="S1138" s="6"/>
    </row>
    <row r="1139" spans="1:19">
      <c r="A1139" s="9" t="s">
        <v>4563</v>
      </c>
      <c r="B1139" s="9" t="s">
        <v>4564</v>
      </c>
      <c r="C1139" s="9" t="s">
        <v>4565</v>
      </c>
      <c r="D1139" s="12">
        <v>2</v>
      </c>
      <c r="E1139" s="9">
        <v>82.999999999999986</v>
      </c>
      <c r="F1139" s="7">
        <v>34.4</v>
      </c>
      <c r="G1139" s="7">
        <v>48.473388</v>
      </c>
      <c r="H1139" s="7">
        <v>35.736189000000003</v>
      </c>
      <c r="I1139" s="9">
        <f t="shared" si="68"/>
        <v>39.53652566666667</v>
      </c>
      <c r="J1139" s="9"/>
      <c r="K1139" s="9">
        <f t="shared" si="69"/>
        <v>0.79281363187019038</v>
      </c>
      <c r="L1139" s="7">
        <v>-1.8880842999999994E-2</v>
      </c>
      <c r="M1139" s="7">
        <v>6.3356410999999932E-2</v>
      </c>
      <c r="N1139" s="7">
        <v>0.44613379999999975</v>
      </c>
      <c r="O1139" s="15">
        <f t="shared" si="70"/>
        <v>0.16353645599999989</v>
      </c>
      <c r="P1139" s="18">
        <f t="shared" si="71"/>
        <v>58.10470012668182</v>
      </c>
      <c r="Q1139" s="15"/>
      <c r="S1139" s="6"/>
    </row>
    <row r="1140" spans="1:19">
      <c r="A1140" s="9" t="s">
        <v>4567</v>
      </c>
      <c r="B1140" s="9" t="s">
        <v>4568</v>
      </c>
      <c r="C1140" s="9" t="s">
        <v>4569</v>
      </c>
      <c r="D1140" s="12">
        <v>2</v>
      </c>
      <c r="E1140" s="9">
        <v>82.999999999999986</v>
      </c>
      <c r="F1140" s="7">
        <v>56.100000000000009</v>
      </c>
      <c r="G1140" s="7">
        <v>43.454751000000002</v>
      </c>
      <c r="H1140" s="7">
        <v>63.227032000000008</v>
      </c>
      <c r="I1140" s="9">
        <f t="shared" si="68"/>
        <v>54.260594333333337</v>
      </c>
      <c r="J1140" s="9"/>
      <c r="K1140" s="9">
        <f t="shared" si="69"/>
        <v>0.79281363187019038</v>
      </c>
      <c r="L1140" s="7">
        <v>-1.2183659</v>
      </c>
      <c r="M1140" s="7">
        <v>-0.57853499000000008</v>
      </c>
      <c r="N1140" s="7">
        <v>-0.81333730999999998</v>
      </c>
      <c r="O1140" s="15">
        <f t="shared" si="70"/>
        <v>-0.87007939999999995</v>
      </c>
      <c r="P1140" s="18">
        <f t="shared" si="71"/>
        <v>14.929276510326405</v>
      </c>
      <c r="Q1140" s="15"/>
      <c r="S1140" s="6"/>
    </row>
    <row r="1141" spans="1:19">
      <c r="A1141" s="9" t="s">
        <v>4571</v>
      </c>
      <c r="B1141" s="14" t="s">
        <v>4572</v>
      </c>
      <c r="C1141" s="9" t="s">
        <v>4573</v>
      </c>
      <c r="D1141" s="10">
        <v>9</v>
      </c>
      <c r="E1141" s="9">
        <v>83.1</v>
      </c>
      <c r="F1141" s="7">
        <v>23.400000000000002</v>
      </c>
      <c r="G1141" s="7">
        <v>69.981471999999997</v>
      </c>
      <c r="H1141" s="7">
        <v>24.777294000000001</v>
      </c>
      <c r="I1141" s="9">
        <f t="shared" si="68"/>
        <v>39.386255333333331</v>
      </c>
      <c r="J1141" s="9"/>
      <c r="K1141" s="9">
        <f t="shared" si="69"/>
        <v>0.7963655399661872</v>
      </c>
      <c r="L1141" s="7">
        <v>0.67016548000000009</v>
      </c>
      <c r="M1141" s="7">
        <v>0.51471326000000006</v>
      </c>
      <c r="N1141" s="7">
        <v>0.19257590999999982</v>
      </c>
      <c r="O1141" s="15">
        <f t="shared" si="70"/>
        <v>0.45915155000000002</v>
      </c>
      <c r="P1141" s="18">
        <f t="shared" si="71"/>
        <v>71.46962244988724</v>
      </c>
      <c r="Q1141" s="15"/>
      <c r="S1141" s="6"/>
    </row>
    <row r="1142" spans="1:19">
      <c r="A1142" s="9" t="s">
        <v>4575</v>
      </c>
      <c r="B1142" s="9" t="s">
        <v>4576</v>
      </c>
      <c r="C1142" s="9" t="s">
        <v>4577</v>
      </c>
      <c r="D1142" s="13">
        <v>15</v>
      </c>
      <c r="E1142" s="9">
        <v>84.5</v>
      </c>
      <c r="F1142" s="7">
        <v>73.900000000000006</v>
      </c>
      <c r="G1142" s="7">
        <v>40.160026999999999</v>
      </c>
      <c r="H1142" s="7">
        <v>59.941842000000001</v>
      </c>
      <c r="I1142" s="9">
        <f t="shared" si="68"/>
        <v>58.000622999999997</v>
      </c>
      <c r="J1142" s="9"/>
      <c r="K1142" s="9">
        <f t="shared" si="69"/>
        <v>0.8479557552189636</v>
      </c>
      <c r="L1142" s="7">
        <v>-0.18078338000000008</v>
      </c>
      <c r="M1142" s="7">
        <v>-0.10542093999999992</v>
      </c>
      <c r="N1142" s="7">
        <v>-0.29654096999999996</v>
      </c>
      <c r="O1142" s="15">
        <f t="shared" si="70"/>
        <v>-0.19424843</v>
      </c>
      <c r="P1142" s="18">
        <f t="shared" si="71"/>
        <v>40.407920336573156</v>
      </c>
      <c r="Q1142" s="15"/>
      <c r="S1142" s="6"/>
    </row>
    <row r="1143" spans="1:19">
      <c r="A1143" s="9" t="s">
        <v>4579</v>
      </c>
      <c r="B1143" s="9" t="s">
        <v>4580</v>
      </c>
      <c r="C1143" s="9" t="s">
        <v>4581</v>
      </c>
      <c r="D1143" s="10">
        <v>3</v>
      </c>
      <c r="E1143" s="9">
        <v>84.5</v>
      </c>
      <c r="F1143" s="7">
        <v>40.6</v>
      </c>
      <c r="G1143" s="7">
        <v>71.894216999999998</v>
      </c>
      <c r="H1143" s="7">
        <v>36.103686000000003</v>
      </c>
      <c r="I1143" s="9">
        <f t="shared" si="68"/>
        <v>49.532634333333334</v>
      </c>
      <c r="J1143" s="9"/>
      <c r="K1143" s="9">
        <f t="shared" si="69"/>
        <v>0.8479557552189636</v>
      </c>
      <c r="L1143" s="7">
        <v>1.2005880000000007</v>
      </c>
      <c r="M1143" s="7">
        <v>0.92188058999999978</v>
      </c>
      <c r="N1143" s="7">
        <v>1.2716399000000003</v>
      </c>
      <c r="O1143" s="15">
        <f t="shared" si="70"/>
        <v>1.131369496666667</v>
      </c>
      <c r="P1143" s="18">
        <f t="shared" si="71"/>
        <v>90.574372447954005</v>
      </c>
      <c r="Q1143" s="15"/>
      <c r="S1143" s="6"/>
    </row>
    <row r="1144" spans="1:19">
      <c r="A1144" s="9" t="s">
        <v>4583</v>
      </c>
      <c r="B1144" s="9" t="s">
        <v>4584</v>
      </c>
      <c r="C1144" s="9" t="s">
        <v>4585</v>
      </c>
      <c r="D1144" s="12">
        <v>2</v>
      </c>
      <c r="E1144" s="9">
        <v>85</v>
      </c>
      <c r="F1144" s="7">
        <v>73.099999999999994</v>
      </c>
      <c r="G1144" s="7">
        <v>63.145052999999997</v>
      </c>
      <c r="H1144" s="7">
        <v>81.921920999999998</v>
      </c>
      <c r="I1144" s="9">
        <f t="shared" si="68"/>
        <v>72.722324666666665</v>
      </c>
      <c r="J1144" s="9"/>
      <c r="K1144" s="9">
        <f t="shared" si="69"/>
        <v>0.86730052769405319</v>
      </c>
      <c r="L1144" s="7">
        <v>1.1970073000000006</v>
      </c>
      <c r="M1144" s="7">
        <v>0.42186187000000019</v>
      </c>
      <c r="N1144" s="7">
        <v>1.3652081999999999</v>
      </c>
      <c r="O1144" s="15">
        <f t="shared" si="70"/>
        <v>0.99469245666666684</v>
      </c>
      <c r="P1144" s="18">
        <f t="shared" si="71"/>
        <v>87.967804914543152</v>
      </c>
      <c r="Q1144" s="15"/>
      <c r="S1144" s="6"/>
    </row>
    <row r="1145" spans="1:19">
      <c r="A1145" s="9" t="s">
        <v>4587</v>
      </c>
      <c r="B1145" s="9" t="s">
        <v>4588</v>
      </c>
      <c r="C1145" s="9" t="s">
        <v>4589</v>
      </c>
      <c r="D1145" s="12">
        <v>2</v>
      </c>
      <c r="E1145" s="9">
        <v>85</v>
      </c>
      <c r="F1145" s="7">
        <v>88.6</v>
      </c>
      <c r="G1145" s="7">
        <v>49.835965999999999</v>
      </c>
      <c r="H1145" s="7">
        <v>82.351122000000004</v>
      </c>
      <c r="I1145" s="9">
        <f t="shared" si="68"/>
        <v>73.595696000000004</v>
      </c>
      <c r="J1145" s="9"/>
      <c r="K1145" s="9">
        <f t="shared" si="69"/>
        <v>0.86730052769405319</v>
      </c>
      <c r="L1145" s="7">
        <v>-0.99431422000000003</v>
      </c>
      <c r="M1145" s="7">
        <v>-0.23592031999999996</v>
      </c>
      <c r="N1145" s="7">
        <v>-1.0117765999999999</v>
      </c>
      <c r="O1145" s="15">
        <f t="shared" si="70"/>
        <v>-0.74733704666666656</v>
      </c>
      <c r="P1145" s="18">
        <f t="shared" si="71"/>
        <v>18.322120780658629</v>
      </c>
      <c r="Q1145" s="15"/>
      <c r="S1145" s="6"/>
    </row>
    <row r="1146" spans="1:19">
      <c r="A1146" s="9" t="s">
        <v>4591</v>
      </c>
      <c r="B1146" s="9" t="s">
        <v>4592</v>
      </c>
      <c r="C1146" s="9" t="s">
        <v>4593</v>
      </c>
      <c r="D1146" s="12">
        <v>2</v>
      </c>
      <c r="E1146" s="9">
        <v>85</v>
      </c>
      <c r="F1146" s="7">
        <v>28.799999999999997</v>
      </c>
      <c r="G1146" s="7">
        <v>10.962434</v>
      </c>
      <c r="H1146" s="7">
        <v>25.720611999999999</v>
      </c>
      <c r="I1146" s="9">
        <f t="shared" si="68"/>
        <v>21.827681999999999</v>
      </c>
      <c r="J1146" s="9"/>
      <c r="K1146" s="9">
        <f t="shared" si="69"/>
        <v>0.86730052769405319</v>
      </c>
      <c r="L1146" s="7">
        <v>-0.96635727999999999</v>
      </c>
      <c r="M1146" s="7">
        <v>-1.1174842</v>
      </c>
      <c r="N1146" s="7">
        <v>-1.1317972000000001</v>
      </c>
      <c r="O1146" s="15">
        <f t="shared" si="70"/>
        <v>-1.0718795600000002</v>
      </c>
      <c r="P1146" s="18">
        <f t="shared" si="71"/>
        <v>10.49158514960442</v>
      </c>
      <c r="Q1146" s="15"/>
      <c r="S1146" s="6"/>
    </row>
    <row r="1147" spans="1:19">
      <c r="A1147" s="9" t="s">
        <v>4595</v>
      </c>
      <c r="B1147" s="9" t="s">
        <v>4596</v>
      </c>
      <c r="C1147" s="9" t="s">
        <v>4597</v>
      </c>
      <c r="D1147" s="10">
        <v>9</v>
      </c>
      <c r="E1147" s="9">
        <v>85.100000000000009</v>
      </c>
      <c r="F1147" s="7">
        <v>17.7</v>
      </c>
      <c r="G1147" s="7">
        <v>73.269092999999998</v>
      </c>
      <c r="H1147" s="7">
        <v>14.337327999999999</v>
      </c>
      <c r="I1147" s="9">
        <f t="shared" si="68"/>
        <v>35.102140333333331</v>
      </c>
      <c r="J1147" s="9"/>
      <c r="K1147" s="9">
        <f t="shared" si="69"/>
        <v>0.87123291131395786</v>
      </c>
      <c r="L1147" s="7">
        <v>0.73226858999999977</v>
      </c>
      <c r="M1147" s="7">
        <v>0.62720158999999998</v>
      </c>
      <c r="N1147" s="7">
        <v>0.7511366599999999</v>
      </c>
      <c r="O1147" s="15">
        <f t="shared" si="70"/>
        <v>0.70353561333333314</v>
      </c>
      <c r="P1147" s="18">
        <f t="shared" si="71"/>
        <v>80.330358818550607</v>
      </c>
      <c r="Q1147" s="15"/>
      <c r="S1147" s="6"/>
    </row>
    <row r="1148" spans="1:19">
      <c r="A1148" s="9" t="s">
        <v>4599</v>
      </c>
      <c r="B1148" s="9" t="s">
        <v>4600</v>
      </c>
      <c r="C1148" s="9" t="s">
        <v>4601</v>
      </c>
      <c r="D1148" s="12">
        <v>2</v>
      </c>
      <c r="E1148" s="9">
        <v>85.5</v>
      </c>
      <c r="F1148" s="7">
        <v>74.099999999999994</v>
      </c>
      <c r="G1148" s="7">
        <v>84.317675000000008</v>
      </c>
      <c r="H1148" s="7">
        <v>70.02644500000001</v>
      </c>
      <c r="I1148" s="9">
        <f t="shared" si="68"/>
        <v>76.148039999999995</v>
      </c>
      <c r="J1148" s="9"/>
      <c r="K1148" s="9">
        <f t="shared" si="69"/>
        <v>0.88718386325809284</v>
      </c>
      <c r="L1148" s="7">
        <v>1.3189656000000001</v>
      </c>
      <c r="M1148" s="7">
        <v>0.65673550999999997</v>
      </c>
      <c r="N1148" s="7">
        <v>1.2761783000000007</v>
      </c>
      <c r="O1148" s="15">
        <f t="shared" si="70"/>
        <v>1.0839598033333335</v>
      </c>
      <c r="P1148" s="18">
        <f t="shared" si="71"/>
        <v>89.733146305235152</v>
      </c>
      <c r="Q1148" s="15"/>
      <c r="S1148" s="6"/>
    </row>
    <row r="1149" spans="1:19">
      <c r="A1149" s="9" t="s">
        <v>4603</v>
      </c>
      <c r="B1149" s="9" t="s">
        <v>4604</v>
      </c>
      <c r="C1149" s="9" t="s">
        <v>4605</v>
      </c>
      <c r="D1149" s="12">
        <v>2</v>
      </c>
      <c r="E1149" s="9">
        <v>86</v>
      </c>
      <c r="F1149" s="7">
        <v>91</v>
      </c>
      <c r="G1149" s="7">
        <v>70.816044000000005</v>
      </c>
      <c r="H1149" s="7">
        <v>90.865691999999996</v>
      </c>
      <c r="I1149" s="9">
        <f t="shared" si="68"/>
        <v>84.227245333333329</v>
      </c>
      <c r="J1149" s="9"/>
      <c r="K1149" s="9">
        <f t="shared" si="69"/>
        <v>0.90764498331912458</v>
      </c>
      <c r="L1149" s="7">
        <v>0.27365607999999997</v>
      </c>
      <c r="M1149" s="7">
        <v>0.89587787000000019</v>
      </c>
      <c r="N1149" s="7">
        <v>6.3868922000000092E-2</v>
      </c>
      <c r="O1149" s="15">
        <f t="shared" si="70"/>
        <v>0.41113429066666679</v>
      </c>
      <c r="P1149" s="18">
        <f t="shared" si="71"/>
        <v>69.471768465222013</v>
      </c>
      <c r="Q1149" s="15"/>
      <c r="S1149" s="6"/>
    </row>
    <row r="1150" spans="1:19">
      <c r="A1150" s="9" t="s">
        <v>4607</v>
      </c>
      <c r="B1150" s="9" t="s">
        <v>4608</v>
      </c>
      <c r="C1150" s="9" t="s">
        <v>4609</v>
      </c>
      <c r="D1150" s="12">
        <v>2</v>
      </c>
      <c r="E1150" s="9">
        <v>87</v>
      </c>
      <c r="F1150" s="7">
        <v>60.8</v>
      </c>
      <c r="G1150" s="7">
        <v>85.506126999999992</v>
      </c>
      <c r="H1150" s="7">
        <v>52.888186000000005</v>
      </c>
      <c r="I1150" s="9">
        <f t="shared" si="68"/>
        <v>66.398104333333336</v>
      </c>
      <c r="J1150" s="9"/>
      <c r="K1150" s="9">
        <f t="shared" si="69"/>
        <v>0.95047938059652348</v>
      </c>
      <c r="L1150" s="7">
        <v>1.546041</v>
      </c>
      <c r="M1150" s="7">
        <v>1.3933517000000013</v>
      </c>
      <c r="N1150" s="7">
        <v>1.5888758999999986</v>
      </c>
      <c r="O1150" s="15">
        <f t="shared" si="70"/>
        <v>1.5094228666666665</v>
      </c>
      <c r="P1150" s="18">
        <f t="shared" si="71"/>
        <v>95.341828918240481</v>
      </c>
      <c r="Q1150" s="15"/>
      <c r="S1150" s="6"/>
    </row>
    <row r="1151" spans="1:19">
      <c r="A1151" s="9" t="s">
        <v>4611</v>
      </c>
      <c r="B1151" s="9" t="s">
        <v>4612</v>
      </c>
      <c r="C1151" s="9" t="s">
        <v>4613</v>
      </c>
      <c r="D1151" s="12">
        <v>2</v>
      </c>
      <c r="E1151" s="9">
        <v>88.000000000000014</v>
      </c>
      <c r="F1151" s="7">
        <v>86.7</v>
      </c>
      <c r="G1151" s="7">
        <v>83.738715999999997</v>
      </c>
      <c r="H1151" s="7">
        <v>91.641874999999999</v>
      </c>
      <c r="I1151" s="9">
        <f t="shared" si="68"/>
        <v>87.360197000000014</v>
      </c>
      <c r="J1151" s="9"/>
      <c r="K1151" s="9">
        <f t="shared" si="69"/>
        <v>0.9962150823451037</v>
      </c>
      <c r="L1151" s="7">
        <v>1.0513171999999997</v>
      </c>
      <c r="M1151" s="7">
        <v>1.1627580999999998</v>
      </c>
      <c r="N1151" s="7">
        <v>1.2403221999999998</v>
      </c>
      <c r="O1151" s="15">
        <f t="shared" si="70"/>
        <v>1.151465833333333</v>
      </c>
      <c r="P1151" s="18">
        <f t="shared" si="71"/>
        <v>90.911954748254999</v>
      </c>
      <c r="Q1151" s="15"/>
      <c r="S1151" s="6"/>
    </row>
    <row r="1152" spans="1:19">
      <c r="A1152" s="9" t="s">
        <v>4615</v>
      </c>
      <c r="B1152" s="14" t="s">
        <v>4616</v>
      </c>
      <c r="C1152" s="9" t="s">
        <v>4617</v>
      </c>
      <c r="D1152" s="12">
        <v>2</v>
      </c>
      <c r="E1152" s="9">
        <v>88.000000000000014</v>
      </c>
      <c r="F1152" s="7">
        <v>82.6</v>
      </c>
      <c r="G1152" s="7">
        <v>82.498981999999998</v>
      </c>
      <c r="H1152" s="7">
        <v>89.540547000000004</v>
      </c>
      <c r="I1152" s="9">
        <f t="shared" si="68"/>
        <v>84.879842999999994</v>
      </c>
      <c r="J1152" s="9"/>
      <c r="K1152" s="9">
        <f t="shared" si="69"/>
        <v>0.9962150823451037</v>
      </c>
      <c r="L1152" s="7">
        <v>1.6265685000000005</v>
      </c>
      <c r="M1152" s="7">
        <v>1.6233352000000003</v>
      </c>
      <c r="N1152" s="7">
        <v>1.2654254000000007</v>
      </c>
      <c r="O1152" s="15">
        <f t="shared" si="70"/>
        <v>1.5051097000000004</v>
      </c>
      <c r="P1152" s="18">
        <f t="shared" si="71"/>
        <v>95.303367574909061</v>
      </c>
      <c r="Q1152" s="15"/>
      <c r="S1152" s="6"/>
    </row>
    <row r="1153" spans="1:19">
      <c r="A1153" s="9" t="s">
        <v>4619</v>
      </c>
      <c r="B1153" s="9" t="s">
        <v>4620</v>
      </c>
      <c r="C1153" s="9" t="s">
        <v>4621</v>
      </c>
      <c r="D1153" s="10">
        <v>4</v>
      </c>
      <c r="E1153" s="9">
        <v>89</v>
      </c>
      <c r="F1153" s="7">
        <v>89.5</v>
      </c>
      <c r="G1153" s="7">
        <v>88.520858000000004</v>
      </c>
      <c r="H1153" s="7">
        <v>84.890309999999999</v>
      </c>
      <c r="I1153" s="9">
        <f t="shared" si="68"/>
        <v>87.637055999999987</v>
      </c>
      <c r="J1153" s="9"/>
      <c r="K1153" s="9">
        <f t="shared" si="69"/>
        <v>1.0453705484668847</v>
      </c>
      <c r="L1153" s="7">
        <v>1.4237175000000006</v>
      </c>
      <c r="M1153" s="7">
        <v>1.2682034000000006</v>
      </c>
      <c r="N1153" s="7">
        <v>1.2731193999999999</v>
      </c>
      <c r="O1153" s="15">
        <f t="shared" si="70"/>
        <v>1.3216801000000002</v>
      </c>
      <c r="P1153" s="18">
        <f t="shared" si="71"/>
        <v>93.360056879714719</v>
      </c>
      <c r="Q1153" s="15"/>
      <c r="S1153" s="6"/>
    </row>
    <row r="1154" spans="1:19">
      <c r="A1154" s="9" t="s">
        <v>4623</v>
      </c>
      <c r="B1154" s="9" t="s">
        <v>4624</v>
      </c>
      <c r="C1154" s="9" t="s">
        <v>4625</v>
      </c>
      <c r="D1154" s="12">
        <v>2</v>
      </c>
      <c r="E1154" s="9">
        <v>89</v>
      </c>
      <c r="F1154" s="7">
        <v>89.2</v>
      </c>
      <c r="G1154" s="7">
        <v>92.919687999999994</v>
      </c>
      <c r="H1154" s="7">
        <v>84.289963</v>
      </c>
      <c r="I1154" s="9">
        <f t="shared" si="68"/>
        <v>88.803217000000004</v>
      </c>
      <c r="J1154" s="9"/>
      <c r="K1154" s="9">
        <f t="shared" si="69"/>
        <v>1.0453705484668847</v>
      </c>
      <c r="L1154" s="7">
        <v>1.0136270999999994</v>
      </c>
      <c r="M1154" s="7">
        <v>1.3040391000000005</v>
      </c>
      <c r="N1154" s="7">
        <v>1.1829726999999999</v>
      </c>
      <c r="O1154" s="15">
        <f t="shared" si="70"/>
        <v>1.1668796333333331</v>
      </c>
      <c r="P1154" s="18">
        <f t="shared" si="71"/>
        <v>91.163464068790191</v>
      </c>
      <c r="Q1154" s="15"/>
      <c r="S1154" s="6"/>
    </row>
    <row r="1155" spans="1:19">
      <c r="A1155" s="9" t="s">
        <v>4627</v>
      </c>
      <c r="B1155" s="9" t="s">
        <v>4628</v>
      </c>
      <c r="C1155" s="9" t="s">
        <v>4629</v>
      </c>
      <c r="D1155" s="10">
        <v>16</v>
      </c>
      <c r="E1155" s="9">
        <v>89</v>
      </c>
      <c r="F1155" s="7">
        <v>85.2</v>
      </c>
      <c r="G1155" s="7">
        <v>70.166782999999995</v>
      </c>
      <c r="H1155" s="7">
        <v>86.984233000000003</v>
      </c>
      <c r="I1155" s="9">
        <f t="shared" ref="I1155:I1218" si="72">AVERAGE($F1155:$H1155)</f>
        <v>80.78367200000001</v>
      </c>
      <c r="J1155" s="9"/>
      <c r="K1155" s="9">
        <f t="shared" ref="K1155:K1218" si="73">0.5*LN($E1155/(100-$E1155))</f>
        <v>1.0453705484668847</v>
      </c>
      <c r="L1155" s="7">
        <v>0.62537975999999995</v>
      </c>
      <c r="M1155" s="7">
        <v>1.0666927000000002</v>
      </c>
      <c r="N1155" s="7">
        <v>0.79501942999999997</v>
      </c>
      <c r="O1155" s="15">
        <f t="shared" ref="O1155:O1218" si="74">AVERAGE($L1155:$N1155)</f>
        <v>0.8290306300000001</v>
      </c>
      <c r="P1155" s="18">
        <f t="shared" ref="P1155:P1218" si="75">100/(1+EXP(-2*$O1155))</f>
        <v>83.997757857684704</v>
      </c>
      <c r="Q1155" s="15"/>
      <c r="S1155" s="6"/>
    </row>
    <row r="1156" spans="1:19">
      <c r="A1156" s="9" t="s">
        <v>4631</v>
      </c>
      <c r="B1156" s="9" t="s">
        <v>4632</v>
      </c>
      <c r="C1156" s="9" t="s">
        <v>4633</v>
      </c>
      <c r="D1156" s="12">
        <v>2</v>
      </c>
      <c r="E1156" s="9">
        <v>90</v>
      </c>
      <c r="F1156" s="7">
        <v>65.600000000000009</v>
      </c>
      <c r="G1156" s="7">
        <v>71.699230999999997</v>
      </c>
      <c r="H1156" s="7">
        <v>90.613889</v>
      </c>
      <c r="I1156" s="9">
        <f t="shared" si="72"/>
        <v>75.971040000000002</v>
      </c>
      <c r="J1156" s="9"/>
      <c r="K1156" s="9">
        <f t="shared" si="73"/>
        <v>1.0986122886681098</v>
      </c>
      <c r="L1156" s="7">
        <v>0.93796650999999998</v>
      </c>
      <c r="M1156" s="7">
        <v>0.58159575000000019</v>
      </c>
      <c r="N1156" s="7">
        <v>1.0467270999999996</v>
      </c>
      <c r="O1156" s="15">
        <f t="shared" si="74"/>
        <v>0.85542978666666658</v>
      </c>
      <c r="P1156" s="18">
        <f t="shared" si="75"/>
        <v>84.69477416075695</v>
      </c>
      <c r="Q1156" s="15"/>
      <c r="S1156" s="6"/>
    </row>
    <row r="1157" spans="1:19">
      <c r="A1157" s="9" t="s">
        <v>4635</v>
      </c>
      <c r="B1157" s="9" t="s">
        <v>4636</v>
      </c>
      <c r="C1157" s="9" t="s">
        <v>4637</v>
      </c>
      <c r="D1157" s="10">
        <v>3</v>
      </c>
      <c r="E1157" s="9">
        <v>90</v>
      </c>
      <c r="F1157" s="7">
        <v>81</v>
      </c>
      <c r="G1157" s="7">
        <v>89.443446000000009</v>
      </c>
      <c r="H1157" s="7">
        <v>85.212766999999999</v>
      </c>
      <c r="I1157" s="9">
        <f t="shared" si="72"/>
        <v>85.218737666666655</v>
      </c>
      <c r="J1157" s="9"/>
      <c r="K1157" s="9">
        <f t="shared" si="73"/>
        <v>1.0986122886681098</v>
      </c>
      <c r="L1157" s="7">
        <v>1.3448817999999998</v>
      </c>
      <c r="M1157" s="7">
        <v>1.7174117000000009</v>
      </c>
      <c r="N1157" s="7">
        <v>1.241580799999999</v>
      </c>
      <c r="O1157" s="15">
        <f t="shared" si="74"/>
        <v>1.4346247666666667</v>
      </c>
      <c r="P1157" s="18">
        <f t="shared" si="75"/>
        <v>94.630522831783196</v>
      </c>
      <c r="Q1157" s="15"/>
      <c r="S1157" s="6"/>
    </row>
    <row r="1158" spans="1:19">
      <c r="A1158" s="9" t="s">
        <v>4639</v>
      </c>
      <c r="B1158" s="9" t="s">
        <v>4640</v>
      </c>
      <c r="C1158" s="9" t="s">
        <v>4641</v>
      </c>
      <c r="D1158" s="10">
        <v>3</v>
      </c>
      <c r="E1158" s="9">
        <v>90</v>
      </c>
      <c r="F1158" s="7">
        <v>86</v>
      </c>
      <c r="G1158" s="7">
        <v>98.595455999999999</v>
      </c>
      <c r="H1158" s="7">
        <v>86.829300000000003</v>
      </c>
      <c r="I1158" s="9">
        <f t="shared" si="72"/>
        <v>90.474918666666667</v>
      </c>
      <c r="J1158" s="9"/>
      <c r="K1158" s="9">
        <f t="shared" si="73"/>
        <v>1.0986122886681098</v>
      </c>
      <c r="L1158" s="7">
        <v>1.7683168000000016</v>
      </c>
      <c r="M1158" s="7">
        <v>1.5659903999999996</v>
      </c>
      <c r="N1158" s="7">
        <v>1.5783073999999992</v>
      </c>
      <c r="O1158" s="15">
        <f t="shared" si="74"/>
        <v>1.6375382000000001</v>
      </c>
      <c r="P1158" s="18">
        <f t="shared" si="75"/>
        <v>96.356381697025114</v>
      </c>
      <c r="Q1158" s="15"/>
      <c r="S1158" s="6"/>
    </row>
    <row r="1159" spans="1:19">
      <c r="A1159" s="9" t="s">
        <v>4643</v>
      </c>
      <c r="B1159" s="9" t="s">
        <v>4644</v>
      </c>
      <c r="C1159" s="9" t="s">
        <v>4645</v>
      </c>
      <c r="D1159" s="10">
        <v>4</v>
      </c>
      <c r="E1159" s="9">
        <v>90.09999999999998</v>
      </c>
      <c r="F1159" s="7">
        <v>94.3</v>
      </c>
      <c r="G1159" s="7">
        <v>122.12213000000001</v>
      </c>
      <c r="H1159" s="7">
        <v>90.842353000000003</v>
      </c>
      <c r="I1159" s="9">
        <f t="shared" si="72"/>
        <v>102.42149433333334</v>
      </c>
      <c r="J1159" s="9"/>
      <c r="K1159" s="9">
        <f t="shared" si="73"/>
        <v>1.1041927037368728</v>
      </c>
      <c r="L1159" s="7">
        <v>1.6323626000000011</v>
      </c>
      <c r="M1159" s="7">
        <v>2.3850930000000026</v>
      </c>
      <c r="N1159" s="7">
        <v>1.6037806000000001</v>
      </c>
      <c r="O1159" s="15">
        <f t="shared" si="74"/>
        <v>1.8737454000000013</v>
      </c>
      <c r="P1159" s="18">
        <f t="shared" si="75"/>
        <v>97.696623255427539</v>
      </c>
      <c r="Q1159" s="15"/>
      <c r="S1159" s="6"/>
    </row>
    <row r="1160" spans="1:19">
      <c r="A1160" s="9" t="s">
        <v>4647</v>
      </c>
      <c r="B1160" s="9" t="s">
        <v>4648</v>
      </c>
      <c r="C1160" s="9" t="s">
        <v>4649</v>
      </c>
      <c r="D1160" s="13">
        <v>17</v>
      </c>
      <c r="E1160" s="9">
        <v>91.1</v>
      </c>
      <c r="F1160" s="7">
        <v>90.8</v>
      </c>
      <c r="G1160" s="7">
        <v>93.799047999999999</v>
      </c>
      <c r="H1160" s="7">
        <v>92.069310999999999</v>
      </c>
      <c r="I1160" s="9">
        <f t="shared" si="72"/>
        <v>92.222786333333332</v>
      </c>
      <c r="J1160" s="9"/>
      <c r="K1160" s="9">
        <f t="shared" si="73"/>
        <v>1.1629532637639088</v>
      </c>
      <c r="L1160" s="7">
        <v>1.7540270000000016</v>
      </c>
      <c r="M1160" s="7">
        <v>1.8269758000000014</v>
      </c>
      <c r="N1160" s="7">
        <v>1.6495632999999994</v>
      </c>
      <c r="O1160" s="15">
        <f t="shared" si="74"/>
        <v>1.7435220333333341</v>
      </c>
      <c r="P1160" s="18">
        <f t="shared" si="75"/>
        <v>97.031687718239553</v>
      </c>
      <c r="Q1160" s="15"/>
      <c r="S1160" s="6"/>
    </row>
    <row r="1161" spans="1:19">
      <c r="A1161" s="9" t="s">
        <v>4651</v>
      </c>
      <c r="B1161" s="9" t="s">
        <v>4652</v>
      </c>
      <c r="C1161" s="9" t="s">
        <v>4653</v>
      </c>
      <c r="D1161" s="10">
        <v>18</v>
      </c>
      <c r="E1161" s="9">
        <v>91.1</v>
      </c>
      <c r="F1161" s="7">
        <v>92.7</v>
      </c>
      <c r="G1161" s="7">
        <v>88.212188999999995</v>
      </c>
      <c r="H1161" s="7">
        <v>91.899062000000001</v>
      </c>
      <c r="I1161" s="9">
        <f t="shared" si="72"/>
        <v>90.93708366666668</v>
      </c>
      <c r="J1161" s="9"/>
      <c r="K1161" s="9">
        <f t="shared" si="73"/>
        <v>1.1629532637639088</v>
      </c>
      <c r="L1161" s="7">
        <v>1.497526699999999</v>
      </c>
      <c r="M1161" s="7">
        <v>1.1630354999999994</v>
      </c>
      <c r="N1161" s="7">
        <v>1.3923411000000008</v>
      </c>
      <c r="O1161" s="15">
        <f t="shared" si="74"/>
        <v>1.3509677666666662</v>
      </c>
      <c r="P1161" s="18">
        <f t="shared" si="75"/>
        <v>93.714075877440209</v>
      </c>
      <c r="Q1161" s="15"/>
      <c r="S1161" s="6"/>
    </row>
    <row r="1162" spans="1:19">
      <c r="A1162" s="9" t="s">
        <v>4655</v>
      </c>
      <c r="B1162" s="9" t="s">
        <v>4656</v>
      </c>
      <c r="C1162" s="9" t="s">
        <v>4657</v>
      </c>
      <c r="D1162" s="12">
        <v>2</v>
      </c>
      <c r="E1162" s="9">
        <v>91.3</v>
      </c>
      <c r="F1162" s="7">
        <v>90.9</v>
      </c>
      <c r="G1162" s="7">
        <v>62.353528999999995</v>
      </c>
      <c r="H1162" s="7">
        <v>89.208436000000006</v>
      </c>
      <c r="I1162" s="9">
        <f t="shared" si="72"/>
        <v>80.820655000000002</v>
      </c>
      <c r="J1162" s="9"/>
      <c r="K1162" s="9">
        <f t="shared" si="73"/>
        <v>1.1754138809701922</v>
      </c>
      <c r="L1162" s="7">
        <v>2.2277436999999973E-2</v>
      </c>
      <c r="M1162" s="7">
        <v>0.44534098000000005</v>
      </c>
      <c r="N1162" s="7">
        <v>-0.16461831999999993</v>
      </c>
      <c r="O1162" s="15">
        <f t="shared" si="74"/>
        <v>0.10100003233333336</v>
      </c>
      <c r="P1162" s="18">
        <f t="shared" si="75"/>
        <v>55.032899696174525</v>
      </c>
      <c r="Q1162" s="15"/>
      <c r="S1162" s="6"/>
    </row>
    <row r="1163" spans="1:19">
      <c r="A1163" s="9" t="s">
        <v>4659</v>
      </c>
      <c r="B1163" s="9" t="s">
        <v>4660</v>
      </c>
      <c r="C1163" s="9" t="s">
        <v>4661</v>
      </c>
      <c r="D1163" s="13">
        <v>19</v>
      </c>
      <c r="E1163" s="9">
        <v>91.4</v>
      </c>
      <c r="F1163" s="7">
        <v>49.6</v>
      </c>
      <c r="G1163" s="7">
        <v>74.505401000000006</v>
      </c>
      <c r="H1163" s="7">
        <v>41.841791000000001</v>
      </c>
      <c r="I1163" s="9">
        <f t="shared" si="72"/>
        <v>55.315730666666667</v>
      </c>
      <c r="J1163" s="9"/>
      <c r="K1163" s="9">
        <f t="shared" si="73"/>
        <v>1.1817416376003216</v>
      </c>
      <c r="L1163" s="7">
        <v>1.1278933000000002</v>
      </c>
      <c r="M1163" s="7">
        <v>0.68238153000000012</v>
      </c>
      <c r="N1163" s="7">
        <v>1.1651337999999996</v>
      </c>
      <c r="O1163" s="15">
        <f t="shared" si="74"/>
        <v>0.99180287666666667</v>
      </c>
      <c r="P1163" s="18">
        <f t="shared" si="75"/>
        <v>87.906501295810855</v>
      </c>
      <c r="Q1163" s="15"/>
      <c r="S1163" s="6"/>
    </row>
    <row r="1164" spans="1:19">
      <c r="A1164" s="9" t="s">
        <v>4663</v>
      </c>
      <c r="B1164" s="9" t="s">
        <v>4664</v>
      </c>
      <c r="C1164" s="9" t="s">
        <v>4665</v>
      </c>
      <c r="D1164" s="10">
        <v>16</v>
      </c>
      <c r="E1164" s="9">
        <v>91.7</v>
      </c>
      <c r="F1164" s="7">
        <v>83.899999999999991</v>
      </c>
      <c r="G1164" s="7">
        <v>60.322260999999997</v>
      </c>
      <c r="H1164" s="7">
        <v>84.135108000000002</v>
      </c>
      <c r="I1164" s="9">
        <f t="shared" si="72"/>
        <v>76.119123000000002</v>
      </c>
      <c r="J1164" s="9"/>
      <c r="K1164" s="9">
        <f t="shared" si="73"/>
        <v>1.2011334322299336</v>
      </c>
      <c r="L1164" s="7">
        <v>0.12739689000000001</v>
      </c>
      <c r="M1164" s="7">
        <v>9.7144657000000093E-2</v>
      </c>
      <c r="N1164" s="7">
        <v>-0.44282734000000007</v>
      </c>
      <c r="O1164" s="15">
        <f t="shared" si="74"/>
        <v>-7.2761930999999988E-2</v>
      </c>
      <c r="P1164" s="18">
        <f t="shared" si="75"/>
        <v>46.368310272317039</v>
      </c>
      <c r="Q1164" s="15"/>
      <c r="S1164" s="6"/>
    </row>
    <row r="1165" spans="1:19">
      <c r="A1165" s="9" t="s">
        <v>4667</v>
      </c>
      <c r="B1165" s="9" t="s">
        <v>4668</v>
      </c>
      <c r="C1165" s="9" t="s">
        <v>4669</v>
      </c>
      <c r="D1165" s="12">
        <v>2</v>
      </c>
      <c r="E1165" s="9">
        <v>91.9</v>
      </c>
      <c r="F1165" s="7">
        <v>50.5</v>
      </c>
      <c r="G1165" s="7">
        <v>84.322054999999992</v>
      </c>
      <c r="H1165" s="7">
        <v>20.46001</v>
      </c>
      <c r="I1165" s="9">
        <f t="shared" si="72"/>
        <v>51.760688333333327</v>
      </c>
      <c r="J1165" s="9"/>
      <c r="K1165" s="9">
        <f t="shared" si="73"/>
        <v>1.2144184838416245</v>
      </c>
      <c r="L1165" s="7">
        <v>1.4378388000000002</v>
      </c>
      <c r="M1165" s="7">
        <v>1.1068902000000003</v>
      </c>
      <c r="N1165" s="7">
        <v>1.4322025999999999</v>
      </c>
      <c r="O1165" s="15">
        <f t="shared" si="74"/>
        <v>1.3256438666666668</v>
      </c>
      <c r="P1165" s="18">
        <f t="shared" si="75"/>
        <v>93.409031491294556</v>
      </c>
      <c r="Q1165" s="15"/>
      <c r="S1165" s="6"/>
    </row>
    <row r="1166" spans="1:19">
      <c r="A1166" s="9" t="s">
        <v>4671</v>
      </c>
      <c r="B1166" s="9" t="s">
        <v>4672</v>
      </c>
      <c r="C1166" s="9" t="s">
        <v>4673</v>
      </c>
      <c r="D1166" s="10">
        <v>9</v>
      </c>
      <c r="E1166" s="9">
        <v>92</v>
      </c>
      <c r="F1166" s="7">
        <v>91.8</v>
      </c>
      <c r="G1166" s="7">
        <v>72.37764</v>
      </c>
      <c r="H1166" s="7">
        <v>92.148132000000004</v>
      </c>
      <c r="I1166" s="9">
        <f t="shared" si="72"/>
        <v>85.441924000000014</v>
      </c>
      <c r="J1166" s="9"/>
      <c r="K1166" s="9">
        <f t="shared" si="73"/>
        <v>1.2211735176846021</v>
      </c>
      <c r="L1166" s="7">
        <v>1.2496668999999998</v>
      </c>
      <c r="M1166" s="7">
        <v>0.54920706000000008</v>
      </c>
      <c r="N1166" s="7">
        <v>1.0468030000000002</v>
      </c>
      <c r="O1166" s="15">
        <f t="shared" si="74"/>
        <v>0.94855898666666671</v>
      </c>
      <c r="P1166" s="18">
        <f t="shared" si="75"/>
        <v>86.956498923772671</v>
      </c>
      <c r="Q1166" s="15"/>
      <c r="S1166" s="6"/>
    </row>
    <row r="1167" spans="1:19">
      <c r="A1167" s="9" t="s">
        <v>4675</v>
      </c>
      <c r="B1167" s="9" t="s">
        <v>4676</v>
      </c>
      <c r="C1167" s="9" t="s">
        <v>4677</v>
      </c>
      <c r="D1167" s="12">
        <v>2</v>
      </c>
      <c r="E1167" s="9">
        <v>92</v>
      </c>
      <c r="F1167" s="7">
        <v>74.2</v>
      </c>
      <c r="G1167" s="7">
        <v>90.280554999999993</v>
      </c>
      <c r="H1167" s="7">
        <v>79.780906000000002</v>
      </c>
      <c r="I1167" s="9">
        <f t="shared" si="72"/>
        <v>81.420486999999994</v>
      </c>
      <c r="J1167" s="9"/>
      <c r="K1167" s="9">
        <f t="shared" si="73"/>
        <v>1.2211735176846021</v>
      </c>
      <c r="L1167" s="7">
        <v>1.0636452999999997</v>
      </c>
      <c r="M1167" s="7">
        <v>1.3238875000000003</v>
      </c>
      <c r="N1167" s="7">
        <v>1.0570512000000007</v>
      </c>
      <c r="O1167" s="15">
        <f t="shared" si="74"/>
        <v>1.1481946666666669</v>
      </c>
      <c r="P1167" s="18">
        <f t="shared" si="75"/>
        <v>90.857756333912064</v>
      </c>
      <c r="Q1167" s="15"/>
      <c r="S1167" s="6"/>
    </row>
    <row r="1168" spans="1:19">
      <c r="A1168" s="9" t="s">
        <v>4679</v>
      </c>
      <c r="B1168" s="9" t="s">
        <v>4680</v>
      </c>
      <c r="C1168" s="9" t="s">
        <v>4681</v>
      </c>
      <c r="D1168" s="12">
        <v>2</v>
      </c>
      <c r="E1168" s="9">
        <v>92.7</v>
      </c>
      <c r="F1168" s="7">
        <v>87.2</v>
      </c>
      <c r="G1168" s="7">
        <v>64.587310000000002</v>
      </c>
      <c r="H1168" s="7">
        <v>77.415559999999999</v>
      </c>
      <c r="I1168" s="9">
        <f t="shared" si="72"/>
        <v>76.400956666666659</v>
      </c>
      <c r="J1168" s="9"/>
      <c r="K1168" s="9">
        <f t="shared" si="73"/>
        <v>1.2707470622087322</v>
      </c>
      <c r="L1168" s="7">
        <v>1.3793888000000007</v>
      </c>
      <c r="M1168" s="7">
        <v>0.7099607699999998</v>
      </c>
      <c r="N1168" s="7">
        <v>1.4730927000000007</v>
      </c>
      <c r="O1168" s="15">
        <f t="shared" si="74"/>
        <v>1.187480756666667</v>
      </c>
      <c r="P1168" s="18">
        <f t="shared" si="75"/>
        <v>91.489795848112195</v>
      </c>
      <c r="Q1168" s="15"/>
      <c r="S1168" s="6"/>
    </row>
    <row r="1169" spans="1:19">
      <c r="A1169" s="9" t="s">
        <v>4683</v>
      </c>
      <c r="B1169" s="9" t="s">
        <v>4684</v>
      </c>
      <c r="C1169" s="9" t="s">
        <v>4685</v>
      </c>
      <c r="D1169" s="10">
        <v>3</v>
      </c>
      <c r="E1169" s="9">
        <v>93</v>
      </c>
      <c r="F1169" s="7">
        <v>89</v>
      </c>
      <c r="G1169" s="7">
        <v>73.423997</v>
      </c>
      <c r="H1169" s="7">
        <v>87.172868999999992</v>
      </c>
      <c r="I1169" s="9">
        <f t="shared" si="72"/>
        <v>83.19895533333333</v>
      </c>
      <c r="J1169" s="9"/>
      <c r="K1169" s="9">
        <f t="shared" si="73"/>
        <v>1.2933446720489714</v>
      </c>
      <c r="L1169" s="7">
        <v>0.27327350000000017</v>
      </c>
      <c r="M1169" s="7">
        <v>0.64871204000000005</v>
      </c>
      <c r="N1169" s="7">
        <v>0.45274649999999994</v>
      </c>
      <c r="O1169" s="15">
        <f t="shared" si="74"/>
        <v>0.45824401333333337</v>
      </c>
      <c r="P1169" s="18">
        <f t="shared" si="75"/>
        <v>71.432597682675564</v>
      </c>
      <c r="Q1169" s="15"/>
      <c r="S1169" s="6"/>
    </row>
    <row r="1170" spans="1:19">
      <c r="A1170" s="9" t="s">
        <v>4687</v>
      </c>
      <c r="B1170" s="9" t="s">
        <v>4688</v>
      </c>
      <c r="C1170" s="9" t="s">
        <v>4689</v>
      </c>
      <c r="D1170" s="10">
        <v>3</v>
      </c>
      <c r="E1170" s="9">
        <v>93</v>
      </c>
      <c r="F1170" s="7">
        <v>61.3</v>
      </c>
      <c r="G1170" s="7">
        <v>73.90002100000001</v>
      </c>
      <c r="H1170" s="7">
        <v>62.487490000000001</v>
      </c>
      <c r="I1170" s="9">
        <f t="shared" si="72"/>
        <v>65.895837</v>
      </c>
      <c r="J1170" s="9"/>
      <c r="K1170" s="9">
        <f t="shared" si="73"/>
        <v>1.2933446720489714</v>
      </c>
      <c r="L1170" s="7">
        <v>1.1438768999999995</v>
      </c>
      <c r="M1170" s="7">
        <v>0.67508548000000035</v>
      </c>
      <c r="N1170" s="7">
        <v>1.3349057999999996</v>
      </c>
      <c r="O1170" s="15">
        <f t="shared" si="74"/>
        <v>1.0512893933333332</v>
      </c>
      <c r="P1170" s="18">
        <f t="shared" si="75"/>
        <v>89.115357066544149</v>
      </c>
      <c r="Q1170" s="15"/>
      <c r="S1170" s="6"/>
    </row>
    <row r="1171" spans="1:19">
      <c r="A1171" s="9" t="s">
        <v>4691</v>
      </c>
      <c r="B1171" s="9" t="s">
        <v>4692</v>
      </c>
      <c r="C1171" s="9" t="s">
        <v>4693</v>
      </c>
      <c r="D1171" s="10">
        <v>16</v>
      </c>
      <c r="E1171" s="9">
        <v>93</v>
      </c>
      <c r="F1171" s="7">
        <v>77.7</v>
      </c>
      <c r="G1171" s="7">
        <v>74.30493700000001</v>
      </c>
      <c r="H1171" s="7">
        <v>85.531833999999989</v>
      </c>
      <c r="I1171" s="9">
        <f t="shared" si="72"/>
        <v>79.178923666666662</v>
      </c>
      <c r="J1171" s="9"/>
      <c r="K1171" s="9">
        <f t="shared" si="73"/>
        <v>1.2933446720489714</v>
      </c>
      <c r="L1171" s="7">
        <v>1.0635347999999998</v>
      </c>
      <c r="M1171" s="7">
        <v>0.74745653999999973</v>
      </c>
      <c r="N1171" s="7">
        <v>0.76619826999999952</v>
      </c>
      <c r="O1171" s="15">
        <f t="shared" si="74"/>
        <v>0.85906320333333308</v>
      </c>
      <c r="P1171" s="18">
        <f t="shared" si="75"/>
        <v>84.788734825302356</v>
      </c>
      <c r="Q1171" s="15"/>
      <c r="S1171" s="6"/>
    </row>
    <row r="1172" spans="1:19">
      <c r="A1172" s="9" t="s">
        <v>4695</v>
      </c>
      <c r="B1172" s="9" t="s">
        <v>4696</v>
      </c>
      <c r="C1172" s="9" t="s">
        <v>4697</v>
      </c>
      <c r="D1172" s="12">
        <v>2</v>
      </c>
      <c r="E1172" s="9">
        <v>93</v>
      </c>
      <c r="F1172" s="7">
        <v>84.899999999999991</v>
      </c>
      <c r="G1172" s="7">
        <v>59.414354999999993</v>
      </c>
      <c r="H1172" s="7">
        <v>72.497090999999998</v>
      </c>
      <c r="I1172" s="9">
        <f t="shared" si="72"/>
        <v>72.270482000000001</v>
      </c>
      <c r="J1172" s="9"/>
      <c r="K1172" s="9">
        <f t="shared" si="73"/>
        <v>1.2933446720489714</v>
      </c>
      <c r="L1172" s="7">
        <v>0.48038695000000009</v>
      </c>
      <c r="M1172" s="7">
        <v>-8.1120648999999326E-3</v>
      </c>
      <c r="N1172" s="7">
        <v>0.7993822199999997</v>
      </c>
      <c r="O1172" s="15">
        <f t="shared" si="74"/>
        <v>0.42388570169999995</v>
      </c>
      <c r="P1172" s="18">
        <f t="shared" si="75"/>
        <v>70.009943461351583</v>
      </c>
      <c r="Q1172" s="15"/>
      <c r="S1172" s="6"/>
    </row>
    <row r="1173" spans="1:19">
      <c r="A1173" s="9" t="s">
        <v>4699</v>
      </c>
      <c r="B1173" s="9" t="s">
        <v>4700</v>
      </c>
      <c r="C1173" s="9" t="s">
        <v>4701</v>
      </c>
      <c r="D1173" s="10">
        <v>3</v>
      </c>
      <c r="E1173" s="9">
        <v>93.2</v>
      </c>
      <c r="F1173" s="7">
        <v>62.5</v>
      </c>
      <c r="G1173" s="7">
        <v>90.451287999999991</v>
      </c>
      <c r="H1173" s="7">
        <v>63.637770000000003</v>
      </c>
      <c r="I1173" s="9">
        <f t="shared" si="72"/>
        <v>72.196352666666655</v>
      </c>
      <c r="J1173" s="9"/>
      <c r="K1173" s="9">
        <f t="shared" si="73"/>
        <v>1.3089125547547424</v>
      </c>
      <c r="L1173" s="7">
        <v>0.85921893999999976</v>
      </c>
      <c r="M1173" s="7">
        <v>0.98490281999999996</v>
      </c>
      <c r="N1173" s="7">
        <v>0.85216722</v>
      </c>
      <c r="O1173" s="15">
        <f t="shared" si="74"/>
        <v>0.89876299333333332</v>
      </c>
      <c r="P1173" s="18">
        <f t="shared" si="75"/>
        <v>85.78475081583953</v>
      </c>
      <c r="Q1173" s="15"/>
      <c r="S1173" s="6"/>
    </row>
    <row r="1174" spans="1:19">
      <c r="A1174" s="9" t="s">
        <v>4703</v>
      </c>
      <c r="B1174" s="9" t="s">
        <v>4704</v>
      </c>
      <c r="C1174" s="9" t="s">
        <v>4705</v>
      </c>
      <c r="D1174" s="12">
        <v>2</v>
      </c>
      <c r="E1174" s="9">
        <v>93.9</v>
      </c>
      <c r="F1174" s="7">
        <v>74.900000000000006</v>
      </c>
      <c r="G1174" s="7">
        <v>81.171165999999999</v>
      </c>
      <c r="H1174" s="7">
        <v>83.791872999999995</v>
      </c>
      <c r="I1174" s="9">
        <f t="shared" si="72"/>
        <v>79.954346333333334</v>
      </c>
      <c r="J1174" s="9"/>
      <c r="K1174" s="9">
        <f t="shared" si="73"/>
        <v>1.3669708075174762</v>
      </c>
      <c r="L1174" s="7">
        <v>1.1357047999999994</v>
      </c>
      <c r="M1174" s="7">
        <v>1.2041490000000001</v>
      </c>
      <c r="N1174" s="7">
        <v>1.0751256999999999</v>
      </c>
      <c r="O1174" s="15">
        <f t="shared" si="74"/>
        <v>1.1383264999999998</v>
      </c>
      <c r="P1174" s="18">
        <f t="shared" si="75"/>
        <v>90.692490404457232</v>
      </c>
      <c r="Q1174" s="15"/>
      <c r="S1174" s="6"/>
    </row>
    <row r="1175" spans="1:19">
      <c r="A1175" s="9" t="s">
        <v>4707</v>
      </c>
      <c r="B1175" s="9" t="s">
        <v>4708</v>
      </c>
      <c r="C1175" s="9" t="s">
        <v>4709</v>
      </c>
      <c r="D1175" s="10">
        <v>3</v>
      </c>
      <c r="E1175" s="9">
        <v>94</v>
      </c>
      <c r="F1175" s="7">
        <v>85.6</v>
      </c>
      <c r="G1175" s="7">
        <v>58.991124999999997</v>
      </c>
      <c r="H1175" s="7">
        <v>82.713985000000008</v>
      </c>
      <c r="I1175" s="9">
        <f t="shared" si="72"/>
        <v>75.76836999999999</v>
      </c>
      <c r="J1175" s="9"/>
      <c r="K1175" s="9">
        <f t="shared" si="73"/>
        <v>1.3757676565209744</v>
      </c>
      <c r="L1175" s="7">
        <v>1.2088191999999998</v>
      </c>
      <c r="M1175" s="7">
        <v>0.40205917000000008</v>
      </c>
      <c r="N1175" s="7">
        <v>0.85152244000000021</v>
      </c>
      <c r="O1175" s="15">
        <f t="shared" si="74"/>
        <v>0.82080027</v>
      </c>
      <c r="P1175" s="18">
        <f t="shared" si="75"/>
        <v>83.775260552374235</v>
      </c>
      <c r="Q1175" s="15"/>
      <c r="S1175" s="6"/>
    </row>
    <row r="1176" spans="1:19">
      <c r="A1176" s="9" t="s">
        <v>4711</v>
      </c>
      <c r="B1176" s="9" t="s">
        <v>4712</v>
      </c>
      <c r="C1176" s="9" t="s">
        <v>4713</v>
      </c>
      <c r="D1176" s="10">
        <v>3</v>
      </c>
      <c r="E1176" s="9">
        <v>94</v>
      </c>
      <c r="F1176" s="7">
        <v>67.900000000000006</v>
      </c>
      <c r="G1176" s="7">
        <v>68.846373</v>
      </c>
      <c r="H1176" s="7">
        <v>77.940443000000002</v>
      </c>
      <c r="I1176" s="9">
        <f t="shared" si="72"/>
        <v>71.562272000000007</v>
      </c>
      <c r="J1176" s="9"/>
      <c r="K1176" s="9">
        <f t="shared" si="73"/>
        <v>1.3757676565209744</v>
      </c>
      <c r="L1176" s="7">
        <v>0.84173790999999953</v>
      </c>
      <c r="M1176" s="7">
        <v>0.93848463999999954</v>
      </c>
      <c r="N1176" s="7">
        <v>1.0297046999999999</v>
      </c>
      <c r="O1176" s="15">
        <f t="shared" si="74"/>
        <v>0.93664241666666637</v>
      </c>
      <c r="P1176" s="18">
        <f t="shared" si="75"/>
        <v>86.683790273207293</v>
      </c>
      <c r="Q1176" s="15"/>
      <c r="S1176" s="6"/>
    </row>
    <row r="1177" spans="1:19">
      <c r="A1177" s="9" t="s">
        <v>4715</v>
      </c>
      <c r="B1177" s="9" t="s">
        <v>4716</v>
      </c>
      <c r="C1177" s="9" t="s">
        <v>4717</v>
      </c>
      <c r="D1177" s="10">
        <v>3</v>
      </c>
      <c r="E1177" s="9">
        <v>94</v>
      </c>
      <c r="F1177" s="7">
        <v>78</v>
      </c>
      <c r="G1177" s="7">
        <v>65.496639999999999</v>
      </c>
      <c r="H1177" s="7">
        <v>70.020973999999995</v>
      </c>
      <c r="I1177" s="9">
        <f t="shared" si="72"/>
        <v>71.172538000000003</v>
      </c>
      <c r="J1177" s="9"/>
      <c r="K1177" s="9">
        <f t="shared" si="73"/>
        <v>1.3757676565209744</v>
      </c>
      <c r="L1177" s="7">
        <v>0.77827246999999988</v>
      </c>
      <c r="M1177" s="7">
        <v>0.56660670999999974</v>
      </c>
      <c r="N1177" s="7">
        <v>0.78166164000000027</v>
      </c>
      <c r="O1177" s="15">
        <f t="shared" si="74"/>
        <v>0.70884693999999993</v>
      </c>
      <c r="P1177" s="18">
        <f t="shared" si="75"/>
        <v>80.497663496013232</v>
      </c>
      <c r="Q1177" s="15"/>
      <c r="S1177" s="6"/>
    </row>
    <row r="1178" spans="1:19">
      <c r="A1178" s="9" t="s">
        <v>4719</v>
      </c>
      <c r="B1178" s="9" t="s">
        <v>4720</v>
      </c>
      <c r="C1178" s="9" t="s">
        <v>4721</v>
      </c>
      <c r="D1178" s="12">
        <v>2</v>
      </c>
      <c r="E1178" s="9">
        <v>94</v>
      </c>
      <c r="F1178" s="7">
        <v>70.599999999999994</v>
      </c>
      <c r="G1178" s="7">
        <v>71.322676999999999</v>
      </c>
      <c r="H1178" s="7">
        <v>78.22440499999999</v>
      </c>
      <c r="I1178" s="9">
        <f t="shared" si="72"/>
        <v>73.382360666666656</v>
      </c>
      <c r="J1178" s="9"/>
      <c r="K1178" s="9">
        <f t="shared" si="73"/>
        <v>1.3757676565209744</v>
      </c>
      <c r="L1178" s="7">
        <v>0.54055297999999996</v>
      </c>
      <c r="M1178" s="7">
        <v>1.0201264000000003</v>
      </c>
      <c r="N1178" s="7">
        <v>1.0350337000000003</v>
      </c>
      <c r="O1178" s="15">
        <f t="shared" si="74"/>
        <v>0.86523769333333345</v>
      </c>
      <c r="P1178" s="18">
        <f t="shared" si="75"/>
        <v>84.947321731943006</v>
      </c>
      <c r="Q1178" s="15"/>
      <c r="S1178" s="6"/>
    </row>
    <row r="1179" spans="1:19">
      <c r="A1179" s="9" t="s">
        <v>4723</v>
      </c>
      <c r="B1179" s="9" t="s">
        <v>4724</v>
      </c>
      <c r="C1179" s="9" t="s">
        <v>4725</v>
      </c>
      <c r="D1179" s="12">
        <v>2</v>
      </c>
      <c r="E1179" s="9">
        <v>94</v>
      </c>
      <c r="F1179" s="7">
        <v>61</v>
      </c>
      <c r="G1179" s="7">
        <v>36.331142</v>
      </c>
      <c r="H1179" s="7">
        <v>78.323948000000001</v>
      </c>
      <c r="I1179" s="9">
        <f t="shared" si="72"/>
        <v>58.551696666666665</v>
      </c>
      <c r="J1179" s="9"/>
      <c r="K1179" s="9">
        <f t="shared" si="73"/>
        <v>1.3757676565209744</v>
      </c>
      <c r="L1179" s="7">
        <v>0.53998902000000026</v>
      </c>
      <c r="M1179" s="7">
        <v>-0.45590092999999998</v>
      </c>
      <c r="N1179" s="7">
        <v>0.41809593999999989</v>
      </c>
      <c r="O1179" s="15">
        <f t="shared" si="74"/>
        <v>0.16739467666666674</v>
      </c>
      <c r="P1179" s="18">
        <f t="shared" si="75"/>
        <v>58.292424192632048</v>
      </c>
      <c r="Q1179" s="15"/>
      <c r="S1179" s="6"/>
    </row>
    <row r="1180" spans="1:19">
      <c r="A1180" s="9" t="s">
        <v>4727</v>
      </c>
      <c r="B1180" s="9" t="s">
        <v>4728</v>
      </c>
      <c r="C1180" s="9" t="s">
        <v>4729</v>
      </c>
      <c r="D1180" s="12">
        <v>2</v>
      </c>
      <c r="E1180" s="9">
        <v>94</v>
      </c>
      <c r="F1180" s="7">
        <v>63.3</v>
      </c>
      <c r="G1180" s="7">
        <v>105.73724</v>
      </c>
      <c r="H1180" s="7">
        <v>68.54013599999999</v>
      </c>
      <c r="I1180" s="9">
        <f t="shared" si="72"/>
        <v>79.192458666666667</v>
      </c>
      <c r="J1180" s="9"/>
      <c r="K1180" s="9">
        <f t="shared" si="73"/>
        <v>1.3757676565209744</v>
      </c>
      <c r="L1180" s="7">
        <v>1.8488793999999993</v>
      </c>
      <c r="M1180" s="7">
        <v>1.9195501999999982</v>
      </c>
      <c r="N1180" s="7">
        <v>1.8109592000000012</v>
      </c>
      <c r="O1180" s="15">
        <f t="shared" si="74"/>
        <v>1.8597962666666661</v>
      </c>
      <c r="P1180" s="18">
        <f t="shared" si="75"/>
        <v>97.63300072296461</v>
      </c>
      <c r="Q1180" s="15"/>
      <c r="S1180" s="6"/>
    </row>
    <row r="1181" spans="1:19">
      <c r="A1181" s="9" t="s">
        <v>4731</v>
      </c>
      <c r="B1181" s="9" t="s">
        <v>4732</v>
      </c>
      <c r="C1181" s="9" t="s">
        <v>4733</v>
      </c>
      <c r="D1181" s="13">
        <v>20</v>
      </c>
      <c r="E1181" s="9">
        <v>94.2</v>
      </c>
      <c r="F1181" s="7">
        <v>94.3</v>
      </c>
      <c r="G1181" s="7">
        <v>68.806029999999993</v>
      </c>
      <c r="H1181" s="7">
        <v>97.065948999999989</v>
      </c>
      <c r="I1181" s="9">
        <f t="shared" si="72"/>
        <v>86.723992999999993</v>
      </c>
      <c r="J1181" s="9"/>
      <c r="K1181" s="9">
        <f t="shared" si="73"/>
        <v>1.3937811320149722</v>
      </c>
      <c r="L1181" s="7">
        <v>1.1219110000000001</v>
      </c>
      <c r="M1181" s="7">
        <v>0.87896291000000015</v>
      </c>
      <c r="N1181" s="7">
        <v>1.2280188000000003</v>
      </c>
      <c r="O1181" s="15">
        <f t="shared" si="74"/>
        <v>1.0762975700000001</v>
      </c>
      <c r="P1181" s="18">
        <f t="shared" si="75"/>
        <v>89.591103401234946</v>
      </c>
      <c r="Q1181" s="15"/>
      <c r="S1181" s="6"/>
    </row>
    <row r="1182" spans="1:19">
      <c r="A1182" s="9" t="s">
        <v>4735</v>
      </c>
      <c r="B1182" s="9" t="s">
        <v>4736</v>
      </c>
      <c r="C1182" s="9" t="s">
        <v>4737</v>
      </c>
      <c r="D1182" s="12">
        <v>2</v>
      </c>
      <c r="E1182" s="9">
        <v>94.5</v>
      </c>
      <c r="F1182" s="7">
        <v>73.7</v>
      </c>
      <c r="G1182" s="7">
        <v>67.241335000000007</v>
      </c>
      <c r="H1182" s="7">
        <v>78.624629999999996</v>
      </c>
      <c r="I1182" s="9">
        <f t="shared" si="72"/>
        <v>73.188654999999997</v>
      </c>
      <c r="J1182" s="9"/>
      <c r="K1182" s="9">
        <f t="shared" si="73"/>
        <v>1.421925871130636</v>
      </c>
      <c r="L1182" s="7">
        <v>1.1242450000000004</v>
      </c>
      <c r="M1182" s="7">
        <v>0.50242392999999974</v>
      </c>
      <c r="N1182" s="7">
        <v>1.0619854000000006</v>
      </c>
      <c r="O1182" s="15">
        <f t="shared" si="74"/>
        <v>0.89621811000000029</v>
      </c>
      <c r="P1182" s="18">
        <f t="shared" si="75"/>
        <v>85.722570455721097</v>
      </c>
      <c r="Q1182" s="15"/>
      <c r="S1182" s="6"/>
    </row>
    <row r="1183" spans="1:19">
      <c r="A1183" s="9" t="s">
        <v>4739</v>
      </c>
      <c r="B1183" s="9" t="s">
        <v>4740</v>
      </c>
      <c r="C1183" s="9" t="s">
        <v>4741</v>
      </c>
      <c r="D1183" s="12">
        <v>2</v>
      </c>
      <c r="E1183" s="9">
        <v>94.9</v>
      </c>
      <c r="F1183" s="7">
        <v>82.899999999999991</v>
      </c>
      <c r="G1183" s="7">
        <v>79.399039999999999</v>
      </c>
      <c r="H1183" s="7">
        <v>78.977421000000007</v>
      </c>
      <c r="I1183" s="9">
        <f t="shared" si="72"/>
        <v>80.42548699999999</v>
      </c>
      <c r="J1183" s="9"/>
      <c r="K1183" s="9">
        <f t="shared" si="73"/>
        <v>1.4617915829428016</v>
      </c>
      <c r="L1183" s="7">
        <v>1.4251335999999994</v>
      </c>
      <c r="M1183" s="7">
        <v>1.1998162999999993</v>
      </c>
      <c r="N1183" s="7">
        <v>1.4206984</v>
      </c>
      <c r="O1183" s="15">
        <f t="shared" si="74"/>
        <v>1.348549433333333</v>
      </c>
      <c r="P1183" s="18">
        <f t="shared" si="75"/>
        <v>93.68552375000877</v>
      </c>
      <c r="Q1183" s="15"/>
      <c r="S1183" s="6"/>
    </row>
    <row r="1184" spans="1:19">
      <c r="A1184" s="9" t="s">
        <v>4743</v>
      </c>
      <c r="B1184" s="9" t="s">
        <v>4744</v>
      </c>
      <c r="C1184" s="9" t="s">
        <v>4745</v>
      </c>
      <c r="D1184" s="10">
        <v>3</v>
      </c>
      <c r="E1184" s="9">
        <v>94.999999999999986</v>
      </c>
      <c r="F1184" s="7">
        <v>93.600000000000009</v>
      </c>
      <c r="G1184" s="7">
        <v>78.483601000000007</v>
      </c>
      <c r="H1184" s="7">
        <v>90.510717</v>
      </c>
      <c r="I1184" s="9">
        <f t="shared" si="72"/>
        <v>87.531439333333353</v>
      </c>
      <c r="J1184" s="9"/>
      <c r="K1184" s="9">
        <f t="shared" si="73"/>
        <v>1.4722194895832188</v>
      </c>
      <c r="L1184" s="7">
        <v>1.3555614000000007</v>
      </c>
      <c r="M1184" s="7">
        <v>1.5679718000000009</v>
      </c>
      <c r="N1184" s="7">
        <v>1.1468834000000006</v>
      </c>
      <c r="O1184" s="15">
        <f t="shared" si="74"/>
        <v>1.3568055333333338</v>
      </c>
      <c r="P1184" s="18">
        <f t="shared" si="75"/>
        <v>93.782504034533204</v>
      </c>
      <c r="Q1184" s="15"/>
      <c r="S1184" s="6"/>
    </row>
    <row r="1185" spans="1:19">
      <c r="A1185" s="9" t="s">
        <v>4747</v>
      </c>
      <c r="B1185" s="9" t="s">
        <v>4748</v>
      </c>
      <c r="C1185" s="9" t="s">
        <v>4749</v>
      </c>
      <c r="D1185" s="12">
        <v>2</v>
      </c>
      <c r="E1185" s="9">
        <v>94.999999999999986</v>
      </c>
      <c r="F1185" s="7">
        <v>89.3</v>
      </c>
      <c r="G1185" s="7">
        <v>91.546368999999999</v>
      </c>
      <c r="H1185" s="7">
        <v>78.940770000000001</v>
      </c>
      <c r="I1185" s="9">
        <f t="shared" si="72"/>
        <v>86.595712999999989</v>
      </c>
      <c r="J1185" s="9"/>
      <c r="K1185" s="9">
        <f t="shared" si="73"/>
        <v>1.4722194895832188</v>
      </c>
      <c r="L1185" s="7">
        <v>1.7988654000000006</v>
      </c>
      <c r="M1185" s="7">
        <v>1.6266468000000001</v>
      </c>
      <c r="N1185" s="7">
        <v>1.8732701000000014</v>
      </c>
      <c r="O1185" s="15">
        <f t="shared" si="74"/>
        <v>1.7662607666666676</v>
      </c>
      <c r="P1185" s="18">
        <f t="shared" si="75"/>
        <v>97.159907509114234</v>
      </c>
      <c r="Q1185" s="15"/>
      <c r="S1185" s="6"/>
    </row>
    <row r="1186" spans="1:19">
      <c r="A1186" s="9" t="s">
        <v>4751</v>
      </c>
      <c r="B1186" s="9" t="s">
        <v>4752</v>
      </c>
      <c r="C1186" s="9" t="s">
        <v>4753</v>
      </c>
      <c r="D1186" s="12">
        <v>2</v>
      </c>
      <c r="E1186" s="9">
        <v>94.999999999999986</v>
      </c>
      <c r="F1186" s="7">
        <v>93.100000000000009</v>
      </c>
      <c r="G1186" s="7">
        <v>108.23571000000001</v>
      </c>
      <c r="H1186" s="7">
        <v>94.128518999999997</v>
      </c>
      <c r="I1186" s="9">
        <f t="shared" si="72"/>
        <v>98.488076333333325</v>
      </c>
      <c r="J1186" s="9"/>
      <c r="K1186" s="9">
        <f t="shared" si="73"/>
        <v>1.4722194895832188</v>
      </c>
      <c r="L1186" s="7">
        <v>1.8139196999999987</v>
      </c>
      <c r="M1186" s="7">
        <v>3.0175268000000104</v>
      </c>
      <c r="N1186" s="7">
        <v>1.9789198000000037</v>
      </c>
      <c r="O1186" s="15">
        <f t="shared" si="74"/>
        <v>2.270122100000004</v>
      </c>
      <c r="P1186" s="18">
        <f t="shared" si="75"/>
        <v>98.944186334326943</v>
      </c>
      <c r="Q1186" s="15"/>
      <c r="S1186" s="6"/>
    </row>
    <row r="1187" spans="1:19">
      <c r="A1187" s="9" t="s">
        <v>4755</v>
      </c>
      <c r="B1187" s="9" t="s">
        <v>4756</v>
      </c>
      <c r="C1187" s="9" t="s">
        <v>4757</v>
      </c>
      <c r="D1187" s="10">
        <v>3</v>
      </c>
      <c r="E1187" s="9">
        <v>95.3</v>
      </c>
      <c r="F1187" s="7">
        <v>83</v>
      </c>
      <c r="G1187" s="7">
        <v>73.764114000000006</v>
      </c>
      <c r="H1187" s="7">
        <v>97.847468000000006</v>
      </c>
      <c r="I1187" s="9">
        <f t="shared" si="72"/>
        <v>84.870527333333328</v>
      </c>
      <c r="J1187" s="9"/>
      <c r="K1187" s="9">
        <f t="shared" si="73"/>
        <v>1.5047336509720715</v>
      </c>
      <c r="L1187" s="7">
        <v>1.1079249999999996</v>
      </c>
      <c r="M1187" s="7">
        <v>0.5636973500000001</v>
      </c>
      <c r="N1187" s="7">
        <v>0.66179244000000015</v>
      </c>
      <c r="O1187" s="15">
        <f t="shared" si="74"/>
        <v>0.77780492999999995</v>
      </c>
      <c r="P1187" s="18">
        <f t="shared" si="75"/>
        <v>82.572249363296237</v>
      </c>
      <c r="Q1187" s="15"/>
      <c r="S1187" s="6"/>
    </row>
    <row r="1188" spans="1:19">
      <c r="A1188" s="9" t="s">
        <v>4759</v>
      </c>
      <c r="B1188" s="9" t="s">
        <v>4760</v>
      </c>
      <c r="C1188" s="9" t="s">
        <v>4761</v>
      </c>
      <c r="D1188" s="12">
        <v>2</v>
      </c>
      <c r="E1188" s="9">
        <v>95.8</v>
      </c>
      <c r="F1188" s="7">
        <v>83.3</v>
      </c>
      <c r="G1188" s="7">
        <v>32.824546999999995</v>
      </c>
      <c r="H1188" s="7">
        <v>83.248986000000002</v>
      </c>
      <c r="I1188" s="9">
        <f t="shared" si="72"/>
        <v>66.457844333333341</v>
      </c>
      <c r="J1188" s="9"/>
      <c r="K1188" s="9">
        <f t="shared" si="73"/>
        <v>1.5635890798437457</v>
      </c>
      <c r="L1188" s="7">
        <v>0.15039428000000021</v>
      </c>
      <c r="M1188" s="7">
        <v>-0.99598631999999998</v>
      </c>
      <c r="N1188" s="7">
        <v>0.23223453999999999</v>
      </c>
      <c r="O1188" s="15">
        <f t="shared" si="74"/>
        <v>-0.20445249999999993</v>
      </c>
      <c r="P1188" s="18">
        <f t="shared" si="75"/>
        <v>39.917471065036779</v>
      </c>
      <c r="Q1188" s="15"/>
      <c r="S1188" s="6"/>
    </row>
    <row r="1189" spans="1:19">
      <c r="A1189" s="9" t="s">
        <v>4763</v>
      </c>
      <c r="B1189" s="9" t="s">
        <v>4764</v>
      </c>
      <c r="C1189" s="9" t="s">
        <v>4765</v>
      </c>
      <c r="D1189" s="12">
        <v>2</v>
      </c>
      <c r="E1189" s="9">
        <v>96</v>
      </c>
      <c r="F1189" s="7">
        <v>53.1</v>
      </c>
      <c r="G1189" s="7">
        <v>62.769938000000003</v>
      </c>
      <c r="H1189" s="7">
        <v>46.473501999999996</v>
      </c>
      <c r="I1189" s="9">
        <f t="shared" si="72"/>
        <v>54.114479999999993</v>
      </c>
      <c r="J1189" s="9"/>
      <c r="K1189" s="9">
        <f t="shared" si="73"/>
        <v>1.5890269151739729</v>
      </c>
      <c r="L1189" s="7">
        <v>0.77071397000000008</v>
      </c>
      <c r="M1189" s="7">
        <v>0.24373025000000018</v>
      </c>
      <c r="N1189" s="7">
        <v>0.42148656999999989</v>
      </c>
      <c r="O1189" s="15">
        <f t="shared" si="74"/>
        <v>0.47864359666666673</v>
      </c>
      <c r="P1189" s="18">
        <f t="shared" si="75"/>
        <v>72.257832740782717</v>
      </c>
      <c r="Q1189" s="15"/>
      <c r="S1189" s="6"/>
    </row>
    <row r="1190" spans="1:19">
      <c r="A1190" s="9" t="s">
        <v>4767</v>
      </c>
      <c r="B1190" s="9" t="s">
        <v>4768</v>
      </c>
      <c r="C1190" s="9" t="s">
        <v>4769</v>
      </c>
      <c r="D1190" s="10">
        <v>9</v>
      </c>
      <c r="E1190" s="9">
        <v>96</v>
      </c>
      <c r="F1190" s="7">
        <v>74.7</v>
      </c>
      <c r="G1190" s="7">
        <v>73.577079999999995</v>
      </c>
      <c r="H1190" s="7">
        <v>63.916280999999998</v>
      </c>
      <c r="I1190" s="9">
        <f t="shared" si="72"/>
        <v>70.731120333333337</v>
      </c>
      <c r="J1190" s="9"/>
      <c r="K1190" s="9">
        <f t="shared" si="73"/>
        <v>1.5890269151739729</v>
      </c>
      <c r="L1190" s="7">
        <v>1.1215995999999999</v>
      </c>
      <c r="M1190" s="7">
        <v>0.95554887000000011</v>
      </c>
      <c r="N1190" s="7">
        <v>1.5965287999999984</v>
      </c>
      <c r="O1190" s="15">
        <f t="shared" si="74"/>
        <v>1.2245590899999994</v>
      </c>
      <c r="P1190" s="18">
        <f t="shared" si="75"/>
        <v>92.049694110492538</v>
      </c>
      <c r="Q1190" s="15"/>
      <c r="S1190" s="6"/>
    </row>
    <row r="1191" spans="1:19">
      <c r="A1191" s="9" t="s">
        <v>4771</v>
      </c>
      <c r="B1191" s="9" t="s">
        <v>4772</v>
      </c>
      <c r="C1191" s="9" t="s">
        <v>4773</v>
      </c>
      <c r="D1191" s="12">
        <v>2</v>
      </c>
      <c r="E1191" s="9">
        <v>96.499999999999986</v>
      </c>
      <c r="F1191" s="7">
        <v>85.5</v>
      </c>
      <c r="G1191" s="7">
        <v>46.811627000000001</v>
      </c>
      <c r="H1191" s="7">
        <v>72.948622999999998</v>
      </c>
      <c r="I1191" s="9">
        <f t="shared" si="72"/>
        <v>68.420083333333324</v>
      </c>
      <c r="J1191" s="9"/>
      <c r="K1191" s="9">
        <f t="shared" si="73"/>
        <v>1.6583900199247841</v>
      </c>
      <c r="L1191" s="7">
        <v>-0.23348268</v>
      </c>
      <c r="M1191" s="7">
        <v>0.1662900099999999</v>
      </c>
      <c r="N1191" s="7">
        <v>-0.84518925</v>
      </c>
      <c r="O1191" s="15">
        <f t="shared" si="74"/>
        <v>-0.30412730666666671</v>
      </c>
      <c r="P1191" s="18">
        <f t="shared" si="75"/>
        <v>35.245744694637246</v>
      </c>
      <c r="Q1191" s="15"/>
      <c r="S1191" s="6"/>
    </row>
    <row r="1192" spans="1:19">
      <c r="A1192" s="9" t="s">
        <v>4775</v>
      </c>
      <c r="B1192" s="9" t="s">
        <v>4776</v>
      </c>
      <c r="C1192" s="9" t="s">
        <v>4777</v>
      </c>
      <c r="D1192" s="12">
        <v>2</v>
      </c>
      <c r="E1192" s="9">
        <v>96.499999999999986</v>
      </c>
      <c r="F1192" s="7">
        <v>38.9</v>
      </c>
      <c r="G1192" s="7">
        <v>89.494124999999997</v>
      </c>
      <c r="H1192" s="7">
        <v>38.474253000000004</v>
      </c>
      <c r="I1192" s="9">
        <f t="shared" si="72"/>
        <v>55.622792666666669</v>
      </c>
      <c r="J1192" s="9"/>
      <c r="K1192" s="9">
        <f t="shared" si="73"/>
        <v>1.6583900199247841</v>
      </c>
      <c r="L1192" s="7">
        <v>1.4126474</v>
      </c>
      <c r="M1192" s="7">
        <v>2.0832417000000008</v>
      </c>
      <c r="N1192" s="7">
        <v>1.124223</v>
      </c>
      <c r="O1192" s="15">
        <f t="shared" si="74"/>
        <v>1.5400373666666669</v>
      </c>
      <c r="P1192" s="18">
        <f t="shared" si="75"/>
        <v>95.606332397753093</v>
      </c>
      <c r="Q1192" s="15"/>
      <c r="S1192" s="6"/>
    </row>
    <row r="1193" spans="1:19">
      <c r="A1193" s="9" t="s">
        <v>4779</v>
      </c>
      <c r="B1193" s="9" t="s">
        <v>4780</v>
      </c>
      <c r="C1193" s="9" t="s">
        <v>4781</v>
      </c>
      <c r="D1193" s="12">
        <v>2</v>
      </c>
      <c r="E1193" s="9">
        <v>96.999999999999986</v>
      </c>
      <c r="F1193" s="7">
        <v>82.699999999999989</v>
      </c>
      <c r="G1193" s="7">
        <v>100.44485</v>
      </c>
      <c r="H1193" s="7">
        <v>79.708429999999993</v>
      </c>
      <c r="I1193" s="9">
        <f t="shared" si="72"/>
        <v>87.61775999999999</v>
      </c>
      <c r="J1193" s="9"/>
      <c r="K1193" s="9">
        <f t="shared" si="73"/>
        <v>1.738049344917634</v>
      </c>
      <c r="L1193" s="7">
        <v>1.7115264000000001</v>
      </c>
      <c r="M1193" s="7">
        <v>2.1284346000000047</v>
      </c>
      <c r="N1193" s="7">
        <v>1.8886761999999973</v>
      </c>
      <c r="O1193" s="15">
        <f t="shared" si="74"/>
        <v>1.9095457333333341</v>
      </c>
      <c r="P1193" s="18">
        <f t="shared" si="75"/>
        <v>97.852362562591452</v>
      </c>
      <c r="Q1193" s="15"/>
      <c r="S1193" s="6"/>
    </row>
    <row r="1194" spans="1:19">
      <c r="A1194" s="9" t="s">
        <v>4783</v>
      </c>
      <c r="B1194" s="9" t="s">
        <v>4784</v>
      </c>
      <c r="C1194" s="9" t="s">
        <v>4785</v>
      </c>
      <c r="D1194" s="12">
        <v>2</v>
      </c>
      <c r="E1194" s="9">
        <v>96.999999999999986</v>
      </c>
      <c r="F1194" s="7">
        <v>93.5</v>
      </c>
      <c r="G1194" s="7">
        <v>82.553109000000006</v>
      </c>
      <c r="H1194" s="7">
        <v>94.326580000000007</v>
      </c>
      <c r="I1194" s="9">
        <f t="shared" si="72"/>
        <v>90.12656299999999</v>
      </c>
      <c r="J1194" s="9"/>
      <c r="K1194" s="9">
        <f t="shared" si="73"/>
        <v>1.738049344917634</v>
      </c>
      <c r="L1194" s="7">
        <v>1.3072251000000006</v>
      </c>
      <c r="M1194" s="7">
        <v>1.3782403000000005</v>
      </c>
      <c r="N1194" s="7">
        <v>1.296416100000001</v>
      </c>
      <c r="O1194" s="15">
        <f t="shared" si="74"/>
        <v>1.327293833333334</v>
      </c>
      <c r="P1194" s="18">
        <f t="shared" si="75"/>
        <v>93.429318649225124</v>
      </c>
      <c r="Q1194" s="15"/>
      <c r="S1194" s="6"/>
    </row>
    <row r="1195" spans="1:19">
      <c r="A1195" s="9" t="s">
        <v>4787</v>
      </c>
      <c r="B1195" s="9" t="s">
        <v>4788</v>
      </c>
      <c r="C1195" s="9" t="s">
        <v>4789</v>
      </c>
      <c r="D1195" s="12">
        <v>2</v>
      </c>
      <c r="E1195" s="9">
        <v>96.999999999999986</v>
      </c>
      <c r="F1195" s="7">
        <v>79.600000000000009</v>
      </c>
      <c r="G1195" s="7">
        <v>90.178967999999998</v>
      </c>
      <c r="H1195" s="7">
        <v>86.917869999999994</v>
      </c>
      <c r="I1195" s="9">
        <f t="shared" si="72"/>
        <v>85.565612666666667</v>
      </c>
      <c r="J1195" s="9"/>
      <c r="K1195" s="9">
        <f t="shared" si="73"/>
        <v>1.738049344917634</v>
      </c>
      <c r="L1195" s="7">
        <v>1.6003304000000018</v>
      </c>
      <c r="M1195" s="7">
        <v>1.5490868</v>
      </c>
      <c r="N1195" s="7">
        <v>1.5148627000000008</v>
      </c>
      <c r="O1195" s="15">
        <f t="shared" si="74"/>
        <v>1.5547599666666676</v>
      </c>
      <c r="P1195" s="18">
        <f t="shared" si="75"/>
        <v>95.72837294008751</v>
      </c>
      <c r="Q1195" s="15"/>
      <c r="S1195" s="6"/>
    </row>
    <row r="1196" spans="1:19">
      <c r="A1196" s="9" t="s">
        <v>4791</v>
      </c>
      <c r="B1196" s="9" t="s">
        <v>4792</v>
      </c>
      <c r="C1196" s="9" t="s">
        <v>4793</v>
      </c>
      <c r="D1196" s="12">
        <v>2</v>
      </c>
      <c r="E1196" s="9">
        <v>96.999999999999986</v>
      </c>
      <c r="F1196" s="7">
        <v>95</v>
      </c>
      <c r="G1196" s="7">
        <v>54.204076000000001</v>
      </c>
      <c r="H1196" s="7">
        <v>93.359910999999997</v>
      </c>
      <c r="I1196" s="9">
        <f t="shared" si="72"/>
        <v>80.854662333333337</v>
      </c>
      <c r="J1196" s="9"/>
      <c r="K1196" s="9">
        <f t="shared" si="73"/>
        <v>1.738049344917634</v>
      </c>
      <c r="L1196" s="7">
        <v>0.79384417999999957</v>
      </c>
      <c r="M1196" s="7">
        <v>0.26794285000000007</v>
      </c>
      <c r="N1196" s="7">
        <v>1.0729071999999997</v>
      </c>
      <c r="O1196" s="15">
        <f t="shared" si="74"/>
        <v>0.71156474333333308</v>
      </c>
      <c r="P1196" s="18">
        <f t="shared" si="75"/>
        <v>80.582855243630817</v>
      </c>
      <c r="Q1196" s="15"/>
      <c r="S1196" s="6"/>
    </row>
    <row r="1197" spans="1:19">
      <c r="A1197" s="9" t="s">
        <v>4795</v>
      </c>
      <c r="B1197" s="9" t="s">
        <v>4796</v>
      </c>
      <c r="C1197" s="9" t="s">
        <v>4797</v>
      </c>
      <c r="D1197" s="12">
        <v>2</v>
      </c>
      <c r="E1197" s="9">
        <v>96.999999999999986</v>
      </c>
      <c r="F1197" s="7">
        <v>73.599999999999994</v>
      </c>
      <c r="G1197" s="7">
        <v>91.691347999999991</v>
      </c>
      <c r="H1197" s="7">
        <v>81.607079999999996</v>
      </c>
      <c r="I1197" s="9">
        <f t="shared" si="72"/>
        <v>82.299475999999984</v>
      </c>
      <c r="J1197" s="9"/>
      <c r="K1197" s="9">
        <f t="shared" si="73"/>
        <v>1.738049344917634</v>
      </c>
      <c r="L1197" s="7">
        <v>1.6636763000000001</v>
      </c>
      <c r="M1197" s="7">
        <v>1.9661005</v>
      </c>
      <c r="N1197" s="7">
        <v>1.5986426000000007</v>
      </c>
      <c r="O1197" s="15">
        <f t="shared" si="74"/>
        <v>1.7428064666666669</v>
      </c>
      <c r="P1197" s="18">
        <f t="shared" si="75"/>
        <v>97.027562987403343</v>
      </c>
      <c r="Q1197" s="15"/>
      <c r="S1197" s="6"/>
    </row>
    <row r="1198" spans="1:19">
      <c r="A1198" s="9" t="s">
        <v>4799</v>
      </c>
      <c r="B1198" s="9" t="s">
        <v>4800</v>
      </c>
      <c r="C1198" s="9" t="s">
        <v>4801</v>
      </c>
      <c r="D1198" s="10">
        <v>4</v>
      </c>
      <c r="E1198" s="9">
        <v>97.499999999999986</v>
      </c>
      <c r="F1198" s="7">
        <v>95.399999999999991</v>
      </c>
      <c r="G1198" s="7">
        <v>98.093646000000007</v>
      </c>
      <c r="H1198" s="7">
        <v>91.350549999999998</v>
      </c>
      <c r="I1198" s="9">
        <f t="shared" si="72"/>
        <v>94.948065333333332</v>
      </c>
      <c r="J1198" s="9"/>
      <c r="K1198" s="9">
        <f t="shared" si="73"/>
        <v>1.8317808230648203</v>
      </c>
      <c r="L1198" s="7">
        <v>1.5456740000000018</v>
      </c>
      <c r="M1198" s="7">
        <v>1.7299694000000001</v>
      </c>
      <c r="N1198" s="7">
        <v>1.4157735999999994</v>
      </c>
      <c r="O1198" s="15">
        <f t="shared" si="74"/>
        <v>1.5638056666666671</v>
      </c>
      <c r="P1198" s="18">
        <f t="shared" si="75"/>
        <v>95.801742571739211</v>
      </c>
      <c r="Q1198" s="15"/>
      <c r="S1198" s="6"/>
    </row>
    <row r="1199" spans="1:19">
      <c r="A1199" s="9" t="s">
        <v>4803</v>
      </c>
      <c r="B1199" s="9" t="s">
        <v>4804</v>
      </c>
      <c r="C1199" s="9" t="s">
        <v>4805</v>
      </c>
      <c r="D1199" s="12">
        <v>2</v>
      </c>
      <c r="E1199" s="9">
        <v>97.600000000000009</v>
      </c>
      <c r="F1199" s="7">
        <v>90.100000000000009</v>
      </c>
      <c r="G1199" s="7">
        <v>79.950998999999996</v>
      </c>
      <c r="H1199" s="7">
        <v>91.312836000000004</v>
      </c>
      <c r="I1199" s="9">
        <f t="shared" si="72"/>
        <v>87.121278333333336</v>
      </c>
      <c r="J1199" s="9"/>
      <c r="K1199" s="9">
        <f t="shared" si="73"/>
        <v>1.8527043780325751</v>
      </c>
      <c r="L1199" s="7">
        <v>1.2734847000000007</v>
      </c>
      <c r="M1199" s="7">
        <v>0.74833782999999998</v>
      </c>
      <c r="N1199" s="7">
        <v>1.2329311999999994</v>
      </c>
      <c r="O1199" s="15">
        <f t="shared" si="74"/>
        <v>1.0849179099999999</v>
      </c>
      <c r="P1199" s="18">
        <f t="shared" si="75"/>
        <v>89.750786503420855</v>
      </c>
      <c r="Q1199" s="15"/>
      <c r="S1199" s="6"/>
    </row>
    <row r="1200" spans="1:19">
      <c r="A1200" s="9" t="s">
        <v>4807</v>
      </c>
      <c r="B1200" s="9" t="s">
        <v>4808</v>
      </c>
      <c r="C1200" s="9" t="s">
        <v>4809</v>
      </c>
      <c r="D1200" s="12">
        <v>2</v>
      </c>
      <c r="E1200" s="9">
        <v>97.600000000000009</v>
      </c>
      <c r="F1200" s="7">
        <v>90.4</v>
      </c>
      <c r="G1200" s="7">
        <v>84.494899000000004</v>
      </c>
      <c r="H1200" s="7">
        <v>91.669724000000002</v>
      </c>
      <c r="I1200" s="9">
        <f t="shared" si="72"/>
        <v>88.854874333333328</v>
      </c>
      <c r="J1200" s="9"/>
      <c r="K1200" s="9">
        <f t="shared" si="73"/>
        <v>1.8527043780325751</v>
      </c>
      <c r="L1200" s="7">
        <v>1.2220814999999994</v>
      </c>
      <c r="M1200" s="7">
        <v>1.3653413999999997</v>
      </c>
      <c r="N1200" s="7">
        <v>1.0439561999999993</v>
      </c>
      <c r="O1200" s="15">
        <f t="shared" si="74"/>
        <v>1.2104596999999995</v>
      </c>
      <c r="P1200" s="18">
        <f t="shared" si="75"/>
        <v>91.840866553942092</v>
      </c>
      <c r="Q1200" s="15"/>
      <c r="S1200" s="6"/>
    </row>
    <row r="1201" spans="1:19">
      <c r="A1201" s="9" t="s">
        <v>4811</v>
      </c>
      <c r="B1201" s="9" t="s">
        <v>4812</v>
      </c>
      <c r="C1201" s="9" t="s">
        <v>4813</v>
      </c>
      <c r="D1201" s="10">
        <v>3</v>
      </c>
      <c r="E1201" s="9">
        <v>97.7</v>
      </c>
      <c r="F1201" s="7">
        <v>85.2</v>
      </c>
      <c r="G1201" s="7">
        <v>88.272007000000002</v>
      </c>
      <c r="H1201" s="7">
        <v>79.090861000000004</v>
      </c>
      <c r="I1201" s="9">
        <f t="shared" si="72"/>
        <v>84.187622666666684</v>
      </c>
      <c r="J1201" s="9"/>
      <c r="K1201" s="9">
        <f t="shared" si="73"/>
        <v>1.8744962180568172</v>
      </c>
      <c r="L1201" s="7">
        <v>1.0200325999999997</v>
      </c>
      <c r="M1201" s="7">
        <v>0.91647424000000011</v>
      </c>
      <c r="N1201" s="7">
        <v>0.81955585999999991</v>
      </c>
      <c r="O1201" s="15">
        <f t="shared" si="74"/>
        <v>0.91868756666666662</v>
      </c>
      <c r="P1201" s="18">
        <f t="shared" si="75"/>
        <v>86.263797321914993</v>
      </c>
      <c r="Q1201" s="15"/>
      <c r="S1201" s="6"/>
    </row>
    <row r="1202" spans="1:19">
      <c r="A1202" s="9" t="s">
        <v>4815</v>
      </c>
      <c r="B1202" s="9" t="s">
        <v>4816</v>
      </c>
      <c r="C1202" s="9" t="s">
        <v>4817</v>
      </c>
      <c r="D1202" s="12">
        <v>2</v>
      </c>
      <c r="E1202" s="9">
        <v>97.8</v>
      </c>
      <c r="F1202" s="7">
        <v>91.5</v>
      </c>
      <c r="G1202" s="7">
        <v>94.577005</v>
      </c>
      <c r="H1202" s="7">
        <v>85.931725</v>
      </c>
      <c r="I1202" s="9">
        <f t="shared" si="72"/>
        <v>90.669576666666671</v>
      </c>
      <c r="J1202" s="9"/>
      <c r="K1202" s="9">
        <f t="shared" si="73"/>
        <v>1.8972336083382502</v>
      </c>
      <c r="L1202" s="7">
        <v>0.82229911000000011</v>
      </c>
      <c r="M1202" s="7">
        <v>1.2156001999999997</v>
      </c>
      <c r="N1202" s="7">
        <v>1.2808286999999998</v>
      </c>
      <c r="O1202" s="15">
        <f t="shared" si="74"/>
        <v>1.1062426699999999</v>
      </c>
      <c r="P1202" s="18">
        <f t="shared" si="75"/>
        <v>90.136510910396993</v>
      </c>
      <c r="Q1202" s="15"/>
      <c r="S1202" s="6"/>
    </row>
    <row r="1203" spans="1:19">
      <c r="A1203" s="9" t="s">
        <v>4819</v>
      </c>
      <c r="B1203" s="9" t="s">
        <v>4820</v>
      </c>
      <c r="C1203" s="9" t="s">
        <v>4821</v>
      </c>
      <c r="D1203" s="12">
        <v>2</v>
      </c>
      <c r="E1203" s="9">
        <v>98</v>
      </c>
      <c r="F1203" s="7">
        <v>75.3</v>
      </c>
      <c r="G1203" s="7">
        <v>72.447143999999994</v>
      </c>
      <c r="H1203" s="7">
        <v>83.438236000000003</v>
      </c>
      <c r="I1203" s="9">
        <f t="shared" si="72"/>
        <v>77.061793333333341</v>
      </c>
      <c r="J1203" s="9"/>
      <c r="K1203" s="9">
        <f t="shared" si="73"/>
        <v>1.9459101490553132</v>
      </c>
      <c r="L1203" s="7">
        <v>1.2409792000000002</v>
      </c>
      <c r="M1203" s="7">
        <v>0.67380987000000003</v>
      </c>
      <c r="N1203" s="7">
        <v>0.89470969999999983</v>
      </c>
      <c r="O1203" s="15">
        <f t="shared" si="74"/>
        <v>0.93649959000000005</v>
      </c>
      <c r="P1203" s="18">
        <f t="shared" si="75"/>
        <v>86.680492632587516</v>
      </c>
      <c r="Q1203" s="15"/>
      <c r="S1203" s="6"/>
    </row>
    <row r="1204" spans="1:19">
      <c r="A1204" s="9" t="s">
        <v>4823</v>
      </c>
      <c r="B1204" s="9" t="s">
        <v>4824</v>
      </c>
      <c r="C1204" s="9" t="s">
        <v>4825</v>
      </c>
      <c r="D1204" s="12">
        <v>2</v>
      </c>
      <c r="E1204" s="9">
        <v>98</v>
      </c>
      <c r="F1204" s="7">
        <v>69.199999999999989</v>
      </c>
      <c r="G1204" s="7">
        <v>71.086821</v>
      </c>
      <c r="H1204" s="7">
        <v>92.134372999999997</v>
      </c>
      <c r="I1204" s="9">
        <f t="shared" si="72"/>
        <v>77.473731333333319</v>
      </c>
      <c r="J1204" s="9"/>
      <c r="K1204" s="9">
        <f t="shared" si="73"/>
        <v>1.9459101490553132</v>
      </c>
      <c r="L1204" s="7">
        <v>1.0029463000000001</v>
      </c>
      <c r="M1204" s="7">
        <v>0.74138635000000008</v>
      </c>
      <c r="N1204" s="7">
        <v>1.0467667999999994</v>
      </c>
      <c r="O1204" s="15">
        <f t="shared" si="74"/>
        <v>0.93036648333333316</v>
      </c>
      <c r="P1204" s="18">
        <f t="shared" si="75"/>
        <v>86.538235840664612</v>
      </c>
      <c r="Q1204" s="15"/>
      <c r="S1204" s="6"/>
    </row>
    <row r="1205" spans="1:19">
      <c r="A1205" s="9" t="s">
        <v>4827</v>
      </c>
      <c r="B1205" s="9" t="s">
        <v>4828</v>
      </c>
      <c r="C1205" s="9" t="s">
        <v>4829</v>
      </c>
      <c r="D1205" s="12">
        <v>2</v>
      </c>
      <c r="E1205" s="9">
        <v>98</v>
      </c>
      <c r="F1205" s="7">
        <v>77.2</v>
      </c>
      <c r="G1205" s="7">
        <v>80.505146000000011</v>
      </c>
      <c r="H1205" s="7">
        <v>71.308022000000008</v>
      </c>
      <c r="I1205" s="9">
        <f t="shared" si="72"/>
        <v>76.337722666666664</v>
      </c>
      <c r="J1205" s="9"/>
      <c r="K1205" s="9">
        <f t="shared" si="73"/>
        <v>1.9459101490553132</v>
      </c>
      <c r="L1205" s="7">
        <v>1.2735269999999996</v>
      </c>
      <c r="M1205" s="7">
        <v>0.69809860999999995</v>
      </c>
      <c r="N1205" s="7">
        <v>1.2261649000000003</v>
      </c>
      <c r="O1205" s="15">
        <f t="shared" si="74"/>
        <v>1.0659301699999999</v>
      </c>
      <c r="P1205" s="18">
        <f t="shared" si="75"/>
        <v>89.396148733036696</v>
      </c>
      <c r="Q1205" s="15"/>
      <c r="S1205" s="6"/>
    </row>
    <row r="1206" spans="1:19">
      <c r="A1206" s="9" t="s">
        <v>4831</v>
      </c>
      <c r="B1206" s="9" t="s">
        <v>4832</v>
      </c>
      <c r="C1206" s="9" t="s">
        <v>4833</v>
      </c>
      <c r="D1206" s="12">
        <v>2</v>
      </c>
      <c r="E1206" s="9">
        <v>98</v>
      </c>
      <c r="F1206" s="7">
        <v>61.9</v>
      </c>
      <c r="G1206" s="7">
        <v>92.297572000000002</v>
      </c>
      <c r="H1206" s="7">
        <v>89.914671999999996</v>
      </c>
      <c r="I1206" s="9">
        <f t="shared" si="72"/>
        <v>81.370748000000006</v>
      </c>
      <c r="J1206" s="9"/>
      <c r="K1206" s="9">
        <f t="shared" si="73"/>
        <v>1.9459101490553132</v>
      </c>
      <c r="L1206" s="7">
        <v>1.8287639000000022</v>
      </c>
      <c r="M1206" s="7">
        <v>2.0227501999999964</v>
      </c>
      <c r="N1206" s="7">
        <v>1.8419002000000007</v>
      </c>
      <c r="O1206" s="15">
        <f t="shared" si="74"/>
        <v>1.8978047666666662</v>
      </c>
      <c r="P1206" s="18">
        <f t="shared" si="75"/>
        <v>97.802456466953558</v>
      </c>
      <c r="Q1206" s="15"/>
      <c r="S1206" s="6"/>
    </row>
    <row r="1207" spans="1:19">
      <c r="A1207" s="9" t="s">
        <v>4835</v>
      </c>
      <c r="B1207" s="9" t="s">
        <v>4836</v>
      </c>
      <c r="C1207" s="9" t="s">
        <v>4837</v>
      </c>
      <c r="D1207" s="12">
        <v>2</v>
      </c>
      <c r="E1207" s="9">
        <v>98.3</v>
      </c>
      <c r="F1207" s="7">
        <v>87.2</v>
      </c>
      <c r="G1207" s="7">
        <v>94.766433000000006</v>
      </c>
      <c r="H1207" s="7">
        <v>86.713028999999992</v>
      </c>
      <c r="I1207" s="9">
        <f t="shared" si="72"/>
        <v>89.559820666666667</v>
      </c>
      <c r="J1207" s="9"/>
      <c r="K1207" s="9">
        <f t="shared" si="73"/>
        <v>2.0286978880454742</v>
      </c>
      <c r="L1207" s="7">
        <v>0.29908413</v>
      </c>
      <c r="M1207" s="7">
        <v>1.3217671999999998</v>
      </c>
      <c r="N1207" s="7">
        <v>0.78429769000000027</v>
      </c>
      <c r="O1207" s="15">
        <f t="shared" si="74"/>
        <v>0.80171634000000003</v>
      </c>
      <c r="P1207" s="18">
        <f t="shared" si="75"/>
        <v>83.249760286603689</v>
      </c>
      <c r="Q1207" s="15"/>
      <c r="S1207" s="6"/>
    </row>
    <row r="1208" spans="1:19">
      <c r="A1208" s="9" t="s">
        <v>4839</v>
      </c>
      <c r="B1208" s="9" t="s">
        <v>4840</v>
      </c>
      <c r="C1208" s="9" t="s">
        <v>4841</v>
      </c>
      <c r="D1208" s="12">
        <v>2</v>
      </c>
      <c r="E1208" s="9">
        <v>98.3</v>
      </c>
      <c r="F1208" s="7">
        <v>85.2</v>
      </c>
      <c r="G1208" s="7">
        <v>86.546999</v>
      </c>
      <c r="H1208" s="7">
        <v>95.529569999999993</v>
      </c>
      <c r="I1208" s="9">
        <f t="shared" si="72"/>
        <v>89.09218966666667</v>
      </c>
      <c r="J1208" s="9"/>
      <c r="K1208" s="9">
        <f t="shared" si="73"/>
        <v>2.0286978880454742</v>
      </c>
      <c r="L1208" s="7">
        <v>1.3589181999999991</v>
      </c>
      <c r="M1208" s="7">
        <v>1.2827660999999999</v>
      </c>
      <c r="N1208" s="7">
        <v>1.2420717000000008</v>
      </c>
      <c r="O1208" s="15">
        <f t="shared" si="74"/>
        <v>1.2945853333333333</v>
      </c>
      <c r="P1208" s="18">
        <f t="shared" si="75"/>
        <v>93.016136184839013</v>
      </c>
      <c r="Q1208" s="15"/>
      <c r="S1208" s="6"/>
    </row>
    <row r="1209" spans="1:19">
      <c r="A1209" s="9" t="s">
        <v>4843</v>
      </c>
      <c r="B1209" s="9" t="s">
        <v>4844</v>
      </c>
      <c r="C1209" s="9" t="s">
        <v>4845</v>
      </c>
      <c r="D1209" s="12">
        <v>2</v>
      </c>
      <c r="E1209" s="9">
        <v>98.5</v>
      </c>
      <c r="F1209" s="7">
        <v>74.3</v>
      </c>
      <c r="G1209" s="7">
        <v>100.98548000000001</v>
      </c>
      <c r="H1209" s="7">
        <v>70.332713999999996</v>
      </c>
      <c r="I1209" s="9">
        <f t="shared" si="72"/>
        <v>81.872731333333334</v>
      </c>
      <c r="J1209" s="9"/>
      <c r="K1209" s="9">
        <f t="shared" si="73"/>
        <v>2.0922957200349392</v>
      </c>
      <c r="L1209" s="7">
        <v>2.0920731000000012</v>
      </c>
      <c r="M1209" s="7">
        <v>2.2970435999999963</v>
      </c>
      <c r="N1209" s="7">
        <v>2.0093727000000019</v>
      </c>
      <c r="O1209" s="15">
        <f t="shared" si="74"/>
        <v>2.1328297999999997</v>
      </c>
      <c r="P1209" s="18">
        <f t="shared" si="75"/>
        <v>98.615186230267412</v>
      </c>
      <c r="Q1209" s="15"/>
      <c r="S1209" s="6"/>
    </row>
    <row r="1210" spans="1:19">
      <c r="A1210" s="9" t="s">
        <v>4847</v>
      </c>
      <c r="B1210" s="9" t="s">
        <v>4848</v>
      </c>
      <c r="C1210" s="9" t="s">
        <v>4849</v>
      </c>
      <c r="D1210" s="12">
        <v>2</v>
      </c>
      <c r="E1210" s="9">
        <v>98.699999999999989</v>
      </c>
      <c r="F1210" s="7">
        <v>84.5</v>
      </c>
      <c r="G1210" s="7">
        <v>62.345412000000003</v>
      </c>
      <c r="H1210" s="7">
        <v>87.672181999999992</v>
      </c>
      <c r="I1210" s="9">
        <f t="shared" si="72"/>
        <v>78.172531333333339</v>
      </c>
      <c r="J1210" s="9"/>
      <c r="K1210" s="9">
        <f t="shared" si="73"/>
        <v>2.1648603409859679</v>
      </c>
      <c r="L1210" s="7">
        <v>0.28358716999999983</v>
      </c>
      <c r="M1210" s="7">
        <v>0.42017685999999993</v>
      </c>
      <c r="N1210" s="7">
        <v>0.61932084000000009</v>
      </c>
      <c r="O1210" s="15">
        <f t="shared" si="74"/>
        <v>0.44102828999999993</v>
      </c>
      <c r="P1210" s="18">
        <f t="shared" si="75"/>
        <v>70.724821365283219</v>
      </c>
      <c r="Q1210" s="15"/>
      <c r="S1210" s="6"/>
    </row>
    <row r="1211" spans="1:19">
      <c r="A1211" s="9" t="s">
        <v>4851</v>
      </c>
      <c r="B1211" s="9" t="s">
        <v>4852</v>
      </c>
      <c r="C1211" s="9" t="s">
        <v>4853</v>
      </c>
      <c r="D1211" s="12">
        <v>2</v>
      </c>
      <c r="E1211" s="9">
        <v>98.90000000000002</v>
      </c>
      <c r="F1211" s="7">
        <v>97.6</v>
      </c>
      <c r="G1211" s="7">
        <v>100.90024</v>
      </c>
      <c r="H1211" s="7">
        <v>96.684952999999993</v>
      </c>
      <c r="I1211" s="9">
        <f t="shared" si="72"/>
        <v>98.395064333333323</v>
      </c>
      <c r="J1211" s="9"/>
      <c r="K1211" s="9">
        <f t="shared" si="73"/>
        <v>2.2493995294121798</v>
      </c>
      <c r="L1211" s="7">
        <v>1.6855856999999999</v>
      </c>
      <c r="M1211" s="7">
        <v>1.8271980000000012</v>
      </c>
      <c r="N1211" s="7">
        <v>1.2665216000000004</v>
      </c>
      <c r="O1211" s="15">
        <f t="shared" si="74"/>
        <v>1.5931017666666669</v>
      </c>
      <c r="P1211" s="18">
        <f t="shared" si="75"/>
        <v>96.031177805567665</v>
      </c>
      <c r="Q1211" s="15"/>
      <c r="S1211" s="6"/>
    </row>
    <row r="1212" spans="1:19">
      <c r="A1212" s="9" t="s">
        <v>4855</v>
      </c>
      <c r="B1212" s="9" t="s">
        <v>4856</v>
      </c>
      <c r="C1212" s="9" t="s">
        <v>4857</v>
      </c>
      <c r="D1212" s="12">
        <v>2</v>
      </c>
      <c r="E1212" s="9">
        <v>99</v>
      </c>
      <c r="F1212" s="7">
        <v>66.900000000000006</v>
      </c>
      <c r="G1212" s="7">
        <v>71.772263000000009</v>
      </c>
      <c r="H1212" s="7">
        <v>74.819261999999995</v>
      </c>
      <c r="I1212" s="9">
        <f t="shared" si="72"/>
        <v>71.16384166666667</v>
      </c>
      <c r="J1212" s="9"/>
      <c r="K1212" s="9">
        <f t="shared" si="73"/>
        <v>2.2975599250672949</v>
      </c>
      <c r="L1212" s="7">
        <v>0.32666848999999992</v>
      </c>
      <c r="M1212" s="7">
        <v>0.99419905000000031</v>
      </c>
      <c r="N1212" s="7">
        <v>0.45013014000000001</v>
      </c>
      <c r="O1212" s="15">
        <f t="shared" si="74"/>
        <v>0.59033256000000012</v>
      </c>
      <c r="P1212" s="18">
        <f t="shared" si="75"/>
        <v>76.506737303468185</v>
      </c>
      <c r="Q1212" s="15"/>
      <c r="S1212" s="6"/>
    </row>
    <row r="1213" spans="1:19">
      <c r="A1213" s="9" t="s">
        <v>4859</v>
      </c>
      <c r="B1213" s="9" t="s">
        <v>4860</v>
      </c>
      <c r="C1213" s="9" t="s">
        <v>4861</v>
      </c>
      <c r="D1213" s="12">
        <v>2</v>
      </c>
      <c r="E1213" s="9">
        <v>99</v>
      </c>
      <c r="F1213" s="7">
        <v>90.600000000000009</v>
      </c>
      <c r="G1213" s="7">
        <v>93.183070000000001</v>
      </c>
      <c r="H1213" s="7">
        <v>91.563872000000003</v>
      </c>
      <c r="I1213" s="9">
        <f t="shared" si="72"/>
        <v>91.782314</v>
      </c>
      <c r="J1213" s="9"/>
      <c r="K1213" s="9">
        <f t="shared" si="73"/>
        <v>2.2975599250672949</v>
      </c>
      <c r="L1213" s="7">
        <v>1.8616947000000021</v>
      </c>
      <c r="M1213" s="7">
        <v>2.2779785999999995</v>
      </c>
      <c r="N1213" s="7">
        <v>1.9266384999999975</v>
      </c>
      <c r="O1213" s="15">
        <f t="shared" si="74"/>
        <v>2.0221039333333333</v>
      </c>
      <c r="P1213" s="18">
        <f t="shared" si="75"/>
        <v>98.277820729377041</v>
      </c>
      <c r="Q1213" s="15"/>
      <c r="S1213" s="6"/>
    </row>
    <row r="1214" spans="1:19">
      <c r="A1214" s="9" t="s">
        <v>4863</v>
      </c>
      <c r="B1214" s="9" t="s">
        <v>4864</v>
      </c>
      <c r="C1214" s="9" t="s">
        <v>4865</v>
      </c>
      <c r="D1214" s="12">
        <v>2</v>
      </c>
      <c r="E1214" s="9">
        <v>99</v>
      </c>
      <c r="F1214" s="7">
        <v>56.2</v>
      </c>
      <c r="G1214" s="7">
        <v>103.77034</v>
      </c>
      <c r="H1214" s="7">
        <v>60.533793000000003</v>
      </c>
      <c r="I1214" s="9">
        <f t="shared" si="72"/>
        <v>73.50137766666667</v>
      </c>
      <c r="J1214" s="9"/>
      <c r="K1214" s="9">
        <f t="shared" si="73"/>
        <v>2.2975599250672949</v>
      </c>
      <c r="L1214" s="7">
        <v>1.761596799999998</v>
      </c>
      <c r="M1214" s="7">
        <v>2.1346776000000021</v>
      </c>
      <c r="N1214" s="7">
        <v>1.8453481000000027</v>
      </c>
      <c r="O1214" s="15">
        <f t="shared" si="74"/>
        <v>1.9138741666666677</v>
      </c>
      <c r="P1214" s="18">
        <f t="shared" si="75"/>
        <v>97.87047992425201</v>
      </c>
      <c r="Q1214" s="15"/>
      <c r="S1214" s="6"/>
    </row>
    <row r="1215" spans="1:19">
      <c r="A1215" s="9" t="s">
        <v>4867</v>
      </c>
      <c r="B1215" s="9" t="s">
        <v>4868</v>
      </c>
      <c r="C1215" s="9" t="s">
        <v>4869</v>
      </c>
      <c r="D1215" s="10">
        <v>3</v>
      </c>
      <c r="E1215" s="9">
        <v>99</v>
      </c>
      <c r="F1215" s="7">
        <v>93.100000000000009</v>
      </c>
      <c r="G1215" s="7">
        <v>93.616379999999992</v>
      </c>
      <c r="H1215" s="7">
        <v>97.160442000000003</v>
      </c>
      <c r="I1215" s="9">
        <f t="shared" si="72"/>
        <v>94.625607333333335</v>
      </c>
      <c r="J1215" s="9"/>
      <c r="K1215" s="9">
        <f t="shared" si="73"/>
        <v>2.2975599250672949</v>
      </c>
      <c r="L1215" s="7">
        <v>1.6982755999999992</v>
      </c>
      <c r="M1215" s="7">
        <v>2.1054990000000018</v>
      </c>
      <c r="N1215" s="7">
        <v>1.4043044000000013</v>
      </c>
      <c r="O1215" s="15">
        <f t="shared" si="74"/>
        <v>1.7360263333333341</v>
      </c>
      <c r="P1215" s="18">
        <f t="shared" si="75"/>
        <v>96.988203656380435</v>
      </c>
      <c r="Q1215" s="15"/>
      <c r="S1215" s="6"/>
    </row>
    <row r="1216" spans="1:19">
      <c r="A1216" s="9" t="s">
        <v>4871</v>
      </c>
      <c r="B1216" s="9" t="s">
        <v>4872</v>
      </c>
      <c r="C1216" s="9" t="s">
        <v>4873</v>
      </c>
      <c r="D1216" s="10">
        <v>3</v>
      </c>
      <c r="E1216" s="9">
        <v>99</v>
      </c>
      <c r="F1216" s="7">
        <v>94.699999999999989</v>
      </c>
      <c r="G1216" s="7">
        <v>102.2165</v>
      </c>
      <c r="H1216" s="7">
        <v>91.648477999999997</v>
      </c>
      <c r="I1216" s="9">
        <f t="shared" si="72"/>
        <v>96.188326000000004</v>
      </c>
      <c r="J1216" s="9"/>
      <c r="K1216" s="9">
        <f t="shared" si="73"/>
        <v>2.2975599250672949</v>
      </c>
      <c r="L1216" s="7">
        <v>1.8288369000000004</v>
      </c>
      <c r="M1216" s="7">
        <v>2.2606584999999928</v>
      </c>
      <c r="N1216" s="7">
        <v>1.8213287999999999</v>
      </c>
      <c r="O1216" s="15">
        <f t="shared" si="74"/>
        <v>1.970274733333331</v>
      </c>
      <c r="P1216" s="18">
        <f t="shared" si="75"/>
        <v>98.0933082279507</v>
      </c>
      <c r="Q1216" s="15"/>
      <c r="S1216" s="6"/>
    </row>
    <row r="1217" spans="1:19">
      <c r="A1217" s="9" t="s">
        <v>4875</v>
      </c>
      <c r="B1217" s="9" t="s">
        <v>4876</v>
      </c>
      <c r="C1217" s="9" t="s">
        <v>4877</v>
      </c>
      <c r="D1217" s="10">
        <v>3</v>
      </c>
      <c r="E1217" s="9">
        <v>99</v>
      </c>
      <c r="F1217" s="7">
        <v>94.6</v>
      </c>
      <c r="G1217" s="7">
        <v>80.945594999999997</v>
      </c>
      <c r="H1217" s="7">
        <v>91.889182000000005</v>
      </c>
      <c r="I1217" s="9">
        <f t="shared" si="72"/>
        <v>89.144925666666666</v>
      </c>
      <c r="J1217" s="9"/>
      <c r="K1217" s="9">
        <f t="shared" si="73"/>
        <v>2.2975599250672949</v>
      </c>
      <c r="L1217" s="7">
        <v>1.8699874000000007</v>
      </c>
      <c r="M1217" s="7">
        <v>1.4018447000000005</v>
      </c>
      <c r="N1217" s="7">
        <v>1.5452864000000013</v>
      </c>
      <c r="O1217" s="15">
        <f t="shared" si="74"/>
        <v>1.6057061666666674</v>
      </c>
      <c r="P1217" s="18">
        <f t="shared" si="75"/>
        <v>96.126149205179317</v>
      </c>
      <c r="Q1217" s="15"/>
      <c r="S1217" s="6"/>
    </row>
    <row r="1218" spans="1:19">
      <c r="A1218" s="9" t="s">
        <v>4879</v>
      </c>
      <c r="B1218" s="9" t="s">
        <v>4880</v>
      </c>
      <c r="C1218" s="9" t="s">
        <v>4881</v>
      </c>
      <c r="D1218" s="12">
        <v>2</v>
      </c>
      <c r="E1218" s="9">
        <v>99</v>
      </c>
      <c r="F1218" s="7">
        <v>92.9</v>
      </c>
      <c r="G1218" s="7">
        <v>94.237803999999997</v>
      </c>
      <c r="H1218" s="7">
        <v>94.986804000000006</v>
      </c>
      <c r="I1218" s="9">
        <f t="shared" si="72"/>
        <v>94.041536000000008</v>
      </c>
      <c r="J1218" s="9"/>
      <c r="K1218" s="9">
        <f t="shared" si="73"/>
        <v>2.2975599250672949</v>
      </c>
      <c r="L1218" s="7">
        <v>1.9309477000000002</v>
      </c>
      <c r="M1218" s="7">
        <v>2.3099744999999969</v>
      </c>
      <c r="N1218" s="7">
        <v>1.9831242000000016</v>
      </c>
      <c r="O1218" s="15">
        <f t="shared" si="74"/>
        <v>2.074682133333333</v>
      </c>
      <c r="P1218" s="18">
        <f t="shared" si="75"/>
        <v>98.447052712725409</v>
      </c>
      <c r="Q1218" s="15"/>
      <c r="S1218" s="6"/>
    </row>
    <row r="1219" spans="1:19">
      <c r="A1219" s="9" t="s">
        <v>4883</v>
      </c>
      <c r="B1219" s="9" t="s">
        <v>4884</v>
      </c>
      <c r="C1219" s="9" t="s">
        <v>4885</v>
      </c>
      <c r="D1219" s="12">
        <v>2</v>
      </c>
      <c r="E1219" s="9">
        <v>99</v>
      </c>
      <c r="F1219" s="7">
        <v>95.6</v>
      </c>
      <c r="G1219" s="7">
        <v>88.141306</v>
      </c>
      <c r="H1219" s="7">
        <v>94.127495999999994</v>
      </c>
      <c r="I1219" s="9">
        <f t="shared" ref="I1219:I1243" si="76">AVERAGE($F1219:$H1219)</f>
        <v>92.622934000000001</v>
      </c>
      <c r="J1219" s="9"/>
      <c r="K1219" s="9">
        <f t="shared" ref="K1219:K1243" si="77">0.5*LN($E1219/(100-$E1219))</f>
        <v>2.2975599250672949</v>
      </c>
      <c r="L1219" s="7">
        <v>1.9394423999999961</v>
      </c>
      <c r="M1219" s="7">
        <v>1.4143698999999996</v>
      </c>
      <c r="N1219" s="7">
        <v>1.7880314000000002</v>
      </c>
      <c r="O1219" s="15">
        <f t="shared" ref="O1219:O1243" si="78">AVERAGE($L1219:$N1219)</f>
        <v>1.7139478999999989</v>
      </c>
      <c r="P1219" s="18">
        <f t="shared" ref="P1219:P1243" si="79">100/(1+EXP(-2*$O1219))</f>
        <v>96.8565064764813</v>
      </c>
      <c r="Q1219" s="15"/>
      <c r="S1219" s="6"/>
    </row>
    <row r="1220" spans="1:19">
      <c r="A1220" s="9" t="s">
        <v>4887</v>
      </c>
      <c r="B1220" s="9" t="s">
        <v>4888</v>
      </c>
      <c r="C1220" s="9" t="s">
        <v>4889</v>
      </c>
      <c r="D1220" s="12">
        <v>2</v>
      </c>
      <c r="E1220" s="9">
        <v>99</v>
      </c>
      <c r="F1220" s="7">
        <v>92.5</v>
      </c>
      <c r="G1220" s="7">
        <v>94.600375999999997</v>
      </c>
      <c r="H1220" s="7">
        <v>93.895333999999991</v>
      </c>
      <c r="I1220" s="9">
        <f t="shared" si="76"/>
        <v>93.665236666666658</v>
      </c>
      <c r="J1220" s="9"/>
      <c r="K1220" s="9">
        <f t="shared" si="77"/>
        <v>2.2975599250672949</v>
      </c>
      <c r="L1220" s="7">
        <v>1.4829811000000008</v>
      </c>
      <c r="M1220" s="7">
        <v>1.6773873000000019</v>
      </c>
      <c r="N1220" s="7">
        <v>1.0954467999999997</v>
      </c>
      <c r="O1220" s="15">
        <f t="shared" si="78"/>
        <v>1.4186050666666674</v>
      </c>
      <c r="P1220" s="18">
        <f t="shared" si="79"/>
        <v>94.465378039105872</v>
      </c>
      <c r="Q1220" s="15"/>
      <c r="S1220" s="6"/>
    </row>
    <row r="1221" spans="1:19">
      <c r="A1221" s="9" t="s">
        <v>4891</v>
      </c>
      <c r="B1221" s="9" t="s">
        <v>4892</v>
      </c>
      <c r="C1221" s="9" t="s">
        <v>4893</v>
      </c>
      <c r="D1221" s="12">
        <v>2</v>
      </c>
      <c r="E1221" s="9">
        <v>99</v>
      </c>
      <c r="F1221" s="7">
        <v>91.8</v>
      </c>
      <c r="G1221" s="7">
        <v>87.095314999999999</v>
      </c>
      <c r="H1221" s="7">
        <v>92.748946000000004</v>
      </c>
      <c r="I1221" s="9">
        <f t="shared" si="76"/>
        <v>90.548086999999995</v>
      </c>
      <c r="J1221" s="9"/>
      <c r="K1221" s="9">
        <f t="shared" si="77"/>
        <v>2.2975599250672949</v>
      </c>
      <c r="L1221" s="7">
        <v>0.80959019000000043</v>
      </c>
      <c r="M1221" s="7">
        <v>1.4454906999999999</v>
      </c>
      <c r="N1221" s="7">
        <v>1.0846333000000001</v>
      </c>
      <c r="O1221" s="15">
        <f t="shared" si="78"/>
        <v>1.1132380633333334</v>
      </c>
      <c r="P1221" s="18">
        <f t="shared" si="79"/>
        <v>90.260200879221955</v>
      </c>
      <c r="Q1221" s="15"/>
      <c r="S1221" s="6"/>
    </row>
    <row r="1222" spans="1:19">
      <c r="A1222" s="9" t="s">
        <v>4895</v>
      </c>
      <c r="B1222" s="9" t="s">
        <v>4896</v>
      </c>
      <c r="C1222" s="9" t="s">
        <v>4897</v>
      </c>
      <c r="D1222" s="12">
        <v>2</v>
      </c>
      <c r="E1222" s="9">
        <v>99.100000000000009</v>
      </c>
      <c r="F1222" s="7">
        <v>83.399999999999991</v>
      </c>
      <c r="G1222" s="7">
        <v>92.357512999999997</v>
      </c>
      <c r="H1222" s="7">
        <v>83.879256999999996</v>
      </c>
      <c r="I1222" s="9">
        <f t="shared" si="76"/>
        <v>86.54558999999999</v>
      </c>
      <c r="J1222" s="9"/>
      <c r="K1222" s="9">
        <f t="shared" si="77"/>
        <v>2.350744978496889</v>
      </c>
      <c r="L1222" s="7">
        <v>1.2045026000000001</v>
      </c>
      <c r="M1222" s="7">
        <v>2.4098829999999922</v>
      </c>
      <c r="N1222" s="7">
        <v>1.4492120000000006</v>
      </c>
      <c r="O1222" s="15">
        <f t="shared" si="78"/>
        <v>1.6878658666666642</v>
      </c>
      <c r="P1222" s="18">
        <f t="shared" si="79"/>
        <v>96.693742271308082</v>
      </c>
      <c r="Q1222" s="15"/>
      <c r="S1222" s="6"/>
    </row>
    <row r="1223" spans="1:19">
      <c r="A1223" s="9" t="s">
        <v>4899</v>
      </c>
      <c r="B1223" s="9" t="s">
        <v>4900</v>
      </c>
      <c r="C1223" s="9" t="s">
        <v>4901</v>
      </c>
      <c r="D1223" s="12">
        <v>2</v>
      </c>
      <c r="E1223" s="9">
        <v>99.15000000000002</v>
      </c>
      <c r="F1223" s="7">
        <v>64.7</v>
      </c>
      <c r="G1223" s="7">
        <v>85.435088999999991</v>
      </c>
      <c r="H1223" s="7">
        <v>82.593541000000002</v>
      </c>
      <c r="I1223" s="9">
        <f t="shared" si="76"/>
        <v>77.576210000000003</v>
      </c>
      <c r="J1223" s="9"/>
      <c r="K1223" s="9">
        <f t="shared" si="77"/>
        <v>2.3795763922318018</v>
      </c>
      <c r="L1223" s="7">
        <v>1.5160351000000007</v>
      </c>
      <c r="M1223" s="7">
        <v>1.5152665000000005</v>
      </c>
      <c r="N1223" s="7">
        <v>1.6583546999999987</v>
      </c>
      <c r="O1223" s="15">
        <f t="shared" si="78"/>
        <v>1.5632187666666668</v>
      </c>
      <c r="P1223" s="18">
        <f t="shared" si="79"/>
        <v>95.797019004763612</v>
      </c>
      <c r="Q1223" s="15"/>
      <c r="S1223" s="6"/>
    </row>
    <row r="1224" spans="1:19">
      <c r="A1224" s="9" t="s">
        <v>4903</v>
      </c>
      <c r="B1224" s="9" t="s">
        <v>4904</v>
      </c>
      <c r="C1224" s="9" t="s">
        <v>4905</v>
      </c>
      <c r="D1224" s="12">
        <v>2</v>
      </c>
      <c r="E1224" s="9">
        <v>99.4</v>
      </c>
      <c r="F1224" s="7">
        <v>89.4</v>
      </c>
      <c r="G1224" s="7">
        <v>90.943668000000002</v>
      </c>
      <c r="H1224" s="7">
        <v>80.890613999999999</v>
      </c>
      <c r="I1224" s="9">
        <f t="shared" si="76"/>
        <v>87.078094000000007</v>
      </c>
      <c r="J1224" s="9"/>
      <c r="K1224" s="9">
        <f t="shared" si="77"/>
        <v>2.5549888687142643</v>
      </c>
      <c r="L1224" s="7">
        <v>1.3109776999999996</v>
      </c>
      <c r="M1224" s="7">
        <v>0.96020438000000052</v>
      </c>
      <c r="N1224" s="7">
        <v>1.2260711</v>
      </c>
      <c r="O1224" s="15">
        <f t="shared" si="78"/>
        <v>1.1657510600000001</v>
      </c>
      <c r="P1224" s="18">
        <f t="shared" si="79"/>
        <v>91.145264287811884</v>
      </c>
      <c r="Q1224" s="15"/>
      <c r="S1224" s="6"/>
    </row>
    <row r="1225" spans="1:19">
      <c r="A1225" s="9" t="s">
        <v>4907</v>
      </c>
      <c r="B1225" s="9" t="s">
        <v>4908</v>
      </c>
      <c r="C1225" s="9" t="s">
        <v>4909</v>
      </c>
      <c r="D1225" s="12">
        <v>2</v>
      </c>
      <c r="E1225" s="9">
        <v>99.500000000000014</v>
      </c>
      <c r="F1225" s="7">
        <v>86.6</v>
      </c>
      <c r="G1225" s="7">
        <v>109.05502</v>
      </c>
      <c r="H1225" s="7">
        <v>91.058250000000001</v>
      </c>
      <c r="I1225" s="9">
        <f t="shared" si="76"/>
        <v>95.571089999999984</v>
      </c>
      <c r="J1225" s="9"/>
      <c r="K1225" s="9">
        <f t="shared" si="77"/>
        <v>2.6466524123622603</v>
      </c>
      <c r="L1225" s="7">
        <v>1.7984739000000005</v>
      </c>
      <c r="M1225" s="7">
        <v>2.3888706999999965</v>
      </c>
      <c r="N1225" s="7">
        <v>1.7507245999999999</v>
      </c>
      <c r="O1225" s="15">
        <f t="shared" si="78"/>
        <v>1.9793563999999988</v>
      </c>
      <c r="P1225" s="18">
        <f t="shared" si="79"/>
        <v>98.126984681624009</v>
      </c>
      <c r="Q1225" s="15"/>
      <c r="S1225" s="6"/>
    </row>
    <row r="1226" spans="1:19">
      <c r="A1226" s="9" t="s">
        <v>4911</v>
      </c>
      <c r="B1226" s="9" t="s">
        <v>4912</v>
      </c>
      <c r="C1226" s="9" t="s">
        <v>4913</v>
      </c>
      <c r="D1226" s="12">
        <v>2</v>
      </c>
      <c r="E1226" s="9">
        <v>99.500000000000014</v>
      </c>
      <c r="F1226" s="7">
        <v>88.7</v>
      </c>
      <c r="G1226" s="7">
        <v>82.741782000000001</v>
      </c>
      <c r="H1226" s="7">
        <v>82.331328999999997</v>
      </c>
      <c r="I1226" s="9">
        <f t="shared" si="76"/>
        <v>84.591036999999986</v>
      </c>
      <c r="J1226" s="9"/>
      <c r="K1226" s="9">
        <f t="shared" si="77"/>
        <v>2.6466524123622603</v>
      </c>
      <c r="L1226" s="7">
        <v>1.6673183999999988</v>
      </c>
      <c r="M1226" s="7">
        <v>1.4315202999999992</v>
      </c>
      <c r="N1226" s="7">
        <v>1.5770630999999991</v>
      </c>
      <c r="O1226" s="15">
        <f t="shared" si="78"/>
        <v>1.5586339333333326</v>
      </c>
      <c r="P1226" s="18">
        <f t="shared" si="79"/>
        <v>95.759943459643338</v>
      </c>
      <c r="Q1226" s="15"/>
      <c r="S1226" s="6"/>
    </row>
    <row r="1227" spans="1:19">
      <c r="A1227" s="9" t="s">
        <v>4915</v>
      </c>
      <c r="B1227" s="9" t="s">
        <v>4916</v>
      </c>
      <c r="C1227" s="9" t="s">
        <v>4917</v>
      </c>
      <c r="D1227" s="12">
        <v>2</v>
      </c>
      <c r="E1227" s="9">
        <v>99.500000000000014</v>
      </c>
      <c r="F1227" s="7">
        <v>95.3</v>
      </c>
      <c r="G1227" s="7">
        <v>82.728909000000002</v>
      </c>
      <c r="H1227" s="7">
        <v>94.488939000000002</v>
      </c>
      <c r="I1227" s="9">
        <f t="shared" si="76"/>
        <v>90.839282666666676</v>
      </c>
      <c r="J1227" s="9"/>
      <c r="K1227" s="9">
        <f t="shared" si="77"/>
        <v>2.6466524123622603</v>
      </c>
      <c r="L1227" s="7">
        <v>1.6456459000000008</v>
      </c>
      <c r="M1227" s="7">
        <v>1.4675143000000004</v>
      </c>
      <c r="N1227" s="7">
        <v>1.6422940999999993</v>
      </c>
      <c r="O1227" s="15">
        <f t="shared" si="78"/>
        <v>1.5851514333333334</v>
      </c>
      <c r="P1227" s="18">
        <f t="shared" si="79"/>
        <v>95.970129949033861</v>
      </c>
      <c r="Q1227" s="15"/>
      <c r="S1227" s="6"/>
    </row>
    <row r="1228" spans="1:19">
      <c r="A1228" s="9" t="s">
        <v>4919</v>
      </c>
      <c r="B1228" s="9" t="s">
        <v>4920</v>
      </c>
      <c r="C1228" s="9" t="s">
        <v>4921</v>
      </c>
      <c r="D1228" s="10">
        <v>9</v>
      </c>
      <c r="E1228" s="9">
        <v>99.500000000000014</v>
      </c>
      <c r="F1228" s="7">
        <v>88.7</v>
      </c>
      <c r="G1228" s="7">
        <v>79.117791999999994</v>
      </c>
      <c r="H1228" s="7">
        <v>95.052498999999997</v>
      </c>
      <c r="I1228" s="9">
        <f t="shared" si="76"/>
        <v>87.623430333333332</v>
      </c>
      <c r="J1228" s="9"/>
      <c r="K1228" s="9">
        <f t="shared" si="77"/>
        <v>2.6466524123622603</v>
      </c>
      <c r="L1228" s="7">
        <v>0.9057630299999998</v>
      </c>
      <c r="M1228" s="7">
        <v>0.43881663999999992</v>
      </c>
      <c r="N1228" s="7">
        <v>1.1590163999999998</v>
      </c>
      <c r="O1228" s="15">
        <f t="shared" si="78"/>
        <v>0.83453202333333321</v>
      </c>
      <c r="P1228" s="18">
        <f t="shared" si="79"/>
        <v>84.145099438197207</v>
      </c>
      <c r="Q1228" s="15"/>
      <c r="S1228" s="6"/>
    </row>
    <row r="1229" spans="1:19">
      <c r="A1229" s="9" t="s">
        <v>4923</v>
      </c>
      <c r="B1229" s="9" t="s">
        <v>4924</v>
      </c>
      <c r="C1229" s="9" t="s">
        <v>4925</v>
      </c>
      <c r="D1229" s="10">
        <v>3</v>
      </c>
      <c r="E1229" s="9">
        <v>99.500000000000014</v>
      </c>
      <c r="F1229" s="7">
        <v>93.8</v>
      </c>
      <c r="G1229" s="7">
        <v>82.075631000000001</v>
      </c>
      <c r="H1229" s="7">
        <v>90.391584000000009</v>
      </c>
      <c r="I1229" s="9">
        <f t="shared" si="76"/>
        <v>88.755738333333341</v>
      </c>
      <c r="J1229" s="9"/>
      <c r="K1229" s="9">
        <f t="shared" si="77"/>
        <v>2.6466524123622603</v>
      </c>
      <c r="L1229" s="7">
        <v>1.5092079999999997</v>
      </c>
      <c r="M1229" s="7">
        <v>0.88187072000000011</v>
      </c>
      <c r="N1229" s="7">
        <v>0.98206257000000019</v>
      </c>
      <c r="O1229" s="15">
        <f t="shared" si="78"/>
        <v>1.12438043</v>
      </c>
      <c r="P1229" s="18">
        <f t="shared" si="79"/>
        <v>90.454359582394801</v>
      </c>
      <c r="Q1229" s="15"/>
      <c r="S1229" s="6"/>
    </row>
    <row r="1230" spans="1:19">
      <c r="A1230" s="9" t="s">
        <v>4927</v>
      </c>
      <c r="B1230" s="9" t="s">
        <v>4928</v>
      </c>
      <c r="C1230" s="9" t="s">
        <v>4929</v>
      </c>
      <c r="D1230" s="10">
        <v>21</v>
      </c>
      <c r="E1230" s="9">
        <v>99.500000000000014</v>
      </c>
      <c r="F1230" s="7">
        <v>86.1</v>
      </c>
      <c r="G1230" s="7">
        <v>81.242671000000001</v>
      </c>
      <c r="H1230" s="7">
        <v>83.164105000000006</v>
      </c>
      <c r="I1230" s="9">
        <f t="shared" si="76"/>
        <v>83.502258666666663</v>
      </c>
      <c r="J1230" s="9"/>
      <c r="K1230" s="9">
        <f t="shared" si="77"/>
        <v>2.6466524123622603</v>
      </c>
      <c r="L1230" s="7">
        <v>0.96946791000000032</v>
      </c>
      <c r="M1230" s="7">
        <v>1.3222687</v>
      </c>
      <c r="N1230" s="7">
        <v>0.99817355000000041</v>
      </c>
      <c r="O1230" s="15">
        <f t="shared" si="78"/>
        <v>1.0966367200000002</v>
      </c>
      <c r="P1230" s="18">
        <f t="shared" si="79"/>
        <v>89.964383520068083</v>
      </c>
      <c r="Q1230" s="15"/>
      <c r="S1230" s="6"/>
    </row>
    <row r="1231" spans="1:19">
      <c r="A1231" s="9" t="s">
        <v>4931</v>
      </c>
      <c r="B1231" s="9" t="s">
        <v>4932</v>
      </c>
      <c r="C1231" s="9" t="s">
        <v>4933</v>
      </c>
      <c r="D1231" s="12">
        <v>2</v>
      </c>
      <c r="E1231" s="9">
        <v>99.500000000000014</v>
      </c>
      <c r="F1231" s="7">
        <v>90.8</v>
      </c>
      <c r="G1231" s="7">
        <v>68.090861000000004</v>
      </c>
      <c r="H1231" s="7">
        <v>74.523203999999993</v>
      </c>
      <c r="I1231" s="9">
        <f t="shared" si="76"/>
        <v>77.804688333333331</v>
      </c>
      <c r="J1231" s="9"/>
      <c r="K1231" s="9">
        <f t="shared" si="77"/>
        <v>2.6466524123622603</v>
      </c>
      <c r="L1231" s="7">
        <v>1.7035708999999999</v>
      </c>
      <c r="M1231" s="7">
        <v>0.66974078000000015</v>
      </c>
      <c r="N1231" s="7">
        <v>1.7577118999999986</v>
      </c>
      <c r="O1231" s="15">
        <f t="shared" si="78"/>
        <v>1.3770078599999998</v>
      </c>
      <c r="P1231" s="18">
        <f t="shared" si="79"/>
        <v>94.01397423688924</v>
      </c>
      <c r="Q1231" s="15"/>
      <c r="S1231" s="6"/>
    </row>
    <row r="1232" spans="1:19">
      <c r="A1232" s="9" t="s">
        <v>4935</v>
      </c>
      <c r="B1232" s="9" t="s">
        <v>4936</v>
      </c>
      <c r="C1232" s="9" t="s">
        <v>4937</v>
      </c>
      <c r="D1232" s="10">
        <v>5</v>
      </c>
      <c r="E1232" s="9">
        <v>99.500000000000014</v>
      </c>
      <c r="F1232" s="7">
        <v>65.100000000000009</v>
      </c>
      <c r="G1232" s="7">
        <v>86.706483000000006</v>
      </c>
      <c r="H1232" s="7">
        <v>85.721049000000008</v>
      </c>
      <c r="I1232" s="9">
        <f t="shared" si="76"/>
        <v>79.175843999999998</v>
      </c>
      <c r="J1232" s="9"/>
      <c r="K1232" s="9">
        <f t="shared" si="77"/>
        <v>2.6466524123622603</v>
      </c>
      <c r="L1232" s="7">
        <v>1.4426391999999992</v>
      </c>
      <c r="M1232" s="7">
        <v>1.1378702999999997</v>
      </c>
      <c r="N1232" s="7">
        <v>1.1736623999999993</v>
      </c>
      <c r="O1232" s="15">
        <f t="shared" si="78"/>
        <v>1.2513906333333329</v>
      </c>
      <c r="P1232" s="18">
        <f t="shared" si="79"/>
        <v>92.43365672493438</v>
      </c>
      <c r="Q1232" s="15"/>
      <c r="S1232" s="6"/>
    </row>
    <row r="1233" spans="1:19">
      <c r="A1233" s="9" t="s">
        <v>4939</v>
      </c>
      <c r="B1233" s="9" t="s">
        <v>4940</v>
      </c>
      <c r="C1233" s="9" t="s">
        <v>4941</v>
      </c>
      <c r="D1233" s="10">
        <v>5</v>
      </c>
      <c r="E1233" s="9">
        <v>99.500000000000014</v>
      </c>
      <c r="F1233" s="7">
        <v>85.6</v>
      </c>
      <c r="G1233" s="7">
        <v>88.676513999999997</v>
      </c>
      <c r="H1233" s="7">
        <v>92.099598999999998</v>
      </c>
      <c r="I1233" s="9">
        <f t="shared" si="76"/>
        <v>88.792037666666658</v>
      </c>
      <c r="J1233" s="9"/>
      <c r="K1233" s="9">
        <f t="shared" si="77"/>
        <v>2.6466524123622603</v>
      </c>
      <c r="L1233" s="7">
        <v>1.1891617999999999</v>
      </c>
      <c r="M1233" s="7">
        <v>1.4202294999999996</v>
      </c>
      <c r="N1233" s="7">
        <v>1.2565470000000003</v>
      </c>
      <c r="O1233" s="15">
        <f t="shared" si="78"/>
        <v>1.2886461</v>
      </c>
      <c r="P1233" s="18">
        <f t="shared" si="79"/>
        <v>92.938576846971515</v>
      </c>
      <c r="Q1233" s="15"/>
      <c r="S1233" s="6"/>
    </row>
    <row r="1234" spans="1:19">
      <c r="A1234" s="9" t="s">
        <v>4943</v>
      </c>
      <c r="B1234" s="9" t="s">
        <v>4944</v>
      </c>
      <c r="C1234" s="9" t="s">
        <v>4945</v>
      </c>
      <c r="D1234" s="12">
        <v>2</v>
      </c>
      <c r="E1234" s="9">
        <v>99.500000000000014</v>
      </c>
      <c r="F1234" s="7">
        <v>83.2</v>
      </c>
      <c r="G1234" s="7">
        <v>65.293917999999991</v>
      </c>
      <c r="H1234" s="7">
        <v>77.870469999999997</v>
      </c>
      <c r="I1234" s="9">
        <f t="shared" si="76"/>
        <v>75.454796000000002</v>
      </c>
      <c r="J1234" s="9"/>
      <c r="K1234" s="9">
        <f t="shared" si="77"/>
        <v>2.6466524123622603</v>
      </c>
      <c r="L1234" s="7">
        <v>1.1442097000000002</v>
      </c>
      <c r="M1234" s="7">
        <v>1.3059034000000005</v>
      </c>
      <c r="N1234" s="7">
        <v>1.5302554999999998</v>
      </c>
      <c r="O1234" s="15">
        <f t="shared" si="78"/>
        <v>1.3267895333333335</v>
      </c>
      <c r="P1234" s="18">
        <f t="shared" si="79"/>
        <v>93.423124198681919</v>
      </c>
      <c r="Q1234" s="15"/>
      <c r="S1234" s="6"/>
    </row>
    <row r="1235" spans="1:19">
      <c r="A1235" s="9" t="s">
        <v>4947</v>
      </c>
      <c r="B1235" s="9" t="s">
        <v>4948</v>
      </c>
      <c r="C1235" s="9" t="s">
        <v>4949</v>
      </c>
      <c r="D1235" s="10">
        <v>3</v>
      </c>
      <c r="E1235" s="9">
        <v>99.500000000000014</v>
      </c>
      <c r="F1235" s="7">
        <v>87.5</v>
      </c>
      <c r="G1235" s="7">
        <v>60.231908999999995</v>
      </c>
      <c r="H1235" s="7">
        <v>77.251755000000003</v>
      </c>
      <c r="I1235" s="9">
        <f t="shared" si="76"/>
        <v>74.994554666666673</v>
      </c>
      <c r="J1235" s="9"/>
      <c r="K1235" s="9">
        <f t="shared" si="77"/>
        <v>2.6466524123622603</v>
      </c>
      <c r="L1235" s="7">
        <v>0.12030137000000009</v>
      </c>
      <c r="M1235" s="7">
        <v>0.64054116999999988</v>
      </c>
      <c r="N1235" s="7">
        <v>0.22871527000000003</v>
      </c>
      <c r="O1235" s="15">
        <f t="shared" si="78"/>
        <v>0.32985260333333333</v>
      </c>
      <c r="P1235" s="18">
        <f t="shared" si="79"/>
        <v>65.91941641095471</v>
      </c>
      <c r="Q1235" s="15"/>
      <c r="S1235" s="6"/>
    </row>
    <row r="1236" spans="1:19">
      <c r="A1236" s="9" t="s">
        <v>4951</v>
      </c>
      <c r="B1236" s="9" t="s">
        <v>4952</v>
      </c>
      <c r="C1236" s="9" t="s">
        <v>4953</v>
      </c>
      <c r="D1236" s="12">
        <v>2</v>
      </c>
      <c r="E1236" s="9">
        <v>99.500000000000014</v>
      </c>
      <c r="F1236" s="7">
        <v>79.2</v>
      </c>
      <c r="G1236" s="7">
        <v>85.513289999999998</v>
      </c>
      <c r="H1236" s="7">
        <v>85.146568000000002</v>
      </c>
      <c r="I1236" s="9">
        <f t="shared" si="76"/>
        <v>83.286619333333334</v>
      </c>
      <c r="J1236" s="9"/>
      <c r="K1236" s="9">
        <f t="shared" si="77"/>
        <v>2.6466524123622603</v>
      </c>
      <c r="L1236" s="7">
        <v>1.5068489000000005</v>
      </c>
      <c r="M1236" s="7">
        <v>2.2494516000000035</v>
      </c>
      <c r="N1236" s="7">
        <v>1.4883492000000007</v>
      </c>
      <c r="O1236" s="15">
        <f t="shared" si="78"/>
        <v>1.7482165666666682</v>
      </c>
      <c r="P1236" s="18">
        <f t="shared" si="79"/>
        <v>97.058611054115772</v>
      </c>
      <c r="Q1236" s="15"/>
      <c r="S1236" s="6"/>
    </row>
    <row r="1237" spans="1:19">
      <c r="A1237" s="9" t="s">
        <v>4955</v>
      </c>
      <c r="B1237" s="9" t="s">
        <v>4956</v>
      </c>
      <c r="C1237" s="9" t="s">
        <v>4957</v>
      </c>
      <c r="D1237" s="12">
        <v>2</v>
      </c>
      <c r="E1237" s="9">
        <v>99.500000000000014</v>
      </c>
      <c r="F1237" s="7">
        <v>63.7</v>
      </c>
      <c r="G1237" s="7">
        <v>103.05986</v>
      </c>
      <c r="H1237" s="7">
        <v>52.033448999999997</v>
      </c>
      <c r="I1237" s="9">
        <f t="shared" si="76"/>
        <v>72.931102999999993</v>
      </c>
      <c r="J1237" s="9"/>
      <c r="K1237" s="9">
        <f t="shared" si="77"/>
        <v>2.6466524123622603</v>
      </c>
      <c r="L1237" s="7">
        <v>1.992040199999997</v>
      </c>
      <c r="M1237" s="7">
        <v>1.9966851000000028</v>
      </c>
      <c r="N1237" s="7">
        <v>1.6530804000000017</v>
      </c>
      <c r="O1237" s="15">
        <f t="shared" si="78"/>
        <v>1.8806019000000003</v>
      </c>
      <c r="P1237" s="18">
        <f t="shared" si="79"/>
        <v>97.727280910376976</v>
      </c>
      <c r="Q1237" s="15"/>
      <c r="S1237" s="6"/>
    </row>
    <row r="1238" spans="1:19">
      <c r="A1238" s="9" t="s">
        <v>4959</v>
      </c>
      <c r="B1238" s="9" t="s">
        <v>4960</v>
      </c>
      <c r="C1238" s="9" t="s">
        <v>4961</v>
      </c>
      <c r="D1238" s="12">
        <v>2</v>
      </c>
      <c r="E1238" s="9">
        <v>99.500000000000014</v>
      </c>
      <c r="F1238" s="7">
        <v>81</v>
      </c>
      <c r="G1238" s="7">
        <v>108.10253</v>
      </c>
      <c r="H1238" s="7">
        <v>93.824943000000005</v>
      </c>
      <c r="I1238" s="9">
        <f t="shared" si="76"/>
        <v>94.309157666666678</v>
      </c>
      <c r="J1238" s="9"/>
      <c r="K1238" s="9">
        <f t="shared" si="77"/>
        <v>2.6466524123622603</v>
      </c>
      <c r="L1238" s="7">
        <v>1.871353099999999</v>
      </c>
      <c r="M1238" s="7">
        <v>1.8942959999999986</v>
      </c>
      <c r="N1238" s="7">
        <v>1.6815094999999989</v>
      </c>
      <c r="O1238" s="15">
        <f t="shared" si="78"/>
        <v>1.815719533333332</v>
      </c>
      <c r="P1238" s="18">
        <f t="shared" si="79"/>
        <v>97.420494942879856</v>
      </c>
      <c r="Q1238" s="15"/>
      <c r="S1238" s="6"/>
    </row>
    <row r="1239" spans="1:19">
      <c r="A1239" s="9" t="s">
        <v>4963</v>
      </c>
      <c r="B1239" s="9" t="s">
        <v>4964</v>
      </c>
      <c r="C1239" s="9" t="s">
        <v>4965</v>
      </c>
      <c r="D1239" s="12">
        <v>2</v>
      </c>
      <c r="E1239" s="9">
        <v>99.500000000000014</v>
      </c>
      <c r="F1239" s="7">
        <v>95.899999999999991</v>
      </c>
      <c r="G1239" s="7">
        <v>100.73217000000001</v>
      </c>
      <c r="H1239" s="7">
        <v>93.166487000000004</v>
      </c>
      <c r="I1239" s="9">
        <f t="shared" si="76"/>
        <v>96.599552333333335</v>
      </c>
      <c r="J1239" s="9"/>
      <c r="K1239" s="9">
        <f t="shared" si="77"/>
        <v>2.6466524123622603</v>
      </c>
      <c r="L1239" s="7">
        <v>1.3851748000000006</v>
      </c>
      <c r="M1239" s="7">
        <v>2.011292399999999</v>
      </c>
      <c r="N1239" s="7">
        <v>1.3714124999999995</v>
      </c>
      <c r="O1239" s="15">
        <f t="shared" si="78"/>
        <v>1.5892932333333329</v>
      </c>
      <c r="P1239" s="18">
        <f t="shared" si="79"/>
        <v>96.002044822408081</v>
      </c>
      <c r="Q1239" s="15"/>
      <c r="S1239" s="6"/>
    </row>
    <row r="1240" spans="1:19">
      <c r="A1240" s="9" t="s">
        <v>4967</v>
      </c>
      <c r="B1240" s="9" t="s">
        <v>4968</v>
      </c>
      <c r="C1240" s="9" t="s">
        <v>4969</v>
      </c>
      <c r="D1240" s="12">
        <v>2</v>
      </c>
      <c r="E1240" s="9">
        <v>99.500000000000014</v>
      </c>
      <c r="F1240" s="7">
        <v>90.5</v>
      </c>
      <c r="G1240" s="7">
        <v>98.489975000000001</v>
      </c>
      <c r="H1240" s="7">
        <v>93.290207000000009</v>
      </c>
      <c r="I1240" s="9">
        <f t="shared" si="76"/>
        <v>94.093394000000004</v>
      </c>
      <c r="J1240" s="9"/>
      <c r="K1240" s="9">
        <f t="shared" si="77"/>
        <v>2.6466524123622603</v>
      </c>
      <c r="L1240" s="7">
        <v>1.774139899999998</v>
      </c>
      <c r="M1240" s="7">
        <v>1.2232829999999995</v>
      </c>
      <c r="N1240" s="7">
        <v>1.8182518999999993</v>
      </c>
      <c r="O1240" s="15">
        <f t="shared" si="78"/>
        <v>1.6052249333333322</v>
      </c>
      <c r="P1240" s="18">
        <f t="shared" si="79"/>
        <v>96.122563596045111</v>
      </c>
      <c r="Q1240" s="15"/>
      <c r="S1240" s="6"/>
    </row>
    <row r="1241" spans="1:19">
      <c r="A1241" s="9" t="s">
        <v>4971</v>
      </c>
      <c r="B1241" s="9" t="s">
        <v>4972</v>
      </c>
      <c r="C1241" s="9" t="s">
        <v>4973</v>
      </c>
      <c r="D1241" s="12">
        <v>2</v>
      </c>
      <c r="E1241" s="9">
        <v>99.500000000000014</v>
      </c>
      <c r="F1241" s="7">
        <v>86.4</v>
      </c>
      <c r="G1241" s="7">
        <v>74.793643000000003</v>
      </c>
      <c r="H1241" s="7">
        <v>72.410358000000002</v>
      </c>
      <c r="I1241" s="9">
        <f t="shared" si="76"/>
        <v>77.868000333333342</v>
      </c>
      <c r="J1241" s="9"/>
      <c r="K1241" s="9">
        <f t="shared" si="77"/>
        <v>2.6466524123622603</v>
      </c>
      <c r="L1241" s="7">
        <v>0.38979191000000002</v>
      </c>
      <c r="M1241" s="7">
        <v>0.86113914999999952</v>
      </c>
      <c r="N1241" s="7">
        <v>7.1994021999999894E-2</v>
      </c>
      <c r="O1241" s="15">
        <f t="shared" si="78"/>
        <v>0.44097502733333321</v>
      </c>
      <c r="P1241" s="18">
        <f t="shared" si="79"/>
        <v>70.722615728973977</v>
      </c>
      <c r="Q1241" s="15"/>
      <c r="S1241" s="6"/>
    </row>
    <row r="1242" spans="1:19">
      <c r="A1242" s="9" t="s">
        <v>4975</v>
      </c>
      <c r="B1242" s="9" t="s">
        <v>4976</v>
      </c>
      <c r="C1242" s="9" t="s">
        <v>4977</v>
      </c>
      <c r="D1242" s="12">
        <v>2</v>
      </c>
      <c r="E1242" s="9">
        <v>99.500000000000014</v>
      </c>
      <c r="F1242" s="7">
        <v>78.2</v>
      </c>
      <c r="G1242" s="7">
        <v>99.842147999999995</v>
      </c>
      <c r="H1242" s="7">
        <v>95.380061999999995</v>
      </c>
      <c r="I1242" s="9">
        <f t="shared" si="76"/>
        <v>91.140736666666669</v>
      </c>
      <c r="J1242" s="9"/>
      <c r="K1242" s="9">
        <f t="shared" si="77"/>
        <v>2.6466524123622603</v>
      </c>
      <c r="L1242" s="7">
        <v>1.4088259000000003</v>
      </c>
      <c r="M1242" s="7">
        <v>1.4496777000000003</v>
      </c>
      <c r="N1242" s="7">
        <v>1.5418104000000006</v>
      </c>
      <c r="O1242" s="15">
        <f t="shared" si="78"/>
        <v>1.4667713333333339</v>
      </c>
      <c r="P1242" s="18">
        <f t="shared" si="79"/>
        <v>94.947987997674886</v>
      </c>
      <c r="Q1242" s="15"/>
      <c r="S1242" s="6"/>
    </row>
    <row r="1243" spans="1:19">
      <c r="A1243" s="9" t="s">
        <v>4979</v>
      </c>
      <c r="B1243" s="9" t="s">
        <v>4980</v>
      </c>
      <c r="C1243" s="9" t="s">
        <v>4981</v>
      </c>
      <c r="D1243" s="12">
        <v>2</v>
      </c>
      <c r="E1243" s="9">
        <v>99.500000000000014</v>
      </c>
      <c r="F1243" s="7">
        <v>75</v>
      </c>
      <c r="G1243" s="7">
        <v>87.314490000000006</v>
      </c>
      <c r="H1243" s="7">
        <v>43.651893000000001</v>
      </c>
      <c r="I1243" s="9">
        <f t="shared" si="76"/>
        <v>68.655461000000003</v>
      </c>
      <c r="J1243" s="9"/>
      <c r="K1243" s="9">
        <f t="shared" si="77"/>
        <v>2.6466524123622603</v>
      </c>
      <c r="L1243" s="7">
        <v>1.8772538000000021</v>
      </c>
      <c r="M1243" s="7">
        <v>1.4134125999999994</v>
      </c>
      <c r="N1243" s="7">
        <v>1.6695829999999992</v>
      </c>
      <c r="O1243" s="15">
        <f t="shared" si="78"/>
        <v>1.6534164666666669</v>
      </c>
      <c r="P1243" s="18">
        <f t="shared" si="79"/>
        <v>96.466247808502175</v>
      </c>
      <c r="Q1243" s="15"/>
      <c r="S1243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243"/>
  <sheetViews>
    <sheetView workbookViewId="0">
      <selection sqref="A1:M1243"/>
    </sheetView>
  </sheetViews>
  <sheetFormatPr defaultRowHeight="14.5"/>
  <sheetData>
    <row r="1" spans="1:13">
      <c r="A1" t="s">
        <v>4995</v>
      </c>
      <c r="B1" t="s">
        <v>4996</v>
      </c>
      <c r="C1" t="s">
        <v>4997</v>
      </c>
      <c r="D1" t="s">
        <v>4998</v>
      </c>
      <c r="E1" t="s">
        <v>4999</v>
      </c>
      <c r="F1" t="s">
        <v>5000</v>
      </c>
      <c r="G1" t="s">
        <v>5001</v>
      </c>
      <c r="H1" t="s">
        <v>5002</v>
      </c>
      <c r="I1" t="s">
        <v>5003</v>
      </c>
      <c r="J1" t="s">
        <v>5004</v>
      </c>
      <c r="K1" t="s">
        <v>5005</v>
      </c>
      <c r="L1" t="s">
        <v>5006</v>
      </c>
      <c r="M1" t="s">
        <v>5007</v>
      </c>
    </row>
    <row r="2" spans="1:13">
      <c r="A2" t="s">
        <v>25</v>
      </c>
      <c r="B2" t="s">
        <v>27</v>
      </c>
      <c r="C2" t="s">
        <v>5008</v>
      </c>
      <c r="E2" t="s">
        <v>5009</v>
      </c>
      <c r="F2" t="s">
        <v>28</v>
      </c>
      <c r="M2" t="s">
        <v>5010</v>
      </c>
    </row>
    <row r="3" spans="1:13">
      <c r="A3" t="s">
        <v>29</v>
      </c>
      <c r="B3" t="s">
        <v>31</v>
      </c>
      <c r="C3" t="s">
        <v>5011</v>
      </c>
      <c r="E3" t="s">
        <v>5012</v>
      </c>
      <c r="F3" t="s">
        <v>32</v>
      </c>
      <c r="M3" t="s">
        <v>5010</v>
      </c>
    </row>
    <row r="4" spans="1:13">
      <c r="A4" t="s">
        <v>33</v>
      </c>
      <c r="B4" t="s">
        <v>35</v>
      </c>
      <c r="C4" t="s">
        <v>5013</v>
      </c>
      <c r="E4" t="s">
        <v>5014</v>
      </c>
      <c r="F4" t="s">
        <v>36</v>
      </c>
      <c r="M4" t="s">
        <v>5010</v>
      </c>
    </row>
    <row r="5" spans="1:13">
      <c r="A5" t="s">
        <v>37</v>
      </c>
      <c r="B5" t="s">
        <v>39</v>
      </c>
      <c r="C5" t="s">
        <v>5015</v>
      </c>
      <c r="E5" t="s">
        <v>5015</v>
      </c>
      <c r="F5" t="s">
        <v>40</v>
      </c>
      <c r="M5" t="s">
        <v>5010</v>
      </c>
    </row>
    <row r="6" spans="1:13">
      <c r="A6" t="s">
        <v>41</v>
      </c>
      <c r="B6" t="s">
        <v>43</v>
      </c>
      <c r="C6" t="s">
        <v>44</v>
      </c>
      <c r="E6" t="s">
        <v>44</v>
      </c>
      <c r="F6" t="s">
        <v>44</v>
      </c>
      <c r="M6" t="s">
        <v>5010</v>
      </c>
    </row>
    <row r="7" spans="1:13">
      <c r="A7" t="s">
        <v>45</v>
      </c>
      <c r="B7" t="s">
        <v>47</v>
      </c>
      <c r="C7" t="s">
        <v>5016</v>
      </c>
      <c r="E7" t="s">
        <v>5017</v>
      </c>
      <c r="F7" t="s">
        <v>48</v>
      </c>
      <c r="M7" t="s">
        <v>5010</v>
      </c>
    </row>
    <row r="8" spans="1:13">
      <c r="A8" t="s">
        <v>49</v>
      </c>
      <c r="B8" t="s">
        <v>51</v>
      </c>
      <c r="C8" t="s">
        <v>5018</v>
      </c>
      <c r="E8" t="s">
        <v>5019</v>
      </c>
      <c r="F8" t="s">
        <v>52</v>
      </c>
      <c r="M8" t="s">
        <v>5010</v>
      </c>
    </row>
    <row r="9" spans="1:13">
      <c r="A9" t="s">
        <v>53</v>
      </c>
      <c r="B9" t="s">
        <v>55</v>
      </c>
      <c r="C9" t="s">
        <v>5020</v>
      </c>
      <c r="E9" t="s">
        <v>56</v>
      </c>
      <c r="F9" t="s">
        <v>56</v>
      </c>
      <c r="M9" t="s">
        <v>5010</v>
      </c>
    </row>
    <row r="10" spans="1:13">
      <c r="A10" t="s">
        <v>57</v>
      </c>
      <c r="B10" t="s">
        <v>59</v>
      </c>
      <c r="C10" t="s">
        <v>5021</v>
      </c>
      <c r="E10" t="s">
        <v>60</v>
      </c>
      <c r="F10" t="s">
        <v>60</v>
      </c>
      <c r="M10" t="s">
        <v>5010</v>
      </c>
    </row>
    <row r="11" spans="1:13">
      <c r="A11" t="s">
        <v>61</v>
      </c>
      <c r="B11" t="s">
        <v>63</v>
      </c>
      <c r="C11" t="s">
        <v>5022</v>
      </c>
      <c r="E11" t="s">
        <v>5023</v>
      </c>
      <c r="F11" t="s">
        <v>64</v>
      </c>
      <c r="M11" t="s">
        <v>5010</v>
      </c>
    </row>
    <row r="12" spans="1:13">
      <c r="A12" t="s">
        <v>65</v>
      </c>
      <c r="B12" t="s">
        <v>67</v>
      </c>
      <c r="C12" t="s">
        <v>5024</v>
      </c>
      <c r="E12" t="s">
        <v>5025</v>
      </c>
      <c r="F12" t="s">
        <v>68</v>
      </c>
      <c r="M12" t="s">
        <v>5010</v>
      </c>
    </row>
    <row r="13" spans="1:13">
      <c r="A13" t="s">
        <v>69</v>
      </c>
      <c r="B13" t="s">
        <v>71</v>
      </c>
      <c r="C13" t="s">
        <v>5026</v>
      </c>
      <c r="E13" t="s">
        <v>5027</v>
      </c>
      <c r="F13" t="s">
        <v>72</v>
      </c>
      <c r="M13" t="s">
        <v>5010</v>
      </c>
    </row>
    <row r="14" spans="1:13">
      <c r="A14" t="s">
        <v>73</v>
      </c>
      <c r="B14" t="s">
        <v>75</v>
      </c>
      <c r="C14" t="s">
        <v>5028</v>
      </c>
      <c r="E14" t="s">
        <v>5028</v>
      </c>
      <c r="F14" t="s">
        <v>76</v>
      </c>
      <c r="M14" t="s">
        <v>5010</v>
      </c>
    </row>
    <row r="15" spans="1:13">
      <c r="A15" t="s">
        <v>77</v>
      </c>
      <c r="B15" t="s">
        <v>79</v>
      </c>
      <c r="C15" t="s">
        <v>5029</v>
      </c>
      <c r="E15" t="s">
        <v>5030</v>
      </c>
      <c r="F15" t="s">
        <v>80</v>
      </c>
      <c r="M15" t="s">
        <v>5010</v>
      </c>
    </row>
    <row r="16" spans="1:13">
      <c r="A16" t="s">
        <v>81</v>
      </c>
      <c r="B16" t="s">
        <v>83</v>
      </c>
      <c r="C16" t="s">
        <v>5031</v>
      </c>
      <c r="E16" t="s">
        <v>5032</v>
      </c>
      <c r="F16" t="s">
        <v>84</v>
      </c>
      <c r="M16" t="s">
        <v>5010</v>
      </c>
    </row>
    <row r="17" spans="1:13">
      <c r="A17" t="s">
        <v>85</v>
      </c>
      <c r="B17" t="s">
        <v>5033</v>
      </c>
      <c r="C17" t="s">
        <v>5034</v>
      </c>
      <c r="E17" t="s">
        <v>5034</v>
      </c>
      <c r="F17" t="s">
        <v>88</v>
      </c>
      <c r="G17" t="s">
        <v>5035</v>
      </c>
      <c r="M17" t="s">
        <v>5010</v>
      </c>
    </row>
    <row r="18" spans="1:13">
      <c r="A18" t="s">
        <v>89</v>
      </c>
      <c r="B18" t="s">
        <v>91</v>
      </c>
      <c r="C18" t="s">
        <v>92</v>
      </c>
      <c r="E18" t="s">
        <v>92</v>
      </c>
      <c r="F18" t="s">
        <v>92</v>
      </c>
      <c r="M18" t="s">
        <v>5010</v>
      </c>
    </row>
    <row r="19" spans="1:13">
      <c r="A19" t="s">
        <v>93</v>
      </c>
      <c r="B19" t="s">
        <v>95</v>
      </c>
      <c r="C19" t="s">
        <v>5036</v>
      </c>
      <c r="E19" t="s">
        <v>5037</v>
      </c>
      <c r="F19" t="s">
        <v>96</v>
      </c>
      <c r="M19" t="s">
        <v>5010</v>
      </c>
    </row>
    <row r="20" spans="1:13">
      <c r="A20" t="s">
        <v>97</v>
      </c>
      <c r="B20" t="s">
        <v>99</v>
      </c>
      <c r="C20" t="s">
        <v>5038</v>
      </c>
      <c r="E20" t="s">
        <v>5039</v>
      </c>
      <c r="F20" t="s">
        <v>100</v>
      </c>
      <c r="M20" t="s">
        <v>5010</v>
      </c>
    </row>
    <row r="21" spans="1:13">
      <c r="A21" t="s">
        <v>101</v>
      </c>
      <c r="B21" t="s">
        <v>103</v>
      </c>
      <c r="C21" t="s">
        <v>5040</v>
      </c>
      <c r="E21" t="s">
        <v>5040</v>
      </c>
      <c r="F21" t="s">
        <v>104</v>
      </c>
      <c r="M21" t="s">
        <v>5010</v>
      </c>
    </row>
    <row r="22" spans="1:13">
      <c r="A22" t="s">
        <v>105</v>
      </c>
      <c r="B22" t="s">
        <v>107</v>
      </c>
      <c r="C22" t="s">
        <v>5041</v>
      </c>
      <c r="E22" t="s">
        <v>5042</v>
      </c>
      <c r="F22" t="s">
        <v>108</v>
      </c>
      <c r="M22" t="s">
        <v>5010</v>
      </c>
    </row>
    <row r="23" spans="1:13">
      <c r="A23" t="s">
        <v>109</v>
      </c>
      <c r="B23" t="s">
        <v>111</v>
      </c>
      <c r="C23" t="s">
        <v>5043</v>
      </c>
      <c r="E23" t="s">
        <v>5044</v>
      </c>
      <c r="F23" t="s">
        <v>112</v>
      </c>
      <c r="M23" t="s">
        <v>5010</v>
      </c>
    </row>
    <row r="24" spans="1:13">
      <c r="A24" t="s">
        <v>113</v>
      </c>
      <c r="B24" t="s">
        <v>115</v>
      </c>
      <c r="C24" t="s">
        <v>5045</v>
      </c>
      <c r="E24" t="s">
        <v>116</v>
      </c>
      <c r="F24" t="s">
        <v>116</v>
      </c>
      <c r="M24" t="s">
        <v>5010</v>
      </c>
    </row>
    <row r="25" spans="1:13">
      <c r="A25" t="s">
        <v>117</v>
      </c>
      <c r="B25" t="s">
        <v>119</v>
      </c>
      <c r="C25" t="s">
        <v>5046</v>
      </c>
      <c r="E25" t="s">
        <v>5047</v>
      </c>
      <c r="F25" t="s">
        <v>120</v>
      </c>
      <c r="M25" t="s">
        <v>5010</v>
      </c>
    </row>
    <row r="26" spans="1:13">
      <c r="A26" t="s">
        <v>121</v>
      </c>
      <c r="B26" t="s">
        <v>123</v>
      </c>
      <c r="C26" t="s">
        <v>124</v>
      </c>
      <c r="E26" t="s">
        <v>5048</v>
      </c>
      <c r="F26" t="s">
        <v>124</v>
      </c>
      <c r="M26" t="s">
        <v>5010</v>
      </c>
    </row>
    <row r="27" spans="1:13">
      <c r="A27" t="s">
        <v>125</v>
      </c>
      <c r="B27" t="s">
        <v>127</v>
      </c>
      <c r="C27" t="s">
        <v>5049</v>
      </c>
      <c r="E27" t="s">
        <v>5050</v>
      </c>
      <c r="F27" t="s">
        <v>128</v>
      </c>
      <c r="M27" t="s">
        <v>5010</v>
      </c>
    </row>
    <row r="28" spans="1:13">
      <c r="A28" t="s">
        <v>129</v>
      </c>
      <c r="B28" t="s">
        <v>131</v>
      </c>
      <c r="C28" t="s">
        <v>5051</v>
      </c>
      <c r="E28" t="s">
        <v>5052</v>
      </c>
      <c r="F28" t="s">
        <v>132</v>
      </c>
      <c r="M28" t="s">
        <v>5010</v>
      </c>
    </row>
    <row r="29" spans="1:13">
      <c r="A29" t="s">
        <v>133</v>
      </c>
      <c r="B29" t="s">
        <v>135</v>
      </c>
      <c r="C29" t="s">
        <v>5053</v>
      </c>
      <c r="E29" t="s">
        <v>5054</v>
      </c>
      <c r="F29" t="s">
        <v>136</v>
      </c>
      <c r="M29" t="s">
        <v>5010</v>
      </c>
    </row>
    <row r="30" spans="1:13">
      <c r="A30" t="s">
        <v>137</v>
      </c>
      <c r="B30" t="s">
        <v>139</v>
      </c>
      <c r="C30" t="s">
        <v>5055</v>
      </c>
      <c r="E30" t="s">
        <v>5056</v>
      </c>
      <c r="F30" t="s">
        <v>140</v>
      </c>
      <c r="M30" t="s">
        <v>5010</v>
      </c>
    </row>
    <row r="31" spans="1:13">
      <c r="A31" t="s">
        <v>141</v>
      </c>
      <c r="B31" t="s">
        <v>5057</v>
      </c>
      <c r="C31" t="s">
        <v>5058</v>
      </c>
      <c r="E31" t="s">
        <v>5059</v>
      </c>
      <c r="F31" t="s">
        <v>144</v>
      </c>
      <c r="G31" t="s">
        <v>5035</v>
      </c>
      <c r="M31" t="s">
        <v>5010</v>
      </c>
    </row>
    <row r="32" spans="1:13">
      <c r="A32" t="s">
        <v>145</v>
      </c>
      <c r="B32" t="s">
        <v>147</v>
      </c>
      <c r="C32" t="s">
        <v>5060</v>
      </c>
      <c r="E32" t="s">
        <v>5061</v>
      </c>
      <c r="F32" t="s">
        <v>148</v>
      </c>
      <c r="M32" t="s">
        <v>5010</v>
      </c>
    </row>
    <row r="33" spans="1:13">
      <c r="A33" t="s">
        <v>149</v>
      </c>
      <c r="B33" t="s">
        <v>151</v>
      </c>
      <c r="C33" t="s">
        <v>5062</v>
      </c>
      <c r="E33" t="s">
        <v>5063</v>
      </c>
      <c r="F33" t="s">
        <v>152</v>
      </c>
      <c r="M33" t="s">
        <v>5010</v>
      </c>
    </row>
    <row r="34" spans="1:13">
      <c r="A34" t="s">
        <v>153</v>
      </c>
      <c r="B34" t="s">
        <v>155</v>
      </c>
      <c r="C34" t="s">
        <v>5064</v>
      </c>
      <c r="E34" t="s">
        <v>5065</v>
      </c>
      <c r="F34" t="s">
        <v>156</v>
      </c>
      <c r="M34" t="s">
        <v>5010</v>
      </c>
    </row>
    <row r="35" spans="1:13">
      <c r="A35" t="s">
        <v>157</v>
      </c>
      <c r="B35" t="s">
        <v>159</v>
      </c>
      <c r="C35" t="s">
        <v>5066</v>
      </c>
      <c r="E35" t="s">
        <v>5067</v>
      </c>
      <c r="F35" t="s">
        <v>160</v>
      </c>
      <c r="M35" t="s">
        <v>5010</v>
      </c>
    </row>
    <row r="36" spans="1:13">
      <c r="A36" t="s">
        <v>161</v>
      </c>
      <c r="B36" t="s">
        <v>5068</v>
      </c>
      <c r="C36" t="s">
        <v>5069</v>
      </c>
      <c r="E36" t="s">
        <v>5070</v>
      </c>
      <c r="F36" t="s">
        <v>164</v>
      </c>
      <c r="G36" t="s">
        <v>5035</v>
      </c>
      <c r="M36" t="s">
        <v>5010</v>
      </c>
    </row>
    <row r="37" spans="1:13">
      <c r="A37" t="s">
        <v>165</v>
      </c>
      <c r="B37" t="s">
        <v>167</v>
      </c>
      <c r="C37" t="s">
        <v>168</v>
      </c>
      <c r="E37" t="s">
        <v>168</v>
      </c>
      <c r="F37" t="s">
        <v>168</v>
      </c>
      <c r="M37" t="s">
        <v>5010</v>
      </c>
    </row>
    <row r="38" spans="1:13">
      <c r="A38" t="s">
        <v>169</v>
      </c>
      <c r="B38" t="s">
        <v>171</v>
      </c>
      <c r="C38" t="s">
        <v>172</v>
      </c>
      <c r="E38" t="s">
        <v>5071</v>
      </c>
      <c r="F38" t="s">
        <v>172</v>
      </c>
      <c r="M38" t="s">
        <v>5010</v>
      </c>
    </row>
    <row r="39" spans="1:13">
      <c r="A39" t="s">
        <v>173</v>
      </c>
      <c r="B39" t="s">
        <v>175</v>
      </c>
      <c r="C39" t="s">
        <v>176</v>
      </c>
      <c r="E39" t="s">
        <v>176</v>
      </c>
      <c r="F39" t="s">
        <v>176</v>
      </c>
      <c r="M39" t="s">
        <v>5010</v>
      </c>
    </row>
    <row r="40" spans="1:13">
      <c r="A40" t="s">
        <v>177</v>
      </c>
      <c r="B40" t="s">
        <v>179</v>
      </c>
      <c r="C40" t="s">
        <v>5072</v>
      </c>
      <c r="E40" t="s">
        <v>5073</v>
      </c>
      <c r="F40" t="s">
        <v>180</v>
      </c>
      <c r="M40" t="s">
        <v>5010</v>
      </c>
    </row>
    <row r="41" spans="1:13">
      <c r="A41" t="s">
        <v>181</v>
      </c>
      <c r="B41" t="s">
        <v>183</v>
      </c>
      <c r="C41" t="s">
        <v>5074</v>
      </c>
      <c r="E41" t="s">
        <v>5075</v>
      </c>
      <c r="F41" t="s">
        <v>184</v>
      </c>
      <c r="M41" t="s">
        <v>5010</v>
      </c>
    </row>
    <row r="42" spans="1:13">
      <c r="A42" t="s">
        <v>185</v>
      </c>
      <c r="B42" t="s">
        <v>187</v>
      </c>
      <c r="C42" t="s">
        <v>5076</v>
      </c>
      <c r="E42" t="s">
        <v>5077</v>
      </c>
      <c r="F42" t="s">
        <v>188</v>
      </c>
      <c r="M42" t="s">
        <v>5010</v>
      </c>
    </row>
    <row r="43" spans="1:13">
      <c r="A43" t="s">
        <v>189</v>
      </c>
      <c r="B43" t="s">
        <v>191</v>
      </c>
      <c r="C43" t="s">
        <v>5078</v>
      </c>
      <c r="E43" t="s">
        <v>192</v>
      </c>
      <c r="F43" t="s">
        <v>192</v>
      </c>
      <c r="M43" t="s">
        <v>5010</v>
      </c>
    </row>
    <row r="44" spans="1:13">
      <c r="A44" t="s">
        <v>193</v>
      </c>
      <c r="B44" t="s">
        <v>195</v>
      </c>
      <c r="C44" t="s">
        <v>5079</v>
      </c>
      <c r="E44" t="s">
        <v>5080</v>
      </c>
      <c r="F44" t="s">
        <v>196</v>
      </c>
      <c r="M44" t="s">
        <v>5010</v>
      </c>
    </row>
    <row r="45" spans="1:13">
      <c r="A45" t="s">
        <v>197</v>
      </c>
      <c r="B45" t="s">
        <v>199</v>
      </c>
      <c r="C45" t="s">
        <v>5081</v>
      </c>
      <c r="E45" t="s">
        <v>5082</v>
      </c>
      <c r="F45" t="s">
        <v>200</v>
      </c>
      <c r="M45" t="s">
        <v>5010</v>
      </c>
    </row>
    <row r="46" spans="1:13">
      <c r="A46" t="s">
        <v>201</v>
      </c>
      <c r="B46" t="s">
        <v>203</v>
      </c>
      <c r="C46" t="s">
        <v>5083</v>
      </c>
      <c r="E46" t="s">
        <v>5084</v>
      </c>
      <c r="F46" t="s">
        <v>204</v>
      </c>
      <c r="M46" t="s">
        <v>5010</v>
      </c>
    </row>
    <row r="47" spans="1:13">
      <c r="A47" t="s">
        <v>205</v>
      </c>
      <c r="B47" t="s">
        <v>207</v>
      </c>
      <c r="C47" t="s">
        <v>208</v>
      </c>
      <c r="E47" t="s">
        <v>208</v>
      </c>
      <c r="F47" t="s">
        <v>208</v>
      </c>
      <c r="M47" t="s">
        <v>5010</v>
      </c>
    </row>
    <row r="48" spans="1:13">
      <c r="A48" t="s">
        <v>209</v>
      </c>
      <c r="B48" t="s">
        <v>211</v>
      </c>
      <c r="C48" t="s">
        <v>5085</v>
      </c>
      <c r="E48" t="s">
        <v>5086</v>
      </c>
      <c r="F48" t="s">
        <v>212</v>
      </c>
      <c r="M48" t="s">
        <v>5010</v>
      </c>
    </row>
    <row r="49" spans="1:13">
      <c r="A49" t="s">
        <v>213</v>
      </c>
      <c r="B49" t="s">
        <v>215</v>
      </c>
      <c r="C49" t="s">
        <v>5087</v>
      </c>
      <c r="E49" t="s">
        <v>5088</v>
      </c>
      <c r="F49" t="s">
        <v>216</v>
      </c>
      <c r="M49" t="s">
        <v>5010</v>
      </c>
    </row>
    <row r="50" spans="1:13">
      <c r="A50" t="s">
        <v>217</v>
      </c>
      <c r="B50" t="s">
        <v>219</v>
      </c>
      <c r="C50" t="s">
        <v>5089</v>
      </c>
      <c r="E50" t="s">
        <v>5090</v>
      </c>
      <c r="F50" t="s">
        <v>220</v>
      </c>
      <c r="M50" t="s">
        <v>5010</v>
      </c>
    </row>
    <row r="51" spans="1:13">
      <c r="A51" t="s">
        <v>221</v>
      </c>
      <c r="B51" t="s">
        <v>223</v>
      </c>
      <c r="C51" t="s">
        <v>5091</v>
      </c>
      <c r="E51" t="s">
        <v>5092</v>
      </c>
      <c r="F51" t="s">
        <v>224</v>
      </c>
      <c r="M51" t="s">
        <v>5010</v>
      </c>
    </row>
    <row r="52" spans="1:13">
      <c r="A52" t="s">
        <v>225</v>
      </c>
      <c r="B52" t="s">
        <v>227</v>
      </c>
      <c r="C52" t="s">
        <v>5093</v>
      </c>
      <c r="E52" t="s">
        <v>5094</v>
      </c>
      <c r="F52" t="s">
        <v>228</v>
      </c>
      <c r="M52" t="s">
        <v>5010</v>
      </c>
    </row>
    <row r="53" spans="1:13">
      <c r="A53" t="s">
        <v>229</v>
      </c>
      <c r="B53" t="s">
        <v>231</v>
      </c>
      <c r="C53" t="s">
        <v>5095</v>
      </c>
      <c r="E53" t="s">
        <v>5096</v>
      </c>
      <c r="F53" t="s">
        <v>232</v>
      </c>
      <c r="M53" t="s">
        <v>5010</v>
      </c>
    </row>
    <row r="54" spans="1:13">
      <c r="A54" t="s">
        <v>233</v>
      </c>
      <c r="B54" t="s">
        <v>235</v>
      </c>
      <c r="C54" t="s">
        <v>5097</v>
      </c>
      <c r="E54" t="s">
        <v>5098</v>
      </c>
      <c r="F54" t="s">
        <v>236</v>
      </c>
      <c r="M54" t="s">
        <v>5010</v>
      </c>
    </row>
    <row r="55" spans="1:13">
      <c r="A55" t="s">
        <v>237</v>
      </c>
      <c r="B55" t="s">
        <v>239</v>
      </c>
      <c r="C55" t="s">
        <v>5099</v>
      </c>
      <c r="E55" t="s">
        <v>5100</v>
      </c>
      <c r="F55" t="s">
        <v>240</v>
      </c>
      <c r="M55" t="s">
        <v>5010</v>
      </c>
    </row>
    <row r="56" spans="1:13">
      <c r="A56" t="s">
        <v>241</v>
      </c>
      <c r="B56" t="s">
        <v>243</v>
      </c>
      <c r="C56" t="s">
        <v>5101</v>
      </c>
      <c r="E56" t="s">
        <v>5102</v>
      </c>
      <c r="F56" t="s">
        <v>244</v>
      </c>
      <c r="M56" t="s">
        <v>5010</v>
      </c>
    </row>
    <row r="57" spans="1:13">
      <c r="A57" t="s">
        <v>245</v>
      </c>
      <c r="B57" t="s">
        <v>247</v>
      </c>
      <c r="C57" t="s">
        <v>5103</v>
      </c>
      <c r="E57" t="s">
        <v>5104</v>
      </c>
      <c r="F57" t="s">
        <v>248</v>
      </c>
      <c r="M57" t="s">
        <v>5010</v>
      </c>
    </row>
    <row r="58" spans="1:13">
      <c r="A58" t="s">
        <v>249</v>
      </c>
      <c r="B58" t="s">
        <v>251</v>
      </c>
      <c r="C58" t="s">
        <v>252</v>
      </c>
      <c r="E58" t="s">
        <v>5105</v>
      </c>
      <c r="F58" t="s">
        <v>252</v>
      </c>
      <c r="M58" t="s">
        <v>5010</v>
      </c>
    </row>
    <row r="59" spans="1:13">
      <c r="A59" t="s">
        <v>253</v>
      </c>
      <c r="B59" t="s">
        <v>5106</v>
      </c>
      <c r="C59" t="s">
        <v>5107</v>
      </c>
      <c r="E59" t="s">
        <v>5108</v>
      </c>
      <c r="F59" t="s">
        <v>256</v>
      </c>
      <c r="G59" t="s">
        <v>5035</v>
      </c>
      <c r="M59" t="s">
        <v>5010</v>
      </c>
    </row>
    <row r="60" spans="1:13">
      <c r="A60" t="s">
        <v>257</v>
      </c>
      <c r="B60" t="s">
        <v>259</v>
      </c>
      <c r="C60" t="s">
        <v>5109</v>
      </c>
      <c r="E60" t="s">
        <v>5110</v>
      </c>
      <c r="F60" t="s">
        <v>260</v>
      </c>
      <c r="M60" t="s">
        <v>5010</v>
      </c>
    </row>
    <row r="61" spans="1:13">
      <c r="A61" t="s">
        <v>261</v>
      </c>
      <c r="B61" t="s">
        <v>263</v>
      </c>
      <c r="C61" t="s">
        <v>5111</v>
      </c>
      <c r="E61" t="s">
        <v>5112</v>
      </c>
      <c r="F61" t="s">
        <v>264</v>
      </c>
      <c r="M61" t="s">
        <v>5010</v>
      </c>
    </row>
    <row r="62" spans="1:13">
      <c r="A62" t="s">
        <v>265</v>
      </c>
      <c r="B62" t="s">
        <v>267</v>
      </c>
      <c r="C62" t="s">
        <v>5113</v>
      </c>
      <c r="E62" t="s">
        <v>5114</v>
      </c>
      <c r="F62" t="s">
        <v>268</v>
      </c>
      <c r="M62" t="s">
        <v>5010</v>
      </c>
    </row>
    <row r="63" spans="1:13">
      <c r="A63" t="s">
        <v>269</v>
      </c>
      <c r="B63" t="s">
        <v>271</v>
      </c>
      <c r="C63" t="s">
        <v>5115</v>
      </c>
      <c r="E63" t="s">
        <v>5116</v>
      </c>
      <c r="F63" t="s">
        <v>272</v>
      </c>
      <c r="M63" t="s">
        <v>5010</v>
      </c>
    </row>
    <row r="64" spans="1:13">
      <c r="A64" t="s">
        <v>273</v>
      </c>
      <c r="B64" t="s">
        <v>275</v>
      </c>
      <c r="C64" t="s">
        <v>276</v>
      </c>
      <c r="E64" t="s">
        <v>276</v>
      </c>
      <c r="F64" t="s">
        <v>276</v>
      </c>
      <c r="M64" t="s">
        <v>5010</v>
      </c>
    </row>
    <row r="65" spans="1:13">
      <c r="A65" t="s">
        <v>277</v>
      </c>
      <c r="B65" t="s">
        <v>279</v>
      </c>
      <c r="C65" t="s">
        <v>5117</v>
      </c>
      <c r="E65" t="s">
        <v>5118</v>
      </c>
      <c r="F65" t="s">
        <v>280</v>
      </c>
      <c r="M65" t="s">
        <v>5010</v>
      </c>
    </row>
    <row r="66" spans="1:13">
      <c r="A66" t="s">
        <v>281</v>
      </c>
      <c r="B66" t="s">
        <v>283</v>
      </c>
      <c r="C66" t="s">
        <v>5119</v>
      </c>
      <c r="E66" t="s">
        <v>5120</v>
      </c>
      <c r="F66" t="s">
        <v>284</v>
      </c>
      <c r="M66" t="s">
        <v>5010</v>
      </c>
    </row>
    <row r="67" spans="1:13">
      <c r="A67" t="s">
        <v>285</v>
      </c>
      <c r="B67" t="s">
        <v>287</v>
      </c>
      <c r="C67" t="s">
        <v>5121</v>
      </c>
      <c r="E67" t="s">
        <v>5122</v>
      </c>
      <c r="F67" t="s">
        <v>288</v>
      </c>
      <c r="M67" t="s">
        <v>5010</v>
      </c>
    </row>
    <row r="68" spans="1:13">
      <c r="A68" t="s">
        <v>289</v>
      </c>
      <c r="B68" t="s">
        <v>291</v>
      </c>
      <c r="C68" t="s">
        <v>5123</v>
      </c>
      <c r="E68" t="s">
        <v>5124</v>
      </c>
      <c r="F68" t="s">
        <v>292</v>
      </c>
      <c r="M68" t="s">
        <v>5010</v>
      </c>
    </row>
    <row r="69" spans="1:13">
      <c r="A69" t="s">
        <v>293</v>
      </c>
      <c r="B69" t="s">
        <v>295</v>
      </c>
      <c r="C69" t="s">
        <v>5125</v>
      </c>
      <c r="E69" t="s">
        <v>5126</v>
      </c>
      <c r="F69" t="s">
        <v>296</v>
      </c>
      <c r="M69" t="s">
        <v>5010</v>
      </c>
    </row>
    <row r="70" spans="1:13">
      <c r="A70" t="s">
        <v>297</v>
      </c>
      <c r="B70" t="s">
        <v>299</v>
      </c>
      <c r="C70" t="s">
        <v>5127</v>
      </c>
      <c r="E70" t="s">
        <v>5128</v>
      </c>
      <c r="F70" t="s">
        <v>300</v>
      </c>
      <c r="M70" t="s">
        <v>5010</v>
      </c>
    </row>
    <row r="71" spans="1:13">
      <c r="A71" t="s">
        <v>301</v>
      </c>
      <c r="B71" t="s">
        <v>303</v>
      </c>
      <c r="C71" t="s">
        <v>5129</v>
      </c>
      <c r="E71" t="s">
        <v>304</v>
      </c>
      <c r="F71" t="s">
        <v>304</v>
      </c>
      <c r="M71" t="s">
        <v>5010</v>
      </c>
    </row>
    <row r="72" spans="1:13">
      <c r="A72" t="s">
        <v>305</v>
      </c>
      <c r="B72" t="s">
        <v>307</v>
      </c>
      <c r="C72" t="s">
        <v>5130</v>
      </c>
      <c r="E72" t="s">
        <v>5130</v>
      </c>
      <c r="F72" t="s">
        <v>308</v>
      </c>
      <c r="M72" t="s">
        <v>5010</v>
      </c>
    </row>
    <row r="73" spans="1:13">
      <c r="A73" t="s">
        <v>309</v>
      </c>
      <c r="B73" t="s">
        <v>311</v>
      </c>
      <c r="C73" t="s">
        <v>5131</v>
      </c>
      <c r="E73" t="s">
        <v>5132</v>
      </c>
      <c r="F73" t="s">
        <v>312</v>
      </c>
      <c r="M73" t="s">
        <v>5010</v>
      </c>
    </row>
    <row r="74" spans="1:13">
      <c r="A74" t="s">
        <v>313</v>
      </c>
      <c r="B74" t="s">
        <v>315</v>
      </c>
      <c r="C74" t="s">
        <v>5133</v>
      </c>
      <c r="E74" t="s">
        <v>5134</v>
      </c>
      <c r="F74" t="s">
        <v>316</v>
      </c>
      <c r="M74" t="s">
        <v>5010</v>
      </c>
    </row>
    <row r="75" spans="1:13">
      <c r="A75" t="s">
        <v>317</v>
      </c>
      <c r="B75" t="s">
        <v>319</v>
      </c>
      <c r="C75" t="s">
        <v>5135</v>
      </c>
      <c r="E75" t="s">
        <v>5136</v>
      </c>
      <c r="F75" t="s">
        <v>320</v>
      </c>
      <c r="M75" t="s">
        <v>5010</v>
      </c>
    </row>
    <row r="76" spans="1:13">
      <c r="A76" t="s">
        <v>321</v>
      </c>
      <c r="B76" t="s">
        <v>5137</v>
      </c>
      <c r="C76" t="s">
        <v>5138</v>
      </c>
      <c r="E76" t="s">
        <v>5139</v>
      </c>
      <c r="F76" t="s">
        <v>324</v>
      </c>
      <c r="G76" t="s">
        <v>5035</v>
      </c>
      <c r="M76" t="s">
        <v>5010</v>
      </c>
    </row>
    <row r="77" spans="1:13">
      <c r="A77" t="s">
        <v>325</v>
      </c>
      <c r="B77" t="s">
        <v>327</v>
      </c>
      <c r="C77" t="s">
        <v>5140</v>
      </c>
      <c r="E77" t="s">
        <v>5141</v>
      </c>
      <c r="F77" t="s">
        <v>328</v>
      </c>
      <c r="M77" t="s">
        <v>5010</v>
      </c>
    </row>
    <row r="78" spans="1:13">
      <c r="A78" t="s">
        <v>329</v>
      </c>
      <c r="B78" t="s">
        <v>5142</v>
      </c>
      <c r="C78" t="s">
        <v>5143</v>
      </c>
      <c r="E78" t="s">
        <v>5143</v>
      </c>
      <c r="F78" t="s">
        <v>332</v>
      </c>
      <c r="G78" t="s">
        <v>5035</v>
      </c>
      <c r="M78" t="s">
        <v>5010</v>
      </c>
    </row>
    <row r="79" spans="1:13">
      <c r="A79" t="s">
        <v>333</v>
      </c>
      <c r="B79" t="s">
        <v>5144</v>
      </c>
      <c r="C79" t="s">
        <v>5145</v>
      </c>
      <c r="E79" t="s">
        <v>5145</v>
      </c>
      <c r="F79" t="s">
        <v>336</v>
      </c>
      <c r="G79" t="s">
        <v>5035</v>
      </c>
      <c r="M79" t="s">
        <v>5010</v>
      </c>
    </row>
    <row r="80" spans="1:13">
      <c r="A80" t="s">
        <v>337</v>
      </c>
      <c r="B80" t="s">
        <v>339</v>
      </c>
      <c r="C80" t="s">
        <v>5146</v>
      </c>
      <c r="E80" t="s">
        <v>5147</v>
      </c>
      <c r="F80" t="s">
        <v>340</v>
      </c>
      <c r="M80" t="s">
        <v>5010</v>
      </c>
    </row>
    <row r="81" spans="1:13">
      <c r="A81" t="s">
        <v>341</v>
      </c>
      <c r="B81" t="s">
        <v>343</v>
      </c>
      <c r="C81" t="s">
        <v>5148</v>
      </c>
      <c r="E81" t="s">
        <v>5149</v>
      </c>
      <c r="F81" t="s">
        <v>344</v>
      </c>
      <c r="M81" t="s">
        <v>5010</v>
      </c>
    </row>
    <row r="82" spans="1:13">
      <c r="A82" t="s">
        <v>345</v>
      </c>
      <c r="B82" t="s">
        <v>347</v>
      </c>
      <c r="C82" t="s">
        <v>5150</v>
      </c>
      <c r="E82" t="s">
        <v>5151</v>
      </c>
      <c r="F82" t="s">
        <v>348</v>
      </c>
      <c r="M82" t="s">
        <v>5010</v>
      </c>
    </row>
    <row r="83" spans="1:13">
      <c r="A83" t="s">
        <v>349</v>
      </c>
      <c r="B83" t="s">
        <v>351</v>
      </c>
      <c r="C83" t="s">
        <v>5152</v>
      </c>
      <c r="E83" t="s">
        <v>5153</v>
      </c>
      <c r="F83" t="s">
        <v>352</v>
      </c>
      <c r="M83" t="s">
        <v>5010</v>
      </c>
    </row>
    <row r="84" spans="1:13">
      <c r="A84" t="s">
        <v>353</v>
      </c>
      <c r="B84" t="s">
        <v>355</v>
      </c>
      <c r="C84" t="s">
        <v>5154</v>
      </c>
      <c r="E84" t="s">
        <v>5155</v>
      </c>
      <c r="F84" t="s">
        <v>356</v>
      </c>
      <c r="M84" t="s">
        <v>5010</v>
      </c>
    </row>
    <row r="85" spans="1:13">
      <c r="A85" t="s">
        <v>357</v>
      </c>
      <c r="B85" t="s">
        <v>359</v>
      </c>
      <c r="C85" t="s">
        <v>5156</v>
      </c>
      <c r="E85" t="s">
        <v>5157</v>
      </c>
      <c r="F85" t="s">
        <v>360</v>
      </c>
      <c r="M85" t="s">
        <v>5010</v>
      </c>
    </row>
    <row r="86" spans="1:13">
      <c r="A86" t="s">
        <v>361</v>
      </c>
      <c r="B86" t="s">
        <v>363</v>
      </c>
      <c r="C86" t="s">
        <v>5158</v>
      </c>
      <c r="E86" t="s">
        <v>5159</v>
      </c>
      <c r="F86" t="s">
        <v>364</v>
      </c>
      <c r="M86" t="s">
        <v>5010</v>
      </c>
    </row>
    <row r="87" spans="1:13">
      <c r="A87" t="s">
        <v>365</v>
      </c>
      <c r="B87" t="s">
        <v>5160</v>
      </c>
      <c r="C87" t="s">
        <v>5161</v>
      </c>
      <c r="E87" t="s">
        <v>5162</v>
      </c>
      <c r="F87" t="s">
        <v>368</v>
      </c>
      <c r="G87" t="s">
        <v>5035</v>
      </c>
      <c r="M87" t="s">
        <v>5010</v>
      </c>
    </row>
    <row r="88" spans="1:13">
      <c r="A88" t="s">
        <v>369</v>
      </c>
      <c r="B88" t="s">
        <v>371</v>
      </c>
      <c r="C88" t="s">
        <v>5163</v>
      </c>
      <c r="E88" t="s">
        <v>5164</v>
      </c>
      <c r="F88" t="s">
        <v>372</v>
      </c>
      <c r="M88" t="s">
        <v>5010</v>
      </c>
    </row>
    <row r="89" spans="1:13">
      <c r="A89" t="s">
        <v>373</v>
      </c>
      <c r="B89" t="s">
        <v>375</v>
      </c>
      <c r="C89" t="s">
        <v>5165</v>
      </c>
      <c r="E89" t="s">
        <v>5166</v>
      </c>
      <c r="F89" t="s">
        <v>376</v>
      </c>
      <c r="M89" t="s">
        <v>5010</v>
      </c>
    </row>
    <row r="90" spans="1:13">
      <c r="A90" t="s">
        <v>377</v>
      </c>
      <c r="B90" t="s">
        <v>379</v>
      </c>
      <c r="C90" t="s">
        <v>5167</v>
      </c>
      <c r="E90" t="s">
        <v>5168</v>
      </c>
      <c r="F90" t="s">
        <v>380</v>
      </c>
      <c r="M90" t="s">
        <v>5010</v>
      </c>
    </row>
    <row r="91" spans="1:13">
      <c r="A91" t="s">
        <v>381</v>
      </c>
      <c r="B91" t="s">
        <v>383</v>
      </c>
      <c r="C91" t="s">
        <v>5169</v>
      </c>
      <c r="E91" t="s">
        <v>5170</v>
      </c>
      <c r="F91" t="s">
        <v>384</v>
      </c>
      <c r="M91" t="s">
        <v>5010</v>
      </c>
    </row>
    <row r="92" spans="1:13">
      <c r="A92" t="s">
        <v>385</v>
      </c>
      <c r="B92" t="s">
        <v>387</v>
      </c>
      <c r="C92" t="s">
        <v>5171</v>
      </c>
      <c r="E92" t="s">
        <v>5172</v>
      </c>
      <c r="F92" t="s">
        <v>388</v>
      </c>
      <c r="M92" t="s">
        <v>5010</v>
      </c>
    </row>
    <row r="93" spans="1:13">
      <c r="A93" t="s">
        <v>389</v>
      </c>
      <c r="B93" t="s">
        <v>391</v>
      </c>
      <c r="C93" t="s">
        <v>5173</v>
      </c>
      <c r="E93" t="s">
        <v>5174</v>
      </c>
      <c r="F93" t="s">
        <v>392</v>
      </c>
      <c r="M93" t="s">
        <v>5010</v>
      </c>
    </row>
    <row r="94" spans="1:13">
      <c r="A94" t="s">
        <v>393</v>
      </c>
      <c r="B94" t="s">
        <v>395</v>
      </c>
      <c r="C94" t="s">
        <v>5175</v>
      </c>
      <c r="E94" t="s">
        <v>5176</v>
      </c>
      <c r="F94" t="s">
        <v>396</v>
      </c>
      <c r="M94" t="s">
        <v>5010</v>
      </c>
    </row>
    <row r="95" spans="1:13">
      <c r="A95" t="s">
        <v>397</v>
      </c>
      <c r="B95" t="s">
        <v>399</v>
      </c>
      <c r="C95" t="s">
        <v>5177</v>
      </c>
      <c r="E95" t="s">
        <v>5178</v>
      </c>
      <c r="F95" t="s">
        <v>400</v>
      </c>
      <c r="M95" t="s">
        <v>5010</v>
      </c>
    </row>
    <row r="96" spans="1:13">
      <c r="A96" t="s">
        <v>401</v>
      </c>
      <c r="B96" t="s">
        <v>403</v>
      </c>
      <c r="C96" t="s">
        <v>5179</v>
      </c>
      <c r="E96" t="s">
        <v>5180</v>
      </c>
      <c r="F96" t="s">
        <v>404</v>
      </c>
      <c r="M96" t="s">
        <v>5010</v>
      </c>
    </row>
    <row r="97" spans="1:13">
      <c r="A97" t="s">
        <v>405</v>
      </c>
      <c r="B97" t="s">
        <v>407</v>
      </c>
      <c r="C97" t="s">
        <v>5181</v>
      </c>
      <c r="E97" t="s">
        <v>5181</v>
      </c>
      <c r="F97" t="s">
        <v>408</v>
      </c>
      <c r="M97" t="s">
        <v>5010</v>
      </c>
    </row>
    <row r="98" spans="1:13">
      <c r="A98" t="s">
        <v>409</v>
      </c>
      <c r="B98" t="s">
        <v>411</v>
      </c>
      <c r="C98" t="s">
        <v>5182</v>
      </c>
      <c r="E98" t="s">
        <v>5183</v>
      </c>
      <c r="F98" t="s">
        <v>412</v>
      </c>
      <c r="M98" t="s">
        <v>5010</v>
      </c>
    </row>
    <row r="99" spans="1:13">
      <c r="A99" t="s">
        <v>413</v>
      </c>
      <c r="B99" t="s">
        <v>415</v>
      </c>
      <c r="C99" t="s">
        <v>5184</v>
      </c>
      <c r="E99" t="s">
        <v>5185</v>
      </c>
      <c r="F99" t="s">
        <v>416</v>
      </c>
      <c r="M99" t="s">
        <v>5010</v>
      </c>
    </row>
    <row r="100" spans="1:13">
      <c r="A100" t="s">
        <v>417</v>
      </c>
      <c r="B100" t="s">
        <v>419</v>
      </c>
      <c r="C100" t="s">
        <v>5186</v>
      </c>
      <c r="E100" t="s">
        <v>5187</v>
      </c>
      <c r="F100" t="s">
        <v>420</v>
      </c>
      <c r="M100" t="s">
        <v>5010</v>
      </c>
    </row>
    <row r="101" spans="1:13">
      <c r="A101" t="s">
        <v>421</v>
      </c>
      <c r="B101" t="s">
        <v>423</v>
      </c>
      <c r="C101" t="s">
        <v>5188</v>
      </c>
      <c r="E101" t="s">
        <v>5189</v>
      </c>
      <c r="F101" t="s">
        <v>424</v>
      </c>
      <c r="M101" t="s">
        <v>5010</v>
      </c>
    </row>
    <row r="102" spans="1:13">
      <c r="A102" t="s">
        <v>425</v>
      </c>
      <c r="B102" t="s">
        <v>427</v>
      </c>
      <c r="C102" t="s">
        <v>5190</v>
      </c>
      <c r="E102" t="s">
        <v>5191</v>
      </c>
      <c r="F102" t="s">
        <v>428</v>
      </c>
      <c r="M102" t="s">
        <v>5010</v>
      </c>
    </row>
    <row r="103" spans="1:13">
      <c r="A103" t="s">
        <v>429</v>
      </c>
      <c r="B103" t="s">
        <v>5192</v>
      </c>
      <c r="C103" t="s">
        <v>5193</v>
      </c>
      <c r="E103" t="s">
        <v>5194</v>
      </c>
      <c r="F103" t="s">
        <v>432</v>
      </c>
      <c r="G103" t="s">
        <v>5035</v>
      </c>
      <c r="M103" t="s">
        <v>5010</v>
      </c>
    </row>
    <row r="104" spans="1:13">
      <c r="A104" t="s">
        <v>433</v>
      </c>
      <c r="B104" t="s">
        <v>435</v>
      </c>
      <c r="C104" t="s">
        <v>5195</v>
      </c>
      <c r="E104" t="s">
        <v>5196</v>
      </c>
      <c r="F104" t="s">
        <v>436</v>
      </c>
      <c r="M104" t="s">
        <v>5010</v>
      </c>
    </row>
    <row r="105" spans="1:13">
      <c r="A105" t="s">
        <v>437</v>
      </c>
      <c r="B105" t="s">
        <v>439</v>
      </c>
      <c r="C105" t="s">
        <v>5197</v>
      </c>
      <c r="E105" t="s">
        <v>5197</v>
      </c>
      <c r="F105" t="s">
        <v>440</v>
      </c>
      <c r="M105" t="s">
        <v>5010</v>
      </c>
    </row>
    <row r="106" spans="1:13">
      <c r="A106" t="s">
        <v>441</v>
      </c>
      <c r="B106" t="s">
        <v>443</v>
      </c>
      <c r="C106" t="s">
        <v>5198</v>
      </c>
      <c r="E106" t="s">
        <v>5199</v>
      </c>
      <c r="F106" t="s">
        <v>444</v>
      </c>
      <c r="M106" t="s">
        <v>5010</v>
      </c>
    </row>
    <row r="107" spans="1:13">
      <c r="A107" t="s">
        <v>445</v>
      </c>
      <c r="B107" t="s">
        <v>447</v>
      </c>
      <c r="C107" t="s">
        <v>5200</v>
      </c>
      <c r="E107" t="s">
        <v>5200</v>
      </c>
      <c r="F107" t="s">
        <v>448</v>
      </c>
      <c r="M107" t="s">
        <v>5010</v>
      </c>
    </row>
    <row r="108" spans="1:13">
      <c r="A108" t="s">
        <v>449</v>
      </c>
      <c r="B108" t="s">
        <v>451</v>
      </c>
      <c r="C108" t="s">
        <v>5201</v>
      </c>
      <c r="E108" t="s">
        <v>5202</v>
      </c>
      <c r="F108" t="s">
        <v>452</v>
      </c>
      <c r="M108" t="s">
        <v>5010</v>
      </c>
    </row>
    <row r="109" spans="1:13">
      <c r="A109" t="s">
        <v>453</v>
      </c>
      <c r="B109" t="s">
        <v>455</v>
      </c>
      <c r="C109" t="s">
        <v>5203</v>
      </c>
      <c r="E109" t="s">
        <v>5204</v>
      </c>
      <c r="F109" t="s">
        <v>456</v>
      </c>
      <c r="M109" t="s">
        <v>5010</v>
      </c>
    </row>
    <row r="110" spans="1:13">
      <c r="A110" t="s">
        <v>457</v>
      </c>
      <c r="B110" t="s">
        <v>459</v>
      </c>
      <c r="C110" t="s">
        <v>5205</v>
      </c>
      <c r="E110" t="s">
        <v>5206</v>
      </c>
      <c r="F110" t="s">
        <v>460</v>
      </c>
      <c r="M110" t="s">
        <v>5010</v>
      </c>
    </row>
    <row r="111" spans="1:13">
      <c r="A111" t="s">
        <v>461</v>
      </c>
      <c r="B111" t="s">
        <v>5207</v>
      </c>
      <c r="C111" t="s">
        <v>5208</v>
      </c>
      <c r="E111" t="s">
        <v>5209</v>
      </c>
      <c r="F111" t="s">
        <v>464</v>
      </c>
      <c r="G111" t="s">
        <v>5035</v>
      </c>
      <c r="M111" t="s">
        <v>5010</v>
      </c>
    </row>
    <row r="112" spans="1:13">
      <c r="A112" t="s">
        <v>465</v>
      </c>
      <c r="B112" t="s">
        <v>5210</v>
      </c>
      <c r="C112" t="s">
        <v>5211</v>
      </c>
      <c r="E112" t="s">
        <v>5212</v>
      </c>
      <c r="F112" t="s">
        <v>468</v>
      </c>
      <c r="G112" t="s">
        <v>5035</v>
      </c>
      <c r="M112" t="s">
        <v>5010</v>
      </c>
    </row>
    <row r="113" spans="1:13">
      <c r="A113" t="s">
        <v>469</v>
      </c>
      <c r="B113" t="s">
        <v>471</v>
      </c>
      <c r="C113" t="s">
        <v>5213</v>
      </c>
      <c r="E113" t="s">
        <v>5214</v>
      </c>
      <c r="F113" t="s">
        <v>472</v>
      </c>
      <c r="M113" t="s">
        <v>5010</v>
      </c>
    </row>
    <row r="114" spans="1:13">
      <c r="A114" t="s">
        <v>473</v>
      </c>
      <c r="B114" t="s">
        <v>475</v>
      </c>
      <c r="C114" t="s">
        <v>5215</v>
      </c>
      <c r="E114" t="s">
        <v>5216</v>
      </c>
      <c r="F114" t="s">
        <v>476</v>
      </c>
      <c r="M114" t="s">
        <v>5010</v>
      </c>
    </row>
    <row r="115" spans="1:13">
      <c r="A115" t="s">
        <v>477</v>
      </c>
      <c r="B115" t="s">
        <v>5217</v>
      </c>
      <c r="C115" t="s">
        <v>5218</v>
      </c>
      <c r="E115" t="s">
        <v>5219</v>
      </c>
      <c r="F115" t="s">
        <v>480</v>
      </c>
      <c r="G115" t="s">
        <v>5035</v>
      </c>
      <c r="M115" t="s">
        <v>5010</v>
      </c>
    </row>
    <row r="116" spans="1:13">
      <c r="A116" t="s">
        <v>481</v>
      </c>
      <c r="B116" t="s">
        <v>483</v>
      </c>
      <c r="C116" t="s">
        <v>5220</v>
      </c>
      <c r="E116" t="s">
        <v>5221</v>
      </c>
      <c r="F116" t="s">
        <v>484</v>
      </c>
      <c r="M116" t="s">
        <v>5010</v>
      </c>
    </row>
    <row r="117" spans="1:13">
      <c r="A117" t="s">
        <v>485</v>
      </c>
      <c r="B117" t="s">
        <v>487</v>
      </c>
      <c r="C117" t="s">
        <v>5222</v>
      </c>
      <c r="E117" t="s">
        <v>5223</v>
      </c>
      <c r="F117" t="s">
        <v>488</v>
      </c>
      <c r="M117" t="s">
        <v>5010</v>
      </c>
    </row>
    <row r="118" spans="1:13">
      <c r="A118" t="s">
        <v>489</v>
      </c>
      <c r="B118" t="s">
        <v>491</v>
      </c>
      <c r="C118" t="s">
        <v>5224</v>
      </c>
      <c r="E118" t="s">
        <v>5225</v>
      </c>
      <c r="F118" t="s">
        <v>492</v>
      </c>
      <c r="M118" t="s">
        <v>5010</v>
      </c>
    </row>
    <row r="119" spans="1:13">
      <c r="A119" t="s">
        <v>493</v>
      </c>
      <c r="B119" t="s">
        <v>495</v>
      </c>
      <c r="C119" t="s">
        <v>5226</v>
      </c>
      <c r="E119" t="s">
        <v>5227</v>
      </c>
      <c r="F119" t="s">
        <v>496</v>
      </c>
      <c r="M119" t="s">
        <v>5010</v>
      </c>
    </row>
    <row r="120" spans="1:13">
      <c r="A120" t="s">
        <v>497</v>
      </c>
      <c r="B120" t="s">
        <v>499</v>
      </c>
      <c r="C120" t="s">
        <v>5228</v>
      </c>
      <c r="E120" t="s">
        <v>5229</v>
      </c>
      <c r="F120" t="s">
        <v>500</v>
      </c>
      <c r="M120" t="s">
        <v>5010</v>
      </c>
    </row>
    <row r="121" spans="1:13">
      <c r="A121" t="s">
        <v>501</v>
      </c>
      <c r="B121" t="s">
        <v>503</v>
      </c>
      <c r="C121" t="s">
        <v>5230</v>
      </c>
      <c r="E121" t="s">
        <v>5231</v>
      </c>
      <c r="F121" t="s">
        <v>504</v>
      </c>
      <c r="M121" t="s">
        <v>5010</v>
      </c>
    </row>
    <row r="122" spans="1:13">
      <c r="A122" t="s">
        <v>505</v>
      </c>
      <c r="B122" t="s">
        <v>507</v>
      </c>
      <c r="C122" t="s">
        <v>5232</v>
      </c>
      <c r="E122" t="s">
        <v>5233</v>
      </c>
      <c r="F122" t="s">
        <v>508</v>
      </c>
      <c r="M122" t="s">
        <v>5010</v>
      </c>
    </row>
    <row r="123" spans="1:13">
      <c r="A123" t="s">
        <v>509</v>
      </c>
      <c r="B123" t="s">
        <v>511</v>
      </c>
      <c r="C123" t="s">
        <v>5234</v>
      </c>
      <c r="E123" t="s">
        <v>5235</v>
      </c>
      <c r="F123" t="s">
        <v>512</v>
      </c>
      <c r="M123" t="s">
        <v>5010</v>
      </c>
    </row>
    <row r="124" spans="1:13">
      <c r="A124" t="s">
        <v>513</v>
      </c>
      <c r="B124" t="s">
        <v>515</v>
      </c>
      <c r="C124" t="s">
        <v>5236</v>
      </c>
      <c r="E124" t="s">
        <v>5237</v>
      </c>
      <c r="F124" t="s">
        <v>516</v>
      </c>
      <c r="M124" t="s">
        <v>5010</v>
      </c>
    </row>
    <row r="125" spans="1:13">
      <c r="A125" t="s">
        <v>517</v>
      </c>
      <c r="B125" t="s">
        <v>5238</v>
      </c>
      <c r="C125" t="s">
        <v>5239</v>
      </c>
      <c r="E125" t="s">
        <v>5240</v>
      </c>
      <c r="F125" t="s">
        <v>520</v>
      </c>
      <c r="G125" t="s">
        <v>5035</v>
      </c>
      <c r="M125" t="s">
        <v>5010</v>
      </c>
    </row>
    <row r="126" spans="1:13">
      <c r="A126" t="s">
        <v>521</v>
      </c>
      <c r="B126" t="s">
        <v>523</v>
      </c>
      <c r="C126" t="s">
        <v>5241</v>
      </c>
      <c r="E126" t="s">
        <v>5242</v>
      </c>
      <c r="F126" t="s">
        <v>524</v>
      </c>
      <c r="M126" t="s">
        <v>5010</v>
      </c>
    </row>
    <row r="127" spans="1:13">
      <c r="A127" t="s">
        <v>525</v>
      </c>
      <c r="B127" t="s">
        <v>527</v>
      </c>
      <c r="C127" t="s">
        <v>5243</v>
      </c>
      <c r="E127" t="s">
        <v>5244</v>
      </c>
      <c r="F127" t="s">
        <v>528</v>
      </c>
      <c r="M127" t="s">
        <v>5010</v>
      </c>
    </row>
    <row r="128" spans="1:13">
      <c r="A128" t="s">
        <v>529</v>
      </c>
      <c r="B128" t="s">
        <v>5245</v>
      </c>
      <c r="C128" t="s">
        <v>5246</v>
      </c>
      <c r="E128" t="s">
        <v>5247</v>
      </c>
      <c r="F128" t="s">
        <v>532</v>
      </c>
      <c r="G128" t="s">
        <v>5035</v>
      </c>
      <c r="M128" t="s">
        <v>5010</v>
      </c>
    </row>
    <row r="129" spans="1:13">
      <c r="A129" t="s">
        <v>533</v>
      </c>
      <c r="B129" t="s">
        <v>535</v>
      </c>
      <c r="C129" t="s">
        <v>5248</v>
      </c>
      <c r="E129" t="s">
        <v>5249</v>
      </c>
      <c r="F129" t="s">
        <v>536</v>
      </c>
      <c r="M129" t="s">
        <v>5010</v>
      </c>
    </row>
    <row r="130" spans="1:13">
      <c r="A130" t="s">
        <v>537</v>
      </c>
      <c r="B130" t="s">
        <v>539</v>
      </c>
      <c r="C130" t="s">
        <v>5250</v>
      </c>
      <c r="E130" t="s">
        <v>5250</v>
      </c>
      <c r="F130" t="s">
        <v>540</v>
      </c>
      <c r="H130" t="s">
        <v>5251</v>
      </c>
      <c r="M130" t="s">
        <v>5010</v>
      </c>
    </row>
    <row r="131" spans="1:13">
      <c r="A131" t="s">
        <v>541</v>
      </c>
      <c r="B131" t="s">
        <v>543</v>
      </c>
      <c r="C131" t="s">
        <v>544</v>
      </c>
      <c r="E131" t="s">
        <v>5252</v>
      </c>
      <c r="F131" t="s">
        <v>544</v>
      </c>
      <c r="M131" t="s">
        <v>5010</v>
      </c>
    </row>
    <row r="132" spans="1:13">
      <c r="A132" t="s">
        <v>545</v>
      </c>
      <c r="B132" t="s">
        <v>547</v>
      </c>
      <c r="C132" t="s">
        <v>5253</v>
      </c>
      <c r="E132" t="s">
        <v>5254</v>
      </c>
      <c r="F132" t="s">
        <v>548</v>
      </c>
      <c r="M132" t="s">
        <v>5010</v>
      </c>
    </row>
    <row r="133" spans="1:13">
      <c r="A133" t="s">
        <v>549</v>
      </c>
      <c r="B133" t="s">
        <v>551</v>
      </c>
      <c r="C133" t="s">
        <v>5255</v>
      </c>
      <c r="E133" t="s">
        <v>5256</v>
      </c>
      <c r="F133" t="s">
        <v>552</v>
      </c>
      <c r="M133" t="s">
        <v>5010</v>
      </c>
    </row>
    <row r="134" spans="1:13">
      <c r="A134" t="s">
        <v>553</v>
      </c>
      <c r="B134" t="s">
        <v>5257</v>
      </c>
      <c r="C134" t="s">
        <v>5258</v>
      </c>
      <c r="E134" t="s">
        <v>5259</v>
      </c>
      <c r="F134" t="s">
        <v>556</v>
      </c>
      <c r="G134" t="s">
        <v>5035</v>
      </c>
      <c r="M134" t="s">
        <v>5010</v>
      </c>
    </row>
    <row r="135" spans="1:13">
      <c r="A135" t="s">
        <v>557</v>
      </c>
      <c r="B135" t="s">
        <v>559</v>
      </c>
      <c r="C135" t="s">
        <v>5260</v>
      </c>
      <c r="E135" t="s">
        <v>5261</v>
      </c>
      <c r="F135" t="s">
        <v>560</v>
      </c>
      <c r="M135" t="s">
        <v>5010</v>
      </c>
    </row>
    <row r="136" spans="1:13">
      <c r="A136" t="s">
        <v>561</v>
      </c>
      <c r="B136" t="s">
        <v>563</v>
      </c>
      <c r="C136" t="s">
        <v>5262</v>
      </c>
      <c r="E136" t="s">
        <v>5263</v>
      </c>
      <c r="F136" t="s">
        <v>564</v>
      </c>
      <c r="M136" t="s">
        <v>5010</v>
      </c>
    </row>
    <row r="137" spans="1:13">
      <c r="A137" t="s">
        <v>565</v>
      </c>
      <c r="B137" t="s">
        <v>567</v>
      </c>
      <c r="C137" t="s">
        <v>5264</v>
      </c>
      <c r="E137" t="s">
        <v>5265</v>
      </c>
      <c r="F137" t="s">
        <v>568</v>
      </c>
      <c r="M137" t="s">
        <v>5010</v>
      </c>
    </row>
    <row r="138" spans="1:13">
      <c r="A138" t="s">
        <v>569</v>
      </c>
      <c r="B138" t="s">
        <v>571</v>
      </c>
      <c r="C138" t="s">
        <v>5266</v>
      </c>
      <c r="E138" t="s">
        <v>5267</v>
      </c>
      <c r="F138" t="s">
        <v>572</v>
      </c>
      <c r="M138" t="s">
        <v>5010</v>
      </c>
    </row>
    <row r="139" spans="1:13">
      <c r="A139" t="s">
        <v>573</v>
      </c>
      <c r="B139" t="s">
        <v>575</v>
      </c>
      <c r="C139" t="s">
        <v>5268</v>
      </c>
      <c r="E139" t="s">
        <v>5269</v>
      </c>
      <c r="F139" t="s">
        <v>576</v>
      </c>
      <c r="M139" t="s">
        <v>5010</v>
      </c>
    </row>
    <row r="140" spans="1:13">
      <c r="A140" t="s">
        <v>577</v>
      </c>
      <c r="B140" t="s">
        <v>579</v>
      </c>
      <c r="C140" t="s">
        <v>5270</v>
      </c>
      <c r="E140" t="s">
        <v>5271</v>
      </c>
      <c r="F140" t="s">
        <v>580</v>
      </c>
      <c r="M140" t="s">
        <v>5010</v>
      </c>
    </row>
    <row r="141" spans="1:13">
      <c r="A141" t="s">
        <v>581</v>
      </c>
      <c r="B141" t="s">
        <v>583</v>
      </c>
      <c r="C141" t="s">
        <v>5272</v>
      </c>
      <c r="E141" t="s">
        <v>5273</v>
      </c>
      <c r="F141" t="s">
        <v>584</v>
      </c>
      <c r="M141" t="s">
        <v>5010</v>
      </c>
    </row>
    <row r="142" spans="1:13">
      <c r="A142" t="s">
        <v>585</v>
      </c>
      <c r="B142" t="s">
        <v>587</v>
      </c>
      <c r="C142" t="s">
        <v>5274</v>
      </c>
      <c r="E142" t="s">
        <v>5275</v>
      </c>
      <c r="F142" t="s">
        <v>588</v>
      </c>
      <c r="M142" t="s">
        <v>5010</v>
      </c>
    </row>
    <row r="143" spans="1:13">
      <c r="A143" t="s">
        <v>589</v>
      </c>
      <c r="B143" t="s">
        <v>591</v>
      </c>
      <c r="C143" t="s">
        <v>5276</v>
      </c>
      <c r="E143" t="s">
        <v>5277</v>
      </c>
      <c r="F143" t="s">
        <v>592</v>
      </c>
      <c r="M143" t="s">
        <v>5010</v>
      </c>
    </row>
    <row r="144" spans="1:13">
      <c r="A144" t="s">
        <v>593</v>
      </c>
      <c r="B144" t="s">
        <v>595</v>
      </c>
      <c r="C144" t="s">
        <v>5278</v>
      </c>
      <c r="E144" t="s">
        <v>5279</v>
      </c>
      <c r="F144" t="s">
        <v>596</v>
      </c>
      <c r="M144" t="s">
        <v>5010</v>
      </c>
    </row>
    <row r="145" spans="1:13">
      <c r="A145" t="s">
        <v>597</v>
      </c>
      <c r="B145" t="s">
        <v>599</v>
      </c>
      <c r="C145" t="s">
        <v>600</v>
      </c>
      <c r="E145" t="s">
        <v>5280</v>
      </c>
      <c r="F145" t="s">
        <v>600</v>
      </c>
      <c r="M145" t="s">
        <v>5010</v>
      </c>
    </row>
    <row r="146" spans="1:13">
      <c r="A146" t="s">
        <v>601</v>
      </c>
      <c r="B146" t="s">
        <v>603</v>
      </c>
      <c r="C146" t="s">
        <v>5281</v>
      </c>
      <c r="E146" t="s">
        <v>5282</v>
      </c>
      <c r="F146" t="s">
        <v>603</v>
      </c>
      <c r="M146" t="s">
        <v>5010</v>
      </c>
    </row>
    <row r="147" spans="1:13">
      <c r="A147" t="s">
        <v>604</v>
      </c>
      <c r="B147" t="s">
        <v>5283</v>
      </c>
      <c r="C147" t="s">
        <v>5284</v>
      </c>
      <c r="E147" t="s">
        <v>5285</v>
      </c>
      <c r="F147" t="s">
        <v>607</v>
      </c>
      <c r="G147" t="s">
        <v>5035</v>
      </c>
      <c r="M147" t="s">
        <v>5010</v>
      </c>
    </row>
    <row r="148" spans="1:13">
      <c r="A148" t="s">
        <v>608</v>
      </c>
      <c r="B148" t="s">
        <v>610</v>
      </c>
      <c r="C148" t="s">
        <v>5286</v>
      </c>
      <c r="E148" t="s">
        <v>5286</v>
      </c>
      <c r="F148" t="s">
        <v>611</v>
      </c>
      <c r="M148" t="s">
        <v>5010</v>
      </c>
    </row>
    <row r="149" spans="1:13">
      <c r="A149" t="s">
        <v>612</v>
      </c>
      <c r="B149" t="s">
        <v>614</v>
      </c>
      <c r="C149" t="s">
        <v>5287</v>
      </c>
      <c r="E149" t="s">
        <v>5288</v>
      </c>
      <c r="F149" t="s">
        <v>615</v>
      </c>
      <c r="M149" t="s">
        <v>5010</v>
      </c>
    </row>
    <row r="150" spans="1:13">
      <c r="A150" t="s">
        <v>616</v>
      </c>
      <c r="B150" t="s">
        <v>618</v>
      </c>
      <c r="C150" t="s">
        <v>5289</v>
      </c>
      <c r="E150" t="s">
        <v>5290</v>
      </c>
      <c r="F150" t="s">
        <v>619</v>
      </c>
      <c r="M150" t="s">
        <v>5010</v>
      </c>
    </row>
    <row r="151" spans="1:13">
      <c r="A151" t="s">
        <v>620</v>
      </c>
      <c r="B151" t="s">
        <v>622</v>
      </c>
      <c r="C151" t="s">
        <v>5291</v>
      </c>
      <c r="E151" t="s">
        <v>5292</v>
      </c>
      <c r="F151" t="s">
        <v>623</v>
      </c>
      <c r="M151" t="s">
        <v>5010</v>
      </c>
    </row>
    <row r="152" spans="1:13">
      <c r="A152" t="s">
        <v>624</v>
      </c>
      <c r="B152" t="s">
        <v>626</v>
      </c>
      <c r="C152" t="s">
        <v>5293</v>
      </c>
      <c r="E152" t="s">
        <v>5294</v>
      </c>
      <c r="F152" t="s">
        <v>627</v>
      </c>
      <c r="M152" t="s">
        <v>5010</v>
      </c>
    </row>
    <row r="153" spans="1:13">
      <c r="A153" t="s">
        <v>628</v>
      </c>
      <c r="B153" t="s">
        <v>630</v>
      </c>
      <c r="C153" t="s">
        <v>5295</v>
      </c>
      <c r="E153" t="s">
        <v>5296</v>
      </c>
      <c r="F153" t="s">
        <v>631</v>
      </c>
      <c r="M153" t="s">
        <v>5010</v>
      </c>
    </row>
    <row r="154" spans="1:13">
      <c r="A154" t="s">
        <v>632</v>
      </c>
      <c r="B154" t="s">
        <v>634</v>
      </c>
      <c r="C154" t="s">
        <v>5297</v>
      </c>
      <c r="E154" t="s">
        <v>5298</v>
      </c>
      <c r="F154" t="s">
        <v>635</v>
      </c>
      <c r="M154" t="s">
        <v>5010</v>
      </c>
    </row>
    <row r="155" spans="1:13">
      <c r="A155" t="s">
        <v>636</v>
      </c>
      <c r="B155" t="s">
        <v>638</v>
      </c>
      <c r="C155" t="s">
        <v>5299</v>
      </c>
      <c r="E155" t="s">
        <v>5300</v>
      </c>
      <c r="F155" t="s">
        <v>639</v>
      </c>
      <c r="M155" t="s">
        <v>5010</v>
      </c>
    </row>
    <row r="156" spans="1:13">
      <c r="A156" t="s">
        <v>640</v>
      </c>
      <c r="B156" t="s">
        <v>642</v>
      </c>
      <c r="C156" t="s">
        <v>5301</v>
      </c>
      <c r="E156" t="s">
        <v>5302</v>
      </c>
      <c r="F156" t="s">
        <v>643</v>
      </c>
      <c r="M156" t="s">
        <v>5010</v>
      </c>
    </row>
    <row r="157" spans="1:13">
      <c r="A157" t="s">
        <v>644</v>
      </c>
      <c r="B157" t="s">
        <v>646</v>
      </c>
      <c r="C157" t="s">
        <v>5303</v>
      </c>
      <c r="E157" t="s">
        <v>5304</v>
      </c>
      <c r="F157" t="s">
        <v>647</v>
      </c>
      <c r="M157" t="s">
        <v>5010</v>
      </c>
    </row>
    <row r="158" spans="1:13">
      <c r="A158" t="s">
        <v>648</v>
      </c>
      <c r="B158" t="s">
        <v>650</v>
      </c>
      <c r="C158" t="s">
        <v>5305</v>
      </c>
      <c r="E158" t="s">
        <v>5306</v>
      </c>
      <c r="F158" t="s">
        <v>651</v>
      </c>
      <c r="M158" t="s">
        <v>5010</v>
      </c>
    </row>
    <row r="159" spans="1:13">
      <c r="A159" t="s">
        <v>652</v>
      </c>
      <c r="B159" t="s">
        <v>654</v>
      </c>
      <c r="C159" t="s">
        <v>5307</v>
      </c>
      <c r="E159" t="s">
        <v>5308</v>
      </c>
      <c r="F159" t="s">
        <v>655</v>
      </c>
      <c r="M159" t="s">
        <v>5010</v>
      </c>
    </row>
    <row r="160" spans="1:13">
      <c r="A160" t="s">
        <v>656</v>
      </c>
      <c r="B160" t="s">
        <v>658</v>
      </c>
      <c r="C160" t="s">
        <v>5309</v>
      </c>
      <c r="E160" t="s">
        <v>5310</v>
      </c>
      <c r="F160" t="s">
        <v>659</v>
      </c>
      <c r="M160" t="s">
        <v>5010</v>
      </c>
    </row>
    <row r="161" spans="1:13">
      <c r="A161" t="s">
        <v>660</v>
      </c>
      <c r="B161" t="s">
        <v>662</v>
      </c>
      <c r="C161" t="s">
        <v>5311</v>
      </c>
      <c r="E161" t="s">
        <v>5312</v>
      </c>
      <c r="F161" t="s">
        <v>663</v>
      </c>
      <c r="M161" t="s">
        <v>5010</v>
      </c>
    </row>
    <row r="162" spans="1:13">
      <c r="A162" t="s">
        <v>664</v>
      </c>
      <c r="B162" t="s">
        <v>666</v>
      </c>
      <c r="C162" t="s">
        <v>5313</v>
      </c>
      <c r="E162" t="s">
        <v>5314</v>
      </c>
      <c r="F162" t="s">
        <v>667</v>
      </c>
      <c r="M162" t="s">
        <v>5010</v>
      </c>
    </row>
    <row r="163" spans="1:13">
      <c r="A163" t="s">
        <v>668</v>
      </c>
      <c r="B163" t="s">
        <v>670</v>
      </c>
      <c r="C163" t="s">
        <v>671</v>
      </c>
      <c r="E163" t="s">
        <v>5315</v>
      </c>
      <c r="F163" t="s">
        <v>671</v>
      </c>
      <c r="M163" t="s">
        <v>5010</v>
      </c>
    </row>
    <row r="164" spans="1:13">
      <c r="A164" t="s">
        <v>672</v>
      </c>
      <c r="B164" t="s">
        <v>674</v>
      </c>
      <c r="C164" t="s">
        <v>5316</v>
      </c>
      <c r="E164" t="s">
        <v>5317</v>
      </c>
      <c r="F164" t="s">
        <v>675</v>
      </c>
      <c r="M164" t="s">
        <v>5010</v>
      </c>
    </row>
    <row r="165" spans="1:13">
      <c r="A165" t="s">
        <v>676</v>
      </c>
      <c r="B165" t="s">
        <v>678</v>
      </c>
      <c r="C165" t="s">
        <v>5318</v>
      </c>
      <c r="E165" t="s">
        <v>5319</v>
      </c>
      <c r="F165" t="s">
        <v>679</v>
      </c>
      <c r="M165" t="s">
        <v>5010</v>
      </c>
    </row>
    <row r="166" spans="1:13">
      <c r="A166" t="s">
        <v>680</v>
      </c>
      <c r="B166" t="s">
        <v>682</v>
      </c>
      <c r="C166" t="s">
        <v>5320</v>
      </c>
      <c r="E166" t="s">
        <v>5320</v>
      </c>
      <c r="F166" t="s">
        <v>683</v>
      </c>
      <c r="M166" t="s">
        <v>5010</v>
      </c>
    </row>
    <row r="167" spans="1:13">
      <c r="A167" t="s">
        <v>684</v>
      </c>
      <c r="B167" t="s">
        <v>686</v>
      </c>
      <c r="C167" t="s">
        <v>5321</v>
      </c>
      <c r="E167" t="s">
        <v>5322</v>
      </c>
      <c r="F167" t="s">
        <v>687</v>
      </c>
      <c r="M167" t="s">
        <v>5010</v>
      </c>
    </row>
    <row r="168" spans="1:13">
      <c r="A168" t="s">
        <v>688</v>
      </c>
      <c r="B168" t="s">
        <v>690</v>
      </c>
      <c r="C168" t="s">
        <v>5323</v>
      </c>
      <c r="E168" t="s">
        <v>5324</v>
      </c>
      <c r="F168" t="s">
        <v>691</v>
      </c>
      <c r="M168" t="s">
        <v>5010</v>
      </c>
    </row>
    <row r="169" spans="1:13">
      <c r="A169" t="s">
        <v>692</v>
      </c>
      <c r="B169" t="s">
        <v>694</v>
      </c>
      <c r="C169" t="s">
        <v>5325</v>
      </c>
      <c r="E169" t="s">
        <v>5326</v>
      </c>
      <c r="F169" t="s">
        <v>695</v>
      </c>
      <c r="M169" t="s">
        <v>5010</v>
      </c>
    </row>
    <row r="170" spans="1:13">
      <c r="A170" t="s">
        <v>696</v>
      </c>
      <c r="B170" t="s">
        <v>698</v>
      </c>
      <c r="C170" t="s">
        <v>5327</v>
      </c>
      <c r="E170" t="s">
        <v>5328</v>
      </c>
      <c r="F170" t="s">
        <v>699</v>
      </c>
      <c r="M170" t="s">
        <v>5010</v>
      </c>
    </row>
    <row r="171" spans="1:13">
      <c r="A171" t="s">
        <v>700</v>
      </c>
      <c r="B171" t="s">
        <v>5329</v>
      </c>
      <c r="C171" t="s">
        <v>5330</v>
      </c>
      <c r="E171" t="s">
        <v>5331</v>
      </c>
      <c r="F171" t="s">
        <v>703</v>
      </c>
      <c r="G171" t="s">
        <v>5035</v>
      </c>
      <c r="M171" t="s">
        <v>5010</v>
      </c>
    </row>
    <row r="172" spans="1:13">
      <c r="A172" t="s">
        <v>704</v>
      </c>
      <c r="B172" t="s">
        <v>706</v>
      </c>
      <c r="C172" t="s">
        <v>5332</v>
      </c>
      <c r="E172" t="s">
        <v>5333</v>
      </c>
      <c r="F172" t="s">
        <v>707</v>
      </c>
      <c r="M172" t="s">
        <v>5010</v>
      </c>
    </row>
    <row r="173" spans="1:13">
      <c r="A173" t="s">
        <v>708</v>
      </c>
      <c r="B173" t="s">
        <v>710</v>
      </c>
      <c r="C173" t="s">
        <v>5334</v>
      </c>
      <c r="E173" t="s">
        <v>5335</v>
      </c>
      <c r="F173" t="s">
        <v>711</v>
      </c>
      <c r="M173" t="s">
        <v>5010</v>
      </c>
    </row>
    <row r="174" spans="1:13">
      <c r="A174" t="s">
        <v>712</v>
      </c>
      <c r="B174" t="s">
        <v>714</v>
      </c>
      <c r="C174" t="s">
        <v>5336</v>
      </c>
      <c r="E174" t="s">
        <v>5337</v>
      </c>
      <c r="F174" t="s">
        <v>715</v>
      </c>
      <c r="M174" t="s">
        <v>5010</v>
      </c>
    </row>
    <row r="175" spans="1:13">
      <c r="A175" t="s">
        <v>716</v>
      </c>
      <c r="B175" t="s">
        <v>718</v>
      </c>
      <c r="C175" t="s">
        <v>5338</v>
      </c>
      <c r="E175" t="s">
        <v>5339</v>
      </c>
      <c r="F175" t="s">
        <v>719</v>
      </c>
      <c r="M175" t="s">
        <v>5010</v>
      </c>
    </row>
    <row r="176" spans="1:13">
      <c r="A176" t="s">
        <v>720</v>
      </c>
      <c r="B176" t="s">
        <v>722</v>
      </c>
      <c r="C176" t="s">
        <v>5340</v>
      </c>
      <c r="E176" t="s">
        <v>5341</v>
      </c>
      <c r="F176" t="s">
        <v>723</v>
      </c>
      <c r="M176" t="s">
        <v>5010</v>
      </c>
    </row>
    <row r="177" spans="1:13">
      <c r="A177" t="s">
        <v>724</v>
      </c>
      <c r="B177" t="s">
        <v>726</v>
      </c>
      <c r="C177" t="s">
        <v>5342</v>
      </c>
      <c r="E177" t="s">
        <v>5343</v>
      </c>
      <c r="F177" t="s">
        <v>727</v>
      </c>
      <c r="M177" t="s">
        <v>5010</v>
      </c>
    </row>
    <row r="178" spans="1:13">
      <c r="A178" t="s">
        <v>728</v>
      </c>
      <c r="B178" t="s">
        <v>730</v>
      </c>
      <c r="C178" t="s">
        <v>5344</v>
      </c>
      <c r="E178" t="s">
        <v>5345</v>
      </c>
      <c r="F178" t="s">
        <v>731</v>
      </c>
      <c r="M178" t="s">
        <v>5010</v>
      </c>
    </row>
    <row r="179" spans="1:13">
      <c r="A179" t="s">
        <v>732</v>
      </c>
      <c r="B179" t="s">
        <v>734</v>
      </c>
      <c r="C179" t="s">
        <v>5346</v>
      </c>
      <c r="E179" t="s">
        <v>5347</v>
      </c>
      <c r="F179" t="s">
        <v>735</v>
      </c>
      <c r="M179" t="s">
        <v>5010</v>
      </c>
    </row>
    <row r="180" spans="1:13">
      <c r="A180" t="s">
        <v>736</v>
      </c>
      <c r="B180" t="s">
        <v>738</v>
      </c>
      <c r="C180" t="s">
        <v>5348</v>
      </c>
      <c r="E180" t="s">
        <v>5349</v>
      </c>
      <c r="F180" t="s">
        <v>739</v>
      </c>
      <c r="M180" t="s">
        <v>5010</v>
      </c>
    </row>
    <row r="181" spans="1:13">
      <c r="A181" t="s">
        <v>740</v>
      </c>
      <c r="B181" t="s">
        <v>742</v>
      </c>
      <c r="C181" t="s">
        <v>5350</v>
      </c>
      <c r="E181" t="s">
        <v>5351</v>
      </c>
      <c r="F181" t="s">
        <v>743</v>
      </c>
      <c r="M181" t="s">
        <v>5010</v>
      </c>
    </row>
    <row r="182" spans="1:13">
      <c r="A182" t="s">
        <v>744</v>
      </c>
      <c r="B182" t="s">
        <v>746</v>
      </c>
      <c r="C182" t="s">
        <v>5352</v>
      </c>
      <c r="E182" t="s">
        <v>5353</v>
      </c>
      <c r="F182" t="s">
        <v>747</v>
      </c>
      <c r="M182" t="s">
        <v>5010</v>
      </c>
    </row>
    <row r="183" spans="1:13">
      <c r="A183" t="s">
        <v>748</v>
      </c>
      <c r="B183" t="s">
        <v>750</v>
      </c>
      <c r="C183" t="s">
        <v>5354</v>
      </c>
      <c r="E183" t="s">
        <v>5355</v>
      </c>
      <c r="F183" t="s">
        <v>751</v>
      </c>
      <c r="M183" t="s">
        <v>5010</v>
      </c>
    </row>
    <row r="184" spans="1:13">
      <c r="A184" t="s">
        <v>752</v>
      </c>
      <c r="B184" t="s">
        <v>754</v>
      </c>
      <c r="C184" t="s">
        <v>5356</v>
      </c>
      <c r="E184" t="s">
        <v>5357</v>
      </c>
      <c r="F184" t="s">
        <v>755</v>
      </c>
      <c r="M184" t="s">
        <v>5010</v>
      </c>
    </row>
    <row r="185" spans="1:13">
      <c r="A185" t="s">
        <v>756</v>
      </c>
      <c r="B185" t="s">
        <v>758</v>
      </c>
      <c r="C185" t="s">
        <v>5358</v>
      </c>
      <c r="E185" t="s">
        <v>5359</v>
      </c>
      <c r="F185" t="s">
        <v>759</v>
      </c>
      <c r="M185" t="s">
        <v>5010</v>
      </c>
    </row>
    <row r="186" spans="1:13">
      <c r="A186" t="s">
        <v>760</v>
      </c>
      <c r="B186" t="s">
        <v>762</v>
      </c>
      <c r="C186" t="s">
        <v>5360</v>
      </c>
      <c r="E186" t="s">
        <v>5360</v>
      </c>
      <c r="F186" t="s">
        <v>763</v>
      </c>
      <c r="M186" t="s">
        <v>5010</v>
      </c>
    </row>
    <row r="187" spans="1:13">
      <c r="A187" t="s">
        <v>764</v>
      </c>
      <c r="B187" t="s">
        <v>766</v>
      </c>
      <c r="C187" t="s">
        <v>5361</v>
      </c>
      <c r="E187" t="s">
        <v>5362</v>
      </c>
      <c r="F187" t="s">
        <v>767</v>
      </c>
      <c r="M187" t="s">
        <v>5010</v>
      </c>
    </row>
    <row r="188" spans="1:13">
      <c r="A188" t="s">
        <v>768</v>
      </c>
      <c r="B188" t="s">
        <v>770</v>
      </c>
      <c r="C188" t="s">
        <v>5363</v>
      </c>
      <c r="E188" t="s">
        <v>5364</v>
      </c>
      <c r="F188" t="s">
        <v>771</v>
      </c>
      <c r="M188" t="s">
        <v>5010</v>
      </c>
    </row>
    <row r="189" spans="1:13">
      <c r="A189" t="s">
        <v>772</v>
      </c>
      <c r="B189" t="s">
        <v>774</v>
      </c>
      <c r="C189" t="s">
        <v>5365</v>
      </c>
      <c r="E189" t="s">
        <v>5366</v>
      </c>
      <c r="F189" t="s">
        <v>775</v>
      </c>
      <c r="M189" t="s">
        <v>5010</v>
      </c>
    </row>
    <row r="190" spans="1:13">
      <c r="A190" t="s">
        <v>776</v>
      </c>
      <c r="B190" t="s">
        <v>778</v>
      </c>
      <c r="C190" t="s">
        <v>5367</v>
      </c>
      <c r="E190" t="s">
        <v>5368</v>
      </c>
      <c r="F190" t="s">
        <v>779</v>
      </c>
      <c r="M190" t="s">
        <v>5010</v>
      </c>
    </row>
    <row r="191" spans="1:13">
      <c r="A191" t="s">
        <v>780</v>
      </c>
      <c r="B191" t="s">
        <v>782</v>
      </c>
      <c r="C191" t="s">
        <v>5369</v>
      </c>
      <c r="E191" t="s">
        <v>5370</v>
      </c>
      <c r="F191" t="s">
        <v>783</v>
      </c>
      <c r="M191" t="s">
        <v>5010</v>
      </c>
    </row>
    <row r="192" spans="1:13">
      <c r="A192" t="s">
        <v>784</v>
      </c>
      <c r="B192" t="s">
        <v>786</v>
      </c>
      <c r="C192" t="s">
        <v>5371</v>
      </c>
      <c r="E192" t="s">
        <v>5372</v>
      </c>
      <c r="F192" t="s">
        <v>787</v>
      </c>
      <c r="M192" t="s">
        <v>5010</v>
      </c>
    </row>
    <row r="193" spans="1:13">
      <c r="A193" t="s">
        <v>788</v>
      </c>
      <c r="B193" t="s">
        <v>5373</v>
      </c>
      <c r="C193" t="s">
        <v>5374</v>
      </c>
      <c r="E193" t="s">
        <v>5375</v>
      </c>
      <c r="F193" t="s">
        <v>791</v>
      </c>
      <c r="G193" t="s">
        <v>5035</v>
      </c>
      <c r="M193" t="s">
        <v>5010</v>
      </c>
    </row>
    <row r="194" spans="1:13">
      <c r="A194" t="s">
        <v>792</v>
      </c>
      <c r="B194" t="s">
        <v>794</v>
      </c>
      <c r="C194" t="s">
        <v>5376</v>
      </c>
      <c r="E194" t="s">
        <v>5377</v>
      </c>
      <c r="F194" t="s">
        <v>795</v>
      </c>
      <c r="M194" t="s">
        <v>5010</v>
      </c>
    </row>
    <row r="195" spans="1:13">
      <c r="A195" t="s">
        <v>796</v>
      </c>
      <c r="B195" t="s">
        <v>798</v>
      </c>
      <c r="C195" t="s">
        <v>5378</v>
      </c>
      <c r="E195" t="s">
        <v>5379</v>
      </c>
      <c r="F195" t="s">
        <v>799</v>
      </c>
      <c r="M195" t="s">
        <v>3261</v>
      </c>
    </row>
    <row r="196" spans="1:13">
      <c r="A196" t="s">
        <v>800</v>
      </c>
      <c r="B196" t="s">
        <v>802</v>
      </c>
      <c r="C196" t="s">
        <v>5380</v>
      </c>
      <c r="E196" t="s">
        <v>5381</v>
      </c>
      <c r="F196" t="s">
        <v>803</v>
      </c>
      <c r="M196" t="s">
        <v>5010</v>
      </c>
    </row>
    <row r="197" spans="1:13">
      <c r="A197" t="s">
        <v>804</v>
      </c>
      <c r="B197" t="s">
        <v>806</v>
      </c>
      <c r="C197" t="s">
        <v>5382</v>
      </c>
      <c r="E197" t="s">
        <v>5383</v>
      </c>
      <c r="F197" t="s">
        <v>807</v>
      </c>
      <c r="M197" t="s">
        <v>5010</v>
      </c>
    </row>
    <row r="198" spans="1:13">
      <c r="A198" t="s">
        <v>808</v>
      </c>
      <c r="B198" t="s">
        <v>810</v>
      </c>
      <c r="C198" t="s">
        <v>5384</v>
      </c>
      <c r="E198" t="s">
        <v>5385</v>
      </c>
      <c r="F198" t="s">
        <v>811</v>
      </c>
      <c r="M198" t="s">
        <v>5010</v>
      </c>
    </row>
    <row r="199" spans="1:13">
      <c r="A199" t="s">
        <v>812</v>
      </c>
      <c r="B199" t="s">
        <v>814</v>
      </c>
      <c r="C199" t="s">
        <v>5386</v>
      </c>
      <c r="E199" t="s">
        <v>5386</v>
      </c>
      <c r="F199" t="s">
        <v>815</v>
      </c>
      <c r="M199" t="s">
        <v>5010</v>
      </c>
    </row>
    <row r="200" spans="1:13">
      <c r="A200" t="s">
        <v>816</v>
      </c>
      <c r="B200" t="s">
        <v>5387</v>
      </c>
      <c r="C200" t="s">
        <v>5388</v>
      </c>
      <c r="E200" t="s">
        <v>5389</v>
      </c>
      <c r="F200" t="s">
        <v>819</v>
      </c>
      <c r="G200" t="s">
        <v>5035</v>
      </c>
      <c r="M200" t="s">
        <v>5010</v>
      </c>
    </row>
    <row r="201" spans="1:13">
      <c r="A201" t="s">
        <v>820</v>
      </c>
      <c r="B201" t="s">
        <v>822</v>
      </c>
      <c r="C201" t="s">
        <v>5390</v>
      </c>
      <c r="E201" t="s">
        <v>5391</v>
      </c>
      <c r="F201" t="s">
        <v>823</v>
      </c>
      <c r="M201" t="s">
        <v>5010</v>
      </c>
    </row>
    <row r="202" spans="1:13">
      <c r="A202" t="s">
        <v>824</v>
      </c>
      <c r="B202" t="s">
        <v>826</v>
      </c>
      <c r="C202" t="s">
        <v>5392</v>
      </c>
      <c r="E202" t="s">
        <v>5393</v>
      </c>
      <c r="F202" t="s">
        <v>827</v>
      </c>
      <c r="M202" t="s">
        <v>5010</v>
      </c>
    </row>
    <row r="203" spans="1:13">
      <c r="A203" t="s">
        <v>828</v>
      </c>
      <c r="B203" t="s">
        <v>830</v>
      </c>
      <c r="C203" t="s">
        <v>5394</v>
      </c>
      <c r="E203" t="s">
        <v>5395</v>
      </c>
      <c r="F203" t="s">
        <v>831</v>
      </c>
      <c r="M203" t="s">
        <v>5010</v>
      </c>
    </row>
    <row r="204" spans="1:13">
      <c r="A204" t="s">
        <v>832</v>
      </c>
      <c r="B204" t="s">
        <v>834</v>
      </c>
      <c r="C204" t="s">
        <v>5396</v>
      </c>
      <c r="E204" t="s">
        <v>5397</v>
      </c>
      <c r="F204" t="s">
        <v>835</v>
      </c>
      <c r="M204" t="s">
        <v>5010</v>
      </c>
    </row>
    <row r="205" spans="1:13">
      <c r="A205" t="s">
        <v>836</v>
      </c>
      <c r="B205" t="s">
        <v>838</v>
      </c>
      <c r="C205" t="s">
        <v>5398</v>
      </c>
      <c r="E205" t="s">
        <v>5399</v>
      </c>
      <c r="F205" t="s">
        <v>839</v>
      </c>
      <c r="M205" t="s">
        <v>5010</v>
      </c>
    </row>
    <row r="206" spans="1:13">
      <c r="A206" t="s">
        <v>840</v>
      </c>
      <c r="B206" t="s">
        <v>842</v>
      </c>
      <c r="C206" t="s">
        <v>5400</v>
      </c>
      <c r="E206" t="s">
        <v>5401</v>
      </c>
      <c r="F206" t="s">
        <v>843</v>
      </c>
      <c r="M206" t="s">
        <v>5010</v>
      </c>
    </row>
    <row r="207" spans="1:13">
      <c r="A207" t="s">
        <v>844</v>
      </c>
      <c r="B207" t="s">
        <v>846</v>
      </c>
      <c r="C207" t="s">
        <v>5402</v>
      </c>
      <c r="E207" t="s">
        <v>5403</v>
      </c>
      <c r="F207" t="s">
        <v>847</v>
      </c>
      <c r="M207" t="s">
        <v>5010</v>
      </c>
    </row>
    <row r="208" spans="1:13">
      <c r="A208" t="s">
        <v>848</v>
      </c>
      <c r="B208" t="s">
        <v>850</v>
      </c>
      <c r="C208" t="s">
        <v>851</v>
      </c>
      <c r="E208" t="s">
        <v>851</v>
      </c>
      <c r="F208" t="s">
        <v>851</v>
      </c>
      <c r="M208" t="s">
        <v>5010</v>
      </c>
    </row>
    <row r="209" spans="1:13">
      <c r="A209" t="s">
        <v>852</v>
      </c>
      <c r="B209" t="s">
        <v>854</v>
      </c>
      <c r="C209" t="s">
        <v>5404</v>
      </c>
      <c r="E209" t="s">
        <v>5405</v>
      </c>
      <c r="F209" t="s">
        <v>855</v>
      </c>
      <c r="M209" t="s">
        <v>5010</v>
      </c>
    </row>
    <row r="210" spans="1:13">
      <c r="A210" t="s">
        <v>856</v>
      </c>
      <c r="B210" t="s">
        <v>5406</v>
      </c>
      <c r="C210" t="s">
        <v>5407</v>
      </c>
      <c r="E210" t="s">
        <v>5408</v>
      </c>
      <c r="F210" t="s">
        <v>859</v>
      </c>
      <c r="G210" t="s">
        <v>5035</v>
      </c>
      <c r="M210" t="s">
        <v>5010</v>
      </c>
    </row>
    <row r="211" spans="1:13">
      <c r="A211" t="s">
        <v>860</v>
      </c>
      <c r="B211" t="s">
        <v>862</v>
      </c>
      <c r="C211" t="s">
        <v>5409</v>
      </c>
      <c r="E211" t="s">
        <v>5409</v>
      </c>
      <c r="F211" t="s">
        <v>863</v>
      </c>
      <c r="M211" t="s">
        <v>5010</v>
      </c>
    </row>
    <row r="212" spans="1:13">
      <c r="A212" t="s">
        <v>864</v>
      </c>
      <c r="B212" t="s">
        <v>866</v>
      </c>
      <c r="C212" t="s">
        <v>5410</v>
      </c>
      <c r="E212" t="s">
        <v>5411</v>
      </c>
      <c r="F212" t="s">
        <v>867</v>
      </c>
      <c r="H212" t="s">
        <v>5412</v>
      </c>
      <c r="M212" t="s">
        <v>5010</v>
      </c>
    </row>
    <row r="213" spans="1:13">
      <c r="A213" t="s">
        <v>868</v>
      </c>
      <c r="B213" t="s">
        <v>870</v>
      </c>
      <c r="C213" t="s">
        <v>5413</v>
      </c>
      <c r="E213" t="s">
        <v>5414</v>
      </c>
      <c r="F213" t="s">
        <v>871</v>
      </c>
      <c r="M213" t="s">
        <v>5010</v>
      </c>
    </row>
    <row r="214" spans="1:13">
      <c r="A214" t="s">
        <v>872</v>
      </c>
      <c r="B214" t="s">
        <v>874</v>
      </c>
      <c r="C214" t="s">
        <v>5415</v>
      </c>
      <c r="E214" t="s">
        <v>5416</v>
      </c>
      <c r="F214" t="s">
        <v>875</v>
      </c>
      <c r="M214" t="s">
        <v>5010</v>
      </c>
    </row>
    <row r="215" spans="1:13">
      <c r="A215" t="s">
        <v>876</v>
      </c>
      <c r="B215" t="s">
        <v>878</v>
      </c>
      <c r="C215" t="s">
        <v>5417</v>
      </c>
      <c r="E215" t="s">
        <v>5418</v>
      </c>
      <c r="F215" t="s">
        <v>879</v>
      </c>
      <c r="M215" t="s">
        <v>5010</v>
      </c>
    </row>
    <row r="216" spans="1:13">
      <c r="A216" t="s">
        <v>880</v>
      </c>
      <c r="B216" t="s">
        <v>5419</v>
      </c>
      <c r="C216" t="s">
        <v>5420</v>
      </c>
      <c r="E216" t="s">
        <v>5421</v>
      </c>
      <c r="F216" t="s">
        <v>883</v>
      </c>
      <c r="G216" t="s">
        <v>5035</v>
      </c>
      <c r="M216" t="s">
        <v>5010</v>
      </c>
    </row>
    <row r="217" spans="1:13">
      <c r="A217" t="s">
        <v>884</v>
      </c>
      <c r="B217" t="s">
        <v>886</v>
      </c>
      <c r="C217" t="s">
        <v>5422</v>
      </c>
      <c r="E217" t="s">
        <v>5423</v>
      </c>
      <c r="F217" t="s">
        <v>887</v>
      </c>
      <c r="M217" t="s">
        <v>5010</v>
      </c>
    </row>
    <row r="218" spans="1:13">
      <c r="A218" t="s">
        <v>888</v>
      </c>
      <c r="B218" t="s">
        <v>890</v>
      </c>
      <c r="C218" t="s">
        <v>5424</v>
      </c>
      <c r="E218" t="s">
        <v>5425</v>
      </c>
      <c r="F218" t="s">
        <v>891</v>
      </c>
      <c r="M218" t="s">
        <v>5010</v>
      </c>
    </row>
    <row r="219" spans="1:13">
      <c r="A219" t="s">
        <v>892</v>
      </c>
      <c r="B219" t="s">
        <v>894</v>
      </c>
      <c r="C219" t="s">
        <v>5426</v>
      </c>
      <c r="E219" t="s">
        <v>5427</v>
      </c>
      <c r="F219" t="s">
        <v>895</v>
      </c>
      <c r="M219" t="s">
        <v>5010</v>
      </c>
    </row>
    <row r="220" spans="1:13">
      <c r="A220" t="s">
        <v>896</v>
      </c>
      <c r="B220" t="s">
        <v>898</v>
      </c>
      <c r="C220" t="s">
        <v>5428</v>
      </c>
      <c r="E220" t="s">
        <v>5429</v>
      </c>
      <c r="F220" t="s">
        <v>899</v>
      </c>
      <c r="M220" t="s">
        <v>5010</v>
      </c>
    </row>
    <row r="221" spans="1:13">
      <c r="A221" t="s">
        <v>900</v>
      </c>
      <c r="B221" t="s">
        <v>5430</v>
      </c>
      <c r="C221" t="s">
        <v>5431</v>
      </c>
      <c r="E221" t="s">
        <v>5431</v>
      </c>
      <c r="F221" t="s">
        <v>903</v>
      </c>
      <c r="G221" t="s">
        <v>5035</v>
      </c>
      <c r="M221" t="s">
        <v>5010</v>
      </c>
    </row>
    <row r="222" spans="1:13">
      <c r="A222" t="s">
        <v>904</v>
      </c>
      <c r="B222" t="s">
        <v>906</v>
      </c>
      <c r="C222" t="s">
        <v>5432</v>
      </c>
      <c r="E222" t="s">
        <v>5433</v>
      </c>
      <c r="F222" t="s">
        <v>907</v>
      </c>
      <c r="M222" t="s">
        <v>5010</v>
      </c>
    </row>
    <row r="223" spans="1:13">
      <c r="A223" t="s">
        <v>908</v>
      </c>
      <c r="B223" t="s">
        <v>910</v>
      </c>
      <c r="C223" t="s">
        <v>5434</v>
      </c>
      <c r="E223" t="s">
        <v>5435</v>
      </c>
      <c r="F223" t="s">
        <v>911</v>
      </c>
      <c r="M223" t="s">
        <v>5010</v>
      </c>
    </row>
    <row r="224" spans="1:13">
      <c r="A224" t="s">
        <v>912</v>
      </c>
      <c r="B224" t="s">
        <v>5436</v>
      </c>
      <c r="C224" t="s">
        <v>5437</v>
      </c>
      <c r="E224" t="s">
        <v>5438</v>
      </c>
      <c r="F224" t="s">
        <v>915</v>
      </c>
      <c r="G224" t="s">
        <v>5035</v>
      </c>
      <c r="M224" t="s">
        <v>5010</v>
      </c>
    </row>
    <row r="225" spans="1:13">
      <c r="A225" t="s">
        <v>916</v>
      </c>
      <c r="B225" t="s">
        <v>918</v>
      </c>
      <c r="C225" t="s">
        <v>5439</v>
      </c>
      <c r="E225" t="s">
        <v>5440</v>
      </c>
      <c r="F225" t="s">
        <v>919</v>
      </c>
      <c r="M225" t="s">
        <v>5010</v>
      </c>
    </row>
    <row r="226" spans="1:13">
      <c r="A226" t="s">
        <v>920</v>
      </c>
      <c r="B226" t="s">
        <v>922</v>
      </c>
      <c r="C226" t="s">
        <v>5441</v>
      </c>
      <c r="E226" t="s">
        <v>5442</v>
      </c>
      <c r="F226" t="s">
        <v>923</v>
      </c>
      <c r="M226" t="s">
        <v>5010</v>
      </c>
    </row>
    <row r="227" spans="1:13">
      <c r="A227" t="s">
        <v>924</v>
      </c>
      <c r="B227" t="s">
        <v>926</v>
      </c>
      <c r="C227" t="s">
        <v>5443</v>
      </c>
      <c r="E227" t="s">
        <v>5444</v>
      </c>
      <c r="F227" t="s">
        <v>927</v>
      </c>
      <c r="M227" t="s">
        <v>5010</v>
      </c>
    </row>
    <row r="228" spans="1:13">
      <c r="A228" t="s">
        <v>928</v>
      </c>
      <c r="B228" t="s">
        <v>930</v>
      </c>
      <c r="C228" t="s">
        <v>5445</v>
      </c>
      <c r="E228" t="s">
        <v>5446</v>
      </c>
      <c r="F228" t="s">
        <v>931</v>
      </c>
      <c r="M228" t="s">
        <v>5010</v>
      </c>
    </row>
    <row r="229" spans="1:13">
      <c r="A229" t="s">
        <v>932</v>
      </c>
      <c r="B229" t="s">
        <v>934</v>
      </c>
      <c r="C229" t="s">
        <v>5447</v>
      </c>
      <c r="E229" t="s">
        <v>5448</v>
      </c>
      <c r="F229" t="s">
        <v>935</v>
      </c>
      <c r="M229" t="s">
        <v>5010</v>
      </c>
    </row>
    <row r="230" spans="1:13">
      <c r="A230" t="s">
        <v>936</v>
      </c>
      <c r="B230" t="s">
        <v>938</v>
      </c>
      <c r="C230" t="s">
        <v>5449</v>
      </c>
      <c r="E230" t="s">
        <v>5450</v>
      </c>
      <c r="F230" t="s">
        <v>939</v>
      </c>
      <c r="M230" t="s">
        <v>5010</v>
      </c>
    </row>
    <row r="231" spans="1:13">
      <c r="A231" t="s">
        <v>940</v>
      </c>
      <c r="B231" t="s">
        <v>942</v>
      </c>
      <c r="C231" t="s">
        <v>5451</v>
      </c>
      <c r="E231" t="s">
        <v>5452</v>
      </c>
      <c r="F231" t="s">
        <v>943</v>
      </c>
      <c r="M231" t="s">
        <v>5010</v>
      </c>
    </row>
    <row r="232" spans="1:13">
      <c r="A232" t="s">
        <v>944</v>
      </c>
      <c r="B232" t="s">
        <v>946</v>
      </c>
      <c r="C232" t="s">
        <v>5453</v>
      </c>
      <c r="E232" t="s">
        <v>5454</v>
      </c>
      <c r="F232" t="s">
        <v>947</v>
      </c>
      <c r="M232" t="s">
        <v>5010</v>
      </c>
    </row>
    <row r="233" spans="1:13">
      <c r="A233" t="s">
        <v>948</v>
      </c>
      <c r="B233" t="s">
        <v>950</v>
      </c>
      <c r="C233" t="s">
        <v>5455</v>
      </c>
      <c r="E233" t="s">
        <v>5456</v>
      </c>
      <c r="F233" t="s">
        <v>951</v>
      </c>
      <c r="M233" t="s">
        <v>5010</v>
      </c>
    </row>
    <row r="234" spans="1:13">
      <c r="A234" t="s">
        <v>952</v>
      </c>
      <c r="B234" t="s">
        <v>954</v>
      </c>
      <c r="C234" t="s">
        <v>5457</v>
      </c>
      <c r="E234" t="s">
        <v>5458</v>
      </c>
      <c r="F234" t="s">
        <v>955</v>
      </c>
      <c r="M234" t="s">
        <v>5010</v>
      </c>
    </row>
    <row r="235" spans="1:13">
      <c r="A235" t="s">
        <v>956</v>
      </c>
      <c r="B235" t="s">
        <v>958</v>
      </c>
      <c r="C235" t="s">
        <v>5459</v>
      </c>
      <c r="E235" t="s">
        <v>5460</v>
      </c>
      <c r="F235" t="s">
        <v>959</v>
      </c>
      <c r="M235" t="s">
        <v>5010</v>
      </c>
    </row>
    <row r="236" spans="1:13">
      <c r="A236" t="s">
        <v>960</v>
      </c>
      <c r="B236" t="s">
        <v>962</v>
      </c>
      <c r="C236" t="s">
        <v>5461</v>
      </c>
      <c r="E236" t="s">
        <v>5462</v>
      </c>
      <c r="F236" t="s">
        <v>963</v>
      </c>
      <c r="M236" t="s">
        <v>5010</v>
      </c>
    </row>
    <row r="237" spans="1:13">
      <c r="A237" t="s">
        <v>964</v>
      </c>
      <c r="B237" t="s">
        <v>966</v>
      </c>
      <c r="C237" t="s">
        <v>5463</v>
      </c>
      <c r="E237" t="s">
        <v>5464</v>
      </c>
      <c r="F237" t="s">
        <v>967</v>
      </c>
      <c r="M237" t="s">
        <v>5010</v>
      </c>
    </row>
    <row r="238" spans="1:13">
      <c r="A238" t="s">
        <v>968</v>
      </c>
      <c r="B238" t="s">
        <v>5465</v>
      </c>
      <c r="C238" t="s">
        <v>5466</v>
      </c>
      <c r="E238" t="s">
        <v>5467</v>
      </c>
      <c r="F238" t="s">
        <v>971</v>
      </c>
      <c r="G238" t="s">
        <v>5035</v>
      </c>
      <c r="M238" t="s">
        <v>5010</v>
      </c>
    </row>
    <row r="239" spans="1:13">
      <c r="A239" t="s">
        <v>972</v>
      </c>
      <c r="B239" t="s">
        <v>974</v>
      </c>
      <c r="C239" t="s">
        <v>5468</v>
      </c>
      <c r="E239" t="s">
        <v>5469</v>
      </c>
      <c r="F239" t="s">
        <v>975</v>
      </c>
      <c r="M239" t="s">
        <v>5010</v>
      </c>
    </row>
    <row r="240" spans="1:13">
      <c r="A240" t="s">
        <v>976</v>
      </c>
      <c r="B240" t="s">
        <v>978</v>
      </c>
      <c r="C240" t="s">
        <v>5470</v>
      </c>
      <c r="E240" t="s">
        <v>5470</v>
      </c>
      <c r="F240" t="s">
        <v>978</v>
      </c>
      <c r="M240" t="s">
        <v>5010</v>
      </c>
    </row>
    <row r="241" spans="1:13">
      <c r="A241" t="s">
        <v>979</v>
      </c>
      <c r="B241" t="s">
        <v>981</v>
      </c>
      <c r="C241" t="s">
        <v>5471</v>
      </c>
      <c r="E241" t="s">
        <v>5472</v>
      </c>
      <c r="F241" t="s">
        <v>982</v>
      </c>
      <c r="M241" t="s">
        <v>5010</v>
      </c>
    </row>
    <row r="242" spans="1:13">
      <c r="A242" t="s">
        <v>983</v>
      </c>
      <c r="B242" t="s">
        <v>985</v>
      </c>
      <c r="C242" t="s">
        <v>5473</v>
      </c>
      <c r="E242" t="s">
        <v>5474</v>
      </c>
      <c r="F242" t="s">
        <v>986</v>
      </c>
      <c r="M242" t="s">
        <v>5010</v>
      </c>
    </row>
    <row r="243" spans="1:13">
      <c r="A243" t="s">
        <v>987</v>
      </c>
      <c r="B243" t="s">
        <v>989</v>
      </c>
      <c r="C243" t="s">
        <v>5475</v>
      </c>
      <c r="E243" t="s">
        <v>5476</v>
      </c>
      <c r="F243" t="s">
        <v>990</v>
      </c>
      <c r="M243" t="s">
        <v>5010</v>
      </c>
    </row>
    <row r="244" spans="1:13">
      <c r="A244" t="s">
        <v>991</v>
      </c>
      <c r="B244" t="s">
        <v>5477</v>
      </c>
      <c r="C244" t="s">
        <v>5478</v>
      </c>
      <c r="E244" t="s">
        <v>5479</v>
      </c>
      <c r="F244" t="s">
        <v>994</v>
      </c>
      <c r="G244" t="s">
        <v>5035</v>
      </c>
      <c r="M244" t="s">
        <v>5010</v>
      </c>
    </row>
    <row r="245" spans="1:13">
      <c r="A245" t="s">
        <v>995</v>
      </c>
      <c r="B245" t="s">
        <v>997</v>
      </c>
      <c r="C245" t="s">
        <v>998</v>
      </c>
      <c r="E245" t="s">
        <v>5480</v>
      </c>
      <c r="F245" t="s">
        <v>998</v>
      </c>
      <c r="M245" t="s">
        <v>5010</v>
      </c>
    </row>
    <row r="246" spans="1:13">
      <c r="A246" t="s">
        <v>999</v>
      </c>
      <c r="B246" t="s">
        <v>1001</v>
      </c>
      <c r="C246" t="s">
        <v>5481</v>
      </c>
      <c r="E246" t="s">
        <v>5482</v>
      </c>
      <c r="F246" t="s">
        <v>1002</v>
      </c>
      <c r="M246" t="s">
        <v>5010</v>
      </c>
    </row>
    <row r="247" spans="1:13">
      <c r="A247" t="s">
        <v>1003</v>
      </c>
      <c r="B247" t="s">
        <v>1005</v>
      </c>
      <c r="C247" t="s">
        <v>5483</v>
      </c>
      <c r="E247" t="s">
        <v>5484</v>
      </c>
      <c r="F247" t="s">
        <v>1006</v>
      </c>
      <c r="M247" t="s">
        <v>5010</v>
      </c>
    </row>
    <row r="248" spans="1:13">
      <c r="A248" t="s">
        <v>1007</v>
      </c>
      <c r="B248" t="s">
        <v>1009</v>
      </c>
      <c r="C248" t="s">
        <v>5485</v>
      </c>
      <c r="E248" t="s">
        <v>5486</v>
      </c>
      <c r="F248" t="s">
        <v>1010</v>
      </c>
      <c r="M248" t="s">
        <v>5010</v>
      </c>
    </row>
    <row r="249" spans="1:13">
      <c r="A249" t="s">
        <v>1011</v>
      </c>
      <c r="B249" t="s">
        <v>1013</v>
      </c>
      <c r="C249" t="s">
        <v>5487</v>
      </c>
      <c r="E249" t="s">
        <v>5488</v>
      </c>
      <c r="F249" t="s">
        <v>1014</v>
      </c>
      <c r="M249" t="s">
        <v>5010</v>
      </c>
    </row>
    <row r="250" spans="1:13">
      <c r="A250" t="s">
        <v>1015</v>
      </c>
      <c r="B250" t="s">
        <v>1017</v>
      </c>
      <c r="C250" t="s">
        <v>5489</v>
      </c>
      <c r="E250" t="s">
        <v>5490</v>
      </c>
      <c r="F250" t="s">
        <v>1018</v>
      </c>
      <c r="M250" t="s">
        <v>5010</v>
      </c>
    </row>
    <row r="251" spans="1:13">
      <c r="A251" t="s">
        <v>1019</v>
      </c>
      <c r="B251" t="s">
        <v>1021</v>
      </c>
      <c r="C251" t="s">
        <v>5491</v>
      </c>
      <c r="E251" t="s">
        <v>5492</v>
      </c>
      <c r="F251" t="s">
        <v>1022</v>
      </c>
      <c r="M251" t="s">
        <v>5010</v>
      </c>
    </row>
    <row r="252" spans="1:13">
      <c r="A252" t="s">
        <v>1023</v>
      </c>
      <c r="B252" t="s">
        <v>1025</v>
      </c>
      <c r="C252" t="s">
        <v>5493</v>
      </c>
      <c r="E252" t="s">
        <v>5494</v>
      </c>
      <c r="F252" t="s">
        <v>1026</v>
      </c>
      <c r="M252" t="s">
        <v>5010</v>
      </c>
    </row>
    <row r="253" spans="1:13">
      <c r="A253" t="s">
        <v>1027</v>
      </c>
      <c r="B253" t="s">
        <v>1029</v>
      </c>
      <c r="C253" t="s">
        <v>5495</v>
      </c>
      <c r="E253" t="s">
        <v>5496</v>
      </c>
      <c r="F253" t="s">
        <v>1030</v>
      </c>
      <c r="M253" t="s">
        <v>5010</v>
      </c>
    </row>
    <row r="254" spans="1:13">
      <c r="A254" t="s">
        <v>1031</v>
      </c>
      <c r="B254" t="s">
        <v>1033</v>
      </c>
      <c r="C254" t="s">
        <v>5497</v>
      </c>
      <c r="E254" t="s">
        <v>5497</v>
      </c>
      <c r="F254" t="s">
        <v>1034</v>
      </c>
      <c r="M254" t="s">
        <v>5010</v>
      </c>
    </row>
    <row r="255" spans="1:13">
      <c r="A255" t="s">
        <v>1035</v>
      </c>
      <c r="B255" t="s">
        <v>1037</v>
      </c>
      <c r="C255" t="s">
        <v>5498</v>
      </c>
      <c r="E255" t="s">
        <v>5499</v>
      </c>
      <c r="F255" t="s">
        <v>1038</v>
      </c>
      <c r="M255" t="s">
        <v>5010</v>
      </c>
    </row>
    <row r="256" spans="1:13">
      <c r="A256" t="s">
        <v>1039</v>
      </c>
      <c r="B256" t="s">
        <v>1041</v>
      </c>
      <c r="C256" t="s">
        <v>5500</v>
      </c>
      <c r="E256" t="s">
        <v>5501</v>
      </c>
      <c r="F256" t="s">
        <v>1042</v>
      </c>
      <c r="M256" t="s">
        <v>5010</v>
      </c>
    </row>
    <row r="257" spans="1:13">
      <c r="A257" t="s">
        <v>1043</v>
      </c>
      <c r="B257" t="s">
        <v>1045</v>
      </c>
      <c r="C257" t="s">
        <v>5502</v>
      </c>
      <c r="E257" t="s">
        <v>5503</v>
      </c>
      <c r="F257" t="s">
        <v>1046</v>
      </c>
      <c r="M257" t="s">
        <v>5010</v>
      </c>
    </row>
    <row r="258" spans="1:13">
      <c r="A258" t="s">
        <v>1047</v>
      </c>
      <c r="B258" t="s">
        <v>1049</v>
      </c>
      <c r="C258" t="s">
        <v>5504</v>
      </c>
      <c r="E258" t="s">
        <v>5505</v>
      </c>
      <c r="F258" t="s">
        <v>1050</v>
      </c>
      <c r="M258" t="s">
        <v>5010</v>
      </c>
    </row>
    <row r="259" spans="1:13">
      <c r="A259" t="s">
        <v>1051</v>
      </c>
      <c r="B259" t="s">
        <v>1053</v>
      </c>
      <c r="C259" t="s">
        <v>5506</v>
      </c>
      <c r="E259" t="s">
        <v>5507</v>
      </c>
      <c r="F259" t="s">
        <v>1054</v>
      </c>
      <c r="M259" t="s">
        <v>5010</v>
      </c>
    </row>
    <row r="260" spans="1:13">
      <c r="A260" t="s">
        <v>1055</v>
      </c>
      <c r="B260" t="s">
        <v>1057</v>
      </c>
      <c r="C260" t="s">
        <v>5508</v>
      </c>
      <c r="E260" t="s">
        <v>5509</v>
      </c>
      <c r="F260" t="s">
        <v>1058</v>
      </c>
      <c r="M260" t="s">
        <v>5010</v>
      </c>
    </row>
    <row r="261" spans="1:13">
      <c r="A261" t="s">
        <v>1059</v>
      </c>
      <c r="B261" t="s">
        <v>1061</v>
      </c>
      <c r="C261" t="s">
        <v>5510</v>
      </c>
      <c r="E261" t="s">
        <v>5511</v>
      </c>
      <c r="F261" t="s">
        <v>1062</v>
      </c>
      <c r="M261" t="s">
        <v>5010</v>
      </c>
    </row>
    <row r="262" spans="1:13">
      <c r="A262" t="s">
        <v>1063</v>
      </c>
      <c r="B262" t="s">
        <v>1065</v>
      </c>
      <c r="C262" t="s">
        <v>5512</v>
      </c>
      <c r="E262" t="s">
        <v>5513</v>
      </c>
      <c r="F262" t="s">
        <v>1066</v>
      </c>
      <c r="M262" t="s">
        <v>5010</v>
      </c>
    </row>
    <row r="263" spans="1:13">
      <c r="A263" t="s">
        <v>1067</v>
      </c>
      <c r="B263" t="s">
        <v>1069</v>
      </c>
      <c r="C263" t="s">
        <v>5514</v>
      </c>
      <c r="E263" t="s">
        <v>5515</v>
      </c>
      <c r="F263" t="s">
        <v>1070</v>
      </c>
      <c r="M263" t="s">
        <v>5010</v>
      </c>
    </row>
    <row r="264" spans="1:13">
      <c r="A264" t="s">
        <v>1071</v>
      </c>
      <c r="B264" t="s">
        <v>1073</v>
      </c>
      <c r="C264" t="s">
        <v>5516</v>
      </c>
      <c r="E264" t="s">
        <v>5517</v>
      </c>
      <c r="F264" t="s">
        <v>1074</v>
      </c>
      <c r="M264" t="s">
        <v>5010</v>
      </c>
    </row>
    <row r="265" spans="1:13">
      <c r="A265" t="s">
        <v>1075</v>
      </c>
      <c r="B265" t="s">
        <v>1077</v>
      </c>
      <c r="C265" t="s">
        <v>5518</v>
      </c>
      <c r="E265" t="s">
        <v>5519</v>
      </c>
      <c r="F265" t="s">
        <v>1078</v>
      </c>
      <c r="M265" t="s">
        <v>5010</v>
      </c>
    </row>
    <row r="266" spans="1:13">
      <c r="A266" t="s">
        <v>1079</v>
      </c>
      <c r="B266" t="s">
        <v>1081</v>
      </c>
      <c r="C266" t="s">
        <v>5520</v>
      </c>
      <c r="E266" t="s">
        <v>5521</v>
      </c>
      <c r="F266" t="s">
        <v>1082</v>
      </c>
      <c r="M266" t="s">
        <v>5010</v>
      </c>
    </row>
    <row r="267" spans="1:13">
      <c r="A267" t="s">
        <v>1083</v>
      </c>
      <c r="B267" t="s">
        <v>1085</v>
      </c>
      <c r="C267" t="s">
        <v>5522</v>
      </c>
      <c r="E267" t="s">
        <v>5523</v>
      </c>
      <c r="F267" t="s">
        <v>1086</v>
      </c>
      <c r="M267" t="s">
        <v>5010</v>
      </c>
    </row>
    <row r="268" spans="1:13">
      <c r="A268" t="s">
        <v>1087</v>
      </c>
      <c r="B268" t="s">
        <v>1089</v>
      </c>
      <c r="C268" t="s">
        <v>5524</v>
      </c>
      <c r="E268" t="s">
        <v>5525</v>
      </c>
      <c r="F268" t="s">
        <v>1090</v>
      </c>
      <c r="M268" t="s">
        <v>5010</v>
      </c>
    </row>
    <row r="269" spans="1:13">
      <c r="A269" t="s">
        <v>1091</v>
      </c>
      <c r="B269" t="s">
        <v>1093</v>
      </c>
      <c r="C269" t="s">
        <v>5526</v>
      </c>
      <c r="E269" t="s">
        <v>5527</v>
      </c>
      <c r="F269" t="s">
        <v>1094</v>
      </c>
      <c r="M269" t="s">
        <v>5010</v>
      </c>
    </row>
    <row r="270" spans="1:13">
      <c r="A270" t="s">
        <v>1095</v>
      </c>
      <c r="B270" t="s">
        <v>1097</v>
      </c>
      <c r="C270" t="s">
        <v>5528</v>
      </c>
      <c r="E270" t="s">
        <v>5529</v>
      </c>
      <c r="F270" t="s">
        <v>1098</v>
      </c>
      <c r="M270" t="s">
        <v>5010</v>
      </c>
    </row>
    <row r="271" spans="1:13">
      <c r="A271" t="s">
        <v>1099</v>
      </c>
      <c r="B271" t="s">
        <v>1101</v>
      </c>
      <c r="C271" t="s">
        <v>5530</v>
      </c>
      <c r="E271" t="s">
        <v>5531</v>
      </c>
      <c r="F271" t="s">
        <v>1102</v>
      </c>
      <c r="M271" t="s">
        <v>5010</v>
      </c>
    </row>
    <row r="272" spans="1:13">
      <c r="A272" t="s">
        <v>1103</v>
      </c>
      <c r="B272" t="s">
        <v>1105</v>
      </c>
      <c r="C272" t="s">
        <v>5532</v>
      </c>
      <c r="E272" t="s">
        <v>5533</v>
      </c>
      <c r="F272" t="s">
        <v>1106</v>
      </c>
      <c r="M272" t="s">
        <v>5010</v>
      </c>
    </row>
    <row r="273" spans="1:13">
      <c r="A273" t="s">
        <v>1107</v>
      </c>
      <c r="B273" t="s">
        <v>1109</v>
      </c>
      <c r="C273" t="s">
        <v>5534</v>
      </c>
      <c r="E273" t="s">
        <v>5535</v>
      </c>
      <c r="F273" t="s">
        <v>1110</v>
      </c>
      <c r="M273" t="s">
        <v>5010</v>
      </c>
    </row>
    <row r="274" spans="1:13">
      <c r="A274" t="s">
        <v>1111</v>
      </c>
      <c r="B274" t="s">
        <v>1113</v>
      </c>
      <c r="C274" t="s">
        <v>5536</v>
      </c>
      <c r="E274" t="s">
        <v>5537</v>
      </c>
      <c r="F274" t="s">
        <v>1114</v>
      </c>
      <c r="M274" t="s">
        <v>5010</v>
      </c>
    </row>
    <row r="275" spans="1:13">
      <c r="A275" t="s">
        <v>1115</v>
      </c>
      <c r="B275" t="s">
        <v>1117</v>
      </c>
      <c r="C275" t="s">
        <v>5538</v>
      </c>
      <c r="E275" t="s">
        <v>5539</v>
      </c>
      <c r="F275" t="s">
        <v>1118</v>
      </c>
      <c r="M275" t="s">
        <v>5010</v>
      </c>
    </row>
    <row r="276" spans="1:13">
      <c r="A276" t="s">
        <v>1119</v>
      </c>
      <c r="B276" t="s">
        <v>5540</v>
      </c>
      <c r="C276" t="s">
        <v>5541</v>
      </c>
      <c r="E276" t="s">
        <v>5542</v>
      </c>
      <c r="F276" t="s">
        <v>1122</v>
      </c>
      <c r="G276" t="s">
        <v>5035</v>
      </c>
      <c r="M276" t="s">
        <v>5010</v>
      </c>
    </row>
    <row r="277" spans="1:13">
      <c r="A277" t="s">
        <v>1123</v>
      </c>
      <c r="B277" t="s">
        <v>1125</v>
      </c>
      <c r="C277" t="s">
        <v>5543</v>
      </c>
      <c r="E277" t="s">
        <v>5544</v>
      </c>
      <c r="F277" t="s">
        <v>1126</v>
      </c>
      <c r="M277" t="s">
        <v>5010</v>
      </c>
    </row>
    <row r="278" spans="1:13">
      <c r="A278" t="s">
        <v>1127</v>
      </c>
      <c r="B278" t="s">
        <v>1129</v>
      </c>
      <c r="C278" t="s">
        <v>5545</v>
      </c>
      <c r="E278" t="s">
        <v>5546</v>
      </c>
      <c r="F278" t="s">
        <v>1130</v>
      </c>
      <c r="M278" t="s">
        <v>5010</v>
      </c>
    </row>
    <row r="279" spans="1:13">
      <c r="A279" t="s">
        <v>1131</v>
      </c>
      <c r="B279" t="s">
        <v>1133</v>
      </c>
      <c r="C279" t="s">
        <v>5547</v>
      </c>
      <c r="E279" t="s">
        <v>5548</v>
      </c>
      <c r="F279" t="s">
        <v>1134</v>
      </c>
      <c r="M279" t="s">
        <v>5010</v>
      </c>
    </row>
    <row r="280" spans="1:13">
      <c r="A280" t="s">
        <v>1135</v>
      </c>
      <c r="B280" t="s">
        <v>1137</v>
      </c>
      <c r="C280" t="s">
        <v>5549</v>
      </c>
      <c r="E280" t="s">
        <v>5549</v>
      </c>
      <c r="F280" t="s">
        <v>1138</v>
      </c>
      <c r="M280" t="s">
        <v>5010</v>
      </c>
    </row>
    <row r="281" spans="1:13">
      <c r="A281" t="s">
        <v>1139</v>
      </c>
      <c r="B281" t="s">
        <v>1141</v>
      </c>
      <c r="C281" t="s">
        <v>5550</v>
      </c>
      <c r="E281" t="s">
        <v>5551</v>
      </c>
      <c r="F281" t="s">
        <v>1142</v>
      </c>
      <c r="M281" t="s">
        <v>5010</v>
      </c>
    </row>
    <row r="282" spans="1:13">
      <c r="A282" t="s">
        <v>1143</v>
      </c>
      <c r="B282" t="s">
        <v>1145</v>
      </c>
      <c r="C282" t="s">
        <v>5552</v>
      </c>
      <c r="E282" t="s">
        <v>5553</v>
      </c>
      <c r="F282" t="s">
        <v>1146</v>
      </c>
      <c r="M282" t="s">
        <v>5010</v>
      </c>
    </row>
    <row r="283" spans="1:13">
      <c r="A283" t="s">
        <v>1147</v>
      </c>
      <c r="B283" t="s">
        <v>1149</v>
      </c>
      <c r="C283" t="s">
        <v>5554</v>
      </c>
      <c r="E283" t="s">
        <v>5555</v>
      </c>
      <c r="F283" t="s">
        <v>1150</v>
      </c>
      <c r="M283" t="s">
        <v>5010</v>
      </c>
    </row>
    <row r="284" spans="1:13">
      <c r="A284" t="s">
        <v>1151</v>
      </c>
      <c r="B284" t="s">
        <v>5556</v>
      </c>
      <c r="C284" t="s">
        <v>5557</v>
      </c>
      <c r="E284" t="s">
        <v>5558</v>
      </c>
      <c r="F284" t="s">
        <v>1154</v>
      </c>
      <c r="G284" t="s">
        <v>5035</v>
      </c>
      <c r="M284" t="s">
        <v>5010</v>
      </c>
    </row>
    <row r="285" spans="1:13">
      <c r="A285" t="s">
        <v>1155</v>
      </c>
      <c r="B285" t="s">
        <v>5559</v>
      </c>
      <c r="C285" t="s">
        <v>5560</v>
      </c>
      <c r="E285" t="s">
        <v>5561</v>
      </c>
      <c r="F285" t="s">
        <v>1158</v>
      </c>
      <c r="G285" t="s">
        <v>5035</v>
      </c>
      <c r="M285" t="s">
        <v>5010</v>
      </c>
    </row>
    <row r="286" spans="1:13">
      <c r="A286" t="s">
        <v>1159</v>
      </c>
      <c r="B286" t="s">
        <v>1161</v>
      </c>
      <c r="C286" t="s">
        <v>5562</v>
      </c>
      <c r="E286" t="s">
        <v>5563</v>
      </c>
      <c r="F286" t="s">
        <v>1162</v>
      </c>
      <c r="M286" t="s">
        <v>5010</v>
      </c>
    </row>
    <row r="287" spans="1:13">
      <c r="A287" t="s">
        <v>1163</v>
      </c>
      <c r="B287" t="s">
        <v>1165</v>
      </c>
      <c r="C287" t="s">
        <v>5564</v>
      </c>
      <c r="E287" t="s">
        <v>5565</v>
      </c>
      <c r="F287" t="s">
        <v>1166</v>
      </c>
      <c r="M287" t="s">
        <v>5010</v>
      </c>
    </row>
    <row r="288" spans="1:13">
      <c r="A288" t="s">
        <v>1167</v>
      </c>
      <c r="B288" t="s">
        <v>1169</v>
      </c>
      <c r="C288" t="s">
        <v>5566</v>
      </c>
      <c r="E288" t="s">
        <v>5567</v>
      </c>
      <c r="F288" t="s">
        <v>1170</v>
      </c>
      <c r="M288" t="s">
        <v>5010</v>
      </c>
    </row>
    <row r="289" spans="1:13">
      <c r="A289" t="s">
        <v>1171</v>
      </c>
      <c r="B289" t="s">
        <v>1173</v>
      </c>
      <c r="C289" t="s">
        <v>5568</v>
      </c>
      <c r="E289" t="s">
        <v>5569</v>
      </c>
      <c r="F289" t="s">
        <v>1174</v>
      </c>
      <c r="M289" t="s">
        <v>5010</v>
      </c>
    </row>
    <row r="290" spans="1:13">
      <c r="A290" t="s">
        <v>1175</v>
      </c>
      <c r="B290" t="s">
        <v>1177</v>
      </c>
      <c r="C290" t="s">
        <v>5570</v>
      </c>
      <c r="E290" t="s">
        <v>5570</v>
      </c>
      <c r="F290" t="s">
        <v>1178</v>
      </c>
      <c r="M290" t="s">
        <v>5010</v>
      </c>
    </row>
    <row r="291" spans="1:13">
      <c r="A291" t="s">
        <v>1179</v>
      </c>
      <c r="B291" t="s">
        <v>1181</v>
      </c>
      <c r="C291" t="s">
        <v>5571</v>
      </c>
      <c r="E291" t="s">
        <v>5572</v>
      </c>
      <c r="F291" t="s">
        <v>1182</v>
      </c>
      <c r="M291" t="s">
        <v>5010</v>
      </c>
    </row>
    <row r="292" spans="1:13">
      <c r="A292" t="s">
        <v>1183</v>
      </c>
      <c r="B292" t="s">
        <v>1185</v>
      </c>
      <c r="C292" t="s">
        <v>5573</v>
      </c>
      <c r="E292" t="s">
        <v>5574</v>
      </c>
      <c r="F292" t="s">
        <v>1186</v>
      </c>
      <c r="M292" t="s">
        <v>5010</v>
      </c>
    </row>
    <row r="293" spans="1:13">
      <c r="A293" t="s">
        <v>1187</v>
      </c>
      <c r="B293" t="s">
        <v>1189</v>
      </c>
      <c r="C293" t="s">
        <v>5575</v>
      </c>
      <c r="E293" t="s">
        <v>5576</v>
      </c>
      <c r="F293" t="s">
        <v>1190</v>
      </c>
      <c r="M293" t="s">
        <v>5010</v>
      </c>
    </row>
    <row r="294" spans="1:13">
      <c r="A294" t="s">
        <v>1191</v>
      </c>
      <c r="B294" t="s">
        <v>1193</v>
      </c>
      <c r="C294" t="s">
        <v>5577</v>
      </c>
      <c r="E294" t="s">
        <v>5578</v>
      </c>
      <c r="F294" t="s">
        <v>1194</v>
      </c>
      <c r="M294" t="s">
        <v>5010</v>
      </c>
    </row>
    <row r="295" spans="1:13">
      <c r="A295" t="s">
        <v>1195</v>
      </c>
      <c r="B295" t="s">
        <v>1197</v>
      </c>
      <c r="C295" t="s">
        <v>5579</v>
      </c>
      <c r="E295" t="s">
        <v>5580</v>
      </c>
      <c r="F295" t="s">
        <v>1198</v>
      </c>
      <c r="M295" t="s">
        <v>5010</v>
      </c>
    </row>
    <row r="296" spans="1:13">
      <c r="A296" t="s">
        <v>1199</v>
      </c>
      <c r="B296" t="s">
        <v>1201</v>
      </c>
      <c r="C296" t="s">
        <v>5581</v>
      </c>
      <c r="E296" t="s">
        <v>5582</v>
      </c>
      <c r="F296" t="s">
        <v>1202</v>
      </c>
      <c r="M296" t="s">
        <v>5010</v>
      </c>
    </row>
    <row r="297" spans="1:13">
      <c r="A297" t="s">
        <v>1203</v>
      </c>
      <c r="B297" t="s">
        <v>1205</v>
      </c>
      <c r="C297" t="s">
        <v>5583</v>
      </c>
      <c r="E297" t="s">
        <v>5584</v>
      </c>
      <c r="F297" t="s">
        <v>1206</v>
      </c>
      <c r="M297" t="s">
        <v>5010</v>
      </c>
    </row>
    <row r="298" spans="1:13">
      <c r="A298" t="s">
        <v>1207</v>
      </c>
      <c r="B298" t="s">
        <v>1209</v>
      </c>
      <c r="C298" t="s">
        <v>5585</v>
      </c>
      <c r="E298" t="s">
        <v>5586</v>
      </c>
      <c r="F298" t="s">
        <v>1210</v>
      </c>
      <c r="M298" t="s">
        <v>5010</v>
      </c>
    </row>
    <row r="299" spans="1:13">
      <c r="A299" t="s">
        <v>1211</v>
      </c>
      <c r="B299" t="s">
        <v>5587</v>
      </c>
      <c r="C299" t="s">
        <v>5588</v>
      </c>
      <c r="E299" t="s">
        <v>5588</v>
      </c>
      <c r="F299" t="s">
        <v>1214</v>
      </c>
      <c r="G299" t="s">
        <v>5035</v>
      </c>
      <c r="M299" t="s">
        <v>5010</v>
      </c>
    </row>
    <row r="300" spans="1:13">
      <c r="A300" t="s">
        <v>1215</v>
      </c>
      <c r="B300" t="s">
        <v>1217</v>
      </c>
      <c r="C300" t="s">
        <v>5589</v>
      </c>
      <c r="E300" t="s">
        <v>5590</v>
      </c>
      <c r="F300" t="s">
        <v>1218</v>
      </c>
      <c r="M300" t="s">
        <v>5010</v>
      </c>
    </row>
    <row r="301" spans="1:13">
      <c r="A301" t="s">
        <v>1219</v>
      </c>
      <c r="B301" t="s">
        <v>1221</v>
      </c>
      <c r="C301" t="s">
        <v>5591</v>
      </c>
      <c r="E301" t="s">
        <v>5592</v>
      </c>
      <c r="F301" t="s">
        <v>1222</v>
      </c>
      <c r="M301" t="s">
        <v>5010</v>
      </c>
    </row>
    <row r="302" spans="1:13">
      <c r="A302" t="s">
        <v>1223</v>
      </c>
      <c r="B302" t="s">
        <v>1225</v>
      </c>
      <c r="C302" t="s">
        <v>5593</v>
      </c>
      <c r="E302" t="s">
        <v>5594</v>
      </c>
      <c r="F302" t="s">
        <v>1226</v>
      </c>
      <c r="M302" t="s">
        <v>5010</v>
      </c>
    </row>
    <row r="303" spans="1:13">
      <c r="A303" t="s">
        <v>1227</v>
      </c>
      <c r="B303" t="s">
        <v>1229</v>
      </c>
      <c r="C303" t="s">
        <v>1230</v>
      </c>
      <c r="E303" t="s">
        <v>5595</v>
      </c>
      <c r="F303" t="s">
        <v>1230</v>
      </c>
      <c r="M303" t="s">
        <v>5010</v>
      </c>
    </row>
    <row r="304" spans="1:13">
      <c r="A304" t="s">
        <v>1231</v>
      </c>
      <c r="B304" t="s">
        <v>1233</v>
      </c>
      <c r="C304" t="s">
        <v>5596</v>
      </c>
      <c r="E304" t="s">
        <v>5597</v>
      </c>
      <c r="F304" t="s">
        <v>1234</v>
      </c>
      <c r="M304" t="s">
        <v>5010</v>
      </c>
    </row>
    <row r="305" spans="1:13">
      <c r="A305" t="s">
        <v>1235</v>
      </c>
      <c r="B305" t="s">
        <v>1237</v>
      </c>
      <c r="C305" t="s">
        <v>5598</v>
      </c>
      <c r="E305" t="s">
        <v>5599</v>
      </c>
      <c r="F305" t="s">
        <v>1238</v>
      </c>
      <c r="M305" t="s">
        <v>5010</v>
      </c>
    </row>
    <row r="306" spans="1:13">
      <c r="A306" t="s">
        <v>1239</v>
      </c>
      <c r="B306" t="s">
        <v>1241</v>
      </c>
      <c r="C306" t="s">
        <v>5600</v>
      </c>
      <c r="E306" t="s">
        <v>5601</v>
      </c>
      <c r="F306" t="s">
        <v>1242</v>
      </c>
      <c r="M306" t="s">
        <v>5010</v>
      </c>
    </row>
    <row r="307" spans="1:13">
      <c r="A307" t="s">
        <v>1243</v>
      </c>
      <c r="B307" t="s">
        <v>1245</v>
      </c>
      <c r="C307" t="s">
        <v>5602</v>
      </c>
      <c r="E307" t="s">
        <v>5603</v>
      </c>
      <c r="F307" t="s">
        <v>1246</v>
      </c>
      <c r="M307" t="s">
        <v>5010</v>
      </c>
    </row>
    <row r="308" spans="1:13">
      <c r="A308" t="s">
        <v>1247</v>
      </c>
      <c r="B308" t="s">
        <v>1249</v>
      </c>
      <c r="C308" t="s">
        <v>5604</v>
      </c>
      <c r="E308" t="s">
        <v>5605</v>
      </c>
      <c r="F308" t="s">
        <v>1250</v>
      </c>
      <c r="M308" t="s">
        <v>5010</v>
      </c>
    </row>
    <row r="309" spans="1:13">
      <c r="A309" t="s">
        <v>1251</v>
      </c>
      <c r="B309" t="s">
        <v>1253</v>
      </c>
      <c r="C309" t="s">
        <v>5606</v>
      </c>
      <c r="E309" t="s">
        <v>5607</v>
      </c>
      <c r="F309" t="s">
        <v>1254</v>
      </c>
      <c r="M309" t="s">
        <v>5010</v>
      </c>
    </row>
    <row r="310" spans="1:13">
      <c r="A310" t="s">
        <v>1255</v>
      </c>
      <c r="B310" t="s">
        <v>1257</v>
      </c>
      <c r="C310" t="s">
        <v>5608</v>
      </c>
      <c r="E310" t="s">
        <v>5609</v>
      </c>
      <c r="F310" t="s">
        <v>1258</v>
      </c>
      <c r="M310" t="s">
        <v>5010</v>
      </c>
    </row>
    <row r="311" spans="1:13">
      <c r="A311" t="s">
        <v>1259</v>
      </c>
      <c r="B311" t="s">
        <v>1261</v>
      </c>
      <c r="C311" t="s">
        <v>5610</v>
      </c>
      <c r="E311" t="s">
        <v>5611</v>
      </c>
      <c r="F311" t="s">
        <v>1262</v>
      </c>
      <c r="M311" t="s">
        <v>5010</v>
      </c>
    </row>
    <row r="312" spans="1:13">
      <c r="A312" t="s">
        <v>1263</v>
      </c>
      <c r="B312" t="s">
        <v>1265</v>
      </c>
      <c r="C312" t="s">
        <v>5612</v>
      </c>
      <c r="E312" t="s">
        <v>5613</v>
      </c>
      <c r="F312" t="s">
        <v>1266</v>
      </c>
      <c r="M312" t="s">
        <v>5010</v>
      </c>
    </row>
    <row r="313" spans="1:13">
      <c r="A313" t="s">
        <v>1267</v>
      </c>
      <c r="B313" t="s">
        <v>1269</v>
      </c>
      <c r="C313" t="s">
        <v>5614</v>
      </c>
      <c r="E313" t="s">
        <v>5615</v>
      </c>
      <c r="F313" t="s">
        <v>1270</v>
      </c>
      <c r="M313" t="s">
        <v>5010</v>
      </c>
    </row>
    <row r="314" spans="1:13">
      <c r="A314" t="s">
        <v>1271</v>
      </c>
      <c r="B314" t="s">
        <v>1273</v>
      </c>
      <c r="C314" t="s">
        <v>5616</v>
      </c>
      <c r="E314" t="s">
        <v>5617</v>
      </c>
      <c r="F314" t="s">
        <v>1274</v>
      </c>
      <c r="M314" t="s">
        <v>5010</v>
      </c>
    </row>
    <row r="315" spans="1:13">
      <c r="A315" t="s">
        <v>1275</v>
      </c>
      <c r="B315" t="s">
        <v>1277</v>
      </c>
      <c r="C315" t="s">
        <v>5618</v>
      </c>
      <c r="E315" t="s">
        <v>5619</v>
      </c>
      <c r="F315" t="s">
        <v>1278</v>
      </c>
      <c r="M315" t="s">
        <v>5010</v>
      </c>
    </row>
    <row r="316" spans="1:13">
      <c r="A316" t="s">
        <v>1279</v>
      </c>
      <c r="B316" t="s">
        <v>1281</v>
      </c>
      <c r="C316" t="s">
        <v>5620</v>
      </c>
      <c r="E316" t="s">
        <v>5621</v>
      </c>
      <c r="F316" t="s">
        <v>1282</v>
      </c>
      <c r="M316" t="s">
        <v>5010</v>
      </c>
    </row>
    <row r="317" spans="1:13">
      <c r="A317" t="s">
        <v>1283</v>
      </c>
      <c r="B317" t="s">
        <v>5622</v>
      </c>
      <c r="C317" t="s">
        <v>5623</v>
      </c>
      <c r="E317" t="s">
        <v>5624</v>
      </c>
      <c r="F317" t="s">
        <v>1286</v>
      </c>
      <c r="G317" t="s">
        <v>5035</v>
      </c>
      <c r="M317" t="s">
        <v>5010</v>
      </c>
    </row>
    <row r="318" spans="1:13">
      <c r="A318" t="s">
        <v>1287</v>
      </c>
      <c r="B318" t="s">
        <v>1289</v>
      </c>
      <c r="C318" t="s">
        <v>5625</v>
      </c>
      <c r="E318" t="s">
        <v>5626</v>
      </c>
      <c r="F318" t="s">
        <v>1290</v>
      </c>
      <c r="M318" t="s">
        <v>5010</v>
      </c>
    </row>
    <row r="319" spans="1:13">
      <c r="A319" t="s">
        <v>1291</v>
      </c>
      <c r="B319" t="s">
        <v>1293</v>
      </c>
      <c r="C319" t="s">
        <v>1294</v>
      </c>
      <c r="E319" t="s">
        <v>5627</v>
      </c>
      <c r="F319" t="s">
        <v>1294</v>
      </c>
      <c r="M319" t="s">
        <v>5010</v>
      </c>
    </row>
    <row r="320" spans="1:13">
      <c r="A320" t="s">
        <v>1295</v>
      </c>
      <c r="B320" t="s">
        <v>1297</v>
      </c>
      <c r="C320" t="s">
        <v>5628</v>
      </c>
      <c r="E320" t="s">
        <v>5629</v>
      </c>
      <c r="F320" t="s">
        <v>1298</v>
      </c>
      <c r="M320" t="s">
        <v>5010</v>
      </c>
    </row>
    <row r="321" spans="1:13">
      <c r="A321" t="s">
        <v>1299</v>
      </c>
      <c r="B321" t="s">
        <v>5630</v>
      </c>
      <c r="C321" t="s">
        <v>5631</v>
      </c>
      <c r="E321" t="s">
        <v>5632</v>
      </c>
      <c r="F321" t="s">
        <v>1302</v>
      </c>
      <c r="G321" t="s">
        <v>5035</v>
      </c>
      <c r="M321" t="s">
        <v>5010</v>
      </c>
    </row>
    <row r="322" spans="1:13">
      <c r="A322" t="s">
        <v>1303</v>
      </c>
      <c r="B322" t="s">
        <v>1305</v>
      </c>
      <c r="C322" t="s">
        <v>5633</v>
      </c>
      <c r="E322" t="s">
        <v>5634</v>
      </c>
      <c r="F322" t="s">
        <v>1306</v>
      </c>
      <c r="M322" t="s">
        <v>5010</v>
      </c>
    </row>
    <row r="323" spans="1:13">
      <c r="A323" t="s">
        <v>1307</v>
      </c>
      <c r="B323" t="s">
        <v>1309</v>
      </c>
      <c r="C323" t="s">
        <v>5635</v>
      </c>
      <c r="E323" t="s">
        <v>5636</v>
      </c>
      <c r="F323" t="s">
        <v>1310</v>
      </c>
      <c r="M323" t="s">
        <v>5010</v>
      </c>
    </row>
    <row r="324" spans="1:13">
      <c r="A324" t="s">
        <v>1311</v>
      </c>
      <c r="B324" t="s">
        <v>1313</v>
      </c>
      <c r="C324" t="s">
        <v>5637</v>
      </c>
      <c r="E324" t="s">
        <v>5638</v>
      </c>
      <c r="F324" t="s">
        <v>1314</v>
      </c>
      <c r="M324" t="s">
        <v>5010</v>
      </c>
    </row>
    <row r="325" spans="1:13">
      <c r="A325" t="s">
        <v>1315</v>
      </c>
      <c r="B325" t="s">
        <v>1317</v>
      </c>
      <c r="C325" t="s">
        <v>5639</v>
      </c>
      <c r="E325" t="s">
        <v>5640</v>
      </c>
      <c r="F325" t="s">
        <v>1318</v>
      </c>
      <c r="M325" t="s">
        <v>5010</v>
      </c>
    </row>
    <row r="326" spans="1:13">
      <c r="A326" t="s">
        <v>1319</v>
      </c>
      <c r="B326" t="s">
        <v>1321</v>
      </c>
      <c r="C326" t="s">
        <v>5641</v>
      </c>
      <c r="E326" t="s">
        <v>5642</v>
      </c>
      <c r="F326" t="s">
        <v>1322</v>
      </c>
      <c r="M326" t="s">
        <v>5010</v>
      </c>
    </row>
    <row r="327" spans="1:13">
      <c r="A327" t="s">
        <v>1323</v>
      </c>
      <c r="B327" t="s">
        <v>1325</v>
      </c>
      <c r="C327" t="s">
        <v>5643</v>
      </c>
      <c r="E327" t="s">
        <v>5644</v>
      </c>
      <c r="F327" t="s">
        <v>1326</v>
      </c>
      <c r="M327" t="s">
        <v>5010</v>
      </c>
    </row>
    <row r="328" spans="1:13">
      <c r="A328" t="s">
        <v>1327</v>
      </c>
      <c r="B328" t="s">
        <v>1329</v>
      </c>
      <c r="C328" t="s">
        <v>5645</v>
      </c>
      <c r="E328" t="s">
        <v>5646</v>
      </c>
      <c r="F328" t="s">
        <v>1330</v>
      </c>
      <c r="M328" t="s">
        <v>5010</v>
      </c>
    </row>
    <row r="329" spans="1:13">
      <c r="A329" t="s">
        <v>1331</v>
      </c>
      <c r="B329" t="s">
        <v>1333</v>
      </c>
      <c r="C329" t="s">
        <v>5647</v>
      </c>
      <c r="E329" t="s">
        <v>5648</v>
      </c>
      <c r="F329" t="s">
        <v>1334</v>
      </c>
      <c r="M329" t="s">
        <v>5010</v>
      </c>
    </row>
    <row r="330" spans="1:13">
      <c r="A330" t="s">
        <v>1335</v>
      </c>
      <c r="B330" t="s">
        <v>5649</v>
      </c>
      <c r="C330" t="s">
        <v>5650</v>
      </c>
      <c r="E330" t="s">
        <v>5651</v>
      </c>
      <c r="F330" t="s">
        <v>1338</v>
      </c>
      <c r="G330" t="s">
        <v>5035</v>
      </c>
      <c r="M330" t="s">
        <v>5010</v>
      </c>
    </row>
    <row r="331" spans="1:13">
      <c r="A331" t="s">
        <v>1339</v>
      </c>
      <c r="B331" t="s">
        <v>1341</v>
      </c>
      <c r="C331" t="s">
        <v>5652</v>
      </c>
      <c r="E331" t="s">
        <v>5653</v>
      </c>
      <c r="F331" t="s">
        <v>1342</v>
      </c>
      <c r="M331" t="s">
        <v>5010</v>
      </c>
    </row>
    <row r="332" spans="1:13">
      <c r="A332" t="s">
        <v>1343</v>
      </c>
      <c r="B332" t="s">
        <v>1345</v>
      </c>
      <c r="C332" t="s">
        <v>5654</v>
      </c>
      <c r="E332" t="s">
        <v>5655</v>
      </c>
      <c r="F332" t="s">
        <v>1346</v>
      </c>
      <c r="M332" t="s">
        <v>5010</v>
      </c>
    </row>
    <row r="333" spans="1:13">
      <c r="A333" t="s">
        <v>1347</v>
      </c>
      <c r="B333" t="s">
        <v>1349</v>
      </c>
      <c r="C333" t="s">
        <v>5656</v>
      </c>
      <c r="E333" t="s">
        <v>5657</v>
      </c>
      <c r="F333" t="s">
        <v>1350</v>
      </c>
      <c r="M333" t="s">
        <v>5010</v>
      </c>
    </row>
    <row r="334" spans="1:13">
      <c r="A334" t="s">
        <v>1351</v>
      </c>
      <c r="B334" t="s">
        <v>1353</v>
      </c>
      <c r="C334" t="s">
        <v>5658</v>
      </c>
      <c r="E334" t="s">
        <v>5659</v>
      </c>
      <c r="F334" t="s">
        <v>1354</v>
      </c>
      <c r="M334" t="s">
        <v>5010</v>
      </c>
    </row>
    <row r="335" spans="1:13">
      <c r="A335" t="s">
        <v>1355</v>
      </c>
      <c r="B335" t="s">
        <v>1357</v>
      </c>
      <c r="C335" t="s">
        <v>5660</v>
      </c>
      <c r="E335" t="s">
        <v>5661</v>
      </c>
      <c r="F335" t="s">
        <v>1357</v>
      </c>
      <c r="M335" t="s">
        <v>5010</v>
      </c>
    </row>
    <row r="336" spans="1:13">
      <c r="A336" t="s">
        <v>1358</v>
      </c>
      <c r="B336" t="s">
        <v>1360</v>
      </c>
      <c r="C336" t="s">
        <v>5662</v>
      </c>
      <c r="E336" t="s">
        <v>5663</v>
      </c>
      <c r="F336" t="s">
        <v>1361</v>
      </c>
      <c r="M336" t="s">
        <v>5010</v>
      </c>
    </row>
    <row r="337" spans="1:13">
      <c r="A337" t="s">
        <v>1362</v>
      </c>
      <c r="B337" t="s">
        <v>1364</v>
      </c>
      <c r="C337" t="s">
        <v>5664</v>
      </c>
      <c r="E337" t="s">
        <v>5665</v>
      </c>
      <c r="F337" t="s">
        <v>1365</v>
      </c>
      <c r="M337" t="s">
        <v>5010</v>
      </c>
    </row>
    <row r="338" spans="1:13">
      <c r="A338" t="s">
        <v>1366</v>
      </c>
      <c r="B338" t="s">
        <v>1368</v>
      </c>
      <c r="C338" t="s">
        <v>5666</v>
      </c>
      <c r="E338" t="s">
        <v>5667</v>
      </c>
      <c r="F338" t="s">
        <v>1369</v>
      </c>
      <c r="M338" t="s">
        <v>5010</v>
      </c>
    </row>
    <row r="339" spans="1:13">
      <c r="A339" t="s">
        <v>1370</v>
      </c>
      <c r="B339" t="s">
        <v>1372</v>
      </c>
      <c r="C339" t="s">
        <v>5668</v>
      </c>
      <c r="E339" t="s">
        <v>5669</v>
      </c>
      <c r="F339" t="s">
        <v>1373</v>
      </c>
      <c r="M339" t="s">
        <v>5010</v>
      </c>
    </row>
    <row r="340" spans="1:13">
      <c r="A340" t="s">
        <v>1374</v>
      </c>
      <c r="B340" t="s">
        <v>1376</v>
      </c>
      <c r="C340" t="s">
        <v>5670</v>
      </c>
      <c r="E340" t="s">
        <v>5671</v>
      </c>
      <c r="F340" t="s">
        <v>1377</v>
      </c>
      <c r="M340" t="s">
        <v>5010</v>
      </c>
    </row>
    <row r="341" spans="1:13">
      <c r="A341" t="s">
        <v>1378</v>
      </c>
      <c r="B341" t="s">
        <v>1380</v>
      </c>
      <c r="C341" t="s">
        <v>5672</v>
      </c>
      <c r="E341" t="s">
        <v>5673</v>
      </c>
      <c r="F341" t="s">
        <v>1381</v>
      </c>
      <c r="M341" t="s">
        <v>5010</v>
      </c>
    </row>
    <row r="342" spans="1:13">
      <c r="A342" t="s">
        <v>1382</v>
      </c>
      <c r="B342" t="s">
        <v>1384</v>
      </c>
      <c r="C342" t="s">
        <v>5674</v>
      </c>
      <c r="E342" t="s">
        <v>5675</v>
      </c>
      <c r="F342" t="s">
        <v>1385</v>
      </c>
      <c r="M342" t="s">
        <v>5010</v>
      </c>
    </row>
    <row r="343" spans="1:13">
      <c r="A343" t="s">
        <v>1386</v>
      </c>
      <c r="B343" t="s">
        <v>1388</v>
      </c>
      <c r="C343" t="s">
        <v>5676</v>
      </c>
      <c r="E343" t="s">
        <v>5677</v>
      </c>
      <c r="F343" t="s">
        <v>1389</v>
      </c>
      <c r="M343" t="s">
        <v>5010</v>
      </c>
    </row>
    <row r="344" spans="1:13">
      <c r="A344" t="s">
        <v>1390</v>
      </c>
      <c r="B344" t="s">
        <v>1392</v>
      </c>
      <c r="C344" t="s">
        <v>5678</v>
      </c>
      <c r="E344" t="s">
        <v>5679</v>
      </c>
      <c r="F344" t="s">
        <v>1393</v>
      </c>
      <c r="M344" t="s">
        <v>5010</v>
      </c>
    </row>
    <row r="345" spans="1:13">
      <c r="A345" t="s">
        <v>1394</v>
      </c>
      <c r="B345" t="s">
        <v>1396</v>
      </c>
      <c r="C345" t="s">
        <v>5680</v>
      </c>
      <c r="E345" t="s">
        <v>5681</v>
      </c>
      <c r="F345" t="s">
        <v>1396</v>
      </c>
      <c r="M345" t="s">
        <v>5010</v>
      </c>
    </row>
    <row r="346" spans="1:13">
      <c r="A346" t="s">
        <v>1397</v>
      </c>
      <c r="B346" t="s">
        <v>1399</v>
      </c>
      <c r="C346" t="s">
        <v>1400</v>
      </c>
      <c r="E346" t="s">
        <v>5682</v>
      </c>
      <c r="F346" t="s">
        <v>1400</v>
      </c>
      <c r="M346" t="s">
        <v>5010</v>
      </c>
    </row>
    <row r="347" spans="1:13">
      <c r="A347" t="s">
        <v>1401</v>
      </c>
      <c r="B347" t="s">
        <v>1403</v>
      </c>
      <c r="C347" t="s">
        <v>5683</v>
      </c>
      <c r="E347" t="s">
        <v>5684</v>
      </c>
      <c r="F347" t="s">
        <v>1404</v>
      </c>
      <c r="M347" t="s">
        <v>5010</v>
      </c>
    </row>
    <row r="348" spans="1:13">
      <c r="A348" t="s">
        <v>1405</v>
      </c>
      <c r="B348" t="s">
        <v>1407</v>
      </c>
      <c r="C348" t="s">
        <v>5685</v>
      </c>
      <c r="E348" t="s">
        <v>5686</v>
      </c>
      <c r="F348" t="s">
        <v>1408</v>
      </c>
      <c r="M348" t="s">
        <v>5010</v>
      </c>
    </row>
    <row r="349" spans="1:13">
      <c r="A349" t="s">
        <v>1409</v>
      </c>
      <c r="B349" t="s">
        <v>1411</v>
      </c>
      <c r="C349" t="s">
        <v>5687</v>
      </c>
      <c r="E349" t="s">
        <v>5688</v>
      </c>
      <c r="F349" t="s">
        <v>1412</v>
      </c>
      <c r="M349" t="s">
        <v>5010</v>
      </c>
    </row>
    <row r="350" spans="1:13">
      <c r="A350" t="s">
        <v>1413</v>
      </c>
      <c r="B350" t="s">
        <v>1415</v>
      </c>
      <c r="C350" t="s">
        <v>5689</v>
      </c>
      <c r="E350" t="s">
        <v>5690</v>
      </c>
      <c r="F350" t="s">
        <v>1416</v>
      </c>
      <c r="M350" t="s">
        <v>5010</v>
      </c>
    </row>
    <row r="351" spans="1:13">
      <c r="A351" t="s">
        <v>1417</v>
      </c>
      <c r="B351" t="s">
        <v>1419</v>
      </c>
      <c r="C351" t="s">
        <v>5691</v>
      </c>
      <c r="E351" t="s">
        <v>5692</v>
      </c>
      <c r="F351" t="s">
        <v>1420</v>
      </c>
      <c r="M351" t="s">
        <v>5010</v>
      </c>
    </row>
    <row r="352" spans="1:13">
      <c r="A352" t="s">
        <v>1421</v>
      </c>
      <c r="B352" t="s">
        <v>1423</v>
      </c>
      <c r="C352" t="s">
        <v>5693</v>
      </c>
      <c r="E352" t="s">
        <v>5694</v>
      </c>
      <c r="F352" t="s">
        <v>1424</v>
      </c>
      <c r="M352" t="s">
        <v>5010</v>
      </c>
    </row>
    <row r="353" spans="1:13">
      <c r="A353" t="s">
        <v>1425</v>
      </c>
      <c r="B353" t="s">
        <v>1427</v>
      </c>
      <c r="C353" t="s">
        <v>5695</v>
      </c>
      <c r="E353" t="s">
        <v>5696</v>
      </c>
      <c r="F353" t="s">
        <v>1428</v>
      </c>
      <c r="M353" t="s">
        <v>5010</v>
      </c>
    </row>
    <row r="354" spans="1:13">
      <c r="A354" t="s">
        <v>1429</v>
      </c>
      <c r="B354" t="s">
        <v>1431</v>
      </c>
      <c r="C354" t="s">
        <v>5697</v>
      </c>
      <c r="E354" t="s">
        <v>5698</v>
      </c>
      <c r="F354" t="s">
        <v>1432</v>
      </c>
      <c r="M354" t="s">
        <v>5010</v>
      </c>
    </row>
    <row r="355" spans="1:13">
      <c r="A355" t="s">
        <v>1433</v>
      </c>
      <c r="B355" t="s">
        <v>1435</v>
      </c>
      <c r="C355" t="s">
        <v>5699</v>
      </c>
      <c r="E355" t="s">
        <v>5700</v>
      </c>
      <c r="F355" t="s">
        <v>1436</v>
      </c>
      <c r="M355" t="s">
        <v>5010</v>
      </c>
    </row>
    <row r="356" spans="1:13">
      <c r="A356" t="s">
        <v>1437</v>
      </c>
      <c r="B356" t="s">
        <v>1439</v>
      </c>
      <c r="C356" t="s">
        <v>5701</v>
      </c>
      <c r="E356" t="s">
        <v>5702</v>
      </c>
      <c r="F356" t="s">
        <v>1440</v>
      </c>
      <c r="M356" t="s">
        <v>5010</v>
      </c>
    </row>
    <row r="357" spans="1:13">
      <c r="A357" t="s">
        <v>1441</v>
      </c>
      <c r="B357" t="s">
        <v>1443</v>
      </c>
      <c r="C357" t="s">
        <v>5703</v>
      </c>
      <c r="E357" t="s">
        <v>5704</v>
      </c>
      <c r="F357" t="s">
        <v>1444</v>
      </c>
      <c r="M357" t="s">
        <v>5010</v>
      </c>
    </row>
    <row r="358" spans="1:13">
      <c r="A358" t="s">
        <v>1445</v>
      </c>
      <c r="B358" t="s">
        <v>1447</v>
      </c>
      <c r="C358" t="s">
        <v>5705</v>
      </c>
      <c r="E358" t="s">
        <v>5706</v>
      </c>
      <c r="F358" t="s">
        <v>1448</v>
      </c>
      <c r="M358" t="s">
        <v>5010</v>
      </c>
    </row>
    <row r="359" spans="1:13">
      <c r="A359" t="s">
        <v>1449</v>
      </c>
      <c r="B359" t="s">
        <v>1451</v>
      </c>
      <c r="C359" t="s">
        <v>5707</v>
      </c>
      <c r="E359" t="s">
        <v>5708</v>
      </c>
      <c r="F359" t="s">
        <v>1452</v>
      </c>
      <c r="M359" t="s">
        <v>5010</v>
      </c>
    </row>
    <row r="360" spans="1:13">
      <c r="A360" t="s">
        <v>1453</v>
      </c>
      <c r="B360" t="s">
        <v>1455</v>
      </c>
      <c r="C360" t="s">
        <v>5709</v>
      </c>
      <c r="E360" t="s">
        <v>5710</v>
      </c>
      <c r="F360" t="s">
        <v>1456</v>
      </c>
      <c r="M360" t="s">
        <v>5010</v>
      </c>
    </row>
    <row r="361" spans="1:13">
      <c r="A361" t="s">
        <v>1457</v>
      </c>
      <c r="B361" t="s">
        <v>1459</v>
      </c>
      <c r="C361" t="s">
        <v>5711</v>
      </c>
      <c r="E361" t="s">
        <v>5712</v>
      </c>
      <c r="F361" t="s">
        <v>1460</v>
      </c>
      <c r="M361" t="s">
        <v>5010</v>
      </c>
    </row>
    <row r="362" spans="1:13">
      <c r="A362" t="s">
        <v>1461</v>
      </c>
      <c r="B362" t="s">
        <v>1463</v>
      </c>
      <c r="C362" t="s">
        <v>5713</v>
      </c>
      <c r="E362" t="s">
        <v>5714</v>
      </c>
      <c r="F362" t="s">
        <v>1464</v>
      </c>
      <c r="M362" t="s">
        <v>5010</v>
      </c>
    </row>
    <row r="363" spans="1:13">
      <c r="A363" t="s">
        <v>1465</v>
      </c>
      <c r="B363" t="s">
        <v>1467</v>
      </c>
      <c r="C363" t="s">
        <v>5715</v>
      </c>
      <c r="E363" t="s">
        <v>5716</v>
      </c>
      <c r="F363" t="s">
        <v>1468</v>
      </c>
      <c r="M363" t="s">
        <v>5010</v>
      </c>
    </row>
    <row r="364" spans="1:13">
      <c r="A364" t="s">
        <v>1469</v>
      </c>
      <c r="B364" t="s">
        <v>1471</v>
      </c>
      <c r="C364" t="s">
        <v>5717</v>
      </c>
      <c r="E364" t="s">
        <v>5718</v>
      </c>
      <c r="F364" t="s">
        <v>1472</v>
      </c>
      <c r="M364" t="s">
        <v>5010</v>
      </c>
    </row>
    <row r="365" spans="1:13">
      <c r="A365" t="s">
        <v>1473</v>
      </c>
      <c r="B365" t="s">
        <v>1475</v>
      </c>
      <c r="C365" t="s">
        <v>5719</v>
      </c>
      <c r="E365" t="s">
        <v>5720</v>
      </c>
      <c r="F365" t="s">
        <v>1476</v>
      </c>
      <c r="M365" t="s">
        <v>5010</v>
      </c>
    </row>
    <row r="366" spans="1:13">
      <c r="A366" t="s">
        <v>1477</v>
      </c>
      <c r="B366" t="s">
        <v>1479</v>
      </c>
      <c r="C366" t="s">
        <v>5721</v>
      </c>
      <c r="E366" t="s">
        <v>5722</v>
      </c>
      <c r="F366" t="s">
        <v>1480</v>
      </c>
      <c r="M366" t="s">
        <v>5010</v>
      </c>
    </row>
    <row r="367" spans="1:13">
      <c r="A367" t="s">
        <v>1481</v>
      </c>
      <c r="B367" t="s">
        <v>1483</v>
      </c>
      <c r="C367" t="s">
        <v>5723</v>
      </c>
      <c r="E367" t="s">
        <v>5724</v>
      </c>
      <c r="F367" t="s">
        <v>1484</v>
      </c>
      <c r="M367" t="s">
        <v>5010</v>
      </c>
    </row>
    <row r="368" spans="1:13">
      <c r="A368" t="s">
        <v>1485</v>
      </c>
      <c r="B368" t="s">
        <v>1487</v>
      </c>
      <c r="C368" t="s">
        <v>5725</v>
      </c>
      <c r="E368" t="s">
        <v>5726</v>
      </c>
      <c r="F368" t="s">
        <v>1488</v>
      </c>
      <c r="M368" t="s">
        <v>5010</v>
      </c>
    </row>
    <row r="369" spans="1:13">
      <c r="A369" t="s">
        <v>1489</v>
      </c>
      <c r="B369" t="s">
        <v>1491</v>
      </c>
      <c r="C369" t="s">
        <v>5727</v>
      </c>
      <c r="E369" t="s">
        <v>5728</v>
      </c>
      <c r="F369" t="s">
        <v>1492</v>
      </c>
      <c r="M369" t="s">
        <v>5010</v>
      </c>
    </row>
    <row r="370" spans="1:13">
      <c r="A370" t="s">
        <v>1493</v>
      </c>
      <c r="B370" t="s">
        <v>1495</v>
      </c>
      <c r="C370" t="s">
        <v>5729</v>
      </c>
      <c r="E370" t="s">
        <v>5730</v>
      </c>
      <c r="F370" t="s">
        <v>1496</v>
      </c>
      <c r="M370" t="s">
        <v>5010</v>
      </c>
    </row>
    <row r="371" spans="1:13">
      <c r="A371" t="s">
        <v>1497</v>
      </c>
      <c r="B371" t="s">
        <v>1499</v>
      </c>
      <c r="C371" t="s">
        <v>5731</v>
      </c>
      <c r="E371" t="s">
        <v>5732</v>
      </c>
      <c r="F371" t="s">
        <v>1500</v>
      </c>
      <c r="M371" t="s">
        <v>5010</v>
      </c>
    </row>
    <row r="372" spans="1:13">
      <c r="A372" t="s">
        <v>1501</v>
      </c>
      <c r="B372" t="s">
        <v>1503</v>
      </c>
      <c r="C372" t="s">
        <v>5733</v>
      </c>
      <c r="E372" t="s">
        <v>5734</v>
      </c>
      <c r="F372" t="s">
        <v>1504</v>
      </c>
      <c r="M372" t="s">
        <v>5010</v>
      </c>
    </row>
    <row r="373" spans="1:13">
      <c r="A373" t="s">
        <v>1505</v>
      </c>
      <c r="B373" t="s">
        <v>1507</v>
      </c>
      <c r="C373" t="s">
        <v>5735</v>
      </c>
      <c r="E373" t="s">
        <v>5736</v>
      </c>
      <c r="F373" t="s">
        <v>1508</v>
      </c>
      <c r="M373" t="s">
        <v>5010</v>
      </c>
    </row>
    <row r="374" spans="1:13">
      <c r="A374" t="s">
        <v>1509</v>
      </c>
      <c r="B374" t="s">
        <v>1511</v>
      </c>
      <c r="C374" t="s">
        <v>5737</v>
      </c>
      <c r="E374" t="s">
        <v>5738</v>
      </c>
      <c r="F374" t="s">
        <v>1512</v>
      </c>
      <c r="M374" t="s">
        <v>5010</v>
      </c>
    </row>
    <row r="375" spans="1:13">
      <c r="A375" t="s">
        <v>1513</v>
      </c>
      <c r="B375" t="s">
        <v>1515</v>
      </c>
      <c r="C375" t="s">
        <v>5739</v>
      </c>
      <c r="E375" t="s">
        <v>1516</v>
      </c>
      <c r="F375" t="s">
        <v>1516</v>
      </c>
      <c r="M375" t="s">
        <v>5010</v>
      </c>
    </row>
    <row r="376" spans="1:13">
      <c r="A376" t="s">
        <v>1517</v>
      </c>
      <c r="B376" t="s">
        <v>1519</v>
      </c>
      <c r="C376" t="s">
        <v>5740</v>
      </c>
      <c r="E376" t="s">
        <v>5741</v>
      </c>
      <c r="F376" t="s">
        <v>1520</v>
      </c>
      <c r="M376" t="s">
        <v>5010</v>
      </c>
    </row>
    <row r="377" spans="1:13">
      <c r="A377" t="s">
        <v>1521</v>
      </c>
      <c r="B377" t="s">
        <v>1523</v>
      </c>
      <c r="C377" t="s">
        <v>5742</v>
      </c>
      <c r="E377" t="s">
        <v>5743</v>
      </c>
      <c r="F377" t="s">
        <v>1524</v>
      </c>
      <c r="M377" t="s">
        <v>5010</v>
      </c>
    </row>
    <row r="378" spans="1:13">
      <c r="A378" t="s">
        <v>1525</v>
      </c>
      <c r="B378" t="s">
        <v>1527</v>
      </c>
      <c r="C378" t="s">
        <v>5744</v>
      </c>
      <c r="E378" t="s">
        <v>5745</v>
      </c>
      <c r="F378" t="s">
        <v>1528</v>
      </c>
      <c r="M378" t="s">
        <v>5010</v>
      </c>
    </row>
    <row r="379" spans="1:13">
      <c r="A379" t="s">
        <v>1529</v>
      </c>
      <c r="B379" t="s">
        <v>5746</v>
      </c>
      <c r="C379" t="s">
        <v>5747</v>
      </c>
      <c r="E379" t="s">
        <v>5748</v>
      </c>
      <c r="F379" t="s">
        <v>1532</v>
      </c>
      <c r="G379" t="s">
        <v>5035</v>
      </c>
      <c r="M379" t="s">
        <v>5010</v>
      </c>
    </row>
    <row r="380" spans="1:13">
      <c r="A380" t="s">
        <v>1533</v>
      </c>
      <c r="B380" t="s">
        <v>1535</v>
      </c>
      <c r="C380" t="s">
        <v>5749</v>
      </c>
      <c r="E380" t="s">
        <v>5750</v>
      </c>
      <c r="F380" t="s">
        <v>1536</v>
      </c>
      <c r="M380" t="s">
        <v>5010</v>
      </c>
    </row>
    <row r="381" spans="1:13">
      <c r="A381" t="s">
        <v>1537</v>
      </c>
      <c r="B381" t="s">
        <v>1539</v>
      </c>
      <c r="C381" t="s">
        <v>5751</v>
      </c>
      <c r="E381" t="s">
        <v>5752</v>
      </c>
      <c r="F381" t="s">
        <v>1540</v>
      </c>
      <c r="M381" t="s">
        <v>5010</v>
      </c>
    </row>
    <row r="382" spans="1:13">
      <c r="A382" t="s">
        <v>1541</v>
      </c>
      <c r="B382" t="s">
        <v>1543</v>
      </c>
      <c r="C382" t="s">
        <v>5753</v>
      </c>
      <c r="E382" t="s">
        <v>5754</v>
      </c>
      <c r="F382" t="s">
        <v>1544</v>
      </c>
      <c r="M382" t="s">
        <v>5010</v>
      </c>
    </row>
    <row r="383" spans="1:13">
      <c r="A383" t="s">
        <v>1545</v>
      </c>
      <c r="B383" t="s">
        <v>1547</v>
      </c>
      <c r="C383" t="s">
        <v>5755</v>
      </c>
      <c r="E383" t="s">
        <v>5756</v>
      </c>
      <c r="F383" t="s">
        <v>1548</v>
      </c>
      <c r="M383" t="s">
        <v>5010</v>
      </c>
    </row>
    <row r="384" spans="1:13">
      <c r="A384" t="s">
        <v>1549</v>
      </c>
      <c r="B384" t="s">
        <v>1551</v>
      </c>
      <c r="C384" t="s">
        <v>5757</v>
      </c>
      <c r="E384" t="s">
        <v>5757</v>
      </c>
      <c r="F384" t="s">
        <v>1552</v>
      </c>
      <c r="M384" t="s">
        <v>5010</v>
      </c>
    </row>
    <row r="385" spans="1:13">
      <c r="A385" t="s">
        <v>1553</v>
      </c>
      <c r="B385" t="s">
        <v>5758</v>
      </c>
      <c r="C385" t="s">
        <v>5759</v>
      </c>
      <c r="E385" t="s">
        <v>5760</v>
      </c>
      <c r="F385" t="s">
        <v>1556</v>
      </c>
      <c r="G385" t="s">
        <v>5035</v>
      </c>
      <c r="M385" t="s">
        <v>5010</v>
      </c>
    </row>
    <row r="386" spans="1:13">
      <c r="A386" t="s">
        <v>1557</v>
      </c>
      <c r="B386" t="s">
        <v>1559</v>
      </c>
      <c r="C386" t="s">
        <v>5761</v>
      </c>
      <c r="E386" t="s">
        <v>5762</v>
      </c>
      <c r="F386" t="s">
        <v>1560</v>
      </c>
      <c r="M386" t="s">
        <v>5010</v>
      </c>
    </row>
    <row r="387" spans="1:13">
      <c r="A387" t="s">
        <v>1561</v>
      </c>
      <c r="B387" t="s">
        <v>1563</v>
      </c>
      <c r="C387" t="s">
        <v>5763</v>
      </c>
      <c r="E387" t="s">
        <v>5764</v>
      </c>
      <c r="F387" t="s">
        <v>1564</v>
      </c>
      <c r="M387" t="s">
        <v>5010</v>
      </c>
    </row>
    <row r="388" spans="1:13">
      <c r="A388" t="s">
        <v>1565</v>
      </c>
      <c r="B388" t="s">
        <v>1567</v>
      </c>
      <c r="C388" t="s">
        <v>5765</v>
      </c>
      <c r="E388" t="s">
        <v>5766</v>
      </c>
      <c r="F388" t="s">
        <v>1568</v>
      </c>
      <c r="M388" t="s">
        <v>5010</v>
      </c>
    </row>
    <row r="389" spans="1:13">
      <c r="A389" t="s">
        <v>1569</v>
      </c>
      <c r="B389" t="s">
        <v>1571</v>
      </c>
      <c r="C389" t="s">
        <v>5767</v>
      </c>
      <c r="E389" t="s">
        <v>5768</v>
      </c>
      <c r="F389" t="s">
        <v>1572</v>
      </c>
      <c r="M389" t="s">
        <v>5010</v>
      </c>
    </row>
    <row r="390" spans="1:13">
      <c r="A390" t="s">
        <v>1573</v>
      </c>
      <c r="B390" t="s">
        <v>1575</v>
      </c>
      <c r="C390" t="s">
        <v>5769</v>
      </c>
      <c r="E390" t="s">
        <v>5770</v>
      </c>
      <c r="F390" t="s">
        <v>1576</v>
      </c>
      <c r="M390" t="s">
        <v>5010</v>
      </c>
    </row>
    <row r="391" spans="1:13">
      <c r="A391" t="s">
        <v>1577</v>
      </c>
      <c r="B391" t="s">
        <v>1579</v>
      </c>
      <c r="C391" t="s">
        <v>5771</v>
      </c>
      <c r="E391" t="s">
        <v>5772</v>
      </c>
      <c r="F391" t="s">
        <v>1580</v>
      </c>
      <c r="M391" t="s">
        <v>5010</v>
      </c>
    </row>
    <row r="392" spans="1:13">
      <c r="A392" t="s">
        <v>1581</v>
      </c>
      <c r="B392" t="s">
        <v>5773</v>
      </c>
      <c r="C392" t="s">
        <v>5774</v>
      </c>
      <c r="E392" t="s">
        <v>5775</v>
      </c>
      <c r="F392" t="s">
        <v>1584</v>
      </c>
      <c r="G392" t="s">
        <v>5035</v>
      </c>
      <c r="M392" t="s">
        <v>5010</v>
      </c>
    </row>
    <row r="393" spans="1:13">
      <c r="A393" t="s">
        <v>1585</v>
      </c>
      <c r="B393" t="s">
        <v>1587</v>
      </c>
      <c r="C393" t="s">
        <v>5776</v>
      </c>
      <c r="E393" t="s">
        <v>5776</v>
      </c>
      <c r="F393" t="s">
        <v>1588</v>
      </c>
      <c r="M393" t="s">
        <v>5010</v>
      </c>
    </row>
    <row r="394" spans="1:13">
      <c r="A394" t="s">
        <v>1589</v>
      </c>
      <c r="B394" t="s">
        <v>1591</v>
      </c>
      <c r="C394" t="s">
        <v>5777</v>
      </c>
      <c r="E394" t="s">
        <v>5778</v>
      </c>
      <c r="F394" t="s">
        <v>1592</v>
      </c>
      <c r="M394" t="s">
        <v>5010</v>
      </c>
    </row>
    <row r="395" spans="1:13">
      <c r="A395" t="s">
        <v>1593</v>
      </c>
      <c r="B395" t="s">
        <v>1595</v>
      </c>
      <c r="C395" t="s">
        <v>5779</v>
      </c>
      <c r="E395" t="s">
        <v>5780</v>
      </c>
      <c r="F395" t="s">
        <v>1596</v>
      </c>
      <c r="M395" t="s">
        <v>5010</v>
      </c>
    </row>
    <row r="396" spans="1:13">
      <c r="A396" t="s">
        <v>1597</v>
      </c>
      <c r="B396" t="s">
        <v>1599</v>
      </c>
      <c r="C396" t="s">
        <v>5781</v>
      </c>
      <c r="E396" t="s">
        <v>5782</v>
      </c>
      <c r="F396" t="s">
        <v>1600</v>
      </c>
      <c r="M396" t="s">
        <v>5010</v>
      </c>
    </row>
    <row r="397" spans="1:13">
      <c r="A397" t="s">
        <v>1601</v>
      </c>
      <c r="B397" t="s">
        <v>1603</v>
      </c>
      <c r="C397" t="s">
        <v>5783</v>
      </c>
      <c r="E397" t="s">
        <v>5784</v>
      </c>
      <c r="F397" t="s">
        <v>1604</v>
      </c>
      <c r="M397" t="s">
        <v>5010</v>
      </c>
    </row>
    <row r="398" spans="1:13">
      <c r="A398" t="s">
        <v>1605</v>
      </c>
      <c r="B398" t="s">
        <v>1607</v>
      </c>
      <c r="C398" t="s">
        <v>5785</v>
      </c>
      <c r="E398" t="s">
        <v>5786</v>
      </c>
      <c r="F398" t="s">
        <v>1608</v>
      </c>
      <c r="M398" t="s">
        <v>5010</v>
      </c>
    </row>
    <row r="399" spans="1:13">
      <c r="A399" t="s">
        <v>1609</v>
      </c>
      <c r="B399" t="s">
        <v>1611</v>
      </c>
      <c r="C399" t="s">
        <v>5787</v>
      </c>
      <c r="E399" t="s">
        <v>5788</v>
      </c>
      <c r="F399" t="s">
        <v>1612</v>
      </c>
      <c r="M399" t="s">
        <v>5010</v>
      </c>
    </row>
    <row r="400" spans="1:13">
      <c r="A400" t="s">
        <v>1613</v>
      </c>
      <c r="B400" t="s">
        <v>1615</v>
      </c>
      <c r="C400" t="s">
        <v>5789</v>
      </c>
      <c r="E400" t="s">
        <v>5790</v>
      </c>
      <c r="F400" t="s">
        <v>1616</v>
      </c>
      <c r="M400" t="s">
        <v>5010</v>
      </c>
    </row>
    <row r="401" spans="1:13">
      <c r="A401" t="s">
        <v>1617</v>
      </c>
      <c r="B401" t="s">
        <v>1619</v>
      </c>
      <c r="C401" t="s">
        <v>5791</v>
      </c>
      <c r="E401" t="s">
        <v>5792</v>
      </c>
      <c r="F401" t="s">
        <v>1620</v>
      </c>
      <c r="M401" t="s">
        <v>5010</v>
      </c>
    </row>
    <row r="402" spans="1:13">
      <c r="A402" t="s">
        <v>1621</v>
      </c>
      <c r="B402" t="s">
        <v>1623</v>
      </c>
      <c r="C402" t="s">
        <v>5793</v>
      </c>
      <c r="E402" t="s">
        <v>5794</v>
      </c>
      <c r="F402" t="s">
        <v>1624</v>
      </c>
      <c r="M402" t="s">
        <v>5010</v>
      </c>
    </row>
    <row r="403" spans="1:13">
      <c r="A403" t="s">
        <v>1625</v>
      </c>
      <c r="B403" t="s">
        <v>1627</v>
      </c>
      <c r="C403" t="s">
        <v>5795</v>
      </c>
      <c r="E403" t="s">
        <v>5796</v>
      </c>
      <c r="F403" t="s">
        <v>1628</v>
      </c>
      <c r="M403" t="s">
        <v>5010</v>
      </c>
    </row>
    <row r="404" spans="1:13">
      <c r="A404" t="s">
        <v>1629</v>
      </c>
      <c r="B404" t="s">
        <v>1631</v>
      </c>
      <c r="C404" t="s">
        <v>5797</v>
      </c>
      <c r="E404" t="s">
        <v>5798</v>
      </c>
      <c r="F404" t="s">
        <v>1632</v>
      </c>
      <c r="M404" t="s">
        <v>5010</v>
      </c>
    </row>
    <row r="405" spans="1:13">
      <c r="A405" t="s">
        <v>1633</v>
      </c>
      <c r="B405" t="s">
        <v>1635</v>
      </c>
      <c r="C405" t="s">
        <v>5799</v>
      </c>
      <c r="E405" t="s">
        <v>5800</v>
      </c>
      <c r="F405" t="s">
        <v>1636</v>
      </c>
      <c r="M405" t="s">
        <v>5010</v>
      </c>
    </row>
    <row r="406" spans="1:13">
      <c r="A406" t="s">
        <v>1637</v>
      </c>
      <c r="B406" t="s">
        <v>5801</v>
      </c>
      <c r="C406" t="s">
        <v>5802</v>
      </c>
      <c r="E406" t="s">
        <v>5803</v>
      </c>
      <c r="F406" t="s">
        <v>1640</v>
      </c>
      <c r="G406" t="s">
        <v>5035</v>
      </c>
      <c r="M406" t="s">
        <v>5010</v>
      </c>
    </row>
    <row r="407" spans="1:13">
      <c r="A407" t="s">
        <v>1641</v>
      </c>
      <c r="B407" t="s">
        <v>1643</v>
      </c>
      <c r="C407" t="s">
        <v>5804</v>
      </c>
      <c r="E407" t="s">
        <v>5805</v>
      </c>
      <c r="F407" t="s">
        <v>1644</v>
      </c>
      <c r="M407" t="s">
        <v>5010</v>
      </c>
    </row>
    <row r="408" spans="1:13">
      <c r="A408" t="s">
        <v>1645</v>
      </c>
      <c r="B408" t="s">
        <v>1647</v>
      </c>
      <c r="C408" t="s">
        <v>5806</v>
      </c>
      <c r="E408" t="s">
        <v>5807</v>
      </c>
      <c r="F408" t="s">
        <v>1648</v>
      </c>
      <c r="M408" t="s">
        <v>5010</v>
      </c>
    </row>
    <row r="409" spans="1:13">
      <c r="A409" t="s">
        <v>1649</v>
      </c>
      <c r="B409" t="s">
        <v>1651</v>
      </c>
      <c r="C409" t="s">
        <v>5808</v>
      </c>
      <c r="E409" t="s">
        <v>5809</v>
      </c>
      <c r="F409" t="s">
        <v>1652</v>
      </c>
      <c r="M409" t="s">
        <v>5010</v>
      </c>
    </row>
    <row r="410" spans="1:13">
      <c r="A410" t="s">
        <v>1653</v>
      </c>
      <c r="B410" t="s">
        <v>1655</v>
      </c>
      <c r="C410" t="s">
        <v>5810</v>
      </c>
      <c r="E410" t="s">
        <v>5811</v>
      </c>
      <c r="F410" t="s">
        <v>1656</v>
      </c>
      <c r="M410" t="s">
        <v>5010</v>
      </c>
    </row>
    <row r="411" spans="1:13">
      <c r="A411" t="s">
        <v>1657</v>
      </c>
      <c r="B411" t="s">
        <v>1659</v>
      </c>
      <c r="C411" t="s">
        <v>5812</v>
      </c>
      <c r="E411" t="s">
        <v>5813</v>
      </c>
      <c r="F411" t="s">
        <v>1660</v>
      </c>
      <c r="M411" t="s">
        <v>5010</v>
      </c>
    </row>
    <row r="412" spans="1:13">
      <c r="A412" t="s">
        <v>1661</v>
      </c>
      <c r="B412" t="s">
        <v>1663</v>
      </c>
      <c r="C412" t="s">
        <v>5814</v>
      </c>
      <c r="E412" t="s">
        <v>5815</v>
      </c>
      <c r="F412" t="s">
        <v>1664</v>
      </c>
      <c r="M412" t="s">
        <v>5010</v>
      </c>
    </row>
    <row r="413" spans="1:13">
      <c r="A413" t="s">
        <v>1665</v>
      </c>
      <c r="B413" t="s">
        <v>1667</v>
      </c>
      <c r="C413" t="s">
        <v>5816</v>
      </c>
      <c r="E413" t="s">
        <v>5817</v>
      </c>
      <c r="F413" t="s">
        <v>1668</v>
      </c>
      <c r="M413" t="s">
        <v>5010</v>
      </c>
    </row>
    <row r="414" spans="1:13">
      <c r="A414" t="s">
        <v>1669</v>
      </c>
      <c r="B414" t="s">
        <v>5818</v>
      </c>
      <c r="C414" t="s">
        <v>5819</v>
      </c>
      <c r="E414" t="s">
        <v>5820</v>
      </c>
      <c r="F414" t="s">
        <v>1672</v>
      </c>
      <c r="G414" t="s">
        <v>5035</v>
      </c>
      <c r="M414" t="s">
        <v>5010</v>
      </c>
    </row>
    <row r="415" spans="1:13">
      <c r="A415" t="s">
        <v>1673</v>
      </c>
      <c r="B415" t="s">
        <v>1675</v>
      </c>
      <c r="C415" t="s">
        <v>5821</v>
      </c>
      <c r="E415" t="s">
        <v>5822</v>
      </c>
      <c r="F415" t="s">
        <v>1676</v>
      </c>
      <c r="M415" t="s">
        <v>5010</v>
      </c>
    </row>
    <row r="416" spans="1:13">
      <c r="A416" t="s">
        <v>1677</v>
      </c>
      <c r="B416" t="s">
        <v>1679</v>
      </c>
      <c r="C416" t="s">
        <v>5823</v>
      </c>
      <c r="E416" t="s">
        <v>5824</v>
      </c>
      <c r="F416" t="s">
        <v>1680</v>
      </c>
      <c r="M416" t="s">
        <v>5010</v>
      </c>
    </row>
    <row r="417" spans="1:13">
      <c r="A417" t="s">
        <v>1681</v>
      </c>
      <c r="B417" t="s">
        <v>1683</v>
      </c>
      <c r="C417" t="s">
        <v>5825</v>
      </c>
      <c r="E417" t="s">
        <v>5826</v>
      </c>
      <c r="F417" t="s">
        <v>1684</v>
      </c>
      <c r="M417" t="s">
        <v>5010</v>
      </c>
    </row>
    <row r="418" spans="1:13">
      <c r="A418" t="s">
        <v>1685</v>
      </c>
      <c r="B418" t="s">
        <v>1687</v>
      </c>
      <c r="C418" t="s">
        <v>5827</v>
      </c>
      <c r="E418" t="s">
        <v>5828</v>
      </c>
      <c r="F418" t="s">
        <v>1688</v>
      </c>
      <c r="M418" t="s">
        <v>5010</v>
      </c>
    </row>
    <row r="419" spans="1:13">
      <c r="A419" t="s">
        <v>1689</v>
      </c>
      <c r="B419" t="s">
        <v>5829</v>
      </c>
      <c r="C419" t="s">
        <v>5830</v>
      </c>
      <c r="E419" t="s">
        <v>5831</v>
      </c>
      <c r="F419" t="s">
        <v>1692</v>
      </c>
      <c r="G419" t="s">
        <v>5035</v>
      </c>
      <c r="M419" t="s">
        <v>5010</v>
      </c>
    </row>
    <row r="420" spans="1:13">
      <c r="A420" t="s">
        <v>1693</v>
      </c>
      <c r="B420" t="s">
        <v>1695</v>
      </c>
      <c r="C420" t="s">
        <v>5832</v>
      </c>
      <c r="E420" t="s">
        <v>1696</v>
      </c>
      <c r="F420" t="s">
        <v>1696</v>
      </c>
      <c r="M420" t="s">
        <v>5010</v>
      </c>
    </row>
    <row r="421" spans="1:13">
      <c r="A421" t="s">
        <v>1697</v>
      </c>
      <c r="B421" t="s">
        <v>1699</v>
      </c>
      <c r="C421" t="s">
        <v>5833</v>
      </c>
      <c r="E421" t="s">
        <v>5834</v>
      </c>
      <c r="F421" t="s">
        <v>1700</v>
      </c>
      <c r="M421" t="s">
        <v>5010</v>
      </c>
    </row>
    <row r="422" spans="1:13">
      <c r="A422" t="s">
        <v>1701</v>
      </c>
      <c r="B422" t="s">
        <v>1703</v>
      </c>
      <c r="C422" t="s">
        <v>5835</v>
      </c>
      <c r="E422" t="s">
        <v>5836</v>
      </c>
      <c r="F422" t="s">
        <v>1704</v>
      </c>
      <c r="M422" t="s">
        <v>5010</v>
      </c>
    </row>
    <row r="423" spans="1:13">
      <c r="A423" t="s">
        <v>1705</v>
      </c>
      <c r="B423" t="s">
        <v>1707</v>
      </c>
      <c r="C423" t="s">
        <v>5837</v>
      </c>
      <c r="E423" t="s">
        <v>5838</v>
      </c>
      <c r="F423" t="s">
        <v>1708</v>
      </c>
      <c r="M423" t="s">
        <v>5010</v>
      </c>
    </row>
    <row r="424" spans="1:13">
      <c r="A424" t="s">
        <v>1709</v>
      </c>
      <c r="B424" t="s">
        <v>1711</v>
      </c>
      <c r="C424" t="s">
        <v>5839</v>
      </c>
      <c r="E424" t="s">
        <v>5840</v>
      </c>
      <c r="F424" t="s">
        <v>1712</v>
      </c>
      <c r="M424" t="s">
        <v>5010</v>
      </c>
    </row>
    <row r="425" spans="1:13">
      <c r="A425" t="s">
        <v>1713</v>
      </c>
      <c r="B425" t="s">
        <v>5841</v>
      </c>
      <c r="C425" t="s">
        <v>5842</v>
      </c>
      <c r="E425" t="s">
        <v>5843</v>
      </c>
      <c r="F425" t="s">
        <v>1716</v>
      </c>
      <c r="G425" t="s">
        <v>5035</v>
      </c>
      <c r="M425" t="s">
        <v>5010</v>
      </c>
    </row>
    <row r="426" spans="1:13">
      <c r="A426" t="s">
        <v>1717</v>
      </c>
      <c r="B426" t="s">
        <v>1719</v>
      </c>
      <c r="C426" t="s">
        <v>5844</v>
      </c>
      <c r="E426" t="s">
        <v>5845</v>
      </c>
      <c r="F426" t="s">
        <v>1720</v>
      </c>
      <c r="M426" t="s">
        <v>5010</v>
      </c>
    </row>
    <row r="427" spans="1:13">
      <c r="A427" t="s">
        <v>1721</v>
      </c>
      <c r="B427" t="s">
        <v>1723</v>
      </c>
      <c r="C427" t="s">
        <v>5846</v>
      </c>
      <c r="E427" t="s">
        <v>5847</v>
      </c>
      <c r="F427" t="s">
        <v>1724</v>
      </c>
      <c r="M427" t="s">
        <v>5010</v>
      </c>
    </row>
    <row r="428" spans="1:13">
      <c r="A428" t="s">
        <v>1725</v>
      </c>
      <c r="B428" t="s">
        <v>1727</v>
      </c>
      <c r="C428" t="s">
        <v>5848</v>
      </c>
      <c r="E428" t="s">
        <v>5849</v>
      </c>
      <c r="F428" t="s">
        <v>1728</v>
      </c>
      <c r="M428" t="s">
        <v>5010</v>
      </c>
    </row>
    <row r="429" spans="1:13">
      <c r="A429" t="s">
        <v>1729</v>
      </c>
      <c r="B429" t="s">
        <v>1731</v>
      </c>
      <c r="C429" t="s">
        <v>5850</v>
      </c>
      <c r="E429" t="s">
        <v>5851</v>
      </c>
      <c r="F429" t="s">
        <v>1732</v>
      </c>
      <c r="M429" t="s">
        <v>5010</v>
      </c>
    </row>
    <row r="430" spans="1:13">
      <c r="A430" t="s">
        <v>1733</v>
      </c>
      <c r="B430" t="s">
        <v>1735</v>
      </c>
      <c r="C430" t="s">
        <v>5852</v>
      </c>
      <c r="E430" t="s">
        <v>5853</v>
      </c>
      <c r="F430" t="s">
        <v>1736</v>
      </c>
      <c r="M430" t="s">
        <v>5010</v>
      </c>
    </row>
    <row r="431" spans="1:13">
      <c r="A431" t="s">
        <v>1737</v>
      </c>
      <c r="B431" t="s">
        <v>1739</v>
      </c>
      <c r="C431" t="s">
        <v>5854</v>
      </c>
      <c r="E431" t="s">
        <v>5855</v>
      </c>
      <c r="F431" t="s">
        <v>1740</v>
      </c>
      <c r="M431" t="s">
        <v>5010</v>
      </c>
    </row>
    <row r="432" spans="1:13">
      <c r="A432" t="s">
        <v>1741</v>
      </c>
      <c r="B432" t="s">
        <v>1743</v>
      </c>
      <c r="C432" t="s">
        <v>5856</v>
      </c>
      <c r="E432" t="s">
        <v>5857</v>
      </c>
      <c r="F432" t="s">
        <v>1744</v>
      </c>
      <c r="M432" t="s">
        <v>5010</v>
      </c>
    </row>
    <row r="433" spans="1:13">
      <c r="A433" t="s">
        <v>1745</v>
      </c>
      <c r="B433" t="s">
        <v>1747</v>
      </c>
      <c r="C433" t="s">
        <v>5858</v>
      </c>
      <c r="E433" t="s">
        <v>5859</v>
      </c>
      <c r="F433" t="s">
        <v>1748</v>
      </c>
      <c r="M433" t="s">
        <v>5010</v>
      </c>
    </row>
    <row r="434" spans="1:13">
      <c r="A434" t="s">
        <v>1749</v>
      </c>
      <c r="B434" t="s">
        <v>1751</v>
      </c>
      <c r="C434" t="s">
        <v>5860</v>
      </c>
      <c r="E434" t="s">
        <v>5861</v>
      </c>
      <c r="F434" t="s">
        <v>1752</v>
      </c>
      <c r="M434" t="s">
        <v>5010</v>
      </c>
    </row>
    <row r="435" spans="1:13">
      <c r="A435" t="s">
        <v>1753</v>
      </c>
      <c r="B435" t="s">
        <v>1755</v>
      </c>
      <c r="C435" t="s">
        <v>5862</v>
      </c>
      <c r="E435" t="s">
        <v>5863</v>
      </c>
      <c r="F435" t="s">
        <v>1756</v>
      </c>
      <c r="M435" t="s">
        <v>5010</v>
      </c>
    </row>
    <row r="436" spans="1:13">
      <c r="A436" t="s">
        <v>1757</v>
      </c>
      <c r="B436" t="s">
        <v>1759</v>
      </c>
      <c r="C436" t="s">
        <v>5864</v>
      </c>
      <c r="E436" t="s">
        <v>5865</v>
      </c>
      <c r="F436" t="s">
        <v>1760</v>
      </c>
      <c r="M436" t="s">
        <v>5010</v>
      </c>
    </row>
    <row r="437" spans="1:13">
      <c r="A437" t="s">
        <v>1761</v>
      </c>
      <c r="B437" t="s">
        <v>1763</v>
      </c>
      <c r="C437" t="s">
        <v>5866</v>
      </c>
      <c r="E437" t="s">
        <v>5867</v>
      </c>
      <c r="F437" t="s">
        <v>1764</v>
      </c>
      <c r="M437" t="s">
        <v>5010</v>
      </c>
    </row>
    <row r="438" spans="1:13">
      <c r="A438" t="s">
        <v>1765</v>
      </c>
      <c r="B438" t="s">
        <v>1767</v>
      </c>
      <c r="C438" t="s">
        <v>5868</v>
      </c>
      <c r="E438" t="s">
        <v>5869</v>
      </c>
      <c r="F438" t="s">
        <v>1768</v>
      </c>
      <c r="M438" t="s">
        <v>5010</v>
      </c>
    </row>
    <row r="439" spans="1:13">
      <c r="A439" t="s">
        <v>1769</v>
      </c>
      <c r="B439" t="s">
        <v>1771</v>
      </c>
      <c r="C439" t="s">
        <v>5870</v>
      </c>
      <c r="E439" t="s">
        <v>5871</v>
      </c>
      <c r="F439" t="s">
        <v>1772</v>
      </c>
      <c r="M439" t="s">
        <v>5010</v>
      </c>
    </row>
    <row r="440" spans="1:13">
      <c r="A440" t="s">
        <v>1773</v>
      </c>
      <c r="B440" t="s">
        <v>1775</v>
      </c>
      <c r="C440" t="s">
        <v>5872</v>
      </c>
      <c r="E440" t="s">
        <v>5873</v>
      </c>
      <c r="F440" t="s">
        <v>1776</v>
      </c>
      <c r="M440" t="s">
        <v>5010</v>
      </c>
    </row>
    <row r="441" spans="1:13">
      <c r="A441" t="s">
        <v>1777</v>
      </c>
      <c r="B441" t="s">
        <v>1779</v>
      </c>
      <c r="C441" t="s">
        <v>5874</v>
      </c>
      <c r="E441" t="s">
        <v>5875</v>
      </c>
      <c r="F441" t="s">
        <v>1780</v>
      </c>
      <c r="M441" t="s">
        <v>5010</v>
      </c>
    </row>
    <row r="442" spans="1:13">
      <c r="A442" t="s">
        <v>1781</v>
      </c>
      <c r="B442" t="s">
        <v>5876</v>
      </c>
      <c r="C442" t="s">
        <v>5877</v>
      </c>
      <c r="E442" t="s">
        <v>5878</v>
      </c>
      <c r="F442" t="s">
        <v>1784</v>
      </c>
      <c r="G442" t="s">
        <v>5035</v>
      </c>
      <c r="M442" t="s">
        <v>5010</v>
      </c>
    </row>
    <row r="443" spans="1:13">
      <c r="A443" t="s">
        <v>1785</v>
      </c>
      <c r="B443" t="s">
        <v>5879</v>
      </c>
      <c r="C443" t="s">
        <v>5880</v>
      </c>
      <c r="E443" t="s">
        <v>5881</v>
      </c>
      <c r="F443" t="s">
        <v>1788</v>
      </c>
      <c r="G443" t="s">
        <v>5035</v>
      </c>
      <c r="M443" t="s">
        <v>5010</v>
      </c>
    </row>
    <row r="444" spans="1:13">
      <c r="A444" t="s">
        <v>1789</v>
      </c>
      <c r="B444" t="s">
        <v>1791</v>
      </c>
      <c r="C444" t="s">
        <v>5882</v>
      </c>
      <c r="E444" t="s">
        <v>5883</v>
      </c>
      <c r="F444" t="s">
        <v>1792</v>
      </c>
      <c r="M444" t="s">
        <v>5010</v>
      </c>
    </row>
    <row r="445" spans="1:13">
      <c r="A445" t="s">
        <v>1793</v>
      </c>
      <c r="B445" t="s">
        <v>1795</v>
      </c>
      <c r="C445" t="s">
        <v>5884</v>
      </c>
      <c r="E445" t="s">
        <v>5885</v>
      </c>
      <c r="F445" t="s">
        <v>1796</v>
      </c>
      <c r="M445" t="s">
        <v>5010</v>
      </c>
    </row>
    <row r="446" spans="1:13">
      <c r="A446" t="s">
        <v>1797</v>
      </c>
      <c r="B446" t="s">
        <v>1799</v>
      </c>
      <c r="C446" t="s">
        <v>5886</v>
      </c>
      <c r="E446" t="s">
        <v>5887</v>
      </c>
      <c r="F446" t="s">
        <v>1800</v>
      </c>
      <c r="M446" t="s">
        <v>5010</v>
      </c>
    </row>
    <row r="447" spans="1:13">
      <c r="A447" t="s">
        <v>1801</v>
      </c>
      <c r="B447" t="s">
        <v>1803</v>
      </c>
      <c r="C447" t="s">
        <v>5888</v>
      </c>
      <c r="E447" t="s">
        <v>5889</v>
      </c>
      <c r="F447" t="s">
        <v>1804</v>
      </c>
      <c r="M447" t="s">
        <v>5010</v>
      </c>
    </row>
    <row r="448" spans="1:13">
      <c r="A448" t="s">
        <v>1805</v>
      </c>
      <c r="B448" t="s">
        <v>1807</v>
      </c>
      <c r="C448" t="s">
        <v>5890</v>
      </c>
      <c r="E448" t="s">
        <v>5891</v>
      </c>
      <c r="F448" t="s">
        <v>1808</v>
      </c>
      <c r="M448" t="s">
        <v>5010</v>
      </c>
    </row>
    <row r="449" spans="1:13">
      <c r="A449" t="s">
        <v>1809</v>
      </c>
      <c r="B449" t="s">
        <v>5892</v>
      </c>
      <c r="C449" t="s">
        <v>5893</v>
      </c>
      <c r="E449" t="s">
        <v>5894</v>
      </c>
      <c r="F449" t="s">
        <v>1812</v>
      </c>
      <c r="G449" t="s">
        <v>5035</v>
      </c>
      <c r="M449" t="s">
        <v>5010</v>
      </c>
    </row>
    <row r="450" spans="1:13">
      <c r="A450" t="s">
        <v>1813</v>
      </c>
      <c r="B450" t="s">
        <v>1815</v>
      </c>
      <c r="C450" t="s">
        <v>5895</v>
      </c>
      <c r="E450" t="s">
        <v>5896</v>
      </c>
      <c r="F450" t="s">
        <v>1816</v>
      </c>
      <c r="M450" t="s">
        <v>5010</v>
      </c>
    </row>
    <row r="451" spans="1:13">
      <c r="A451" t="s">
        <v>1817</v>
      </c>
      <c r="B451" t="s">
        <v>1819</v>
      </c>
      <c r="C451" t="s">
        <v>5897</v>
      </c>
      <c r="E451" t="s">
        <v>5897</v>
      </c>
      <c r="F451" t="s">
        <v>1820</v>
      </c>
      <c r="M451" t="s">
        <v>5010</v>
      </c>
    </row>
    <row r="452" spans="1:13">
      <c r="A452" t="s">
        <v>1821</v>
      </c>
      <c r="B452" t="s">
        <v>1823</v>
      </c>
      <c r="C452" t="s">
        <v>5898</v>
      </c>
      <c r="E452" t="s">
        <v>5898</v>
      </c>
      <c r="F452" t="s">
        <v>1824</v>
      </c>
      <c r="H452" t="s">
        <v>5251</v>
      </c>
      <c r="M452" t="s">
        <v>5010</v>
      </c>
    </row>
    <row r="453" spans="1:13">
      <c r="A453" t="s">
        <v>1825</v>
      </c>
      <c r="B453" t="s">
        <v>1827</v>
      </c>
      <c r="C453" t="s">
        <v>5899</v>
      </c>
      <c r="E453" t="s">
        <v>5900</v>
      </c>
      <c r="F453" t="s">
        <v>1828</v>
      </c>
      <c r="M453" t="s">
        <v>5010</v>
      </c>
    </row>
    <row r="454" spans="1:13">
      <c r="A454" t="s">
        <v>1829</v>
      </c>
      <c r="B454" t="s">
        <v>1831</v>
      </c>
      <c r="C454" t="s">
        <v>5901</v>
      </c>
      <c r="E454" t="s">
        <v>5902</v>
      </c>
      <c r="F454" t="s">
        <v>1832</v>
      </c>
      <c r="M454" t="s">
        <v>5010</v>
      </c>
    </row>
    <row r="455" spans="1:13">
      <c r="A455" t="s">
        <v>1833</v>
      </c>
      <c r="B455" t="s">
        <v>1835</v>
      </c>
      <c r="C455" t="s">
        <v>5903</v>
      </c>
      <c r="E455" t="s">
        <v>5904</v>
      </c>
      <c r="F455" t="s">
        <v>1836</v>
      </c>
      <c r="M455" t="s">
        <v>5010</v>
      </c>
    </row>
    <row r="456" spans="1:13">
      <c r="A456" t="s">
        <v>1837</v>
      </c>
      <c r="B456" t="s">
        <v>1839</v>
      </c>
      <c r="C456" t="s">
        <v>5905</v>
      </c>
      <c r="E456" t="s">
        <v>5906</v>
      </c>
      <c r="F456" t="s">
        <v>1840</v>
      </c>
      <c r="M456" t="s">
        <v>5010</v>
      </c>
    </row>
    <row r="457" spans="1:13">
      <c r="A457" t="s">
        <v>1841</v>
      </c>
      <c r="B457" t="s">
        <v>1843</v>
      </c>
      <c r="C457" t="s">
        <v>5907</v>
      </c>
      <c r="E457" t="s">
        <v>5908</v>
      </c>
      <c r="F457" t="s">
        <v>1844</v>
      </c>
      <c r="M457" t="s">
        <v>5010</v>
      </c>
    </row>
    <row r="458" spans="1:13">
      <c r="A458" t="s">
        <v>1845</v>
      </c>
      <c r="B458" t="s">
        <v>1847</v>
      </c>
      <c r="C458" t="s">
        <v>5909</v>
      </c>
      <c r="E458" t="s">
        <v>5910</v>
      </c>
      <c r="F458" t="s">
        <v>1848</v>
      </c>
      <c r="M458" t="s">
        <v>5010</v>
      </c>
    </row>
    <row r="459" spans="1:13">
      <c r="A459" t="s">
        <v>1849</v>
      </c>
      <c r="B459" t="s">
        <v>1851</v>
      </c>
      <c r="C459" t="s">
        <v>5911</v>
      </c>
      <c r="E459" t="s">
        <v>5912</v>
      </c>
      <c r="F459" t="s">
        <v>1852</v>
      </c>
      <c r="M459" t="s">
        <v>5010</v>
      </c>
    </row>
    <row r="460" spans="1:13">
      <c r="A460" t="s">
        <v>1853</v>
      </c>
      <c r="B460" t="s">
        <v>1855</v>
      </c>
      <c r="C460" t="s">
        <v>5913</v>
      </c>
      <c r="E460" t="s">
        <v>1856</v>
      </c>
      <c r="F460" t="s">
        <v>1856</v>
      </c>
      <c r="M460" t="s">
        <v>5010</v>
      </c>
    </row>
    <row r="461" spans="1:13">
      <c r="A461" t="s">
        <v>1857</v>
      </c>
      <c r="B461" t="s">
        <v>1859</v>
      </c>
      <c r="C461" t="s">
        <v>5914</v>
      </c>
      <c r="E461" t="s">
        <v>5915</v>
      </c>
      <c r="F461" t="s">
        <v>1860</v>
      </c>
      <c r="M461" t="s">
        <v>5010</v>
      </c>
    </row>
    <row r="462" spans="1:13">
      <c r="A462" t="s">
        <v>1861</v>
      </c>
      <c r="B462" t="s">
        <v>1863</v>
      </c>
      <c r="C462" t="s">
        <v>5916</v>
      </c>
      <c r="E462" t="s">
        <v>5917</v>
      </c>
      <c r="F462" t="s">
        <v>1864</v>
      </c>
      <c r="M462" t="s">
        <v>5010</v>
      </c>
    </row>
    <row r="463" spans="1:13">
      <c r="A463" t="s">
        <v>1865</v>
      </c>
      <c r="B463" t="s">
        <v>1867</v>
      </c>
      <c r="C463" t="s">
        <v>5918</v>
      </c>
      <c r="E463" t="s">
        <v>5919</v>
      </c>
      <c r="F463" t="s">
        <v>1868</v>
      </c>
      <c r="M463" t="s">
        <v>5010</v>
      </c>
    </row>
    <row r="464" spans="1:13">
      <c r="A464" t="s">
        <v>1869</v>
      </c>
      <c r="B464" t="s">
        <v>1871</v>
      </c>
      <c r="C464" t="s">
        <v>5920</v>
      </c>
      <c r="E464" t="s">
        <v>5921</v>
      </c>
      <c r="F464" t="s">
        <v>1872</v>
      </c>
      <c r="M464" t="s">
        <v>5010</v>
      </c>
    </row>
    <row r="465" spans="1:13">
      <c r="A465" t="s">
        <v>1873</v>
      </c>
      <c r="B465" t="s">
        <v>1875</v>
      </c>
      <c r="C465" t="s">
        <v>5922</v>
      </c>
      <c r="E465" t="s">
        <v>5923</v>
      </c>
      <c r="F465" t="s">
        <v>1876</v>
      </c>
      <c r="M465" t="s">
        <v>5010</v>
      </c>
    </row>
    <row r="466" spans="1:13">
      <c r="A466" t="s">
        <v>1877</v>
      </c>
      <c r="B466" t="s">
        <v>1879</v>
      </c>
      <c r="C466" t="s">
        <v>5924</v>
      </c>
      <c r="E466" t="s">
        <v>5925</v>
      </c>
      <c r="F466" t="s">
        <v>1880</v>
      </c>
      <c r="M466" t="s">
        <v>5010</v>
      </c>
    </row>
    <row r="467" spans="1:13">
      <c r="A467" t="s">
        <v>1881</v>
      </c>
      <c r="B467" t="s">
        <v>1883</v>
      </c>
      <c r="C467" t="s">
        <v>5926</v>
      </c>
      <c r="E467" t="s">
        <v>5927</v>
      </c>
      <c r="F467" t="s">
        <v>1884</v>
      </c>
      <c r="M467" t="s">
        <v>5010</v>
      </c>
    </row>
    <row r="468" spans="1:13">
      <c r="A468" t="s">
        <v>1885</v>
      </c>
      <c r="B468" t="s">
        <v>1887</v>
      </c>
      <c r="C468" t="s">
        <v>5928</v>
      </c>
      <c r="E468" t="s">
        <v>5929</v>
      </c>
      <c r="F468" t="s">
        <v>1888</v>
      </c>
      <c r="M468" t="s">
        <v>5010</v>
      </c>
    </row>
    <row r="469" spans="1:13">
      <c r="A469" t="s">
        <v>1889</v>
      </c>
      <c r="B469" t="s">
        <v>1891</v>
      </c>
      <c r="C469" t="s">
        <v>5930</v>
      </c>
      <c r="E469" t="s">
        <v>5931</v>
      </c>
      <c r="F469" t="s">
        <v>1892</v>
      </c>
      <c r="M469" t="s">
        <v>5010</v>
      </c>
    </row>
    <row r="470" spans="1:13">
      <c r="A470" t="s">
        <v>1893</v>
      </c>
      <c r="B470" t="s">
        <v>1895</v>
      </c>
      <c r="C470" t="s">
        <v>5932</v>
      </c>
      <c r="E470" t="s">
        <v>5933</v>
      </c>
      <c r="F470" t="s">
        <v>1896</v>
      </c>
      <c r="M470" t="s">
        <v>5010</v>
      </c>
    </row>
    <row r="471" spans="1:13">
      <c r="A471" t="s">
        <v>1897</v>
      </c>
      <c r="B471" t="s">
        <v>1899</v>
      </c>
      <c r="C471" t="s">
        <v>5934</v>
      </c>
      <c r="E471" t="s">
        <v>5935</v>
      </c>
      <c r="F471" t="s">
        <v>1900</v>
      </c>
      <c r="M471" t="s">
        <v>5010</v>
      </c>
    </row>
    <row r="472" spans="1:13">
      <c r="A472" t="s">
        <v>1901</v>
      </c>
      <c r="B472" t="s">
        <v>1903</v>
      </c>
      <c r="C472" t="s">
        <v>5936</v>
      </c>
      <c r="E472" t="s">
        <v>5937</v>
      </c>
      <c r="F472" t="s">
        <v>1904</v>
      </c>
      <c r="M472" t="s">
        <v>5010</v>
      </c>
    </row>
    <row r="473" spans="1:13">
      <c r="A473" t="s">
        <v>1905</v>
      </c>
      <c r="B473" t="s">
        <v>1907</v>
      </c>
      <c r="C473" t="s">
        <v>5938</v>
      </c>
      <c r="E473" t="s">
        <v>5939</v>
      </c>
      <c r="F473" t="s">
        <v>1908</v>
      </c>
      <c r="M473" t="s">
        <v>5010</v>
      </c>
    </row>
    <row r="474" spans="1:13">
      <c r="A474" t="s">
        <v>1909</v>
      </c>
      <c r="B474" t="s">
        <v>1911</v>
      </c>
      <c r="C474" t="s">
        <v>5940</v>
      </c>
      <c r="E474" t="s">
        <v>5941</v>
      </c>
      <c r="F474" t="s">
        <v>1912</v>
      </c>
      <c r="M474" t="s">
        <v>5010</v>
      </c>
    </row>
    <row r="475" spans="1:13">
      <c r="A475" t="s">
        <v>1913</v>
      </c>
      <c r="B475" t="s">
        <v>1915</v>
      </c>
      <c r="C475" t="s">
        <v>5942</v>
      </c>
      <c r="E475" t="s">
        <v>5943</v>
      </c>
      <c r="F475" t="s">
        <v>1916</v>
      </c>
      <c r="M475" t="s">
        <v>5010</v>
      </c>
    </row>
    <row r="476" spans="1:13">
      <c r="A476" t="s">
        <v>1917</v>
      </c>
      <c r="B476" t="s">
        <v>1919</v>
      </c>
      <c r="C476" t="s">
        <v>5944</v>
      </c>
      <c r="E476" t="s">
        <v>5945</v>
      </c>
      <c r="F476" t="s">
        <v>1920</v>
      </c>
      <c r="M476" t="s">
        <v>5010</v>
      </c>
    </row>
    <row r="477" spans="1:13">
      <c r="A477" t="s">
        <v>1921</v>
      </c>
      <c r="B477" t="s">
        <v>1923</v>
      </c>
      <c r="C477" t="s">
        <v>5946</v>
      </c>
      <c r="E477" t="s">
        <v>5947</v>
      </c>
      <c r="F477" t="s">
        <v>1924</v>
      </c>
      <c r="M477" t="s">
        <v>5010</v>
      </c>
    </row>
    <row r="478" spans="1:13">
      <c r="A478" t="s">
        <v>1925</v>
      </c>
      <c r="B478" t="s">
        <v>5948</v>
      </c>
      <c r="C478" t="s">
        <v>5949</v>
      </c>
      <c r="E478" t="s">
        <v>5950</v>
      </c>
      <c r="F478" t="s">
        <v>1928</v>
      </c>
      <c r="G478" t="s">
        <v>5035</v>
      </c>
      <c r="M478" t="s">
        <v>5010</v>
      </c>
    </row>
    <row r="479" spans="1:13">
      <c r="A479" t="s">
        <v>1929</v>
      </c>
      <c r="B479" t="s">
        <v>1931</v>
      </c>
      <c r="C479" t="s">
        <v>5951</v>
      </c>
      <c r="E479" t="s">
        <v>5952</v>
      </c>
      <c r="F479" t="s">
        <v>1932</v>
      </c>
      <c r="M479" t="s">
        <v>5010</v>
      </c>
    </row>
    <row r="480" spans="1:13">
      <c r="A480" t="s">
        <v>1933</v>
      </c>
      <c r="B480" t="s">
        <v>1935</v>
      </c>
      <c r="C480" t="s">
        <v>5953</v>
      </c>
      <c r="E480" t="s">
        <v>5954</v>
      </c>
      <c r="F480" t="s">
        <v>1936</v>
      </c>
      <c r="M480" t="s">
        <v>5010</v>
      </c>
    </row>
    <row r="481" spans="1:13">
      <c r="A481" t="s">
        <v>1937</v>
      </c>
      <c r="B481" t="s">
        <v>1939</v>
      </c>
      <c r="C481" t="s">
        <v>5955</v>
      </c>
      <c r="E481" t="s">
        <v>5956</v>
      </c>
      <c r="F481" t="s">
        <v>1940</v>
      </c>
      <c r="M481" t="s">
        <v>5010</v>
      </c>
    </row>
    <row r="482" spans="1:13">
      <c r="A482" t="s">
        <v>1941</v>
      </c>
      <c r="B482" t="s">
        <v>1943</v>
      </c>
      <c r="C482" t="s">
        <v>5957</v>
      </c>
      <c r="E482" t="s">
        <v>5958</v>
      </c>
      <c r="F482" t="s">
        <v>1944</v>
      </c>
      <c r="M482" t="s">
        <v>5010</v>
      </c>
    </row>
    <row r="483" spans="1:13">
      <c r="A483" t="s">
        <v>1945</v>
      </c>
      <c r="B483" t="s">
        <v>1947</v>
      </c>
      <c r="C483" t="s">
        <v>5959</v>
      </c>
      <c r="E483" t="s">
        <v>5960</v>
      </c>
      <c r="F483" t="s">
        <v>1948</v>
      </c>
      <c r="M483" t="s">
        <v>5010</v>
      </c>
    </row>
    <row r="484" spans="1:13">
      <c r="A484" t="s">
        <v>1949</v>
      </c>
      <c r="B484" t="s">
        <v>1951</v>
      </c>
      <c r="C484" t="s">
        <v>5961</v>
      </c>
      <c r="E484" t="s">
        <v>5962</v>
      </c>
      <c r="F484" t="s">
        <v>1952</v>
      </c>
      <c r="M484" t="s">
        <v>5010</v>
      </c>
    </row>
    <row r="485" spans="1:13">
      <c r="A485" t="s">
        <v>1953</v>
      </c>
      <c r="B485" t="s">
        <v>1955</v>
      </c>
      <c r="C485" t="s">
        <v>5963</v>
      </c>
      <c r="E485" t="s">
        <v>5963</v>
      </c>
      <c r="F485" t="s">
        <v>1956</v>
      </c>
      <c r="M485" t="s">
        <v>5010</v>
      </c>
    </row>
    <row r="486" spans="1:13">
      <c r="A486" t="s">
        <v>1957</v>
      </c>
      <c r="B486" t="s">
        <v>5964</v>
      </c>
      <c r="C486" t="s">
        <v>5965</v>
      </c>
      <c r="E486" t="s">
        <v>5966</v>
      </c>
      <c r="F486" t="s">
        <v>1960</v>
      </c>
      <c r="G486" t="s">
        <v>5035</v>
      </c>
      <c r="M486" t="s">
        <v>5010</v>
      </c>
    </row>
    <row r="487" spans="1:13">
      <c r="A487" t="s">
        <v>1961</v>
      </c>
      <c r="B487" t="s">
        <v>1963</v>
      </c>
      <c r="C487" t="s">
        <v>5967</v>
      </c>
      <c r="E487" t="s">
        <v>5968</v>
      </c>
      <c r="F487" t="s">
        <v>1964</v>
      </c>
      <c r="M487" t="s">
        <v>5010</v>
      </c>
    </row>
    <row r="488" spans="1:13">
      <c r="A488" t="s">
        <v>1965</v>
      </c>
      <c r="B488" t="s">
        <v>1967</v>
      </c>
      <c r="C488" t="s">
        <v>5969</v>
      </c>
      <c r="E488" t="s">
        <v>5970</v>
      </c>
      <c r="F488" t="s">
        <v>1968</v>
      </c>
      <c r="M488" t="s">
        <v>5010</v>
      </c>
    </row>
    <row r="489" spans="1:13">
      <c r="A489" t="s">
        <v>1969</v>
      </c>
      <c r="B489" t="s">
        <v>1971</v>
      </c>
      <c r="C489" t="s">
        <v>5971</v>
      </c>
      <c r="E489" t="s">
        <v>5972</v>
      </c>
      <c r="F489" t="s">
        <v>1972</v>
      </c>
      <c r="M489" t="s">
        <v>5010</v>
      </c>
    </row>
    <row r="490" spans="1:13">
      <c r="A490" t="s">
        <v>1973</v>
      </c>
      <c r="B490" t="s">
        <v>1975</v>
      </c>
      <c r="C490" t="s">
        <v>5973</v>
      </c>
      <c r="E490" t="s">
        <v>5974</v>
      </c>
      <c r="F490" t="s">
        <v>1976</v>
      </c>
      <c r="M490" t="s">
        <v>5010</v>
      </c>
    </row>
    <row r="491" spans="1:13">
      <c r="A491" t="s">
        <v>1977</v>
      </c>
      <c r="B491" t="s">
        <v>1979</v>
      </c>
      <c r="C491" t="s">
        <v>5975</v>
      </c>
      <c r="E491" t="s">
        <v>5976</v>
      </c>
      <c r="F491" t="s">
        <v>1980</v>
      </c>
      <c r="M491" t="s">
        <v>5010</v>
      </c>
    </row>
    <row r="492" spans="1:13">
      <c r="A492" t="s">
        <v>1981</v>
      </c>
      <c r="B492" t="s">
        <v>1983</v>
      </c>
      <c r="C492" t="s">
        <v>5977</v>
      </c>
      <c r="E492" t="s">
        <v>5978</v>
      </c>
      <c r="F492" t="s">
        <v>1984</v>
      </c>
      <c r="M492" t="s">
        <v>5010</v>
      </c>
    </row>
    <row r="493" spans="1:13">
      <c r="A493" t="s">
        <v>1985</v>
      </c>
      <c r="B493" t="s">
        <v>1987</v>
      </c>
      <c r="C493" t="s">
        <v>5979</v>
      </c>
      <c r="E493" t="s">
        <v>5980</v>
      </c>
      <c r="F493" t="s">
        <v>1988</v>
      </c>
      <c r="M493" t="s">
        <v>5010</v>
      </c>
    </row>
    <row r="494" spans="1:13">
      <c r="A494" t="s">
        <v>1989</v>
      </c>
      <c r="B494" t="s">
        <v>1991</v>
      </c>
      <c r="C494" t="s">
        <v>5981</v>
      </c>
      <c r="E494" t="s">
        <v>5982</v>
      </c>
      <c r="F494" t="s">
        <v>1992</v>
      </c>
      <c r="M494" t="s">
        <v>5010</v>
      </c>
    </row>
    <row r="495" spans="1:13">
      <c r="A495" t="s">
        <v>1993</v>
      </c>
      <c r="B495" t="s">
        <v>1995</v>
      </c>
      <c r="C495" t="s">
        <v>5983</v>
      </c>
      <c r="E495" t="s">
        <v>5984</v>
      </c>
      <c r="F495" t="s">
        <v>1996</v>
      </c>
      <c r="M495" t="s">
        <v>5010</v>
      </c>
    </row>
    <row r="496" spans="1:13">
      <c r="A496" t="s">
        <v>1997</v>
      </c>
      <c r="B496" t="s">
        <v>1999</v>
      </c>
      <c r="C496" t="s">
        <v>5985</v>
      </c>
      <c r="E496" t="s">
        <v>5986</v>
      </c>
      <c r="F496" t="s">
        <v>2000</v>
      </c>
      <c r="M496" t="s">
        <v>5010</v>
      </c>
    </row>
    <row r="497" spans="1:13">
      <c r="A497" t="s">
        <v>2001</v>
      </c>
      <c r="B497" t="s">
        <v>2003</v>
      </c>
      <c r="C497" t="s">
        <v>5987</v>
      </c>
      <c r="E497" t="s">
        <v>5988</v>
      </c>
      <c r="F497" t="s">
        <v>2004</v>
      </c>
      <c r="M497" t="s">
        <v>5010</v>
      </c>
    </row>
    <row r="498" spans="1:13">
      <c r="A498" t="s">
        <v>2005</v>
      </c>
      <c r="B498" t="s">
        <v>2007</v>
      </c>
      <c r="C498" t="s">
        <v>5989</v>
      </c>
      <c r="E498" t="s">
        <v>5990</v>
      </c>
      <c r="F498" t="s">
        <v>2008</v>
      </c>
      <c r="M498" t="s">
        <v>5010</v>
      </c>
    </row>
    <row r="499" spans="1:13">
      <c r="A499" t="s">
        <v>2009</v>
      </c>
      <c r="B499" t="s">
        <v>2011</v>
      </c>
      <c r="C499" t="s">
        <v>5991</v>
      </c>
      <c r="E499" t="s">
        <v>5992</v>
      </c>
      <c r="F499" t="s">
        <v>2012</v>
      </c>
      <c r="M499" t="s">
        <v>5010</v>
      </c>
    </row>
    <row r="500" spans="1:13">
      <c r="A500" t="s">
        <v>2013</v>
      </c>
      <c r="B500" t="s">
        <v>2015</v>
      </c>
      <c r="C500" t="s">
        <v>5993</v>
      </c>
      <c r="E500" t="s">
        <v>5994</v>
      </c>
      <c r="F500" t="s">
        <v>2016</v>
      </c>
      <c r="M500" t="s">
        <v>5010</v>
      </c>
    </row>
    <row r="501" spans="1:13">
      <c r="A501" t="s">
        <v>2017</v>
      </c>
      <c r="B501" t="s">
        <v>2019</v>
      </c>
      <c r="C501" t="s">
        <v>5995</v>
      </c>
      <c r="E501" t="s">
        <v>5996</v>
      </c>
      <c r="F501" t="s">
        <v>2020</v>
      </c>
      <c r="M501" t="s">
        <v>5010</v>
      </c>
    </row>
    <row r="502" spans="1:13">
      <c r="A502" t="s">
        <v>2021</v>
      </c>
      <c r="B502" t="s">
        <v>2023</v>
      </c>
      <c r="C502" t="s">
        <v>5997</v>
      </c>
      <c r="E502" t="s">
        <v>5998</v>
      </c>
      <c r="F502" t="s">
        <v>2024</v>
      </c>
      <c r="M502" t="s">
        <v>5010</v>
      </c>
    </row>
    <row r="503" spans="1:13">
      <c r="A503" t="s">
        <v>2025</v>
      </c>
      <c r="B503" t="s">
        <v>2027</v>
      </c>
      <c r="C503" t="s">
        <v>5999</v>
      </c>
      <c r="E503" t="s">
        <v>6000</v>
      </c>
      <c r="F503" t="s">
        <v>2028</v>
      </c>
      <c r="M503" t="s">
        <v>5010</v>
      </c>
    </row>
    <row r="504" spans="1:13">
      <c r="A504" t="s">
        <v>2029</v>
      </c>
      <c r="B504" t="s">
        <v>2031</v>
      </c>
      <c r="C504" t="s">
        <v>6001</v>
      </c>
      <c r="E504" t="s">
        <v>6002</v>
      </c>
      <c r="F504" t="s">
        <v>2032</v>
      </c>
      <c r="M504" t="s">
        <v>5010</v>
      </c>
    </row>
    <row r="505" spans="1:13">
      <c r="A505" t="s">
        <v>2033</v>
      </c>
      <c r="B505" t="s">
        <v>2035</v>
      </c>
      <c r="C505" t="s">
        <v>6003</v>
      </c>
      <c r="E505" t="s">
        <v>6004</v>
      </c>
      <c r="F505" t="s">
        <v>2036</v>
      </c>
      <c r="M505" t="s">
        <v>5010</v>
      </c>
    </row>
    <row r="506" spans="1:13">
      <c r="A506" t="s">
        <v>2037</v>
      </c>
      <c r="B506" t="s">
        <v>2039</v>
      </c>
      <c r="C506" t="s">
        <v>6005</v>
      </c>
      <c r="E506" t="s">
        <v>6006</v>
      </c>
      <c r="F506" t="s">
        <v>2040</v>
      </c>
      <c r="M506" t="s">
        <v>5010</v>
      </c>
    </row>
    <row r="507" spans="1:13">
      <c r="A507" t="s">
        <v>2041</v>
      </c>
      <c r="B507" t="s">
        <v>2043</v>
      </c>
      <c r="C507" t="s">
        <v>6007</v>
      </c>
      <c r="E507" t="s">
        <v>6008</v>
      </c>
      <c r="F507" t="s">
        <v>2044</v>
      </c>
      <c r="M507" t="s">
        <v>5010</v>
      </c>
    </row>
    <row r="508" spans="1:13">
      <c r="A508" t="s">
        <v>2045</v>
      </c>
      <c r="B508" t="s">
        <v>6009</v>
      </c>
      <c r="C508" t="s">
        <v>6010</v>
      </c>
      <c r="E508" t="s">
        <v>6011</v>
      </c>
      <c r="F508" t="s">
        <v>2048</v>
      </c>
      <c r="G508" t="s">
        <v>5035</v>
      </c>
      <c r="M508" t="s">
        <v>5010</v>
      </c>
    </row>
    <row r="509" spans="1:13">
      <c r="A509" t="s">
        <v>2049</v>
      </c>
      <c r="B509" t="s">
        <v>2051</v>
      </c>
      <c r="C509" t="s">
        <v>6012</v>
      </c>
      <c r="E509" t="s">
        <v>6013</v>
      </c>
      <c r="F509" t="s">
        <v>2052</v>
      </c>
      <c r="M509" t="s">
        <v>5010</v>
      </c>
    </row>
    <row r="510" spans="1:13">
      <c r="A510" t="s">
        <v>2053</v>
      </c>
      <c r="B510" t="s">
        <v>2055</v>
      </c>
      <c r="C510" t="s">
        <v>6014</v>
      </c>
      <c r="E510" t="s">
        <v>6015</v>
      </c>
      <c r="F510" t="s">
        <v>2056</v>
      </c>
      <c r="M510" t="s">
        <v>5010</v>
      </c>
    </row>
    <row r="511" spans="1:13">
      <c r="A511" t="s">
        <v>2057</v>
      </c>
      <c r="B511" t="s">
        <v>2059</v>
      </c>
      <c r="C511" t="s">
        <v>6016</v>
      </c>
      <c r="E511" t="s">
        <v>6017</v>
      </c>
      <c r="F511" t="s">
        <v>2060</v>
      </c>
      <c r="M511" t="s">
        <v>5010</v>
      </c>
    </row>
    <row r="512" spans="1:13">
      <c r="A512" t="s">
        <v>2061</v>
      </c>
      <c r="B512" t="s">
        <v>2063</v>
      </c>
      <c r="C512" t="s">
        <v>6018</v>
      </c>
      <c r="E512" t="s">
        <v>6019</v>
      </c>
      <c r="F512" t="s">
        <v>2064</v>
      </c>
      <c r="M512" t="s">
        <v>5010</v>
      </c>
    </row>
    <row r="513" spans="1:13">
      <c r="A513" t="s">
        <v>2065</v>
      </c>
      <c r="B513" t="s">
        <v>2067</v>
      </c>
      <c r="C513" t="s">
        <v>6020</v>
      </c>
      <c r="E513" t="s">
        <v>6021</v>
      </c>
      <c r="F513" t="s">
        <v>2068</v>
      </c>
      <c r="M513" t="s">
        <v>5010</v>
      </c>
    </row>
    <row r="514" spans="1:13">
      <c r="A514" t="s">
        <v>2069</v>
      </c>
      <c r="B514" t="s">
        <v>2071</v>
      </c>
      <c r="C514" t="s">
        <v>6022</v>
      </c>
      <c r="E514" t="s">
        <v>6023</v>
      </c>
      <c r="F514" t="s">
        <v>2072</v>
      </c>
      <c r="M514" t="s">
        <v>5010</v>
      </c>
    </row>
    <row r="515" spans="1:13">
      <c r="A515" t="s">
        <v>2073</v>
      </c>
      <c r="B515" t="s">
        <v>2075</v>
      </c>
      <c r="C515" t="s">
        <v>6024</v>
      </c>
      <c r="E515" t="s">
        <v>6025</v>
      </c>
      <c r="F515" t="s">
        <v>2076</v>
      </c>
      <c r="M515" t="s">
        <v>5010</v>
      </c>
    </row>
    <row r="516" spans="1:13">
      <c r="A516" t="s">
        <v>2077</v>
      </c>
      <c r="B516" t="s">
        <v>2079</v>
      </c>
      <c r="C516" t="s">
        <v>6026</v>
      </c>
      <c r="E516" t="s">
        <v>6027</v>
      </c>
      <c r="F516" t="s">
        <v>2080</v>
      </c>
      <c r="M516" t="s">
        <v>5010</v>
      </c>
    </row>
    <row r="517" spans="1:13">
      <c r="A517" t="s">
        <v>2081</v>
      </c>
      <c r="B517" t="s">
        <v>6028</v>
      </c>
      <c r="C517" t="s">
        <v>6029</v>
      </c>
      <c r="E517" t="s">
        <v>6030</v>
      </c>
      <c r="F517" t="s">
        <v>2084</v>
      </c>
      <c r="G517" t="s">
        <v>5035</v>
      </c>
      <c r="M517" t="s">
        <v>5010</v>
      </c>
    </row>
    <row r="518" spans="1:13">
      <c r="A518" t="s">
        <v>2085</v>
      </c>
      <c r="B518" t="s">
        <v>2087</v>
      </c>
      <c r="C518" t="s">
        <v>6031</v>
      </c>
      <c r="E518" t="s">
        <v>6032</v>
      </c>
      <c r="F518" t="s">
        <v>2088</v>
      </c>
      <c r="M518" t="s">
        <v>5010</v>
      </c>
    </row>
    <row r="519" spans="1:13">
      <c r="A519" t="s">
        <v>2089</v>
      </c>
      <c r="B519" t="s">
        <v>2091</v>
      </c>
      <c r="C519" t="s">
        <v>2092</v>
      </c>
      <c r="E519" t="s">
        <v>6033</v>
      </c>
      <c r="F519" t="s">
        <v>2092</v>
      </c>
      <c r="M519" t="s">
        <v>5010</v>
      </c>
    </row>
    <row r="520" spans="1:13">
      <c r="A520" t="s">
        <v>2093</v>
      </c>
      <c r="B520" t="s">
        <v>6034</v>
      </c>
      <c r="C520" t="s">
        <v>6035</v>
      </c>
      <c r="E520" t="s">
        <v>6036</v>
      </c>
      <c r="F520" t="s">
        <v>2096</v>
      </c>
      <c r="G520" t="s">
        <v>5035</v>
      </c>
      <c r="M520" t="s">
        <v>5010</v>
      </c>
    </row>
    <row r="521" spans="1:13">
      <c r="A521" t="s">
        <v>2097</v>
      </c>
      <c r="B521" t="s">
        <v>6037</v>
      </c>
      <c r="C521" t="s">
        <v>6038</v>
      </c>
      <c r="E521" t="s">
        <v>6039</v>
      </c>
      <c r="F521" t="s">
        <v>2100</v>
      </c>
      <c r="G521" t="s">
        <v>5035</v>
      </c>
      <c r="M521" t="s">
        <v>5010</v>
      </c>
    </row>
    <row r="522" spans="1:13">
      <c r="A522" t="s">
        <v>2101</v>
      </c>
      <c r="B522" t="s">
        <v>2103</v>
      </c>
      <c r="C522" t="s">
        <v>6040</v>
      </c>
      <c r="E522" t="s">
        <v>6041</v>
      </c>
      <c r="F522" t="s">
        <v>2104</v>
      </c>
      <c r="M522" t="s">
        <v>5010</v>
      </c>
    </row>
    <row r="523" spans="1:13">
      <c r="A523" t="s">
        <v>2105</v>
      </c>
      <c r="B523" t="s">
        <v>2107</v>
      </c>
      <c r="C523" t="s">
        <v>6042</v>
      </c>
      <c r="E523" t="s">
        <v>6043</v>
      </c>
      <c r="F523" t="s">
        <v>2108</v>
      </c>
      <c r="M523" t="s">
        <v>5010</v>
      </c>
    </row>
    <row r="524" spans="1:13">
      <c r="A524" t="s">
        <v>2109</v>
      </c>
      <c r="B524" t="s">
        <v>2111</v>
      </c>
      <c r="C524" t="s">
        <v>6044</v>
      </c>
      <c r="E524" t="s">
        <v>6045</v>
      </c>
      <c r="F524" t="s">
        <v>2112</v>
      </c>
      <c r="M524" t="s">
        <v>5010</v>
      </c>
    </row>
    <row r="525" spans="1:13">
      <c r="A525" t="s">
        <v>2113</v>
      </c>
      <c r="B525" t="s">
        <v>2115</v>
      </c>
      <c r="C525" t="s">
        <v>6046</v>
      </c>
      <c r="E525" t="s">
        <v>6047</v>
      </c>
      <c r="F525" t="s">
        <v>2115</v>
      </c>
      <c r="M525" t="s">
        <v>5010</v>
      </c>
    </row>
    <row r="526" spans="1:13">
      <c r="A526" t="s">
        <v>2116</v>
      </c>
      <c r="B526" t="s">
        <v>2118</v>
      </c>
      <c r="C526" t="s">
        <v>6048</v>
      </c>
      <c r="E526" t="s">
        <v>6049</v>
      </c>
      <c r="F526" t="s">
        <v>2119</v>
      </c>
      <c r="M526" t="s">
        <v>5010</v>
      </c>
    </row>
    <row r="527" spans="1:13">
      <c r="A527" t="s">
        <v>2120</v>
      </c>
      <c r="B527" t="s">
        <v>2122</v>
      </c>
      <c r="C527" t="s">
        <v>6050</v>
      </c>
      <c r="E527" t="s">
        <v>6051</v>
      </c>
      <c r="F527" t="s">
        <v>2122</v>
      </c>
      <c r="M527" t="s">
        <v>5010</v>
      </c>
    </row>
    <row r="528" spans="1:13">
      <c r="A528" t="s">
        <v>2123</v>
      </c>
      <c r="B528" t="s">
        <v>6052</v>
      </c>
      <c r="C528" t="s">
        <v>6053</v>
      </c>
      <c r="E528" t="s">
        <v>6054</v>
      </c>
      <c r="F528" t="s">
        <v>2126</v>
      </c>
      <c r="G528" t="s">
        <v>5035</v>
      </c>
      <c r="M528" t="s">
        <v>5010</v>
      </c>
    </row>
    <row r="529" spans="1:13">
      <c r="A529" t="s">
        <v>2127</v>
      </c>
      <c r="B529" t="s">
        <v>2129</v>
      </c>
      <c r="C529" t="s">
        <v>6055</v>
      </c>
      <c r="E529" t="s">
        <v>6056</v>
      </c>
      <c r="F529" t="s">
        <v>2130</v>
      </c>
      <c r="M529" t="s">
        <v>5010</v>
      </c>
    </row>
    <row r="530" spans="1:13">
      <c r="A530" t="s">
        <v>2131</v>
      </c>
      <c r="B530" t="s">
        <v>2133</v>
      </c>
      <c r="C530" t="s">
        <v>6057</v>
      </c>
      <c r="E530" t="s">
        <v>6058</v>
      </c>
      <c r="F530" t="s">
        <v>2134</v>
      </c>
      <c r="M530" t="s">
        <v>5010</v>
      </c>
    </row>
    <row r="531" spans="1:13">
      <c r="A531" t="s">
        <v>2135</v>
      </c>
      <c r="B531" t="s">
        <v>2137</v>
      </c>
      <c r="C531" t="s">
        <v>6059</v>
      </c>
      <c r="E531" t="s">
        <v>6060</v>
      </c>
      <c r="F531" t="s">
        <v>2138</v>
      </c>
      <c r="M531" t="s">
        <v>5010</v>
      </c>
    </row>
    <row r="532" spans="1:13">
      <c r="A532" t="s">
        <v>2139</v>
      </c>
      <c r="B532" t="s">
        <v>6061</v>
      </c>
      <c r="C532" t="s">
        <v>6062</v>
      </c>
      <c r="E532" t="s">
        <v>6063</v>
      </c>
      <c r="F532" t="s">
        <v>2142</v>
      </c>
      <c r="G532" t="s">
        <v>5035</v>
      </c>
      <c r="M532" t="s">
        <v>5010</v>
      </c>
    </row>
    <row r="533" spans="1:13">
      <c r="A533" t="s">
        <v>2143</v>
      </c>
      <c r="B533" t="s">
        <v>2145</v>
      </c>
      <c r="C533" t="s">
        <v>6064</v>
      </c>
      <c r="E533" t="s">
        <v>6065</v>
      </c>
      <c r="F533" t="s">
        <v>2146</v>
      </c>
      <c r="M533" t="s">
        <v>5010</v>
      </c>
    </row>
    <row r="534" spans="1:13">
      <c r="A534" t="s">
        <v>2147</v>
      </c>
      <c r="B534" t="s">
        <v>2149</v>
      </c>
      <c r="C534" t="s">
        <v>6066</v>
      </c>
      <c r="E534" t="s">
        <v>6067</v>
      </c>
      <c r="F534" t="s">
        <v>2150</v>
      </c>
      <c r="M534" t="s">
        <v>5010</v>
      </c>
    </row>
    <row r="535" spans="1:13">
      <c r="A535" t="s">
        <v>2151</v>
      </c>
      <c r="B535" t="s">
        <v>2153</v>
      </c>
      <c r="C535" t="s">
        <v>6068</v>
      </c>
      <c r="E535" t="s">
        <v>6069</v>
      </c>
      <c r="F535" t="s">
        <v>2154</v>
      </c>
      <c r="M535" t="s">
        <v>5010</v>
      </c>
    </row>
    <row r="536" spans="1:13">
      <c r="A536" t="s">
        <v>2155</v>
      </c>
      <c r="B536" t="s">
        <v>2157</v>
      </c>
      <c r="C536" t="s">
        <v>6070</v>
      </c>
      <c r="E536" t="s">
        <v>6071</v>
      </c>
      <c r="F536" t="s">
        <v>2158</v>
      </c>
      <c r="M536" t="s">
        <v>5010</v>
      </c>
    </row>
    <row r="537" spans="1:13">
      <c r="A537" t="s">
        <v>2159</v>
      </c>
      <c r="B537" t="s">
        <v>2161</v>
      </c>
      <c r="C537" t="s">
        <v>6072</v>
      </c>
      <c r="E537" t="s">
        <v>6073</v>
      </c>
      <c r="F537" t="s">
        <v>2162</v>
      </c>
      <c r="M537" t="s">
        <v>5010</v>
      </c>
    </row>
    <row r="538" spans="1:13">
      <c r="A538" t="s">
        <v>2163</v>
      </c>
      <c r="B538" t="s">
        <v>2165</v>
      </c>
      <c r="C538" t="s">
        <v>6074</v>
      </c>
      <c r="E538" t="s">
        <v>6075</v>
      </c>
      <c r="F538" t="s">
        <v>2166</v>
      </c>
      <c r="M538" t="s">
        <v>5010</v>
      </c>
    </row>
    <row r="539" spans="1:13">
      <c r="A539" t="s">
        <v>2167</v>
      </c>
      <c r="B539" t="s">
        <v>2169</v>
      </c>
      <c r="C539" t="s">
        <v>6076</v>
      </c>
      <c r="E539" t="s">
        <v>6077</v>
      </c>
      <c r="F539" t="s">
        <v>2170</v>
      </c>
      <c r="M539" t="s">
        <v>5010</v>
      </c>
    </row>
    <row r="540" spans="1:13">
      <c r="A540" t="s">
        <v>2171</v>
      </c>
      <c r="B540" t="s">
        <v>2173</v>
      </c>
      <c r="C540" t="s">
        <v>6078</v>
      </c>
      <c r="E540" t="s">
        <v>6079</v>
      </c>
      <c r="F540" t="s">
        <v>2174</v>
      </c>
      <c r="M540" t="s">
        <v>2247</v>
      </c>
    </row>
    <row r="541" spans="1:13">
      <c r="A541" t="s">
        <v>2175</v>
      </c>
      <c r="B541" t="s">
        <v>2177</v>
      </c>
      <c r="C541" t="s">
        <v>6080</v>
      </c>
      <c r="E541" t="s">
        <v>6081</v>
      </c>
      <c r="F541" t="s">
        <v>2178</v>
      </c>
      <c r="M541" t="s">
        <v>5010</v>
      </c>
    </row>
    <row r="542" spans="1:13">
      <c r="A542" t="s">
        <v>2179</v>
      </c>
      <c r="B542" t="s">
        <v>6082</v>
      </c>
      <c r="C542" t="s">
        <v>6083</v>
      </c>
      <c r="E542" t="s">
        <v>6084</v>
      </c>
      <c r="F542" t="s">
        <v>2182</v>
      </c>
      <c r="G542" t="s">
        <v>5035</v>
      </c>
      <c r="M542" t="s">
        <v>5010</v>
      </c>
    </row>
    <row r="543" spans="1:13">
      <c r="A543" t="s">
        <v>2183</v>
      </c>
      <c r="B543" t="s">
        <v>2185</v>
      </c>
      <c r="C543" t="s">
        <v>6085</v>
      </c>
      <c r="E543" t="s">
        <v>6086</v>
      </c>
      <c r="F543" t="s">
        <v>2186</v>
      </c>
      <c r="M543" t="s">
        <v>5010</v>
      </c>
    </row>
    <row r="544" spans="1:13">
      <c r="A544" t="s">
        <v>2187</v>
      </c>
      <c r="B544" t="s">
        <v>2189</v>
      </c>
      <c r="C544" t="s">
        <v>6087</v>
      </c>
      <c r="E544" t="s">
        <v>6088</v>
      </c>
      <c r="F544" t="s">
        <v>2190</v>
      </c>
      <c r="M544" t="s">
        <v>5010</v>
      </c>
    </row>
    <row r="545" spans="1:13">
      <c r="A545" t="s">
        <v>2191</v>
      </c>
      <c r="B545" t="s">
        <v>2193</v>
      </c>
      <c r="C545" t="s">
        <v>6089</v>
      </c>
      <c r="E545" t="s">
        <v>6090</v>
      </c>
      <c r="F545" t="s">
        <v>2194</v>
      </c>
      <c r="M545" t="s">
        <v>5010</v>
      </c>
    </row>
    <row r="546" spans="1:13">
      <c r="A546" t="s">
        <v>2195</v>
      </c>
      <c r="B546" t="s">
        <v>2197</v>
      </c>
      <c r="C546" t="s">
        <v>6091</v>
      </c>
      <c r="E546" t="s">
        <v>6092</v>
      </c>
      <c r="F546" t="s">
        <v>2198</v>
      </c>
      <c r="M546" t="s">
        <v>5010</v>
      </c>
    </row>
    <row r="547" spans="1:13">
      <c r="A547" t="s">
        <v>2199</v>
      </c>
      <c r="B547" t="s">
        <v>6093</v>
      </c>
      <c r="C547" t="s">
        <v>6094</v>
      </c>
      <c r="E547" t="s">
        <v>6095</v>
      </c>
      <c r="F547" t="s">
        <v>2202</v>
      </c>
      <c r="G547" t="s">
        <v>5035</v>
      </c>
      <c r="M547" t="s">
        <v>5010</v>
      </c>
    </row>
    <row r="548" spans="1:13">
      <c r="A548" t="s">
        <v>2203</v>
      </c>
      <c r="B548" t="s">
        <v>6096</v>
      </c>
      <c r="C548" t="s">
        <v>6097</v>
      </c>
      <c r="E548" t="s">
        <v>6098</v>
      </c>
      <c r="F548" t="s">
        <v>2206</v>
      </c>
      <c r="G548" t="s">
        <v>5035</v>
      </c>
      <c r="M548" t="s">
        <v>5010</v>
      </c>
    </row>
    <row r="549" spans="1:13">
      <c r="A549" t="s">
        <v>2207</v>
      </c>
      <c r="B549" t="s">
        <v>2209</v>
      </c>
      <c r="C549" t="s">
        <v>6099</v>
      </c>
      <c r="E549" t="s">
        <v>6100</v>
      </c>
      <c r="F549" t="s">
        <v>2210</v>
      </c>
      <c r="M549" t="s">
        <v>5010</v>
      </c>
    </row>
    <row r="550" spans="1:13">
      <c r="A550" t="s">
        <v>2211</v>
      </c>
      <c r="B550" t="s">
        <v>2213</v>
      </c>
      <c r="C550" t="s">
        <v>6101</v>
      </c>
      <c r="E550" t="s">
        <v>6102</v>
      </c>
      <c r="F550" t="s">
        <v>2214</v>
      </c>
      <c r="M550" t="s">
        <v>5010</v>
      </c>
    </row>
    <row r="551" spans="1:13">
      <c r="A551" t="s">
        <v>2215</v>
      </c>
      <c r="B551" t="s">
        <v>2217</v>
      </c>
      <c r="C551" t="s">
        <v>6103</v>
      </c>
      <c r="E551" t="s">
        <v>6104</v>
      </c>
      <c r="F551" t="s">
        <v>2218</v>
      </c>
      <c r="M551" t="s">
        <v>5010</v>
      </c>
    </row>
    <row r="552" spans="1:13">
      <c r="A552" t="s">
        <v>2219</v>
      </c>
      <c r="B552" t="s">
        <v>6105</v>
      </c>
      <c r="C552" t="s">
        <v>6106</v>
      </c>
      <c r="E552" t="s">
        <v>6107</v>
      </c>
      <c r="F552" t="s">
        <v>2222</v>
      </c>
      <c r="G552" t="s">
        <v>5035</v>
      </c>
      <c r="M552" t="s">
        <v>5010</v>
      </c>
    </row>
    <row r="553" spans="1:13">
      <c r="A553" t="s">
        <v>2223</v>
      </c>
      <c r="B553" t="s">
        <v>2225</v>
      </c>
      <c r="C553" t="s">
        <v>6108</v>
      </c>
      <c r="E553" t="s">
        <v>6109</v>
      </c>
      <c r="F553" t="s">
        <v>2226</v>
      </c>
      <c r="M553" t="s">
        <v>5010</v>
      </c>
    </row>
    <row r="554" spans="1:13">
      <c r="A554" t="s">
        <v>2227</v>
      </c>
      <c r="B554" t="s">
        <v>2229</v>
      </c>
      <c r="C554" t="s">
        <v>6110</v>
      </c>
      <c r="E554" t="s">
        <v>6111</v>
      </c>
      <c r="F554" t="s">
        <v>2230</v>
      </c>
      <c r="M554" t="s">
        <v>5010</v>
      </c>
    </row>
    <row r="555" spans="1:13">
      <c r="A555" t="s">
        <v>2231</v>
      </c>
      <c r="B555" t="s">
        <v>2233</v>
      </c>
      <c r="C555" t="s">
        <v>6112</v>
      </c>
      <c r="E555" t="s">
        <v>6113</v>
      </c>
      <c r="F555" t="s">
        <v>2234</v>
      </c>
      <c r="M555" t="s">
        <v>5010</v>
      </c>
    </row>
    <row r="556" spans="1:13">
      <c r="A556" t="s">
        <v>2235</v>
      </c>
      <c r="B556" t="s">
        <v>2237</v>
      </c>
      <c r="C556" t="s">
        <v>6114</v>
      </c>
      <c r="E556" t="s">
        <v>6115</v>
      </c>
      <c r="F556" t="s">
        <v>2238</v>
      </c>
      <c r="M556" t="s">
        <v>5010</v>
      </c>
    </row>
    <row r="557" spans="1:13">
      <c r="A557" t="s">
        <v>2239</v>
      </c>
      <c r="B557" t="s">
        <v>2241</v>
      </c>
      <c r="C557" t="s">
        <v>6116</v>
      </c>
      <c r="E557" t="s">
        <v>6117</v>
      </c>
      <c r="F557" t="s">
        <v>2242</v>
      </c>
      <c r="M557" t="s">
        <v>5010</v>
      </c>
    </row>
    <row r="558" spans="1:13">
      <c r="A558" t="s">
        <v>2243</v>
      </c>
      <c r="B558" t="s">
        <v>2245</v>
      </c>
      <c r="C558" t="s">
        <v>6118</v>
      </c>
      <c r="E558" t="s">
        <v>6119</v>
      </c>
      <c r="F558" t="s">
        <v>2246</v>
      </c>
      <c r="M558" t="s">
        <v>5010</v>
      </c>
    </row>
    <row r="559" spans="1:13">
      <c r="A559" t="s">
        <v>2247</v>
      </c>
      <c r="B559" t="s">
        <v>6120</v>
      </c>
      <c r="C559" t="s">
        <v>6121</v>
      </c>
      <c r="E559" t="s">
        <v>6122</v>
      </c>
      <c r="F559" t="s">
        <v>2250</v>
      </c>
      <c r="G559" t="s">
        <v>5035</v>
      </c>
      <c r="M559" t="s">
        <v>2171</v>
      </c>
    </row>
    <row r="560" spans="1:13">
      <c r="A560" t="s">
        <v>2251</v>
      </c>
      <c r="B560" t="s">
        <v>6123</v>
      </c>
      <c r="C560" t="s">
        <v>6124</v>
      </c>
      <c r="E560" t="s">
        <v>6125</v>
      </c>
      <c r="F560" t="s">
        <v>2254</v>
      </c>
      <c r="G560" t="s">
        <v>5035</v>
      </c>
      <c r="H560" t="s">
        <v>5412</v>
      </c>
      <c r="M560" t="s">
        <v>5010</v>
      </c>
    </row>
    <row r="561" spans="1:13">
      <c r="A561" t="s">
        <v>2255</v>
      </c>
      <c r="B561" t="s">
        <v>2257</v>
      </c>
      <c r="C561" t="s">
        <v>6126</v>
      </c>
      <c r="E561" t="s">
        <v>6127</v>
      </c>
      <c r="F561" t="s">
        <v>2258</v>
      </c>
      <c r="M561" t="s">
        <v>5010</v>
      </c>
    </row>
    <row r="562" spans="1:13">
      <c r="A562" t="s">
        <v>2259</v>
      </c>
      <c r="B562" t="s">
        <v>6128</v>
      </c>
      <c r="C562" t="s">
        <v>6129</v>
      </c>
      <c r="E562" t="s">
        <v>6130</v>
      </c>
      <c r="F562" t="s">
        <v>2262</v>
      </c>
      <c r="G562" t="s">
        <v>5035</v>
      </c>
      <c r="M562" t="s">
        <v>5010</v>
      </c>
    </row>
    <row r="563" spans="1:13">
      <c r="A563" t="s">
        <v>2263</v>
      </c>
      <c r="B563" t="s">
        <v>6131</v>
      </c>
      <c r="C563" t="s">
        <v>6132</v>
      </c>
      <c r="E563" t="s">
        <v>6133</v>
      </c>
      <c r="F563" t="s">
        <v>2266</v>
      </c>
      <c r="G563" t="s">
        <v>5035</v>
      </c>
      <c r="M563" t="s">
        <v>5010</v>
      </c>
    </row>
    <row r="564" spans="1:13">
      <c r="A564" t="s">
        <v>2267</v>
      </c>
      <c r="B564" t="s">
        <v>2269</v>
      </c>
      <c r="C564" t="s">
        <v>6134</v>
      </c>
      <c r="E564" t="s">
        <v>6135</v>
      </c>
      <c r="F564" t="s">
        <v>2270</v>
      </c>
      <c r="M564" t="s">
        <v>5010</v>
      </c>
    </row>
    <row r="565" spans="1:13">
      <c r="A565" t="s">
        <v>2271</v>
      </c>
      <c r="B565" t="s">
        <v>2273</v>
      </c>
      <c r="C565" t="s">
        <v>6136</v>
      </c>
      <c r="E565" t="s">
        <v>6137</v>
      </c>
      <c r="F565" t="s">
        <v>2274</v>
      </c>
      <c r="M565" t="s">
        <v>5010</v>
      </c>
    </row>
    <row r="566" spans="1:13">
      <c r="A566" t="s">
        <v>2275</v>
      </c>
      <c r="B566" t="s">
        <v>2277</v>
      </c>
      <c r="C566" t="s">
        <v>6138</v>
      </c>
      <c r="E566" t="s">
        <v>6139</v>
      </c>
      <c r="F566" t="s">
        <v>2278</v>
      </c>
      <c r="M566" t="s">
        <v>5010</v>
      </c>
    </row>
    <row r="567" spans="1:13">
      <c r="A567" t="s">
        <v>2279</v>
      </c>
      <c r="B567" t="s">
        <v>2281</v>
      </c>
      <c r="C567" t="s">
        <v>6140</v>
      </c>
      <c r="E567" t="s">
        <v>6141</v>
      </c>
      <c r="F567" t="s">
        <v>2282</v>
      </c>
      <c r="M567" t="s">
        <v>5010</v>
      </c>
    </row>
    <row r="568" spans="1:13">
      <c r="A568" t="s">
        <v>2283</v>
      </c>
      <c r="B568" t="s">
        <v>6142</v>
      </c>
      <c r="C568" t="s">
        <v>6143</v>
      </c>
      <c r="E568" t="s">
        <v>6144</v>
      </c>
      <c r="F568" t="s">
        <v>2286</v>
      </c>
      <c r="G568" t="s">
        <v>5035</v>
      </c>
      <c r="M568" t="s">
        <v>5010</v>
      </c>
    </row>
    <row r="569" spans="1:13">
      <c r="A569" t="s">
        <v>2287</v>
      </c>
      <c r="B569" t="s">
        <v>2289</v>
      </c>
      <c r="C569" t="s">
        <v>6145</v>
      </c>
      <c r="E569" t="s">
        <v>6146</v>
      </c>
      <c r="F569" t="s">
        <v>2290</v>
      </c>
      <c r="M569" t="s">
        <v>5010</v>
      </c>
    </row>
    <row r="570" spans="1:13">
      <c r="A570" t="s">
        <v>2291</v>
      </c>
      <c r="B570" t="s">
        <v>2293</v>
      </c>
      <c r="C570" t="s">
        <v>6147</v>
      </c>
      <c r="E570" t="s">
        <v>6148</v>
      </c>
      <c r="F570" t="s">
        <v>2294</v>
      </c>
      <c r="M570" t="s">
        <v>5010</v>
      </c>
    </row>
    <row r="571" spans="1:13">
      <c r="A571" t="s">
        <v>2295</v>
      </c>
      <c r="B571" t="s">
        <v>2297</v>
      </c>
      <c r="C571" t="s">
        <v>6149</v>
      </c>
      <c r="E571" t="s">
        <v>6150</v>
      </c>
      <c r="F571" t="s">
        <v>2298</v>
      </c>
      <c r="M571" t="s">
        <v>5010</v>
      </c>
    </row>
    <row r="572" spans="1:13">
      <c r="A572" t="s">
        <v>2299</v>
      </c>
      <c r="B572" t="s">
        <v>2301</v>
      </c>
      <c r="C572" t="s">
        <v>6151</v>
      </c>
      <c r="E572" t="s">
        <v>6152</v>
      </c>
      <c r="F572" t="s">
        <v>2302</v>
      </c>
      <c r="M572" t="s">
        <v>5010</v>
      </c>
    </row>
    <row r="573" spans="1:13">
      <c r="A573" t="s">
        <v>2303</v>
      </c>
      <c r="B573" t="s">
        <v>2305</v>
      </c>
      <c r="C573" t="s">
        <v>6153</v>
      </c>
      <c r="E573" t="s">
        <v>6154</v>
      </c>
      <c r="F573" t="s">
        <v>2306</v>
      </c>
      <c r="M573" t="s">
        <v>5010</v>
      </c>
    </row>
    <row r="574" spans="1:13">
      <c r="A574" t="s">
        <v>2307</v>
      </c>
      <c r="B574" t="s">
        <v>2309</v>
      </c>
      <c r="C574" t="s">
        <v>6155</v>
      </c>
      <c r="E574" t="s">
        <v>6155</v>
      </c>
      <c r="F574" t="s">
        <v>2310</v>
      </c>
      <c r="M574" t="s">
        <v>5010</v>
      </c>
    </row>
    <row r="575" spans="1:13">
      <c r="A575" t="s">
        <v>2311</v>
      </c>
      <c r="B575" t="s">
        <v>2313</v>
      </c>
      <c r="C575" t="s">
        <v>6156</v>
      </c>
      <c r="E575" t="s">
        <v>6157</v>
      </c>
      <c r="F575" t="s">
        <v>2314</v>
      </c>
      <c r="M575" t="s">
        <v>5010</v>
      </c>
    </row>
    <row r="576" spans="1:13">
      <c r="A576" t="s">
        <v>2315</v>
      </c>
      <c r="B576" t="s">
        <v>2317</v>
      </c>
      <c r="C576" t="s">
        <v>6158</v>
      </c>
      <c r="E576" t="s">
        <v>6159</v>
      </c>
      <c r="F576" t="s">
        <v>2318</v>
      </c>
      <c r="M576" t="s">
        <v>5010</v>
      </c>
    </row>
    <row r="577" spans="1:13">
      <c r="A577" t="s">
        <v>2319</v>
      </c>
      <c r="B577" t="s">
        <v>2321</v>
      </c>
      <c r="C577" t="s">
        <v>6160</v>
      </c>
      <c r="E577" t="s">
        <v>6161</v>
      </c>
      <c r="F577" t="s">
        <v>2322</v>
      </c>
      <c r="M577" t="s">
        <v>5010</v>
      </c>
    </row>
    <row r="578" spans="1:13">
      <c r="A578" t="s">
        <v>2323</v>
      </c>
      <c r="B578" t="s">
        <v>2325</v>
      </c>
      <c r="C578" t="s">
        <v>6162</v>
      </c>
      <c r="E578" t="s">
        <v>6163</v>
      </c>
      <c r="F578" t="s">
        <v>2326</v>
      </c>
      <c r="M578" t="s">
        <v>5010</v>
      </c>
    </row>
    <row r="579" spans="1:13">
      <c r="A579" t="s">
        <v>2327</v>
      </c>
      <c r="B579" t="s">
        <v>6164</v>
      </c>
      <c r="C579" t="s">
        <v>6165</v>
      </c>
      <c r="E579" t="s">
        <v>6166</v>
      </c>
      <c r="F579" t="s">
        <v>2330</v>
      </c>
      <c r="G579" t="s">
        <v>5035</v>
      </c>
      <c r="M579" t="s">
        <v>5010</v>
      </c>
    </row>
    <row r="580" spans="1:13">
      <c r="A580" t="s">
        <v>2331</v>
      </c>
      <c r="B580" t="s">
        <v>2333</v>
      </c>
      <c r="C580" t="s">
        <v>6167</v>
      </c>
      <c r="E580" t="s">
        <v>6168</v>
      </c>
      <c r="F580" t="s">
        <v>2334</v>
      </c>
      <c r="M580" t="s">
        <v>5010</v>
      </c>
    </row>
    <row r="581" spans="1:13">
      <c r="A581" t="s">
        <v>2335</v>
      </c>
      <c r="B581" t="s">
        <v>2337</v>
      </c>
      <c r="C581" t="s">
        <v>6169</v>
      </c>
      <c r="E581" t="s">
        <v>6170</v>
      </c>
      <c r="F581" t="s">
        <v>2338</v>
      </c>
      <c r="M581" t="s">
        <v>5010</v>
      </c>
    </row>
    <row r="582" spans="1:13">
      <c r="A582" t="s">
        <v>2339</v>
      </c>
      <c r="B582" t="s">
        <v>2341</v>
      </c>
      <c r="C582" t="s">
        <v>6171</v>
      </c>
      <c r="E582" t="s">
        <v>6172</v>
      </c>
      <c r="F582" t="s">
        <v>2342</v>
      </c>
      <c r="M582" t="s">
        <v>5010</v>
      </c>
    </row>
    <row r="583" spans="1:13">
      <c r="A583" t="s">
        <v>2343</v>
      </c>
      <c r="B583" t="s">
        <v>2345</v>
      </c>
      <c r="C583" t="s">
        <v>2346</v>
      </c>
      <c r="E583" t="s">
        <v>6173</v>
      </c>
      <c r="F583" t="s">
        <v>2346</v>
      </c>
      <c r="M583" t="s">
        <v>5010</v>
      </c>
    </row>
    <row r="584" spans="1:13">
      <c r="A584" t="s">
        <v>2347</v>
      </c>
      <c r="B584" t="s">
        <v>2349</v>
      </c>
      <c r="C584" t="s">
        <v>6174</v>
      </c>
      <c r="E584" t="s">
        <v>6175</v>
      </c>
      <c r="F584" t="s">
        <v>2350</v>
      </c>
      <c r="M584" t="s">
        <v>5010</v>
      </c>
    </row>
    <row r="585" spans="1:13">
      <c r="A585" t="s">
        <v>2351</v>
      </c>
      <c r="B585" t="s">
        <v>2353</v>
      </c>
      <c r="C585" t="s">
        <v>6176</v>
      </c>
      <c r="E585" t="s">
        <v>6177</v>
      </c>
      <c r="F585" t="s">
        <v>2354</v>
      </c>
      <c r="M585" t="s">
        <v>5010</v>
      </c>
    </row>
    <row r="586" spans="1:13">
      <c r="A586" t="s">
        <v>2355</v>
      </c>
      <c r="B586" t="s">
        <v>2357</v>
      </c>
      <c r="C586" t="s">
        <v>6178</v>
      </c>
      <c r="E586" t="s">
        <v>6179</v>
      </c>
      <c r="F586" t="s">
        <v>2358</v>
      </c>
      <c r="M586" t="s">
        <v>5010</v>
      </c>
    </row>
    <row r="587" spans="1:13">
      <c r="A587" t="s">
        <v>2359</v>
      </c>
      <c r="B587" t="s">
        <v>2361</v>
      </c>
      <c r="C587" t="s">
        <v>2362</v>
      </c>
      <c r="E587" t="s">
        <v>6180</v>
      </c>
      <c r="F587" t="s">
        <v>2362</v>
      </c>
      <c r="M587" t="s">
        <v>5010</v>
      </c>
    </row>
    <row r="588" spans="1:13">
      <c r="A588" t="s">
        <v>2363</v>
      </c>
      <c r="B588" t="s">
        <v>2365</v>
      </c>
      <c r="C588" t="s">
        <v>6181</v>
      </c>
      <c r="E588" t="s">
        <v>6182</v>
      </c>
      <c r="F588" t="s">
        <v>2366</v>
      </c>
      <c r="M588" t="s">
        <v>5010</v>
      </c>
    </row>
    <row r="589" spans="1:13">
      <c r="A589" t="s">
        <v>2367</v>
      </c>
      <c r="B589" t="s">
        <v>2369</v>
      </c>
      <c r="C589" t="s">
        <v>6183</v>
      </c>
      <c r="E589" t="s">
        <v>6184</v>
      </c>
      <c r="F589" t="s">
        <v>2370</v>
      </c>
      <c r="M589" t="s">
        <v>5010</v>
      </c>
    </row>
    <row r="590" spans="1:13">
      <c r="A590" t="s">
        <v>2371</v>
      </c>
      <c r="B590" t="s">
        <v>6185</v>
      </c>
      <c r="C590" t="s">
        <v>6186</v>
      </c>
      <c r="E590" t="s">
        <v>6187</v>
      </c>
      <c r="F590" t="s">
        <v>2374</v>
      </c>
      <c r="G590" t="s">
        <v>5035</v>
      </c>
      <c r="M590" t="s">
        <v>5010</v>
      </c>
    </row>
    <row r="591" spans="1:13">
      <c r="A591" t="s">
        <v>2375</v>
      </c>
      <c r="B591" t="s">
        <v>2377</v>
      </c>
      <c r="C591" t="s">
        <v>6188</v>
      </c>
      <c r="E591" t="s">
        <v>6189</v>
      </c>
      <c r="F591" t="s">
        <v>2378</v>
      </c>
      <c r="M591" t="s">
        <v>5010</v>
      </c>
    </row>
    <row r="592" spans="1:13">
      <c r="A592" t="s">
        <v>2379</v>
      </c>
      <c r="B592" t="s">
        <v>2381</v>
      </c>
      <c r="C592" t="s">
        <v>6190</v>
      </c>
      <c r="E592" t="s">
        <v>6191</v>
      </c>
      <c r="F592" t="s">
        <v>2382</v>
      </c>
      <c r="M592" t="s">
        <v>5010</v>
      </c>
    </row>
    <row r="593" spans="1:13">
      <c r="A593" t="s">
        <v>2383</v>
      </c>
      <c r="B593" t="s">
        <v>2385</v>
      </c>
      <c r="C593" t="s">
        <v>6192</v>
      </c>
      <c r="E593" t="s">
        <v>6193</v>
      </c>
      <c r="F593" t="s">
        <v>2386</v>
      </c>
      <c r="M593" t="s">
        <v>5010</v>
      </c>
    </row>
    <row r="594" spans="1:13">
      <c r="A594" t="s">
        <v>2387</v>
      </c>
      <c r="B594" t="s">
        <v>2389</v>
      </c>
      <c r="C594" t="s">
        <v>6194</v>
      </c>
      <c r="E594" t="s">
        <v>6195</v>
      </c>
      <c r="F594" t="s">
        <v>2390</v>
      </c>
      <c r="M594" t="s">
        <v>5010</v>
      </c>
    </row>
    <row r="595" spans="1:13">
      <c r="A595" t="s">
        <v>2391</v>
      </c>
      <c r="B595" t="s">
        <v>2393</v>
      </c>
      <c r="C595" t="s">
        <v>6196</v>
      </c>
      <c r="E595" t="s">
        <v>6197</v>
      </c>
      <c r="F595" t="s">
        <v>2394</v>
      </c>
      <c r="M595" t="s">
        <v>5010</v>
      </c>
    </row>
    <row r="596" spans="1:13">
      <c r="A596" t="s">
        <v>2395</v>
      </c>
      <c r="B596" t="s">
        <v>2397</v>
      </c>
      <c r="C596" t="s">
        <v>6198</v>
      </c>
      <c r="E596" t="s">
        <v>6199</v>
      </c>
      <c r="F596" t="s">
        <v>2398</v>
      </c>
      <c r="M596" t="s">
        <v>5010</v>
      </c>
    </row>
    <row r="597" spans="1:13">
      <c r="A597" t="s">
        <v>2399</v>
      </c>
      <c r="B597" t="s">
        <v>2401</v>
      </c>
      <c r="C597" t="s">
        <v>6200</v>
      </c>
      <c r="E597" t="s">
        <v>6201</v>
      </c>
      <c r="F597" t="s">
        <v>2402</v>
      </c>
      <c r="M597" t="s">
        <v>5010</v>
      </c>
    </row>
    <row r="598" spans="1:13">
      <c r="A598" t="s">
        <v>2403</v>
      </c>
      <c r="B598" t="s">
        <v>2405</v>
      </c>
      <c r="C598" t="s">
        <v>6202</v>
      </c>
      <c r="E598" t="s">
        <v>6203</v>
      </c>
      <c r="F598" t="s">
        <v>2406</v>
      </c>
      <c r="M598" t="s">
        <v>5010</v>
      </c>
    </row>
    <row r="599" spans="1:13">
      <c r="A599" t="s">
        <v>2407</v>
      </c>
      <c r="B599" t="s">
        <v>2409</v>
      </c>
      <c r="C599" t="s">
        <v>6204</v>
      </c>
      <c r="E599" t="s">
        <v>6205</v>
      </c>
      <c r="F599" t="s">
        <v>2410</v>
      </c>
      <c r="M599" t="s">
        <v>5010</v>
      </c>
    </row>
    <row r="600" spans="1:13">
      <c r="A600" t="s">
        <v>2411</v>
      </c>
      <c r="B600" t="s">
        <v>6206</v>
      </c>
      <c r="C600" t="s">
        <v>6207</v>
      </c>
      <c r="E600" t="s">
        <v>6208</v>
      </c>
      <c r="F600" t="s">
        <v>2414</v>
      </c>
      <c r="G600" t="s">
        <v>5035</v>
      </c>
      <c r="M600" t="s">
        <v>5010</v>
      </c>
    </row>
    <row r="601" spans="1:13">
      <c r="A601" t="s">
        <v>2415</v>
      </c>
      <c r="B601" t="s">
        <v>2417</v>
      </c>
      <c r="C601" t="s">
        <v>6209</v>
      </c>
      <c r="E601" t="s">
        <v>6210</v>
      </c>
      <c r="F601" t="s">
        <v>2418</v>
      </c>
      <c r="M601" t="s">
        <v>5010</v>
      </c>
    </row>
    <row r="602" spans="1:13">
      <c r="A602" t="s">
        <v>2419</v>
      </c>
      <c r="B602" t="s">
        <v>6211</v>
      </c>
      <c r="C602" t="s">
        <v>6212</v>
      </c>
      <c r="E602" t="s">
        <v>6213</v>
      </c>
      <c r="F602" t="s">
        <v>2422</v>
      </c>
      <c r="G602" t="s">
        <v>5035</v>
      </c>
      <c r="M602" t="s">
        <v>5010</v>
      </c>
    </row>
    <row r="603" spans="1:13">
      <c r="A603" t="s">
        <v>2423</v>
      </c>
      <c r="B603" t="s">
        <v>2425</v>
      </c>
      <c r="C603" t="s">
        <v>6214</v>
      </c>
      <c r="E603" t="s">
        <v>6215</v>
      </c>
      <c r="F603" t="s">
        <v>2426</v>
      </c>
      <c r="M603" t="s">
        <v>5010</v>
      </c>
    </row>
    <row r="604" spans="1:13">
      <c r="A604" t="s">
        <v>2427</v>
      </c>
      <c r="B604" t="s">
        <v>6216</v>
      </c>
      <c r="C604" t="s">
        <v>6217</v>
      </c>
      <c r="E604" t="s">
        <v>6218</v>
      </c>
      <c r="F604" t="s">
        <v>2430</v>
      </c>
      <c r="G604" t="s">
        <v>5035</v>
      </c>
      <c r="M604" t="s">
        <v>5010</v>
      </c>
    </row>
    <row r="605" spans="1:13">
      <c r="A605" t="s">
        <v>2431</v>
      </c>
      <c r="B605" t="s">
        <v>2433</v>
      </c>
      <c r="C605" t="s">
        <v>6219</v>
      </c>
      <c r="E605" t="s">
        <v>6220</v>
      </c>
      <c r="F605" t="s">
        <v>2434</v>
      </c>
      <c r="M605" t="s">
        <v>5010</v>
      </c>
    </row>
    <row r="606" spans="1:13">
      <c r="A606" t="s">
        <v>2435</v>
      </c>
      <c r="B606" t="s">
        <v>2437</v>
      </c>
      <c r="C606" t="s">
        <v>6221</v>
      </c>
      <c r="E606" t="s">
        <v>6222</v>
      </c>
      <c r="F606" t="s">
        <v>2438</v>
      </c>
      <c r="M606" t="s">
        <v>5010</v>
      </c>
    </row>
    <row r="607" spans="1:13">
      <c r="A607" t="s">
        <v>2439</v>
      </c>
      <c r="B607" t="s">
        <v>2441</v>
      </c>
      <c r="C607" t="s">
        <v>6223</v>
      </c>
      <c r="E607" t="s">
        <v>6224</v>
      </c>
      <c r="F607" t="s">
        <v>2442</v>
      </c>
      <c r="M607" t="s">
        <v>5010</v>
      </c>
    </row>
    <row r="608" spans="1:13">
      <c r="A608" t="s">
        <v>2443</v>
      </c>
      <c r="B608" t="s">
        <v>2445</v>
      </c>
      <c r="C608" t="s">
        <v>6225</v>
      </c>
      <c r="E608" t="s">
        <v>6226</v>
      </c>
      <c r="F608" t="s">
        <v>2446</v>
      </c>
      <c r="M608" t="s">
        <v>5010</v>
      </c>
    </row>
    <row r="609" spans="1:13">
      <c r="A609" t="s">
        <v>2447</v>
      </c>
      <c r="B609" t="s">
        <v>2449</v>
      </c>
      <c r="C609" t="s">
        <v>6227</v>
      </c>
      <c r="E609" t="s">
        <v>6228</v>
      </c>
      <c r="F609" t="s">
        <v>2450</v>
      </c>
      <c r="M609" t="s">
        <v>5010</v>
      </c>
    </row>
    <row r="610" spans="1:13">
      <c r="A610" t="s">
        <v>2451</v>
      </c>
      <c r="B610" t="s">
        <v>2453</v>
      </c>
      <c r="C610" t="s">
        <v>6229</v>
      </c>
      <c r="E610" t="s">
        <v>6230</v>
      </c>
      <c r="F610" t="s">
        <v>2454</v>
      </c>
      <c r="M610" t="s">
        <v>5010</v>
      </c>
    </row>
    <row r="611" spans="1:13">
      <c r="A611" t="s">
        <v>2455</v>
      </c>
      <c r="B611" t="s">
        <v>6231</v>
      </c>
      <c r="C611" t="s">
        <v>6232</v>
      </c>
      <c r="E611" t="s">
        <v>6233</v>
      </c>
      <c r="F611" t="s">
        <v>2458</v>
      </c>
      <c r="G611" t="s">
        <v>5035</v>
      </c>
      <c r="M611" t="s">
        <v>5010</v>
      </c>
    </row>
    <row r="612" spans="1:13">
      <c r="A612" t="s">
        <v>2459</v>
      </c>
      <c r="B612" t="s">
        <v>2461</v>
      </c>
      <c r="C612" t="s">
        <v>6234</v>
      </c>
      <c r="E612" t="s">
        <v>6235</v>
      </c>
      <c r="F612" t="s">
        <v>2462</v>
      </c>
      <c r="M612" t="s">
        <v>5010</v>
      </c>
    </row>
    <row r="613" spans="1:13">
      <c r="A613" t="s">
        <v>2463</v>
      </c>
      <c r="B613" t="s">
        <v>2465</v>
      </c>
      <c r="C613" t="s">
        <v>6236</v>
      </c>
      <c r="E613" t="s">
        <v>6237</v>
      </c>
      <c r="F613" t="s">
        <v>2466</v>
      </c>
      <c r="M613" t="s">
        <v>5010</v>
      </c>
    </row>
    <row r="614" spans="1:13">
      <c r="A614" t="s">
        <v>2467</v>
      </c>
      <c r="B614" t="s">
        <v>2469</v>
      </c>
      <c r="C614" t="s">
        <v>6238</v>
      </c>
      <c r="E614" t="s">
        <v>6239</v>
      </c>
      <c r="F614" t="s">
        <v>2470</v>
      </c>
      <c r="M614" t="s">
        <v>5010</v>
      </c>
    </row>
    <row r="615" spans="1:13">
      <c r="A615" t="s">
        <v>2471</v>
      </c>
      <c r="B615" t="s">
        <v>2473</v>
      </c>
      <c r="C615" t="s">
        <v>6240</v>
      </c>
      <c r="E615" t="s">
        <v>6241</v>
      </c>
      <c r="F615" t="s">
        <v>2474</v>
      </c>
      <c r="M615" t="s">
        <v>5010</v>
      </c>
    </row>
    <row r="616" spans="1:13">
      <c r="A616" t="s">
        <v>2475</v>
      </c>
      <c r="B616" t="s">
        <v>2477</v>
      </c>
      <c r="C616" t="s">
        <v>6242</v>
      </c>
      <c r="E616" t="s">
        <v>6243</v>
      </c>
      <c r="F616" t="s">
        <v>2478</v>
      </c>
      <c r="M616" t="s">
        <v>5010</v>
      </c>
    </row>
    <row r="617" spans="1:13">
      <c r="A617" t="s">
        <v>2479</v>
      </c>
      <c r="B617" t="s">
        <v>2481</v>
      </c>
      <c r="C617" t="s">
        <v>6244</v>
      </c>
      <c r="E617" t="s">
        <v>6245</v>
      </c>
      <c r="F617" t="s">
        <v>2482</v>
      </c>
      <c r="M617" t="s">
        <v>5010</v>
      </c>
    </row>
    <row r="618" spans="1:13">
      <c r="A618" t="s">
        <v>2483</v>
      </c>
      <c r="B618" t="s">
        <v>2485</v>
      </c>
      <c r="C618" t="s">
        <v>6246</v>
      </c>
      <c r="E618" t="s">
        <v>6247</v>
      </c>
      <c r="F618" t="s">
        <v>2486</v>
      </c>
      <c r="M618" t="s">
        <v>5010</v>
      </c>
    </row>
    <row r="619" spans="1:13">
      <c r="A619" t="s">
        <v>2487</v>
      </c>
      <c r="B619" t="s">
        <v>2489</v>
      </c>
      <c r="C619" t="s">
        <v>6248</v>
      </c>
      <c r="E619" t="s">
        <v>6249</v>
      </c>
      <c r="F619" t="s">
        <v>2490</v>
      </c>
      <c r="M619" t="s">
        <v>5010</v>
      </c>
    </row>
    <row r="620" spans="1:13">
      <c r="A620" t="s">
        <v>2491</v>
      </c>
      <c r="B620" t="s">
        <v>2493</v>
      </c>
      <c r="C620" t="s">
        <v>6250</v>
      </c>
      <c r="E620" t="s">
        <v>6251</v>
      </c>
      <c r="F620" t="s">
        <v>2494</v>
      </c>
      <c r="M620" t="s">
        <v>5010</v>
      </c>
    </row>
    <row r="621" spans="1:13">
      <c r="A621" t="s">
        <v>2495</v>
      </c>
      <c r="B621" t="s">
        <v>2497</v>
      </c>
      <c r="C621" t="s">
        <v>6252</v>
      </c>
      <c r="E621" t="s">
        <v>6253</v>
      </c>
      <c r="F621" t="s">
        <v>2498</v>
      </c>
      <c r="M621" t="s">
        <v>5010</v>
      </c>
    </row>
    <row r="622" spans="1:13">
      <c r="A622" t="s">
        <v>2499</v>
      </c>
      <c r="B622" t="s">
        <v>2501</v>
      </c>
      <c r="C622" t="s">
        <v>6254</v>
      </c>
      <c r="E622" t="s">
        <v>6255</v>
      </c>
      <c r="F622" t="s">
        <v>2502</v>
      </c>
      <c r="M622" t="s">
        <v>5010</v>
      </c>
    </row>
    <row r="623" spans="1:13">
      <c r="A623" t="s">
        <v>2503</v>
      </c>
      <c r="B623" t="s">
        <v>2505</v>
      </c>
      <c r="C623" t="s">
        <v>6256</v>
      </c>
      <c r="E623" t="s">
        <v>6257</v>
      </c>
      <c r="F623" t="s">
        <v>2506</v>
      </c>
      <c r="M623" t="s">
        <v>5010</v>
      </c>
    </row>
    <row r="624" spans="1:13">
      <c r="A624" t="s">
        <v>2507</v>
      </c>
      <c r="B624" t="s">
        <v>2509</v>
      </c>
      <c r="C624" t="s">
        <v>6258</v>
      </c>
      <c r="E624" t="s">
        <v>6259</v>
      </c>
      <c r="F624" t="s">
        <v>2510</v>
      </c>
      <c r="M624" t="s">
        <v>5010</v>
      </c>
    </row>
    <row r="625" spans="1:13">
      <c r="A625" t="s">
        <v>2511</v>
      </c>
      <c r="B625" t="s">
        <v>2513</v>
      </c>
      <c r="C625" t="s">
        <v>6260</v>
      </c>
      <c r="E625" t="s">
        <v>6261</v>
      </c>
      <c r="F625" t="s">
        <v>2514</v>
      </c>
      <c r="M625" t="s">
        <v>5010</v>
      </c>
    </row>
    <row r="626" spans="1:13">
      <c r="A626" t="s">
        <v>2515</v>
      </c>
      <c r="B626" t="s">
        <v>2517</v>
      </c>
      <c r="C626" t="s">
        <v>6262</v>
      </c>
      <c r="E626" t="s">
        <v>6263</v>
      </c>
      <c r="F626" t="s">
        <v>2518</v>
      </c>
      <c r="M626" t="s">
        <v>5010</v>
      </c>
    </row>
    <row r="627" spans="1:13">
      <c r="A627" t="s">
        <v>2519</v>
      </c>
      <c r="B627" t="s">
        <v>2521</v>
      </c>
      <c r="C627" t="s">
        <v>6264</v>
      </c>
      <c r="E627" t="s">
        <v>6265</v>
      </c>
      <c r="F627" t="s">
        <v>2522</v>
      </c>
      <c r="M627" t="s">
        <v>5010</v>
      </c>
    </row>
    <row r="628" spans="1:13">
      <c r="A628" t="s">
        <v>2523</v>
      </c>
      <c r="B628" t="s">
        <v>2525</v>
      </c>
      <c r="C628" t="s">
        <v>6266</v>
      </c>
      <c r="E628" t="s">
        <v>6267</v>
      </c>
      <c r="F628" t="s">
        <v>2526</v>
      </c>
      <c r="M628" t="s">
        <v>5010</v>
      </c>
    </row>
    <row r="629" spans="1:13">
      <c r="A629" t="s">
        <v>2527</v>
      </c>
      <c r="B629" t="s">
        <v>2529</v>
      </c>
      <c r="C629" t="s">
        <v>6268</v>
      </c>
      <c r="E629" t="s">
        <v>6269</v>
      </c>
      <c r="F629" t="s">
        <v>2530</v>
      </c>
      <c r="M629" t="s">
        <v>5010</v>
      </c>
    </row>
    <row r="630" spans="1:13">
      <c r="A630" t="s">
        <v>2531</v>
      </c>
      <c r="B630" t="s">
        <v>6270</v>
      </c>
      <c r="C630" t="s">
        <v>6271</v>
      </c>
      <c r="E630" t="s">
        <v>6272</v>
      </c>
      <c r="F630" t="s">
        <v>2534</v>
      </c>
      <c r="G630" t="s">
        <v>5035</v>
      </c>
      <c r="M630" t="s">
        <v>5010</v>
      </c>
    </row>
    <row r="631" spans="1:13">
      <c r="A631" t="s">
        <v>2535</v>
      </c>
      <c r="B631" t="s">
        <v>2537</v>
      </c>
      <c r="C631" t="s">
        <v>6273</v>
      </c>
      <c r="E631" t="s">
        <v>6274</v>
      </c>
      <c r="F631" t="s">
        <v>2538</v>
      </c>
      <c r="M631" t="s">
        <v>5010</v>
      </c>
    </row>
    <row r="632" spans="1:13">
      <c r="A632" t="s">
        <v>2539</v>
      </c>
      <c r="B632" t="s">
        <v>2541</v>
      </c>
      <c r="C632" t="s">
        <v>6275</v>
      </c>
      <c r="E632" t="s">
        <v>6276</v>
      </c>
      <c r="F632" t="s">
        <v>2542</v>
      </c>
      <c r="M632" t="s">
        <v>5010</v>
      </c>
    </row>
    <row r="633" spans="1:13">
      <c r="A633" t="s">
        <v>2543</v>
      </c>
      <c r="B633" t="s">
        <v>2545</v>
      </c>
      <c r="C633" t="s">
        <v>6277</v>
      </c>
      <c r="E633" t="s">
        <v>6278</v>
      </c>
      <c r="F633" t="s">
        <v>2546</v>
      </c>
      <c r="M633" t="s">
        <v>5010</v>
      </c>
    </row>
    <row r="634" spans="1:13">
      <c r="A634" t="s">
        <v>2547</v>
      </c>
      <c r="B634" t="s">
        <v>2549</v>
      </c>
      <c r="C634" t="s">
        <v>6279</v>
      </c>
      <c r="E634" t="s">
        <v>6280</v>
      </c>
      <c r="F634" t="s">
        <v>2550</v>
      </c>
      <c r="M634" t="s">
        <v>5010</v>
      </c>
    </row>
    <row r="635" spans="1:13">
      <c r="A635" t="s">
        <v>2551</v>
      </c>
      <c r="B635" t="s">
        <v>2553</v>
      </c>
      <c r="C635" t="s">
        <v>6281</v>
      </c>
      <c r="E635" t="s">
        <v>6282</v>
      </c>
      <c r="F635" t="s">
        <v>2554</v>
      </c>
      <c r="M635" t="s">
        <v>5010</v>
      </c>
    </row>
    <row r="636" spans="1:13">
      <c r="A636" t="s">
        <v>2555</v>
      </c>
      <c r="B636" t="s">
        <v>2557</v>
      </c>
      <c r="C636" t="s">
        <v>6283</v>
      </c>
      <c r="E636" t="s">
        <v>6284</v>
      </c>
      <c r="F636" t="s">
        <v>2558</v>
      </c>
      <c r="M636" t="s">
        <v>5010</v>
      </c>
    </row>
    <row r="637" spans="1:13">
      <c r="A637" t="s">
        <v>2559</v>
      </c>
      <c r="B637" t="s">
        <v>2561</v>
      </c>
      <c r="C637" t="s">
        <v>6285</v>
      </c>
      <c r="E637" t="s">
        <v>6286</v>
      </c>
      <c r="F637" t="s">
        <v>2562</v>
      </c>
      <c r="M637" t="s">
        <v>5010</v>
      </c>
    </row>
    <row r="638" spans="1:13">
      <c r="A638" t="s">
        <v>2563</v>
      </c>
      <c r="B638" t="s">
        <v>2565</v>
      </c>
      <c r="C638" t="s">
        <v>6287</v>
      </c>
      <c r="E638" t="s">
        <v>6288</v>
      </c>
      <c r="F638" t="s">
        <v>2566</v>
      </c>
      <c r="M638" t="s">
        <v>5010</v>
      </c>
    </row>
    <row r="639" spans="1:13">
      <c r="A639" t="s">
        <v>2567</v>
      </c>
      <c r="B639" t="s">
        <v>2569</v>
      </c>
      <c r="C639" t="s">
        <v>6289</v>
      </c>
      <c r="E639" t="s">
        <v>6290</v>
      </c>
      <c r="F639" t="s">
        <v>2570</v>
      </c>
      <c r="M639" t="s">
        <v>5010</v>
      </c>
    </row>
    <row r="640" spans="1:13">
      <c r="A640" t="s">
        <v>2571</v>
      </c>
      <c r="B640" t="s">
        <v>2573</v>
      </c>
      <c r="C640" t="s">
        <v>6291</v>
      </c>
      <c r="E640" t="s">
        <v>2574</v>
      </c>
      <c r="F640" t="s">
        <v>2574</v>
      </c>
      <c r="M640" t="s">
        <v>5010</v>
      </c>
    </row>
    <row r="641" spans="1:13">
      <c r="A641" t="s">
        <v>2575</v>
      </c>
      <c r="B641" t="s">
        <v>2577</v>
      </c>
      <c r="C641" t="s">
        <v>6292</v>
      </c>
      <c r="E641" t="s">
        <v>6293</v>
      </c>
      <c r="F641" t="s">
        <v>2578</v>
      </c>
      <c r="M641" t="s">
        <v>5010</v>
      </c>
    </row>
    <row r="642" spans="1:13">
      <c r="A642" t="s">
        <v>2579</v>
      </c>
      <c r="B642" t="s">
        <v>2581</v>
      </c>
      <c r="C642" t="s">
        <v>6294</v>
      </c>
      <c r="E642" t="s">
        <v>6295</v>
      </c>
      <c r="F642" t="s">
        <v>2582</v>
      </c>
      <c r="M642" t="s">
        <v>5010</v>
      </c>
    </row>
    <row r="643" spans="1:13">
      <c r="A643" t="s">
        <v>2583</v>
      </c>
      <c r="B643" t="s">
        <v>2585</v>
      </c>
      <c r="C643" t="s">
        <v>6296</v>
      </c>
      <c r="E643" t="s">
        <v>6297</v>
      </c>
      <c r="F643" t="s">
        <v>2586</v>
      </c>
      <c r="M643" t="s">
        <v>5010</v>
      </c>
    </row>
    <row r="644" spans="1:13">
      <c r="A644" t="s">
        <v>2587</v>
      </c>
      <c r="B644" t="s">
        <v>2589</v>
      </c>
      <c r="C644" t="s">
        <v>6298</v>
      </c>
      <c r="E644" t="s">
        <v>6299</v>
      </c>
      <c r="F644" t="s">
        <v>2590</v>
      </c>
      <c r="M644" t="s">
        <v>5010</v>
      </c>
    </row>
    <row r="645" spans="1:13">
      <c r="A645" t="s">
        <v>2591</v>
      </c>
      <c r="B645" t="s">
        <v>2593</v>
      </c>
      <c r="C645" t="s">
        <v>6300</v>
      </c>
      <c r="E645" t="s">
        <v>6301</v>
      </c>
      <c r="F645" t="s">
        <v>2594</v>
      </c>
      <c r="M645" t="s">
        <v>5010</v>
      </c>
    </row>
    <row r="646" spans="1:13">
      <c r="A646" t="s">
        <v>2595</v>
      </c>
      <c r="B646" t="s">
        <v>2597</v>
      </c>
      <c r="C646" t="s">
        <v>6302</v>
      </c>
      <c r="E646" t="s">
        <v>6303</v>
      </c>
      <c r="F646" t="s">
        <v>2598</v>
      </c>
      <c r="M646" t="s">
        <v>5010</v>
      </c>
    </row>
    <row r="647" spans="1:13">
      <c r="A647" t="s">
        <v>2599</v>
      </c>
      <c r="B647" t="s">
        <v>6304</v>
      </c>
      <c r="C647" t="s">
        <v>6305</v>
      </c>
      <c r="E647" t="s">
        <v>6306</v>
      </c>
      <c r="F647" t="s">
        <v>2602</v>
      </c>
      <c r="G647" t="s">
        <v>5035</v>
      </c>
      <c r="M647" t="s">
        <v>5010</v>
      </c>
    </row>
    <row r="648" spans="1:13">
      <c r="A648" t="s">
        <v>2603</v>
      </c>
      <c r="B648" t="s">
        <v>2605</v>
      </c>
      <c r="C648" t="s">
        <v>6307</v>
      </c>
      <c r="E648" t="s">
        <v>6308</v>
      </c>
      <c r="F648" t="s">
        <v>2606</v>
      </c>
      <c r="M648" t="s">
        <v>5010</v>
      </c>
    </row>
    <row r="649" spans="1:13">
      <c r="A649" t="s">
        <v>2607</v>
      </c>
      <c r="B649" t="s">
        <v>2609</v>
      </c>
      <c r="C649" t="s">
        <v>6309</v>
      </c>
      <c r="E649" t="s">
        <v>6310</v>
      </c>
      <c r="F649" t="s">
        <v>2610</v>
      </c>
      <c r="M649" t="s">
        <v>5010</v>
      </c>
    </row>
    <row r="650" spans="1:13">
      <c r="A650" t="s">
        <v>2611</v>
      </c>
      <c r="B650" t="s">
        <v>2613</v>
      </c>
      <c r="C650" t="s">
        <v>6311</v>
      </c>
      <c r="E650" t="s">
        <v>6312</v>
      </c>
      <c r="F650" t="s">
        <v>2614</v>
      </c>
      <c r="M650" t="s">
        <v>5010</v>
      </c>
    </row>
    <row r="651" spans="1:13">
      <c r="A651" t="s">
        <v>2615</v>
      </c>
      <c r="B651" t="s">
        <v>2617</v>
      </c>
      <c r="C651" t="s">
        <v>6313</v>
      </c>
      <c r="E651" t="s">
        <v>6314</v>
      </c>
      <c r="F651" t="s">
        <v>2618</v>
      </c>
      <c r="M651" t="s">
        <v>5010</v>
      </c>
    </row>
    <row r="652" spans="1:13">
      <c r="A652" t="s">
        <v>2619</v>
      </c>
      <c r="B652" t="s">
        <v>2621</v>
      </c>
      <c r="C652" t="s">
        <v>6315</v>
      </c>
      <c r="E652" t="s">
        <v>6316</v>
      </c>
      <c r="F652" t="s">
        <v>2622</v>
      </c>
      <c r="M652" t="s">
        <v>5010</v>
      </c>
    </row>
    <row r="653" spans="1:13">
      <c r="A653" t="s">
        <v>2623</v>
      </c>
      <c r="B653" t="s">
        <v>2625</v>
      </c>
      <c r="C653" t="s">
        <v>6317</v>
      </c>
      <c r="E653" t="s">
        <v>6318</v>
      </c>
      <c r="F653" t="s">
        <v>2626</v>
      </c>
      <c r="M653" t="s">
        <v>5010</v>
      </c>
    </row>
    <row r="654" spans="1:13">
      <c r="A654" t="s">
        <v>2627</v>
      </c>
      <c r="B654" t="s">
        <v>6319</v>
      </c>
      <c r="C654" t="s">
        <v>6320</v>
      </c>
      <c r="E654" t="s">
        <v>6321</v>
      </c>
      <c r="F654" t="s">
        <v>2630</v>
      </c>
      <c r="G654" t="s">
        <v>5035</v>
      </c>
      <c r="M654" t="s">
        <v>5010</v>
      </c>
    </row>
    <row r="655" spans="1:13">
      <c r="A655" t="s">
        <v>2631</v>
      </c>
      <c r="B655" t="s">
        <v>2633</v>
      </c>
      <c r="C655" t="s">
        <v>6322</v>
      </c>
      <c r="E655" t="s">
        <v>6323</v>
      </c>
      <c r="F655" t="s">
        <v>2634</v>
      </c>
      <c r="M655" t="s">
        <v>5010</v>
      </c>
    </row>
    <row r="656" spans="1:13">
      <c r="A656" t="s">
        <v>2635</v>
      </c>
      <c r="B656" t="s">
        <v>2637</v>
      </c>
      <c r="C656" t="s">
        <v>6324</v>
      </c>
      <c r="E656" t="s">
        <v>6325</v>
      </c>
      <c r="F656" t="s">
        <v>2638</v>
      </c>
      <c r="M656" t="s">
        <v>5010</v>
      </c>
    </row>
    <row r="657" spans="1:13">
      <c r="A657" t="s">
        <v>2639</v>
      </c>
      <c r="B657" t="s">
        <v>2641</v>
      </c>
      <c r="C657" t="s">
        <v>2641</v>
      </c>
      <c r="E657" t="s">
        <v>6326</v>
      </c>
      <c r="F657" t="s">
        <v>2642</v>
      </c>
      <c r="M657" t="s">
        <v>5010</v>
      </c>
    </row>
    <row r="658" spans="1:13">
      <c r="A658" t="s">
        <v>2643</v>
      </c>
      <c r="B658" t="s">
        <v>2645</v>
      </c>
      <c r="C658" t="s">
        <v>6327</v>
      </c>
      <c r="E658" t="s">
        <v>6328</v>
      </c>
      <c r="F658" t="s">
        <v>2646</v>
      </c>
      <c r="M658" t="s">
        <v>5010</v>
      </c>
    </row>
    <row r="659" spans="1:13">
      <c r="A659" t="s">
        <v>2647</v>
      </c>
      <c r="B659" t="s">
        <v>2649</v>
      </c>
      <c r="C659" t="s">
        <v>6329</v>
      </c>
      <c r="E659" t="s">
        <v>6330</v>
      </c>
      <c r="F659" t="s">
        <v>2650</v>
      </c>
      <c r="M659" t="s">
        <v>5010</v>
      </c>
    </row>
    <row r="660" spans="1:13">
      <c r="A660" t="s">
        <v>2651</v>
      </c>
      <c r="B660" t="s">
        <v>2653</v>
      </c>
      <c r="C660" t="s">
        <v>6331</v>
      </c>
      <c r="E660" t="s">
        <v>6332</v>
      </c>
      <c r="F660" t="s">
        <v>2654</v>
      </c>
      <c r="M660" t="s">
        <v>5010</v>
      </c>
    </row>
    <row r="661" spans="1:13">
      <c r="A661" t="s">
        <v>2655</v>
      </c>
      <c r="B661" t="s">
        <v>2657</v>
      </c>
      <c r="C661" t="s">
        <v>6333</v>
      </c>
      <c r="E661" t="s">
        <v>6334</v>
      </c>
      <c r="F661" t="s">
        <v>2658</v>
      </c>
      <c r="M661" t="s">
        <v>5010</v>
      </c>
    </row>
    <row r="662" spans="1:13">
      <c r="A662" t="s">
        <v>2659</v>
      </c>
      <c r="B662" t="s">
        <v>2661</v>
      </c>
      <c r="C662" t="s">
        <v>6335</v>
      </c>
      <c r="E662" t="s">
        <v>6336</v>
      </c>
      <c r="F662" t="s">
        <v>2662</v>
      </c>
      <c r="M662" t="s">
        <v>5010</v>
      </c>
    </row>
    <row r="663" spans="1:13">
      <c r="A663" t="s">
        <v>2663</v>
      </c>
      <c r="B663" t="s">
        <v>2665</v>
      </c>
      <c r="C663" t="s">
        <v>6337</v>
      </c>
      <c r="E663" t="s">
        <v>6338</v>
      </c>
      <c r="F663" t="s">
        <v>2666</v>
      </c>
      <c r="M663" t="s">
        <v>5010</v>
      </c>
    </row>
    <row r="664" spans="1:13">
      <c r="A664" t="s">
        <v>2667</v>
      </c>
      <c r="B664" t="s">
        <v>2669</v>
      </c>
      <c r="C664" t="s">
        <v>6339</v>
      </c>
      <c r="E664" t="s">
        <v>6340</v>
      </c>
      <c r="F664" t="s">
        <v>2670</v>
      </c>
      <c r="M664" t="s">
        <v>5010</v>
      </c>
    </row>
    <row r="665" spans="1:13">
      <c r="A665" t="s">
        <v>2671</v>
      </c>
      <c r="B665" t="s">
        <v>2673</v>
      </c>
      <c r="C665" t="s">
        <v>6341</v>
      </c>
      <c r="E665" t="s">
        <v>6342</v>
      </c>
      <c r="F665" t="s">
        <v>2674</v>
      </c>
      <c r="M665" t="s">
        <v>5010</v>
      </c>
    </row>
    <row r="666" spans="1:13">
      <c r="A666" t="s">
        <v>2675</v>
      </c>
      <c r="B666" t="s">
        <v>2677</v>
      </c>
      <c r="C666" t="s">
        <v>6343</v>
      </c>
      <c r="E666" t="s">
        <v>6344</v>
      </c>
      <c r="F666" t="s">
        <v>2678</v>
      </c>
      <c r="M666" t="s">
        <v>5010</v>
      </c>
    </row>
    <row r="667" spans="1:13">
      <c r="A667" t="s">
        <v>2679</v>
      </c>
      <c r="B667" t="s">
        <v>2681</v>
      </c>
      <c r="C667" t="s">
        <v>6345</v>
      </c>
      <c r="E667" t="s">
        <v>6346</v>
      </c>
      <c r="F667" t="s">
        <v>2682</v>
      </c>
      <c r="M667" t="s">
        <v>5010</v>
      </c>
    </row>
    <row r="668" spans="1:13">
      <c r="A668" t="s">
        <v>2683</v>
      </c>
      <c r="B668" t="s">
        <v>2685</v>
      </c>
      <c r="C668" t="s">
        <v>6347</v>
      </c>
      <c r="E668" t="s">
        <v>6348</v>
      </c>
      <c r="F668" t="s">
        <v>2685</v>
      </c>
      <c r="M668" t="s">
        <v>5010</v>
      </c>
    </row>
    <row r="669" spans="1:13">
      <c r="A669" t="s">
        <v>2686</v>
      </c>
      <c r="B669" t="s">
        <v>6349</v>
      </c>
      <c r="C669" t="s">
        <v>6350</v>
      </c>
      <c r="E669" t="s">
        <v>6351</v>
      </c>
      <c r="F669" t="s">
        <v>2689</v>
      </c>
      <c r="G669" t="s">
        <v>5035</v>
      </c>
      <c r="M669" t="s">
        <v>5010</v>
      </c>
    </row>
    <row r="670" spans="1:13">
      <c r="A670" t="s">
        <v>2690</v>
      </c>
      <c r="B670" t="s">
        <v>2692</v>
      </c>
      <c r="C670" t="s">
        <v>6352</v>
      </c>
      <c r="E670" t="s">
        <v>6353</v>
      </c>
      <c r="F670" t="s">
        <v>2693</v>
      </c>
      <c r="M670" t="s">
        <v>5010</v>
      </c>
    </row>
    <row r="671" spans="1:13">
      <c r="A671" t="s">
        <v>2694</v>
      </c>
      <c r="B671" t="s">
        <v>2696</v>
      </c>
      <c r="C671" t="s">
        <v>6354</v>
      </c>
      <c r="E671" t="s">
        <v>6355</v>
      </c>
      <c r="F671" t="s">
        <v>2697</v>
      </c>
      <c r="M671" t="s">
        <v>5010</v>
      </c>
    </row>
    <row r="672" spans="1:13">
      <c r="A672" t="s">
        <v>2698</v>
      </c>
      <c r="B672" t="s">
        <v>6356</v>
      </c>
      <c r="C672" t="s">
        <v>6357</v>
      </c>
      <c r="E672" t="s">
        <v>6358</v>
      </c>
      <c r="F672" t="s">
        <v>2701</v>
      </c>
      <c r="G672" t="s">
        <v>5035</v>
      </c>
      <c r="M672" t="s">
        <v>5010</v>
      </c>
    </row>
    <row r="673" spans="1:13">
      <c r="A673" t="s">
        <v>2702</v>
      </c>
      <c r="B673" t="s">
        <v>2704</v>
      </c>
      <c r="C673" t="s">
        <v>6359</v>
      </c>
      <c r="E673" t="s">
        <v>6360</v>
      </c>
      <c r="F673" t="s">
        <v>2705</v>
      </c>
      <c r="M673" t="s">
        <v>5010</v>
      </c>
    </row>
    <row r="674" spans="1:13">
      <c r="A674" t="s">
        <v>2706</v>
      </c>
      <c r="B674" t="s">
        <v>2708</v>
      </c>
      <c r="C674" t="s">
        <v>6361</v>
      </c>
      <c r="E674" t="s">
        <v>6362</v>
      </c>
      <c r="F674" t="s">
        <v>2709</v>
      </c>
      <c r="M674" t="s">
        <v>5010</v>
      </c>
    </row>
    <row r="675" spans="1:13">
      <c r="A675" t="s">
        <v>2710</v>
      </c>
      <c r="B675" t="s">
        <v>2712</v>
      </c>
      <c r="C675" t="s">
        <v>6363</v>
      </c>
      <c r="E675" t="s">
        <v>6364</v>
      </c>
      <c r="F675" t="s">
        <v>2713</v>
      </c>
      <c r="M675" t="s">
        <v>5010</v>
      </c>
    </row>
    <row r="676" spans="1:13">
      <c r="A676" t="s">
        <v>2714</v>
      </c>
      <c r="B676" t="s">
        <v>2716</v>
      </c>
      <c r="C676" t="s">
        <v>6365</v>
      </c>
      <c r="E676" t="s">
        <v>6366</v>
      </c>
      <c r="F676" t="s">
        <v>2717</v>
      </c>
      <c r="M676" t="s">
        <v>5010</v>
      </c>
    </row>
    <row r="677" spans="1:13">
      <c r="A677" t="s">
        <v>2718</v>
      </c>
      <c r="B677" t="s">
        <v>2720</v>
      </c>
      <c r="C677" t="s">
        <v>6367</v>
      </c>
      <c r="E677" t="s">
        <v>6368</v>
      </c>
      <c r="F677" t="s">
        <v>2721</v>
      </c>
      <c r="M677" t="s">
        <v>5010</v>
      </c>
    </row>
    <row r="678" spans="1:13">
      <c r="A678" t="s">
        <v>2722</v>
      </c>
      <c r="B678" t="s">
        <v>2724</v>
      </c>
      <c r="C678" t="s">
        <v>6369</v>
      </c>
      <c r="E678" t="s">
        <v>6370</v>
      </c>
      <c r="F678" t="s">
        <v>2725</v>
      </c>
      <c r="M678" t="s">
        <v>5010</v>
      </c>
    </row>
    <row r="679" spans="1:13">
      <c r="A679" t="s">
        <v>2726</v>
      </c>
      <c r="B679" t="s">
        <v>2728</v>
      </c>
      <c r="C679" t="s">
        <v>6371</v>
      </c>
      <c r="E679" t="s">
        <v>6372</v>
      </c>
      <c r="F679" t="s">
        <v>2729</v>
      </c>
      <c r="M679" t="s">
        <v>5010</v>
      </c>
    </row>
    <row r="680" spans="1:13">
      <c r="A680" t="s">
        <v>2730</v>
      </c>
      <c r="B680" t="s">
        <v>2732</v>
      </c>
      <c r="C680" t="s">
        <v>6373</v>
      </c>
      <c r="E680" t="s">
        <v>6374</v>
      </c>
      <c r="F680" t="s">
        <v>2733</v>
      </c>
      <c r="M680" t="s">
        <v>5010</v>
      </c>
    </row>
    <row r="681" spans="1:13">
      <c r="A681" t="s">
        <v>2734</v>
      </c>
      <c r="B681" t="s">
        <v>2736</v>
      </c>
      <c r="C681" t="s">
        <v>6375</v>
      </c>
      <c r="E681" t="s">
        <v>6376</v>
      </c>
      <c r="F681" t="s">
        <v>2737</v>
      </c>
      <c r="M681" t="s">
        <v>5010</v>
      </c>
    </row>
    <row r="682" spans="1:13">
      <c r="A682" t="s">
        <v>2738</v>
      </c>
      <c r="B682" t="s">
        <v>2740</v>
      </c>
      <c r="C682" t="s">
        <v>6377</v>
      </c>
      <c r="E682" t="s">
        <v>6378</v>
      </c>
      <c r="F682" t="s">
        <v>2741</v>
      </c>
      <c r="M682" t="s">
        <v>5010</v>
      </c>
    </row>
    <row r="683" spans="1:13">
      <c r="A683" t="s">
        <v>2742</v>
      </c>
      <c r="B683" t="s">
        <v>2744</v>
      </c>
      <c r="C683" t="s">
        <v>6379</v>
      </c>
      <c r="E683" t="s">
        <v>6380</v>
      </c>
      <c r="F683" t="s">
        <v>2745</v>
      </c>
      <c r="M683" t="s">
        <v>5010</v>
      </c>
    </row>
    <row r="684" spans="1:13">
      <c r="A684" t="s">
        <v>2746</v>
      </c>
      <c r="B684" t="s">
        <v>2748</v>
      </c>
      <c r="C684" t="s">
        <v>6381</v>
      </c>
      <c r="E684" t="s">
        <v>6382</v>
      </c>
      <c r="F684" t="s">
        <v>2749</v>
      </c>
      <c r="M684" t="s">
        <v>5010</v>
      </c>
    </row>
    <row r="685" spans="1:13">
      <c r="A685" t="s">
        <v>2750</v>
      </c>
      <c r="B685" t="s">
        <v>2752</v>
      </c>
      <c r="C685" t="s">
        <v>6383</v>
      </c>
      <c r="E685" t="s">
        <v>6384</v>
      </c>
      <c r="F685" t="s">
        <v>2753</v>
      </c>
      <c r="M685" t="s">
        <v>5010</v>
      </c>
    </row>
    <row r="686" spans="1:13">
      <c r="A686" t="s">
        <v>2754</v>
      </c>
      <c r="B686" t="s">
        <v>2756</v>
      </c>
      <c r="C686" t="s">
        <v>6385</v>
      </c>
      <c r="E686" t="s">
        <v>6386</v>
      </c>
      <c r="F686" t="s">
        <v>2757</v>
      </c>
      <c r="M686" t="s">
        <v>5010</v>
      </c>
    </row>
    <row r="687" spans="1:13">
      <c r="A687" t="s">
        <v>2758</v>
      </c>
      <c r="B687" t="s">
        <v>2760</v>
      </c>
      <c r="C687" t="s">
        <v>6387</v>
      </c>
      <c r="E687" t="s">
        <v>6388</v>
      </c>
      <c r="F687" t="s">
        <v>2761</v>
      </c>
      <c r="M687" t="s">
        <v>5010</v>
      </c>
    </row>
    <row r="688" spans="1:13">
      <c r="A688" t="s">
        <v>2762</v>
      </c>
      <c r="B688" t="s">
        <v>2764</v>
      </c>
      <c r="C688" t="s">
        <v>6389</v>
      </c>
      <c r="E688" t="s">
        <v>6390</v>
      </c>
      <c r="F688" t="s">
        <v>2765</v>
      </c>
      <c r="M688" t="s">
        <v>5010</v>
      </c>
    </row>
    <row r="689" spans="1:13">
      <c r="A689" t="s">
        <v>2766</v>
      </c>
      <c r="B689" t="s">
        <v>2768</v>
      </c>
      <c r="C689" t="s">
        <v>6391</v>
      </c>
      <c r="E689" t="s">
        <v>6392</v>
      </c>
      <c r="F689" t="s">
        <v>2769</v>
      </c>
      <c r="M689" t="s">
        <v>5010</v>
      </c>
    </row>
    <row r="690" spans="1:13">
      <c r="A690" t="s">
        <v>2770</v>
      </c>
      <c r="B690" t="s">
        <v>2772</v>
      </c>
      <c r="C690" t="s">
        <v>6393</v>
      </c>
      <c r="E690" t="s">
        <v>6394</v>
      </c>
      <c r="F690" t="s">
        <v>2773</v>
      </c>
      <c r="M690" t="s">
        <v>5010</v>
      </c>
    </row>
    <row r="691" spans="1:13">
      <c r="A691" t="s">
        <v>2774</v>
      </c>
      <c r="B691" t="s">
        <v>2776</v>
      </c>
      <c r="C691" t="s">
        <v>6395</v>
      </c>
      <c r="E691" t="s">
        <v>6396</v>
      </c>
      <c r="F691" t="s">
        <v>2777</v>
      </c>
      <c r="M691" t="s">
        <v>5010</v>
      </c>
    </row>
    <row r="692" spans="1:13">
      <c r="A692" t="s">
        <v>2778</v>
      </c>
      <c r="B692" t="s">
        <v>2780</v>
      </c>
      <c r="C692" t="s">
        <v>6397</v>
      </c>
      <c r="E692" t="s">
        <v>6398</v>
      </c>
      <c r="F692" t="s">
        <v>2781</v>
      </c>
      <c r="M692" t="s">
        <v>5010</v>
      </c>
    </row>
    <row r="693" spans="1:13">
      <c r="A693" t="s">
        <v>2782</v>
      </c>
      <c r="B693" t="s">
        <v>2784</v>
      </c>
      <c r="C693" t="s">
        <v>6399</v>
      </c>
      <c r="E693" t="s">
        <v>6400</v>
      </c>
      <c r="F693" t="s">
        <v>2785</v>
      </c>
      <c r="M693" t="s">
        <v>5010</v>
      </c>
    </row>
    <row r="694" spans="1:13">
      <c r="A694" t="s">
        <v>2786</v>
      </c>
      <c r="B694" t="s">
        <v>2788</v>
      </c>
      <c r="C694" t="s">
        <v>6401</v>
      </c>
      <c r="E694" t="s">
        <v>6402</v>
      </c>
      <c r="F694" t="s">
        <v>2789</v>
      </c>
      <c r="M694" t="s">
        <v>5010</v>
      </c>
    </row>
    <row r="695" spans="1:13">
      <c r="A695" t="s">
        <v>2790</v>
      </c>
      <c r="B695" t="s">
        <v>2792</v>
      </c>
      <c r="C695" t="s">
        <v>6403</v>
      </c>
      <c r="E695" t="s">
        <v>6404</v>
      </c>
      <c r="F695" t="s">
        <v>2793</v>
      </c>
      <c r="M695" t="s">
        <v>5010</v>
      </c>
    </row>
    <row r="696" spans="1:13">
      <c r="A696" t="s">
        <v>2794</v>
      </c>
      <c r="B696" t="s">
        <v>2796</v>
      </c>
      <c r="C696" t="s">
        <v>6405</v>
      </c>
      <c r="E696" t="s">
        <v>6406</v>
      </c>
      <c r="F696" t="s">
        <v>2797</v>
      </c>
      <c r="M696" t="s">
        <v>5010</v>
      </c>
    </row>
    <row r="697" spans="1:13">
      <c r="A697" t="s">
        <v>2798</v>
      </c>
      <c r="B697" t="s">
        <v>2800</v>
      </c>
      <c r="C697" t="s">
        <v>6407</v>
      </c>
      <c r="E697" t="s">
        <v>6408</v>
      </c>
      <c r="F697" t="s">
        <v>2801</v>
      </c>
      <c r="M697" t="s">
        <v>5010</v>
      </c>
    </row>
    <row r="698" spans="1:13">
      <c r="A698" t="s">
        <v>2802</v>
      </c>
      <c r="B698" t="s">
        <v>2804</v>
      </c>
      <c r="C698" t="s">
        <v>6409</v>
      </c>
      <c r="E698" t="s">
        <v>6410</v>
      </c>
      <c r="F698" t="s">
        <v>2805</v>
      </c>
      <c r="M698" t="s">
        <v>5010</v>
      </c>
    </row>
    <row r="699" spans="1:13">
      <c r="A699" t="s">
        <v>2806</v>
      </c>
      <c r="B699" t="s">
        <v>2808</v>
      </c>
      <c r="C699" t="s">
        <v>6411</v>
      </c>
      <c r="E699" t="s">
        <v>6412</v>
      </c>
      <c r="F699" t="s">
        <v>2809</v>
      </c>
      <c r="M699" t="s">
        <v>5010</v>
      </c>
    </row>
    <row r="700" spans="1:13">
      <c r="A700" t="s">
        <v>2810</v>
      </c>
      <c r="B700" t="s">
        <v>2812</v>
      </c>
      <c r="C700" t="s">
        <v>6413</v>
      </c>
      <c r="E700" t="s">
        <v>6414</v>
      </c>
      <c r="F700" t="s">
        <v>2813</v>
      </c>
      <c r="M700" t="s">
        <v>5010</v>
      </c>
    </row>
    <row r="701" spans="1:13">
      <c r="A701" t="s">
        <v>2814</v>
      </c>
      <c r="B701" t="s">
        <v>2816</v>
      </c>
      <c r="C701" t="s">
        <v>6415</v>
      </c>
      <c r="E701" t="s">
        <v>6416</v>
      </c>
      <c r="F701" t="s">
        <v>2817</v>
      </c>
      <c r="M701" t="s">
        <v>5010</v>
      </c>
    </row>
    <row r="702" spans="1:13">
      <c r="A702" t="s">
        <v>2818</v>
      </c>
      <c r="B702" t="s">
        <v>2820</v>
      </c>
      <c r="C702" t="s">
        <v>6417</v>
      </c>
      <c r="E702" t="s">
        <v>6418</v>
      </c>
      <c r="F702" t="s">
        <v>2821</v>
      </c>
      <c r="M702" t="s">
        <v>5010</v>
      </c>
    </row>
    <row r="703" spans="1:13">
      <c r="A703" t="s">
        <v>2822</v>
      </c>
      <c r="B703" t="s">
        <v>2824</v>
      </c>
      <c r="C703" t="s">
        <v>6419</v>
      </c>
      <c r="E703" t="s">
        <v>6420</v>
      </c>
      <c r="F703" t="s">
        <v>2825</v>
      </c>
      <c r="M703" t="s">
        <v>5010</v>
      </c>
    </row>
    <row r="704" spans="1:13">
      <c r="A704" t="s">
        <v>2826</v>
      </c>
      <c r="B704" t="s">
        <v>6421</v>
      </c>
      <c r="C704" t="s">
        <v>6422</v>
      </c>
      <c r="E704" t="s">
        <v>6423</v>
      </c>
      <c r="F704" t="s">
        <v>2829</v>
      </c>
      <c r="G704" t="s">
        <v>5035</v>
      </c>
      <c r="M704" t="s">
        <v>5010</v>
      </c>
    </row>
    <row r="705" spans="1:13">
      <c r="A705" t="s">
        <v>2830</v>
      </c>
      <c r="B705" t="s">
        <v>6424</v>
      </c>
      <c r="C705" t="s">
        <v>6425</v>
      </c>
      <c r="E705" t="s">
        <v>6426</v>
      </c>
      <c r="F705" t="s">
        <v>2833</v>
      </c>
      <c r="G705" t="s">
        <v>5035</v>
      </c>
      <c r="M705" t="s">
        <v>5010</v>
      </c>
    </row>
    <row r="706" spans="1:13">
      <c r="A706" t="s">
        <v>2834</v>
      </c>
      <c r="B706" t="s">
        <v>2836</v>
      </c>
      <c r="C706" t="s">
        <v>6427</v>
      </c>
      <c r="E706" t="s">
        <v>6428</v>
      </c>
      <c r="F706" t="s">
        <v>2837</v>
      </c>
      <c r="M706" t="s">
        <v>5010</v>
      </c>
    </row>
    <row r="707" spans="1:13">
      <c r="A707" t="s">
        <v>2838</v>
      </c>
      <c r="B707" t="s">
        <v>2840</v>
      </c>
      <c r="C707" t="s">
        <v>6429</v>
      </c>
      <c r="E707" t="s">
        <v>6430</v>
      </c>
      <c r="F707" t="s">
        <v>2841</v>
      </c>
      <c r="M707" t="s">
        <v>5010</v>
      </c>
    </row>
    <row r="708" spans="1:13">
      <c r="A708" t="s">
        <v>2842</v>
      </c>
      <c r="B708" t="s">
        <v>2844</v>
      </c>
      <c r="C708" t="s">
        <v>6431</v>
      </c>
      <c r="E708" t="s">
        <v>6432</v>
      </c>
      <c r="F708" t="s">
        <v>2845</v>
      </c>
      <c r="M708" t="s">
        <v>5010</v>
      </c>
    </row>
    <row r="709" spans="1:13">
      <c r="A709" t="s">
        <v>2846</v>
      </c>
      <c r="B709" t="s">
        <v>6433</v>
      </c>
      <c r="C709" t="s">
        <v>6434</v>
      </c>
      <c r="E709" t="s">
        <v>6435</v>
      </c>
      <c r="F709" t="s">
        <v>2849</v>
      </c>
      <c r="G709" t="s">
        <v>5035</v>
      </c>
      <c r="M709" t="s">
        <v>5010</v>
      </c>
    </row>
    <row r="710" spans="1:13">
      <c r="A710" t="s">
        <v>2850</v>
      </c>
      <c r="B710" t="s">
        <v>2852</v>
      </c>
      <c r="C710" t="s">
        <v>6436</v>
      </c>
      <c r="E710" t="s">
        <v>6437</v>
      </c>
      <c r="F710" t="s">
        <v>2853</v>
      </c>
      <c r="M710" t="s">
        <v>5010</v>
      </c>
    </row>
    <row r="711" spans="1:13">
      <c r="A711" t="s">
        <v>2854</v>
      </c>
      <c r="B711" t="s">
        <v>2856</v>
      </c>
      <c r="C711" t="s">
        <v>6438</v>
      </c>
      <c r="E711" t="s">
        <v>6439</v>
      </c>
      <c r="F711" t="s">
        <v>2857</v>
      </c>
      <c r="M711" t="s">
        <v>5010</v>
      </c>
    </row>
    <row r="712" spans="1:13">
      <c r="A712" t="s">
        <v>2858</v>
      </c>
      <c r="B712" t="s">
        <v>2860</v>
      </c>
      <c r="C712" t="s">
        <v>6440</v>
      </c>
      <c r="E712" t="s">
        <v>6441</v>
      </c>
      <c r="F712" t="s">
        <v>2861</v>
      </c>
      <c r="M712" t="s">
        <v>5010</v>
      </c>
    </row>
    <row r="713" spans="1:13">
      <c r="A713" t="s">
        <v>2862</v>
      </c>
      <c r="B713" t="s">
        <v>2864</v>
      </c>
      <c r="C713" t="s">
        <v>6442</v>
      </c>
      <c r="E713" t="s">
        <v>6443</v>
      </c>
      <c r="F713" t="s">
        <v>2865</v>
      </c>
      <c r="M713" t="s">
        <v>5010</v>
      </c>
    </row>
    <row r="714" spans="1:13">
      <c r="A714" t="s">
        <v>2866</v>
      </c>
      <c r="B714" t="s">
        <v>2868</v>
      </c>
      <c r="C714" t="s">
        <v>6444</v>
      </c>
      <c r="E714" t="s">
        <v>6445</v>
      </c>
      <c r="F714" t="s">
        <v>2869</v>
      </c>
      <c r="M714" t="s">
        <v>5010</v>
      </c>
    </row>
    <row r="715" spans="1:13">
      <c r="A715" t="s">
        <v>2870</v>
      </c>
      <c r="B715" t="s">
        <v>2872</v>
      </c>
      <c r="C715" t="s">
        <v>6446</v>
      </c>
      <c r="E715" t="s">
        <v>6447</v>
      </c>
      <c r="F715" t="s">
        <v>2873</v>
      </c>
      <c r="M715" t="s">
        <v>5010</v>
      </c>
    </row>
    <row r="716" spans="1:13">
      <c r="A716" t="s">
        <v>2874</v>
      </c>
      <c r="B716" t="s">
        <v>2876</v>
      </c>
      <c r="C716" t="s">
        <v>6448</v>
      </c>
      <c r="E716" t="s">
        <v>6449</v>
      </c>
      <c r="F716" t="s">
        <v>2877</v>
      </c>
      <c r="M716" t="s">
        <v>5010</v>
      </c>
    </row>
    <row r="717" spans="1:13">
      <c r="A717" t="s">
        <v>2878</v>
      </c>
      <c r="B717" t="s">
        <v>6450</v>
      </c>
      <c r="C717" t="s">
        <v>6451</v>
      </c>
      <c r="E717" t="s">
        <v>6452</v>
      </c>
      <c r="F717" t="s">
        <v>2881</v>
      </c>
      <c r="G717" t="s">
        <v>5035</v>
      </c>
      <c r="M717" t="s">
        <v>5010</v>
      </c>
    </row>
    <row r="718" spans="1:13">
      <c r="A718" t="s">
        <v>2882</v>
      </c>
      <c r="B718" t="s">
        <v>2884</v>
      </c>
      <c r="C718" t="s">
        <v>6453</v>
      </c>
      <c r="E718" t="s">
        <v>6454</v>
      </c>
      <c r="F718" t="s">
        <v>2885</v>
      </c>
      <c r="M718" t="s">
        <v>5010</v>
      </c>
    </row>
    <row r="719" spans="1:13">
      <c r="A719" t="s">
        <v>2886</v>
      </c>
      <c r="B719" t="s">
        <v>2888</v>
      </c>
      <c r="C719" t="s">
        <v>6455</v>
      </c>
      <c r="E719" t="s">
        <v>6456</v>
      </c>
      <c r="F719" t="s">
        <v>2889</v>
      </c>
      <c r="M719" t="s">
        <v>5010</v>
      </c>
    </row>
    <row r="720" spans="1:13">
      <c r="A720" t="s">
        <v>2890</v>
      </c>
      <c r="B720" t="s">
        <v>2892</v>
      </c>
      <c r="C720" t="s">
        <v>6457</v>
      </c>
      <c r="E720" t="s">
        <v>6458</v>
      </c>
      <c r="F720" t="s">
        <v>2893</v>
      </c>
      <c r="M720" t="s">
        <v>5010</v>
      </c>
    </row>
    <row r="721" spans="1:13">
      <c r="A721" t="s">
        <v>2894</v>
      </c>
      <c r="B721" t="s">
        <v>2896</v>
      </c>
      <c r="C721" t="s">
        <v>6459</v>
      </c>
      <c r="E721" t="s">
        <v>6460</v>
      </c>
      <c r="F721" t="s">
        <v>2897</v>
      </c>
      <c r="M721" t="s">
        <v>5010</v>
      </c>
    </row>
    <row r="722" spans="1:13">
      <c r="A722" t="s">
        <v>2898</v>
      </c>
      <c r="B722" t="s">
        <v>2900</v>
      </c>
      <c r="C722" t="s">
        <v>6461</v>
      </c>
      <c r="E722" t="s">
        <v>6462</v>
      </c>
      <c r="F722" t="s">
        <v>2901</v>
      </c>
      <c r="M722" t="s">
        <v>5010</v>
      </c>
    </row>
    <row r="723" spans="1:13">
      <c r="A723" t="s">
        <v>2902</v>
      </c>
      <c r="B723" t="s">
        <v>6463</v>
      </c>
      <c r="C723" t="s">
        <v>6464</v>
      </c>
      <c r="E723" t="s">
        <v>6465</v>
      </c>
      <c r="F723" t="s">
        <v>2905</v>
      </c>
      <c r="G723" t="s">
        <v>5035</v>
      </c>
      <c r="M723" t="s">
        <v>5010</v>
      </c>
    </row>
    <row r="724" spans="1:13">
      <c r="A724" t="s">
        <v>2906</v>
      </c>
      <c r="B724" t="s">
        <v>2908</v>
      </c>
      <c r="C724" t="s">
        <v>6466</v>
      </c>
      <c r="E724" t="s">
        <v>6467</v>
      </c>
      <c r="F724" t="s">
        <v>2909</v>
      </c>
      <c r="M724" t="s">
        <v>5010</v>
      </c>
    </row>
    <row r="725" spans="1:13">
      <c r="A725" t="s">
        <v>2910</v>
      </c>
      <c r="B725" t="s">
        <v>2912</v>
      </c>
      <c r="C725" t="s">
        <v>6468</v>
      </c>
      <c r="E725" t="s">
        <v>6469</v>
      </c>
      <c r="F725" t="s">
        <v>2913</v>
      </c>
      <c r="M725" t="s">
        <v>5010</v>
      </c>
    </row>
    <row r="726" spans="1:13">
      <c r="A726" t="s">
        <v>2914</v>
      </c>
      <c r="B726" t="s">
        <v>2916</v>
      </c>
      <c r="C726" t="s">
        <v>6470</v>
      </c>
      <c r="E726" t="s">
        <v>6471</v>
      </c>
      <c r="F726" t="s">
        <v>2917</v>
      </c>
      <c r="M726" t="s">
        <v>5010</v>
      </c>
    </row>
    <row r="727" spans="1:13">
      <c r="A727" t="s">
        <v>2918</v>
      </c>
      <c r="B727" t="s">
        <v>6472</v>
      </c>
      <c r="C727" t="s">
        <v>6473</v>
      </c>
      <c r="E727" t="s">
        <v>6474</v>
      </c>
      <c r="F727" t="s">
        <v>2921</v>
      </c>
      <c r="G727" t="s">
        <v>5035</v>
      </c>
      <c r="M727" t="s">
        <v>5010</v>
      </c>
    </row>
    <row r="728" spans="1:13">
      <c r="A728" t="s">
        <v>2922</v>
      </c>
      <c r="B728" t="s">
        <v>2924</v>
      </c>
      <c r="C728" t="s">
        <v>6475</v>
      </c>
      <c r="E728" t="s">
        <v>6476</v>
      </c>
      <c r="F728" t="s">
        <v>2925</v>
      </c>
      <c r="M728" t="s">
        <v>5010</v>
      </c>
    </row>
    <row r="729" spans="1:13">
      <c r="A729" t="s">
        <v>2926</v>
      </c>
      <c r="B729" t="s">
        <v>2928</v>
      </c>
      <c r="C729" t="s">
        <v>6477</v>
      </c>
      <c r="E729" t="s">
        <v>6478</v>
      </c>
      <c r="F729" t="s">
        <v>2929</v>
      </c>
      <c r="M729" t="s">
        <v>5010</v>
      </c>
    </row>
    <row r="730" spans="1:13">
      <c r="A730" t="s">
        <v>2930</v>
      </c>
      <c r="B730" t="s">
        <v>2932</v>
      </c>
      <c r="C730" t="s">
        <v>6479</v>
      </c>
      <c r="E730" t="s">
        <v>6480</v>
      </c>
      <c r="F730" t="s">
        <v>2933</v>
      </c>
      <c r="M730" t="s">
        <v>5010</v>
      </c>
    </row>
    <row r="731" spans="1:13">
      <c r="A731" t="s">
        <v>2934</v>
      </c>
      <c r="B731" t="s">
        <v>2936</v>
      </c>
      <c r="C731" t="s">
        <v>6481</v>
      </c>
      <c r="E731" t="s">
        <v>6482</v>
      </c>
      <c r="F731" t="s">
        <v>2937</v>
      </c>
      <c r="M731" t="s">
        <v>5010</v>
      </c>
    </row>
    <row r="732" spans="1:13">
      <c r="A732" t="s">
        <v>2938</v>
      </c>
      <c r="B732" t="s">
        <v>2940</v>
      </c>
      <c r="C732" t="s">
        <v>6483</v>
      </c>
      <c r="E732" t="s">
        <v>6484</v>
      </c>
      <c r="F732" t="s">
        <v>2941</v>
      </c>
      <c r="M732" t="s">
        <v>5010</v>
      </c>
    </row>
    <row r="733" spans="1:13">
      <c r="A733" t="s">
        <v>2942</v>
      </c>
      <c r="B733" t="s">
        <v>2944</v>
      </c>
      <c r="C733" t="s">
        <v>6485</v>
      </c>
      <c r="E733" t="s">
        <v>6486</v>
      </c>
      <c r="F733" t="s">
        <v>2945</v>
      </c>
      <c r="M733" t="s">
        <v>5010</v>
      </c>
    </row>
    <row r="734" spans="1:13">
      <c r="A734" t="s">
        <v>2946</v>
      </c>
      <c r="B734" t="s">
        <v>2948</v>
      </c>
      <c r="C734" t="s">
        <v>6487</v>
      </c>
      <c r="E734" t="s">
        <v>6488</v>
      </c>
      <c r="F734" t="s">
        <v>2949</v>
      </c>
      <c r="M734" t="s">
        <v>5010</v>
      </c>
    </row>
    <row r="735" spans="1:13">
      <c r="A735" t="s">
        <v>2950</v>
      </c>
      <c r="B735" t="s">
        <v>2952</v>
      </c>
      <c r="C735" t="s">
        <v>6489</v>
      </c>
      <c r="E735" t="s">
        <v>6490</v>
      </c>
      <c r="F735" t="s">
        <v>2953</v>
      </c>
      <c r="M735" t="s">
        <v>5010</v>
      </c>
    </row>
    <row r="736" spans="1:13">
      <c r="A736" t="s">
        <v>2954</v>
      </c>
      <c r="B736" t="s">
        <v>2956</v>
      </c>
      <c r="C736" t="s">
        <v>6491</v>
      </c>
      <c r="E736" t="s">
        <v>6492</v>
      </c>
      <c r="F736" t="s">
        <v>2957</v>
      </c>
      <c r="M736" t="s">
        <v>5010</v>
      </c>
    </row>
    <row r="737" spans="1:13">
      <c r="A737" t="s">
        <v>2958</v>
      </c>
      <c r="B737" t="s">
        <v>2960</v>
      </c>
      <c r="C737" t="s">
        <v>6493</v>
      </c>
      <c r="E737" t="s">
        <v>6494</v>
      </c>
      <c r="F737" t="s">
        <v>2961</v>
      </c>
      <c r="M737" t="s">
        <v>5010</v>
      </c>
    </row>
    <row r="738" spans="1:13">
      <c r="A738" t="s">
        <v>2962</v>
      </c>
      <c r="B738" t="s">
        <v>2964</v>
      </c>
      <c r="C738" t="s">
        <v>6495</v>
      </c>
      <c r="E738" t="s">
        <v>6496</v>
      </c>
      <c r="F738" t="s">
        <v>2965</v>
      </c>
      <c r="M738" t="s">
        <v>5010</v>
      </c>
    </row>
    <row r="739" spans="1:13">
      <c r="A739" t="s">
        <v>2966</v>
      </c>
      <c r="B739" t="s">
        <v>2968</v>
      </c>
      <c r="C739" t="s">
        <v>6497</v>
      </c>
      <c r="E739" t="s">
        <v>6498</v>
      </c>
      <c r="F739" t="s">
        <v>2969</v>
      </c>
      <c r="M739" t="s">
        <v>5010</v>
      </c>
    </row>
    <row r="740" spans="1:13">
      <c r="A740" t="s">
        <v>2970</v>
      </c>
      <c r="B740" t="s">
        <v>6499</v>
      </c>
      <c r="C740" t="s">
        <v>6500</v>
      </c>
      <c r="E740" t="s">
        <v>6501</v>
      </c>
      <c r="F740" t="s">
        <v>2973</v>
      </c>
      <c r="G740" t="s">
        <v>5035</v>
      </c>
      <c r="M740" t="s">
        <v>5010</v>
      </c>
    </row>
    <row r="741" spans="1:13">
      <c r="A741" t="s">
        <v>2974</v>
      </c>
      <c r="B741" t="s">
        <v>2976</v>
      </c>
      <c r="C741" t="s">
        <v>6502</v>
      </c>
      <c r="E741" t="s">
        <v>6503</v>
      </c>
      <c r="F741" t="s">
        <v>2977</v>
      </c>
      <c r="M741" t="s">
        <v>5010</v>
      </c>
    </row>
    <row r="742" spans="1:13">
      <c r="A742" t="s">
        <v>2978</v>
      </c>
      <c r="B742" t="s">
        <v>2980</v>
      </c>
      <c r="C742" t="s">
        <v>6504</v>
      </c>
      <c r="E742" t="s">
        <v>6505</v>
      </c>
      <c r="F742" t="s">
        <v>2981</v>
      </c>
      <c r="M742" t="s">
        <v>5010</v>
      </c>
    </row>
    <row r="743" spans="1:13">
      <c r="A743" t="s">
        <v>2982</v>
      </c>
      <c r="B743" t="s">
        <v>2984</v>
      </c>
      <c r="C743" t="s">
        <v>6506</v>
      </c>
      <c r="E743" t="s">
        <v>6507</v>
      </c>
      <c r="F743" t="s">
        <v>2985</v>
      </c>
      <c r="M743" t="s">
        <v>5010</v>
      </c>
    </row>
    <row r="744" spans="1:13">
      <c r="A744" t="s">
        <v>2986</v>
      </c>
      <c r="B744" t="s">
        <v>2988</v>
      </c>
      <c r="C744" t="s">
        <v>6508</v>
      </c>
      <c r="E744" t="s">
        <v>6509</v>
      </c>
      <c r="F744" t="s">
        <v>2989</v>
      </c>
      <c r="M744" t="s">
        <v>5010</v>
      </c>
    </row>
    <row r="745" spans="1:13">
      <c r="A745" t="s">
        <v>2990</v>
      </c>
      <c r="B745" t="s">
        <v>6510</v>
      </c>
      <c r="C745" t="s">
        <v>6511</v>
      </c>
      <c r="E745" t="s">
        <v>6512</v>
      </c>
      <c r="F745" t="s">
        <v>2993</v>
      </c>
      <c r="G745" t="s">
        <v>5035</v>
      </c>
      <c r="M745" t="s">
        <v>5010</v>
      </c>
    </row>
    <row r="746" spans="1:13">
      <c r="A746" t="s">
        <v>2994</v>
      </c>
      <c r="B746" t="s">
        <v>2996</v>
      </c>
      <c r="C746" t="s">
        <v>6513</v>
      </c>
      <c r="E746" t="s">
        <v>6514</v>
      </c>
      <c r="F746" t="s">
        <v>2997</v>
      </c>
      <c r="M746" t="s">
        <v>5010</v>
      </c>
    </row>
    <row r="747" spans="1:13">
      <c r="A747" t="s">
        <v>2998</v>
      </c>
      <c r="B747" t="s">
        <v>3000</v>
      </c>
      <c r="C747" t="s">
        <v>6515</v>
      </c>
      <c r="E747" t="s">
        <v>6516</v>
      </c>
      <c r="F747" t="s">
        <v>3001</v>
      </c>
      <c r="M747" t="s">
        <v>5010</v>
      </c>
    </row>
    <row r="748" spans="1:13">
      <c r="A748" t="s">
        <v>3002</v>
      </c>
      <c r="B748" t="s">
        <v>6517</v>
      </c>
      <c r="C748" t="s">
        <v>6518</v>
      </c>
      <c r="E748" t="s">
        <v>6519</v>
      </c>
      <c r="F748" t="s">
        <v>3005</v>
      </c>
      <c r="G748" t="s">
        <v>5035</v>
      </c>
      <c r="M748" t="s">
        <v>5010</v>
      </c>
    </row>
    <row r="749" spans="1:13">
      <c r="A749" t="s">
        <v>3006</v>
      </c>
      <c r="B749" t="s">
        <v>3008</v>
      </c>
      <c r="C749" t="s">
        <v>6520</v>
      </c>
      <c r="E749" t="s">
        <v>6521</v>
      </c>
      <c r="F749" t="s">
        <v>3009</v>
      </c>
      <c r="M749" t="s">
        <v>5010</v>
      </c>
    </row>
    <row r="750" spans="1:13">
      <c r="A750" t="s">
        <v>3010</v>
      </c>
      <c r="B750" t="s">
        <v>3012</v>
      </c>
      <c r="C750" t="s">
        <v>6522</v>
      </c>
      <c r="E750" t="s">
        <v>6523</v>
      </c>
      <c r="F750" t="s">
        <v>3013</v>
      </c>
      <c r="M750" t="s">
        <v>5010</v>
      </c>
    </row>
    <row r="751" spans="1:13">
      <c r="A751" t="s">
        <v>3014</v>
      </c>
      <c r="B751" t="s">
        <v>3016</v>
      </c>
      <c r="C751" t="s">
        <v>6524</v>
      </c>
      <c r="E751" t="s">
        <v>6525</v>
      </c>
      <c r="F751" t="s">
        <v>3017</v>
      </c>
      <c r="M751" t="s">
        <v>5010</v>
      </c>
    </row>
    <row r="752" spans="1:13">
      <c r="A752" t="s">
        <v>3018</v>
      </c>
      <c r="B752" t="s">
        <v>3020</v>
      </c>
      <c r="C752" t="s">
        <v>6526</v>
      </c>
      <c r="E752" t="s">
        <v>6527</v>
      </c>
      <c r="F752" t="s">
        <v>3021</v>
      </c>
      <c r="M752" t="s">
        <v>5010</v>
      </c>
    </row>
    <row r="753" spans="1:13">
      <c r="A753" t="s">
        <v>3022</v>
      </c>
      <c r="B753" t="s">
        <v>3024</v>
      </c>
      <c r="C753" t="s">
        <v>6528</v>
      </c>
      <c r="E753" t="s">
        <v>6529</v>
      </c>
      <c r="F753" t="s">
        <v>3025</v>
      </c>
      <c r="M753" t="s">
        <v>5010</v>
      </c>
    </row>
    <row r="754" spans="1:13">
      <c r="A754" t="s">
        <v>3026</v>
      </c>
      <c r="B754" t="s">
        <v>6530</v>
      </c>
      <c r="C754" t="s">
        <v>6531</v>
      </c>
      <c r="E754" t="s">
        <v>6532</v>
      </c>
      <c r="F754" t="s">
        <v>3029</v>
      </c>
      <c r="G754" t="s">
        <v>5035</v>
      </c>
      <c r="M754" t="s">
        <v>5010</v>
      </c>
    </row>
    <row r="755" spans="1:13">
      <c r="A755" t="s">
        <v>3030</v>
      </c>
      <c r="B755" t="s">
        <v>3032</v>
      </c>
      <c r="C755" t="s">
        <v>6533</v>
      </c>
      <c r="E755" t="s">
        <v>6534</v>
      </c>
      <c r="F755" t="s">
        <v>3033</v>
      </c>
      <c r="M755" t="s">
        <v>5010</v>
      </c>
    </row>
    <row r="756" spans="1:13">
      <c r="A756" t="s">
        <v>3034</v>
      </c>
      <c r="B756" t="s">
        <v>3036</v>
      </c>
      <c r="C756" t="s">
        <v>6535</v>
      </c>
      <c r="E756" t="s">
        <v>6536</v>
      </c>
      <c r="F756" t="s">
        <v>3037</v>
      </c>
      <c r="M756" t="s">
        <v>5010</v>
      </c>
    </row>
    <row r="757" spans="1:13">
      <c r="A757" t="s">
        <v>3038</v>
      </c>
      <c r="B757" t="s">
        <v>3040</v>
      </c>
      <c r="C757" t="s">
        <v>6537</v>
      </c>
      <c r="E757" t="s">
        <v>6538</v>
      </c>
      <c r="F757" t="s">
        <v>3041</v>
      </c>
      <c r="M757" t="s">
        <v>5010</v>
      </c>
    </row>
    <row r="758" spans="1:13">
      <c r="A758" t="s">
        <v>3042</v>
      </c>
      <c r="B758" t="s">
        <v>3044</v>
      </c>
      <c r="C758" t="s">
        <v>3045</v>
      </c>
      <c r="E758" t="s">
        <v>6539</v>
      </c>
      <c r="F758" t="s">
        <v>3045</v>
      </c>
      <c r="M758" t="s">
        <v>5010</v>
      </c>
    </row>
    <row r="759" spans="1:13">
      <c r="A759" t="s">
        <v>3046</v>
      </c>
      <c r="B759" t="s">
        <v>3048</v>
      </c>
      <c r="C759" t="s">
        <v>6540</v>
      </c>
      <c r="E759" t="s">
        <v>6541</v>
      </c>
      <c r="F759" t="s">
        <v>3049</v>
      </c>
      <c r="M759" t="s">
        <v>5010</v>
      </c>
    </row>
    <row r="760" spans="1:13">
      <c r="A760" t="s">
        <v>3050</v>
      </c>
      <c r="B760" t="s">
        <v>3052</v>
      </c>
      <c r="C760" t="s">
        <v>6542</v>
      </c>
      <c r="E760" t="s">
        <v>6543</v>
      </c>
      <c r="F760" t="s">
        <v>3053</v>
      </c>
      <c r="M760" t="s">
        <v>5010</v>
      </c>
    </row>
    <row r="761" spans="1:13">
      <c r="A761" t="s">
        <v>3054</v>
      </c>
      <c r="B761" t="s">
        <v>3056</v>
      </c>
      <c r="C761" t="s">
        <v>6544</v>
      </c>
      <c r="E761" t="s">
        <v>6545</v>
      </c>
      <c r="F761" t="s">
        <v>3057</v>
      </c>
      <c r="M761" t="s">
        <v>5010</v>
      </c>
    </row>
    <row r="762" spans="1:13">
      <c r="A762" t="s">
        <v>3058</v>
      </c>
      <c r="B762" t="s">
        <v>3060</v>
      </c>
      <c r="C762" t="s">
        <v>6546</v>
      </c>
      <c r="E762" t="s">
        <v>6547</v>
      </c>
      <c r="F762" t="s">
        <v>3061</v>
      </c>
      <c r="M762" t="s">
        <v>5010</v>
      </c>
    </row>
    <row r="763" spans="1:13">
      <c r="A763" t="s">
        <v>3062</v>
      </c>
      <c r="B763" t="s">
        <v>6548</v>
      </c>
      <c r="C763" t="s">
        <v>6549</v>
      </c>
      <c r="E763" t="s">
        <v>6550</v>
      </c>
      <c r="F763" t="s">
        <v>3065</v>
      </c>
      <c r="G763" t="s">
        <v>5035</v>
      </c>
      <c r="M763" t="s">
        <v>5010</v>
      </c>
    </row>
    <row r="764" spans="1:13">
      <c r="A764" t="s">
        <v>3066</v>
      </c>
      <c r="B764" t="s">
        <v>6551</v>
      </c>
      <c r="C764" t="s">
        <v>6552</v>
      </c>
      <c r="E764" t="s">
        <v>6553</v>
      </c>
      <c r="F764" t="s">
        <v>3069</v>
      </c>
      <c r="G764" t="s">
        <v>5035</v>
      </c>
      <c r="M764" t="s">
        <v>5010</v>
      </c>
    </row>
    <row r="765" spans="1:13">
      <c r="A765" t="s">
        <v>3070</v>
      </c>
      <c r="B765" t="s">
        <v>3072</v>
      </c>
      <c r="C765" t="s">
        <v>6554</v>
      </c>
      <c r="E765" t="s">
        <v>6555</v>
      </c>
      <c r="F765" t="s">
        <v>3073</v>
      </c>
      <c r="M765" t="s">
        <v>5010</v>
      </c>
    </row>
    <row r="766" spans="1:13">
      <c r="A766" t="s">
        <v>3074</v>
      </c>
      <c r="B766" t="s">
        <v>3076</v>
      </c>
      <c r="C766" t="s">
        <v>6556</v>
      </c>
      <c r="E766" t="s">
        <v>6557</v>
      </c>
      <c r="F766" t="s">
        <v>3077</v>
      </c>
      <c r="H766" t="s">
        <v>5412</v>
      </c>
      <c r="M766" t="s">
        <v>5010</v>
      </c>
    </row>
    <row r="767" spans="1:13">
      <c r="A767" t="s">
        <v>3078</v>
      </c>
      <c r="B767" t="s">
        <v>3080</v>
      </c>
      <c r="C767" t="s">
        <v>6558</v>
      </c>
      <c r="E767" t="s">
        <v>6559</v>
      </c>
      <c r="F767" t="s">
        <v>3081</v>
      </c>
      <c r="M767" t="s">
        <v>5010</v>
      </c>
    </row>
    <row r="768" spans="1:13">
      <c r="A768" t="s">
        <v>3082</v>
      </c>
      <c r="B768" t="s">
        <v>3084</v>
      </c>
      <c r="C768" t="s">
        <v>6560</v>
      </c>
      <c r="E768" t="s">
        <v>6561</v>
      </c>
      <c r="F768" t="s">
        <v>3085</v>
      </c>
      <c r="M768" t="s">
        <v>5010</v>
      </c>
    </row>
    <row r="769" spans="1:13">
      <c r="A769" t="s">
        <v>3086</v>
      </c>
      <c r="B769" t="s">
        <v>3088</v>
      </c>
      <c r="C769" t="s">
        <v>6562</v>
      </c>
      <c r="E769" t="s">
        <v>6563</v>
      </c>
      <c r="F769" t="s">
        <v>3089</v>
      </c>
      <c r="M769" t="s">
        <v>5010</v>
      </c>
    </row>
    <row r="770" spans="1:13">
      <c r="A770" t="s">
        <v>3090</v>
      </c>
      <c r="B770" t="s">
        <v>3092</v>
      </c>
      <c r="C770" t="s">
        <v>6564</v>
      </c>
      <c r="E770" t="s">
        <v>6565</v>
      </c>
      <c r="F770" t="s">
        <v>3093</v>
      </c>
      <c r="M770" t="s">
        <v>5010</v>
      </c>
    </row>
    <row r="771" spans="1:13">
      <c r="A771" t="s">
        <v>3094</v>
      </c>
      <c r="B771" t="s">
        <v>3096</v>
      </c>
      <c r="C771" t="s">
        <v>6566</v>
      </c>
      <c r="E771" t="s">
        <v>6567</v>
      </c>
      <c r="F771" t="s">
        <v>3097</v>
      </c>
      <c r="M771" t="s">
        <v>5010</v>
      </c>
    </row>
    <row r="772" spans="1:13">
      <c r="A772" t="s">
        <v>3098</v>
      </c>
      <c r="B772" t="s">
        <v>3100</v>
      </c>
      <c r="C772" t="s">
        <v>6568</v>
      </c>
      <c r="E772" t="s">
        <v>6569</v>
      </c>
      <c r="F772" t="s">
        <v>3101</v>
      </c>
      <c r="M772" t="s">
        <v>5010</v>
      </c>
    </row>
    <row r="773" spans="1:13">
      <c r="A773" t="s">
        <v>3102</v>
      </c>
      <c r="B773" t="s">
        <v>3104</v>
      </c>
      <c r="C773" t="s">
        <v>6570</v>
      </c>
      <c r="E773" t="s">
        <v>6571</v>
      </c>
      <c r="F773" t="s">
        <v>3105</v>
      </c>
      <c r="M773" t="s">
        <v>5010</v>
      </c>
    </row>
    <row r="774" spans="1:13">
      <c r="A774" t="s">
        <v>3106</v>
      </c>
      <c r="B774" t="s">
        <v>3108</v>
      </c>
      <c r="C774" t="s">
        <v>6572</v>
      </c>
      <c r="E774" t="s">
        <v>6573</v>
      </c>
      <c r="F774" t="s">
        <v>3109</v>
      </c>
      <c r="M774" t="s">
        <v>5010</v>
      </c>
    </row>
    <row r="775" spans="1:13">
      <c r="A775" t="s">
        <v>3110</v>
      </c>
      <c r="B775" t="s">
        <v>3112</v>
      </c>
      <c r="C775" t="s">
        <v>6574</v>
      </c>
      <c r="E775" t="s">
        <v>6575</v>
      </c>
      <c r="F775" t="s">
        <v>3113</v>
      </c>
      <c r="M775" t="s">
        <v>5010</v>
      </c>
    </row>
    <row r="776" spans="1:13">
      <c r="A776" t="s">
        <v>3114</v>
      </c>
      <c r="B776" t="s">
        <v>3116</v>
      </c>
      <c r="C776" t="s">
        <v>6576</v>
      </c>
      <c r="E776" t="s">
        <v>6577</v>
      </c>
      <c r="F776" t="s">
        <v>3117</v>
      </c>
      <c r="M776" t="s">
        <v>5010</v>
      </c>
    </row>
    <row r="777" spans="1:13">
      <c r="A777" t="s">
        <v>3118</v>
      </c>
      <c r="B777" t="s">
        <v>6578</v>
      </c>
      <c r="C777" t="s">
        <v>6579</v>
      </c>
      <c r="E777" t="s">
        <v>6580</v>
      </c>
      <c r="F777" t="s">
        <v>3121</v>
      </c>
      <c r="G777" t="s">
        <v>5035</v>
      </c>
      <c r="M777" t="s">
        <v>5010</v>
      </c>
    </row>
    <row r="778" spans="1:13">
      <c r="A778" t="s">
        <v>3122</v>
      </c>
      <c r="B778" t="s">
        <v>3124</v>
      </c>
      <c r="C778" t="s">
        <v>6581</v>
      </c>
      <c r="E778" t="s">
        <v>6582</v>
      </c>
      <c r="F778" t="s">
        <v>3125</v>
      </c>
      <c r="M778" t="s">
        <v>5010</v>
      </c>
    </row>
    <row r="779" spans="1:13">
      <c r="A779" t="s">
        <v>3126</v>
      </c>
      <c r="B779" t="s">
        <v>6583</v>
      </c>
      <c r="C779" t="s">
        <v>6584</v>
      </c>
      <c r="E779" t="s">
        <v>6585</v>
      </c>
      <c r="F779" t="s">
        <v>3129</v>
      </c>
      <c r="G779" t="s">
        <v>5035</v>
      </c>
      <c r="M779" t="s">
        <v>5010</v>
      </c>
    </row>
    <row r="780" spans="1:13">
      <c r="A780" t="s">
        <v>3130</v>
      </c>
      <c r="B780" t="s">
        <v>3132</v>
      </c>
      <c r="C780" t="s">
        <v>6586</v>
      </c>
      <c r="E780" t="s">
        <v>6587</v>
      </c>
      <c r="F780" t="s">
        <v>3133</v>
      </c>
      <c r="M780" t="s">
        <v>5010</v>
      </c>
    </row>
    <row r="781" spans="1:13">
      <c r="A781" t="s">
        <v>3134</v>
      </c>
      <c r="B781" t="s">
        <v>6588</v>
      </c>
      <c r="C781" t="s">
        <v>6589</v>
      </c>
      <c r="E781" t="s">
        <v>6590</v>
      </c>
      <c r="F781" t="s">
        <v>3137</v>
      </c>
      <c r="G781" t="s">
        <v>5035</v>
      </c>
      <c r="M781" t="s">
        <v>5010</v>
      </c>
    </row>
    <row r="782" spans="1:13">
      <c r="A782" t="s">
        <v>3138</v>
      </c>
      <c r="B782" t="s">
        <v>3140</v>
      </c>
      <c r="C782" t="s">
        <v>6591</v>
      </c>
      <c r="E782" t="s">
        <v>6592</v>
      </c>
      <c r="F782" t="s">
        <v>3141</v>
      </c>
      <c r="M782" t="s">
        <v>5010</v>
      </c>
    </row>
    <row r="783" spans="1:13">
      <c r="A783" t="s">
        <v>3142</v>
      </c>
      <c r="B783" t="s">
        <v>3144</v>
      </c>
      <c r="C783" t="s">
        <v>6593</v>
      </c>
      <c r="E783" t="s">
        <v>6594</v>
      </c>
      <c r="F783" t="s">
        <v>3144</v>
      </c>
      <c r="M783" t="s">
        <v>5010</v>
      </c>
    </row>
    <row r="784" spans="1:13">
      <c r="A784" t="s">
        <v>3145</v>
      </c>
      <c r="B784" t="s">
        <v>3147</v>
      </c>
      <c r="C784" t="s">
        <v>6595</v>
      </c>
      <c r="E784" t="s">
        <v>6596</v>
      </c>
      <c r="F784" t="s">
        <v>3148</v>
      </c>
      <c r="M784" t="s">
        <v>5010</v>
      </c>
    </row>
    <row r="785" spans="1:13">
      <c r="A785" t="s">
        <v>3149</v>
      </c>
      <c r="B785" t="s">
        <v>3151</v>
      </c>
      <c r="C785" t="s">
        <v>6597</v>
      </c>
      <c r="E785" t="s">
        <v>6598</v>
      </c>
      <c r="F785" t="s">
        <v>3152</v>
      </c>
      <c r="M785" t="s">
        <v>5010</v>
      </c>
    </row>
    <row r="786" spans="1:13">
      <c r="A786" t="s">
        <v>3153</v>
      </c>
      <c r="B786" t="s">
        <v>3155</v>
      </c>
      <c r="C786" t="s">
        <v>6599</v>
      </c>
      <c r="E786" t="s">
        <v>6600</v>
      </c>
      <c r="F786" t="s">
        <v>3156</v>
      </c>
      <c r="M786" t="s">
        <v>5010</v>
      </c>
    </row>
    <row r="787" spans="1:13">
      <c r="A787" t="s">
        <v>3157</v>
      </c>
      <c r="B787" t="s">
        <v>3159</v>
      </c>
      <c r="C787" t="s">
        <v>6601</v>
      </c>
      <c r="E787" t="s">
        <v>6602</v>
      </c>
      <c r="F787" t="s">
        <v>3160</v>
      </c>
      <c r="H787" t="s">
        <v>5412</v>
      </c>
      <c r="M787" t="s">
        <v>5010</v>
      </c>
    </row>
    <row r="788" spans="1:13">
      <c r="A788" t="s">
        <v>3161</v>
      </c>
      <c r="B788" t="s">
        <v>6603</v>
      </c>
      <c r="C788" t="s">
        <v>6604</v>
      </c>
      <c r="E788" t="s">
        <v>6605</v>
      </c>
      <c r="F788" t="s">
        <v>3164</v>
      </c>
      <c r="G788" t="s">
        <v>5035</v>
      </c>
      <c r="M788" t="s">
        <v>5010</v>
      </c>
    </row>
    <row r="789" spans="1:13">
      <c r="A789" t="s">
        <v>3165</v>
      </c>
      <c r="B789" t="s">
        <v>3167</v>
      </c>
      <c r="C789" t="s">
        <v>6606</v>
      </c>
      <c r="E789" t="s">
        <v>6607</v>
      </c>
      <c r="F789" t="s">
        <v>3168</v>
      </c>
      <c r="M789" t="s">
        <v>5010</v>
      </c>
    </row>
    <row r="790" spans="1:13">
      <c r="A790" t="s">
        <v>3169</v>
      </c>
      <c r="B790" t="s">
        <v>3171</v>
      </c>
      <c r="C790" t="s">
        <v>6608</v>
      </c>
      <c r="E790" t="s">
        <v>6609</v>
      </c>
      <c r="F790" t="s">
        <v>3172</v>
      </c>
      <c r="M790" t="s">
        <v>5010</v>
      </c>
    </row>
    <row r="791" spans="1:13">
      <c r="A791" t="s">
        <v>3173</v>
      </c>
      <c r="B791" t="s">
        <v>3175</v>
      </c>
      <c r="C791" t="s">
        <v>6610</v>
      </c>
      <c r="E791" t="s">
        <v>6611</v>
      </c>
      <c r="F791" t="s">
        <v>3176</v>
      </c>
      <c r="M791" t="s">
        <v>5010</v>
      </c>
    </row>
    <row r="792" spans="1:13">
      <c r="A792" t="s">
        <v>3177</v>
      </c>
      <c r="B792" t="s">
        <v>3179</v>
      </c>
      <c r="C792" t="s">
        <v>6612</v>
      </c>
      <c r="E792" t="s">
        <v>6613</v>
      </c>
      <c r="F792" t="s">
        <v>3180</v>
      </c>
      <c r="M792" t="s">
        <v>5010</v>
      </c>
    </row>
    <row r="793" spans="1:13">
      <c r="A793" t="s">
        <v>3181</v>
      </c>
      <c r="B793" t="s">
        <v>3183</v>
      </c>
      <c r="C793" t="s">
        <v>6614</v>
      </c>
      <c r="E793" t="s">
        <v>6615</v>
      </c>
      <c r="F793" t="s">
        <v>3184</v>
      </c>
      <c r="M793" t="s">
        <v>5010</v>
      </c>
    </row>
    <row r="794" spans="1:13">
      <c r="A794" t="s">
        <v>3185</v>
      </c>
      <c r="B794" t="s">
        <v>3187</v>
      </c>
      <c r="C794" t="s">
        <v>6616</v>
      </c>
      <c r="E794" t="s">
        <v>6617</v>
      </c>
      <c r="F794" t="s">
        <v>3188</v>
      </c>
      <c r="M794" t="s">
        <v>5010</v>
      </c>
    </row>
    <row r="795" spans="1:13">
      <c r="A795" t="s">
        <v>3189</v>
      </c>
      <c r="B795" t="s">
        <v>3191</v>
      </c>
      <c r="C795" t="s">
        <v>6618</v>
      </c>
      <c r="E795" t="s">
        <v>6619</v>
      </c>
      <c r="F795" t="s">
        <v>3192</v>
      </c>
      <c r="M795" t="s">
        <v>5010</v>
      </c>
    </row>
    <row r="796" spans="1:13">
      <c r="A796" t="s">
        <v>3193</v>
      </c>
      <c r="B796" t="s">
        <v>3195</v>
      </c>
      <c r="C796" t="s">
        <v>6620</v>
      </c>
      <c r="E796" t="s">
        <v>6621</v>
      </c>
      <c r="F796" t="s">
        <v>3196</v>
      </c>
      <c r="M796" t="s">
        <v>5010</v>
      </c>
    </row>
    <row r="797" spans="1:13">
      <c r="A797" t="s">
        <v>3197</v>
      </c>
      <c r="B797" t="s">
        <v>3199</v>
      </c>
      <c r="C797" t="s">
        <v>6622</v>
      </c>
      <c r="E797" t="s">
        <v>6623</v>
      </c>
      <c r="F797" t="s">
        <v>3200</v>
      </c>
      <c r="M797" t="s">
        <v>5010</v>
      </c>
    </row>
    <row r="798" spans="1:13">
      <c r="A798" t="s">
        <v>3201</v>
      </c>
      <c r="B798" t="s">
        <v>3203</v>
      </c>
      <c r="C798" t="s">
        <v>6624</v>
      </c>
      <c r="E798" t="s">
        <v>6625</v>
      </c>
      <c r="F798" t="s">
        <v>3204</v>
      </c>
      <c r="M798" t="s">
        <v>5010</v>
      </c>
    </row>
    <row r="799" spans="1:13">
      <c r="A799" t="s">
        <v>3205</v>
      </c>
      <c r="B799" t="s">
        <v>6626</v>
      </c>
      <c r="C799" t="s">
        <v>6627</v>
      </c>
      <c r="E799" t="s">
        <v>6628</v>
      </c>
      <c r="F799" t="s">
        <v>3208</v>
      </c>
      <c r="G799" t="s">
        <v>5035</v>
      </c>
      <c r="M799" t="s">
        <v>5010</v>
      </c>
    </row>
    <row r="800" spans="1:13">
      <c r="A800" t="s">
        <v>3209</v>
      </c>
      <c r="B800" t="s">
        <v>3211</v>
      </c>
      <c r="C800" t="s">
        <v>6629</v>
      </c>
      <c r="E800" t="s">
        <v>6630</v>
      </c>
      <c r="F800" t="s">
        <v>3212</v>
      </c>
      <c r="M800" t="s">
        <v>5010</v>
      </c>
    </row>
    <row r="801" spans="1:13">
      <c r="A801" t="s">
        <v>3213</v>
      </c>
      <c r="B801" t="s">
        <v>3215</v>
      </c>
      <c r="C801" t="s">
        <v>6631</v>
      </c>
      <c r="E801" t="s">
        <v>6632</v>
      </c>
      <c r="F801" t="s">
        <v>3216</v>
      </c>
      <c r="M801" t="s">
        <v>5010</v>
      </c>
    </row>
    <row r="802" spans="1:13">
      <c r="A802" t="s">
        <v>3217</v>
      </c>
      <c r="B802" t="s">
        <v>3219</v>
      </c>
      <c r="C802" t="s">
        <v>6633</v>
      </c>
      <c r="E802" t="s">
        <v>6633</v>
      </c>
      <c r="F802" t="s">
        <v>3220</v>
      </c>
      <c r="M802" t="s">
        <v>5010</v>
      </c>
    </row>
    <row r="803" spans="1:13">
      <c r="A803" t="s">
        <v>3221</v>
      </c>
      <c r="B803" t="s">
        <v>3223</v>
      </c>
      <c r="C803" t="s">
        <v>6634</v>
      </c>
      <c r="E803" t="s">
        <v>6634</v>
      </c>
      <c r="F803" t="s">
        <v>3224</v>
      </c>
      <c r="M803" t="s">
        <v>5010</v>
      </c>
    </row>
    <row r="804" spans="1:13">
      <c r="A804" t="s">
        <v>3225</v>
      </c>
      <c r="B804" t="s">
        <v>3227</v>
      </c>
      <c r="C804" t="s">
        <v>3228</v>
      </c>
      <c r="E804" t="s">
        <v>6635</v>
      </c>
      <c r="F804" t="s">
        <v>3228</v>
      </c>
      <c r="M804" t="s">
        <v>5010</v>
      </c>
    </row>
    <row r="805" spans="1:13">
      <c r="A805" t="s">
        <v>3229</v>
      </c>
      <c r="B805" t="s">
        <v>3231</v>
      </c>
      <c r="C805" t="s">
        <v>6636</v>
      </c>
      <c r="E805" t="s">
        <v>6637</v>
      </c>
      <c r="F805" t="s">
        <v>3232</v>
      </c>
      <c r="M805" t="s">
        <v>5010</v>
      </c>
    </row>
    <row r="806" spans="1:13">
      <c r="A806" t="s">
        <v>3233</v>
      </c>
      <c r="B806" t="s">
        <v>3235</v>
      </c>
      <c r="C806" t="s">
        <v>6638</v>
      </c>
      <c r="E806" t="s">
        <v>6639</v>
      </c>
      <c r="F806" t="s">
        <v>3236</v>
      </c>
      <c r="M806" t="s">
        <v>5010</v>
      </c>
    </row>
    <row r="807" spans="1:13">
      <c r="A807" t="s">
        <v>3237</v>
      </c>
      <c r="B807" t="s">
        <v>3239</v>
      </c>
      <c r="C807" t="s">
        <v>3240</v>
      </c>
      <c r="E807" t="s">
        <v>3240</v>
      </c>
      <c r="F807" t="s">
        <v>3240</v>
      </c>
      <c r="M807" t="s">
        <v>5010</v>
      </c>
    </row>
    <row r="808" spans="1:13">
      <c r="A808" t="s">
        <v>3241</v>
      </c>
      <c r="B808" t="s">
        <v>3243</v>
      </c>
      <c r="C808" t="s">
        <v>6640</v>
      </c>
      <c r="E808" t="s">
        <v>6640</v>
      </c>
      <c r="F808" t="s">
        <v>3244</v>
      </c>
      <c r="H808" t="s">
        <v>5251</v>
      </c>
      <c r="M808" t="s">
        <v>5010</v>
      </c>
    </row>
    <row r="809" spans="1:13">
      <c r="A809" t="s">
        <v>3245</v>
      </c>
      <c r="B809" t="s">
        <v>3247</v>
      </c>
      <c r="C809" t="s">
        <v>6641</v>
      </c>
      <c r="E809" t="s">
        <v>6642</v>
      </c>
      <c r="F809" t="s">
        <v>3248</v>
      </c>
      <c r="M809" t="s">
        <v>5010</v>
      </c>
    </row>
    <row r="810" spans="1:13">
      <c r="A810" t="s">
        <v>3249</v>
      </c>
      <c r="B810" t="s">
        <v>3251</v>
      </c>
      <c r="C810" t="s">
        <v>6643</v>
      </c>
      <c r="E810" t="s">
        <v>6643</v>
      </c>
      <c r="F810" t="s">
        <v>3252</v>
      </c>
      <c r="M810" t="s">
        <v>5010</v>
      </c>
    </row>
    <row r="811" spans="1:13">
      <c r="A811" t="s">
        <v>3253</v>
      </c>
      <c r="B811" t="s">
        <v>3255</v>
      </c>
      <c r="C811" t="s">
        <v>6644</v>
      </c>
      <c r="E811" t="s">
        <v>6645</v>
      </c>
      <c r="F811" t="s">
        <v>3256</v>
      </c>
      <c r="M811" t="s">
        <v>5010</v>
      </c>
    </row>
    <row r="812" spans="1:13">
      <c r="A812" t="s">
        <v>3257</v>
      </c>
      <c r="B812" t="s">
        <v>3259</v>
      </c>
      <c r="C812" t="s">
        <v>6646</v>
      </c>
      <c r="E812" t="s">
        <v>6647</v>
      </c>
      <c r="F812" t="s">
        <v>3260</v>
      </c>
      <c r="M812" t="s">
        <v>5010</v>
      </c>
    </row>
    <row r="813" spans="1:13">
      <c r="A813" t="s">
        <v>3261</v>
      </c>
      <c r="B813" t="s">
        <v>3263</v>
      </c>
      <c r="C813" t="s">
        <v>6648</v>
      </c>
      <c r="E813" t="s">
        <v>6649</v>
      </c>
      <c r="F813" t="s">
        <v>3264</v>
      </c>
      <c r="M813" t="s">
        <v>796</v>
      </c>
    </row>
    <row r="814" spans="1:13">
      <c r="A814" t="s">
        <v>3265</v>
      </c>
      <c r="B814" t="s">
        <v>3267</v>
      </c>
      <c r="C814" t="s">
        <v>6650</v>
      </c>
      <c r="E814" t="s">
        <v>6651</v>
      </c>
      <c r="F814" t="s">
        <v>3268</v>
      </c>
      <c r="M814" t="s">
        <v>5010</v>
      </c>
    </row>
    <row r="815" spans="1:13">
      <c r="A815" t="s">
        <v>3269</v>
      </c>
      <c r="B815" t="s">
        <v>3271</v>
      </c>
      <c r="C815" t="s">
        <v>6652</v>
      </c>
      <c r="E815" t="s">
        <v>6653</v>
      </c>
      <c r="F815" t="s">
        <v>3272</v>
      </c>
      <c r="M815" t="s">
        <v>5010</v>
      </c>
    </row>
    <row r="816" spans="1:13">
      <c r="A816" t="s">
        <v>3273</v>
      </c>
      <c r="B816" t="s">
        <v>3275</v>
      </c>
      <c r="C816" t="s">
        <v>3276</v>
      </c>
      <c r="E816" t="s">
        <v>6654</v>
      </c>
      <c r="F816" t="s">
        <v>3276</v>
      </c>
      <c r="M816" t="s">
        <v>5010</v>
      </c>
    </row>
    <row r="817" spans="1:13">
      <c r="A817" t="s">
        <v>3277</v>
      </c>
      <c r="B817" t="s">
        <v>3279</v>
      </c>
      <c r="C817" t="s">
        <v>6655</v>
      </c>
      <c r="E817" t="s">
        <v>6656</v>
      </c>
      <c r="F817" t="s">
        <v>3280</v>
      </c>
      <c r="M817" t="s">
        <v>5010</v>
      </c>
    </row>
    <row r="818" spans="1:13">
      <c r="A818" t="s">
        <v>3281</v>
      </c>
      <c r="B818" t="s">
        <v>3283</v>
      </c>
      <c r="C818" t="s">
        <v>6657</v>
      </c>
      <c r="E818" t="s">
        <v>6658</v>
      </c>
      <c r="F818" t="s">
        <v>3284</v>
      </c>
      <c r="M818" t="s">
        <v>5010</v>
      </c>
    </row>
    <row r="819" spans="1:13">
      <c r="A819" t="s">
        <v>3285</v>
      </c>
      <c r="B819" t="s">
        <v>3287</v>
      </c>
      <c r="C819" t="s">
        <v>6659</v>
      </c>
      <c r="E819" t="s">
        <v>6660</v>
      </c>
      <c r="F819" t="s">
        <v>3288</v>
      </c>
      <c r="M819" t="s">
        <v>5010</v>
      </c>
    </row>
    <row r="820" spans="1:13">
      <c r="A820" t="s">
        <v>3289</v>
      </c>
      <c r="B820" t="s">
        <v>3291</v>
      </c>
      <c r="C820" t="s">
        <v>6661</v>
      </c>
      <c r="E820" t="s">
        <v>6662</v>
      </c>
      <c r="F820" t="s">
        <v>3292</v>
      </c>
      <c r="M820" t="s">
        <v>5010</v>
      </c>
    </row>
    <row r="821" spans="1:13">
      <c r="A821" t="s">
        <v>3293</v>
      </c>
      <c r="B821" t="s">
        <v>3295</v>
      </c>
      <c r="C821" t="s">
        <v>6663</v>
      </c>
      <c r="E821" t="s">
        <v>6664</v>
      </c>
      <c r="F821" t="s">
        <v>3296</v>
      </c>
      <c r="M821" t="s">
        <v>5010</v>
      </c>
    </row>
    <row r="822" spans="1:13">
      <c r="A822" t="s">
        <v>3297</v>
      </c>
      <c r="B822" t="s">
        <v>3299</v>
      </c>
      <c r="C822" t="s">
        <v>6665</v>
      </c>
      <c r="E822" t="s">
        <v>6666</v>
      </c>
      <c r="F822" t="s">
        <v>3300</v>
      </c>
      <c r="M822" t="s">
        <v>5010</v>
      </c>
    </row>
    <row r="823" spans="1:13">
      <c r="A823" t="s">
        <v>3301</v>
      </c>
      <c r="B823" t="s">
        <v>3303</v>
      </c>
      <c r="C823" t="s">
        <v>6667</v>
      </c>
      <c r="E823" t="s">
        <v>6668</v>
      </c>
      <c r="F823" t="s">
        <v>3304</v>
      </c>
      <c r="M823" t="s">
        <v>5010</v>
      </c>
    </row>
    <row r="824" spans="1:13">
      <c r="A824" t="s">
        <v>3305</v>
      </c>
      <c r="B824" t="s">
        <v>3307</v>
      </c>
      <c r="C824" t="s">
        <v>6669</v>
      </c>
      <c r="E824" t="s">
        <v>6670</v>
      </c>
      <c r="F824" t="s">
        <v>3308</v>
      </c>
      <c r="M824" t="s">
        <v>5010</v>
      </c>
    </row>
    <row r="825" spans="1:13">
      <c r="A825" t="s">
        <v>3309</v>
      </c>
      <c r="B825" t="s">
        <v>3311</v>
      </c>
      <c r="C825" t="s">
        <v>6671</v>
      </c>
      <c r="E825" t="s">
        <v>6672</v>
      </c>
      <c r="F825" t="s">
        <v>3312</v>
      </c>
      <c r="M825" t="s">
        <v>5010</v>
      </c>
    </row>
    <row r="826" spans="1:13">
      <c r="A826" t="s">
        <v>3313</v>
      </c>
      <c r="B826" t="s">
        <v>3315</v>
      </c>
      <c r="C826" t="s">
        <v>6673</v>
      </c>
      <c r="E826" t="s">
        <v>6674</v>
      </c>
      <c r="F826" t="s">
        <v>3316</v>
      </c>
      <c r="M826" t="s">
        <v>5010</v>
      </c>
    </row>
    <row r="827" spans="1:13">
      <c r="A827" t="s">
        <v>3317</v>
      </c>
      <c r="B827" t="s">
        <v>6675</v>
      </c>
      <c r="C827" t="s">
        <v>6676</v>
      </c>
      <c r="E827" t="s">
        <v>6677</v>
      </c>
      <c r="F827" t="s">
        <v>3320</v>
      </c>
      <c r="G827" t="s">
        <v>5035</v>
      </c>
      <c r="M827" t="s">
        <v>5010</v>
      </c>
    </row>
    <row r="828" spans="1:13">
      <c r="A828" t="s">
        <v>3321</v>
      </c>
      <c r="B828" t="s">
        <v>3323</v>
      </c>
      <c r="C828" t="s">
        <v>6678</v>
      </c>
      <c r="E828" t="s">
        <v>6679</v>
      </c>
      <c r="F828" t="s">
        <v>3324</v>
      </c>
      <c r="M828" t="s">
        <v>5010</v>
      </c>
    </row>
    <row r="829" spans="1:13">
      <c r="A829" t="s">
        <v>3325</v>
      </c>
      <c r="B829" t="s">
        <v>3327</v>
      </c>
      <c r="C829" t="s">
        <v>6680</v>
      </c>
      <c r="E829" t="s">
        <v>6681</v>
      </c>
      <c r="F829" t="s">
        <v>3328</v>
      </c>
      <c r="M829" t="s">
        <v>5010</v>
      </c>
    </row>
    <row r="830" spans="1:13">
      <c r="A830" t="s">
        <v>3329</v>
      </c>
      <c r="B830" t="s">
        <v>3331</v>
      </c>
      <c r="C830" t="s">
        <v>6682</v>
      </c>
      <c r="E830" t="s">
        <v>6683</v>
      </c>
      <c r="F830" t="s">
        <v>3332</v>
      </c>
      <c r="M830" t="s">
        <v>5010</v>
      </c>
    </row>
    <row r="831" spans="1:13">
      <c r="A831" t="s">
        <v>3333</v>
      </c>
      <c r="B831" t="s">
        <v>3335</v>
      </c>
      <c r="C831" t="s">
        <v>6684</v>
      </c>
      <c r="E831" t="s">
        <v>6685</v>
      </c>
      <c r="F831" t="s">
        <v>3336</v>
      </c>
      <c r="M831" t="s">
        <v>5010</v>
      </c>
    </row>
    <row r="832" spans="1:13">
      <c r="A832" t="s">
        <v>3337</v>
      </c>
      <c r="B832" t="s">
        <v>3339</v>
      </c>
      <c r="C832" t="s">
        <v>6686</v>
      </c>
      <c r="E832" t="s">
        <v>6687</v>
      </c>
      <c r="F832" t="s">
        <v>3340</v>
      </c>
      <c r="M832" t="s">
        <v>5010</v>
      </c>
    </row>
    <row r="833" spans="1:13">
      <c r="A833" t="s">
        <v>3341</v>
      </c>
      <c r="B833" t="s">
        <v>3343</v>
      </c>
      <c r="C833" t="s">
        <v>6688</v>
      </c>
      <c r="E833" t="s">
        <v>6689</v>
      </c>
      <c r="F833" t="s">
        <v>3344</v>
      </c>
      <c r="M833" t="s">
        <v>5010</v>
      </c>
    </row>
    <row r="834" spans="1:13">
      <c r="A834" t="s">
        <v>3345</v>
      </c>
      <c r="B834" t="s">
        <v>3347</v>
      </c>
      <c r="C834" t="s">
        <v>6690</v>
      </c>
      <c r="E834" t="s">
        <v>6691</v>
      </c>
      <c r="F834" t="s">
        <v>3348</v>
      </c>
      <c r="M834" t="s">
        <v>5010</v>
      </c>
    </row>
    <row r="835" spans="1:13">
      <c r="A835" t="s">
        <v>3349</v>
      </c>
      <c r="B835" t="s">
        <v>6692</v>
      </c>
      <c r="C835" t="s">
        <v>6693</v>
      </c>
      <c r="E835" t="s">
        <v>6693</v>
      </c>
      <c r="F835" t="s">
        <v>3352</v>
      </c>
      <c r="G835" t="s">
        <v>5035</v>
      </c>
      <c r="M835" t="s">
        <v>5010</v>
      </c>
    </row>
    <row r="836" spans="1:13">
      <c r="A836" t="s">
        <v>3353</v>
      </c>
      <c r="B836" t="s">
        <v>3355</v>
      </c>
      <c r="C836" t="s">
        <v>6694</v>
      </c>
      <c r="E836" t="s">
        <v>6695</v>
      </c>
      <c r="F836" t="s">
        <v>3356</v>
      </c>
      <c r="M836" t="s">
        <v>5010</v>
      </c>
    </row>
    <row r="837" spans="1:13">
      <c r="A837" t="s">
        <v>3357</v>
      </c>
      <c r="B837" t="s">
        <v>3359</v>
      </c>
      <c r="C837" t="s">
        <v>6696</v>
      </c>
      <c r="E837" t="s">
        <v>6697</v>
      </c>
      <c r="F837" t="s">
        <v>3360</v>
      </c>
      <c r="M837" t="s">
        <v>5010</v>
      </c>
    </row>
    <row r="838" spans="1:13">
      <c r="A838" t="s">
        <v>3361</v>
      </c>
      <c r="B838" t="s">
        <v>3363</v>
      </c>
      <c r="C838" t="s">
        <v>6698</v>
      </c>
      <c r="E838" t="s">
        <v>6699</v>
      </c>
      <c r="F838" t="s">
        <v>3364</v>
      </c>
      <c r="M838" t="s">
        <v>5010</v>
      </c>
    </row>
    <row r="839" spans="1:13">
      <c r="A839" t="s">
        <v>3365</v>
      </c>
      <c r="B839" t="s">
        <v>3367</v>
      </c>
      <c r="C839" t="s">
        <v>6700</v>
      </c>
      <c r="E839" t="s">
        <v>6701</v>
      </c>
      <c r="F839" t="s">
        <v>3368</v>
      </c>
      <c r="M839" t="s">
        <v>5010</v>
      </c>
    </row>
    <row r="840" spans="1:13">
      <c r="A840" t="s">
        <v>3369</v>
      </c>
      <c r="B840" t="s">
        <v>3371</v>
      </c>
      <c r="C840" t="s">
        <v>6702</v>
      </c>
      <c r="E840" t="s">
        <v>6703</v>
      </c>
      <c r="F840" t="s">
        <v>3372</v>
      </c>
      <c r="M840" t="s">
        <v>5010</v>
      </c>
    </row>
    <row r="841" spans="1:13">
      <c r="A841" t="s">
        <v>3373</v>
      </c>
      <c r="B841" t="s">
        <v>3375</v>
      </c>
      <c r="C841" t="s">
        <v>6704</v>
      </c>
      <c r="E841" t="s">
        <v>6705</v>
      </c>
      <c r="F841" t="s">
        <v>3376</v>
      </c>
      <c r="M841" t="s">
        <v>5010</v>
      </c>
    </row>
    <row r="842" spans="1:13">
      <c r="A842" t="s">
        <v>3377</v>
      </c>
      <c r="B842" t="s">
        <v>3379</v>
      </c>
      <c r="C842" t="s">
        <v>6706</v>
      </c>
      <c r="E842" t="s">
        <v>6706</v>
      </c>
      <c r="F842" t="s">
        <v>3380</v>
      </c>
      <c r="M842" t="s">
        <v>5010</v>
      </c>
    </row>
    <row r="843" spans="1:13">
      <c r="A843" t="s">
        <v>3381</v>
      </c>
      <c r="B843" t="s">
        <v>3383</v>
      </c>
      <c r="C843" t="s">
        <v>6707</v>
      </c>
      <c r="E843" t="s">
        <v>6708</v>
      </c>
      <c r="F843" t="s">
        <v>3384</v>
      </c>
      <c r="M843" t="s">
        <v>5010</v>
      </c>
    </row>
    <row r="844" spans="1:13">
      <c r="A844" t="s">
        <v>3385</v>
      </c>
      <c r="B844" t="s">
        <v>3387</v>
      </c>
      <c r="C844" t="s">
        <v>6709</v>
      </c>
      <c r="E844" t="s">
        <v>6710</v>
      </c>
      <c r="F844" t="s">
        <v>3388</v>
      </c>
      <c r="M844" t="s">
        <v>5010</v>
      </c>
    </row>
    <row r="845" spans="1:13">
      <c r="A845" t="s">
        <v>3389</v>
      </c>
      <c r="B845" t="s">
        <v>3391</v>
      </c>
      <c r="C845" t="s">
        <v>6711</v>
      </c>
      <c r="E845" t="s">
        <v>6712</v>
      </c>
      <c r="F845" t="s">
        <v>3392</v>
      </c>
      <c r="M845" t="s">
        <v>5010</v>
      </c>
    </row>
    <row r="846" spans="1:13">
      <c r="A846" t="s">
        <v>3393</v>
      </c>
      <c r="B846" t="s">
        <v>3395</v>
      </c>
      <c r="C846" t="s">
        <v>6713</v>
      </c>
      <c r="E846" t="s">
        <v>6714</v>
      </c>
      <c r="F846" t="s">
        <v>3396</v>
      </c>
      <c r="M846" t="s">
        <v>5010</v>
      </c>
    </row>
    <row r="847" spans="1:13">
      <c r="A847" t="s">
        <v>3397</v>
      </c>
      <c r="B847" t="s">
        <v>3399</v>
      </c>
      <c r="C847" t="s">
        <v>6715</v>
      </c>
      <c r="E847" t="s">
        <v>6716</v>
      </c>
      <c r="F847" t="s">
        <v>3400</v>
      </c>
      <c r="M847" t="s">
        <v>5010</v>
      </c>
    </row>
    <row r="848" spans="1:13">
      <c r="A848" t="s">
        <v>3401</v>
      </c>
      <c r="B848" t="s">
        <v>3403</v>
      </c>
      <c r="C848" t="s">
        <v>6717</v>
      </c>
      <c r="E848" t="s">
        <v>6718</v>
      </c>
      <c r="F848" t="s">
        <v>3404</v>
      </c>
      <c r="M848" t="s">
        <v>5010</v>
      </c>
    </row>
    <row r="849" spans="1:13">
      <c r="A849" t="s">
        <v>3405</v>
      </c>
      <c r="B849" t="s">
        <v>3407</v>
      </c>
      <c r="C849" t="s">
        <v>6719</v>
      </c>
      <c r="E849" t="s">
        <v>6720</v>
      </c>
      <c r="F849" t="s">
        <v>3408</v>
      </c>
      <c r="M849" t="s">
        <v>5010</v>
      </c>
    </row>
    <row r="850" spans="1:13">
      <c r="A850" t="s">
        <v>3409</v>
      </c>
      <c r="B850" t="s">
        <v>3411</v>
      </c>
      <c r="C850" t="s">
        <v>6721</v>
      </c>
      <c r="E850" t="s">
        <v>6722</v>
      </c>
      <c r="F850" t="s">
        <v>3412</v>
      </c>
      <c r="M850" t="s">
        <v>5010</v>
      </c>
    </row>
    <row r="851" spans="1:13">
      <c r="A851" t="s">
        <v>3413</v>
      </c>
      <c r="B851" t="s">
        <v>3415</v>
      </c>
      <c r="C851" t="s">
        <v>6723</v>
      </c>
      <c r="E851" t="s">
        <v>6724</v>
      </c>
      <c r="F851" t="s">
        <v>3416</v>
      </c>
      <c r="M851" t="s">
        <v>5010</v>
      </c>
    </row>
    <row r="852" spans="1:13">
      <c r="A852" t="s">
        <v>3417</v>
      </c>
      <c r="B852" t="s">
        <v>3419</v>
      </c>
      <c r="C852" t="s">
        <v>6725</v>
      </c>
      <c r="E852" t="s">
        <v>6726</v>
      </c>
      <c r="F852" t="s">
        <v>3420</v>
      </c>
      <c r="M852" t="s">
        <v>5010</v>
      </c>
    </row>
    <row r="853" spans="1:13">
      <c r="A853" t="s">
        <v>3421</v>
      </c>
      <c r="B853" t="s">
        <v>3423</v>
      </c>
      <c r="C853" t="s">
        <v>6727</v>
      </c>
      <c r="E853" t="s">
        <v>6728</v>
      </c>
      <c r="F853" t="s">
        <v>3424</v>
      </c>
      <c r="M853" t="s">
        <v>5010</v>
      </c>
    </row>
    <row r="854" spans="1:13">
      <c r="A854" t="s">
        <v>3425</v>
      </c>
      <c r="B854" t="s">
        <v>6729</v>
      </c>
      <c r="C854" t="s">
        <v>6730</v>
      </c>
      <c r="E854" t="s">
        <v>6731</v>
      </c>
      <c r="F854" t="s">
        <v>3428</v>
      </c>
      <c r="G854" t="s">
        <v>5035</v>
      </c>
      <c r="M854" t="s">
        <v>5010</v>
      </c>
    </row>
    <row r="855" spans="1:13">
      <c r="A855" t="s">
        <v>3429</v>
      </c>
      <c r="B855" t="s">
        <v>6732</v>
      </c>
      <c r="C855" t="s">
        <v>6733</v>
      </c>
      <c r="E855" t="s">
        <v>6734</v>
      </c>
      <c r="F855" t="s">
        <v>3432</v>
      </c>
      <c r="G855" t="s">
        <v>5035</v>
      </c>
      <c r="M855" t="s">
        <v>5010</v>
      </c>
    </row>
    <row r="856" spans="1:13">
      <c r="A856" t="s">
        <v>3433</v>
      </c>
      <c r="B856" t="s">
        <v>3435</v>
      </c>
      <c r="C856" t="s">
        <v>6735</v>
      </c>
      <c r="E856" t="s">
        <v>6736</v>
      </c>
      <c r="F856" t="s">
        <v>3436</v>
      </c>
      <c r="M856" t="s">
        <v>5010</v>
      </c>
    </row>
    <row r="857" spans="1:13">
      <c r="A857" t="s">
        <v>3437</v>
      </c>
      <c r="B857" t="s">
        <v>3439</v>
      </c>
      <c r="C857" t="s">
        <v>6737</v>
      </c>
      <c r="E857" t="s">
        <v>6738</v>
      </c>
      <c r="F857" t="s">
        <v>3440</v>
      </c>
      <c r="M857" t="s">
        <v>5010</v>
      </c>
    </row>
    <row r="858" spans="1:13">
      <c r="A858" t="s">
        <v>3441</v>
      </c>
      <c r="B858" t="s">
        <v>3443</v>
      </c>
      <c r="C858" t="s">
        <v>6739</v>
      </c>
      <c r="E858" t="s">
        <v>6740</v>
      </c>
      <c r="F858" t="s">
        <v>3444</v>
      </c>
      <c r="M858" t="s">
        <v>5010</v>
      </c>
    </row>
    <row r="859" spans="1:13">
      <c r="A859" t="s">
        <v>3445</v>
      </c>
      <c r="B859" t="s">
        <v>3447</v>
      </c>
      <c r="C859" t="s">
        <v>6741</v>
      </c>
      <c r="E859" t="s">
        <v>6742</v>
      </c>
      <c r="F859" t="s">
        <v>3448</v>
      </c>
      <c r="M859" t="s">
        <v>5010</v>
      </c>
    </row>
    <row r="860" spans="1:13">
      <c r="A860" t="s">
        <v>3449</v>
      </c>
      <c r="B860" t="s">
        <v>3451</v>
      </c>
      <c r="C860" t="s">
        <v>6743</v>
      </c>
      <c r="E860" t="s">
        <v>6744</v>
      </c>
      <c r="F860" t="s">
        <v>3452</v>
      </c>
      <c r="M860" t="s">
        <v>5010</v>
      </c>
    </row>
    <row r="861" spans="1:13">
      <c r="A861" t="s">
        <v>3453</v>
      </c>
      <c r="B861" t="s">
        <v>3455</v>
      </c>
      <c r="C861" t="s">
        <v>6745</v>
      </c>
      <c r="E861" t="s">
        <v>6746</v>
      </c>
      <c r="F861" t="s">
        <v>3456</v>
      </c>
      <c r="M861" t="s">
        <v>5010</v>
      </c>
    </row>
    <row r="862" spans="1:13">
      <c r="A862" t="s">
        <v>3457</v>
      </c>
      <c r="B862" t="s">
        <v>3459</v>
      </c>
      <c r="C862" t="s">
        <v>6747</v>
      </c>
      <c r="E862" t="s">
        <v>6748</v>
      </c>
      <c r="F862" t="s">
        <v>3460</v>
      </c>
      <c r="M862" t="s">
        <v>5010</v>
      </c>
    </row>
    <row r="863" spans="1:13">
      <c r="A863" t="s">
        <v>3461</v>
      </c>
      <c r="B863" t="s">
        <v>3463</v>
      </c>
      <c r="C863" t="s">
        <v>6749</v>
      </c>
      <c r="E863" t="s">
        <v>6750</v>
      </c>
      <c r="F863" t="s">
        <v>3464</v>
      </c>
      <c r="M863" t="s">
        <v>5010</v>
      </c>
    </row>
    <row r="864" spans="1:13">
      <c r="A864" t="s">
        <v>3465</v>
      </c>
      <c r="B864" t="s">
        <v>6751</v>
      </c>
      <c r="C864" t="s">
        <v>6752</v>
      </c>
      <c r="E864" t="s">
        <v>6753</v>
      </c>
      <c r="F864" t="s">
        <v>3468</v>
      </c>
      <c r="G864" t="s">
        <v>5035</v>
      </c>
      <c r="M864" t="s">
        <v>5010</v>
      </c>
    </row>
    <row r="865" spans="1:13">
      <c r="A865" t="s">
        <v>3469</v>
      </c>
      <c r="B865" t="s">
        <v>3471</v>
      </c>
      <c r="C865" t="s">
        <v>6754</v>
      </c>
      <c r="E865" t="s">
        <v>6755</v>
      </c>
      <c r="F865" t="s">
        <v>3472</v>
      </c>
      <c r="M865" t="s">
        <v>5010</v>
      </c>
    </row>
    <row r="866" spans="1:13">
      <c r="A866" t="s">
        <v>3473</v>
      </c>
      <c r="B866" t="s">
        <v>3475</v>
      </c>
      <c r="C866" t="s">
        <v>6756</v>
      </c>
      <c r="E866" t="s">
        <v>6757</v>
      </c>
      <c r="F866" t="s">
        <v>3476</v>
      </c>
      <c r="M866" t="s">
        <v>5010</v>
      </c>
    </row>
    <row r="867" spans="1:13">
      <c r="A867" t="s">
        <v>3477</v>
      </c>
      <c r="B867" t="s">
        <v>3479</v>
      </c>
      <c r="C867" t="s">
        <v>3480</v>
      </c>
      <c r="E867" t="s">
        <v>6758</v>
      </c>
      <c r="F867" t="s">
        <v>3480</v>
      </c>
      <c r="M867" t="s">
        <v>5010</v>
      </c>
    </row>
    <row r="868" spans="1:13">
      <c r="A868" t="s">
        <v>3481</v>
      </c>
      <c r="B868" t="s">
        <v>3483</v>
      </c>
      <c r="C868" t="s">
        <v>6759</v>
      </c>
      <c r="E868" t="s">
        <v>6760</v>
      </c>
      <c r="F868" t="s">
        <v>3484</v>
      </c>
      <c r="M868" t="s">
        <v>5010</v>
      </c>
    </row>
    <row r="869" spans="1:13">
      <c r="A869" t="s">
        <v>3485</v>
      </c>
      <c r="B869" t="s">
        <v>3487</v>
      </c>
      <c r="C869" t="s">
        <v>6761</v>
      </c>
      <c r="E869" t="s">
        <v>6762</v>
      </c>
      <c r="F869" t="s">
        <v>3488</v>
      </c>
      <c r="M869" t="s">
        <v>5010</v>
      </c>
    </row>
    <row r="870" spans="1:13">
      <c r="A870" t="s">
        <v>3489</v>
      </c>
      <c r="B870" t="s">
        <v>3491</v>
      </c>
      <c r="C870" t="s">
        <v>6763</v>
      </c>
      <c r="E870" t="s">
        <v>6764</v>
      </c>
      <c r="F870" t="s">
        <v>3492</v>
      </c>
      <c r="M870" t="s">
        <v>5010</v>
      </c>
    </row>
    <row r="871" spans="1:13">
      <c r="A871" t="s">
        <v>3493</v>
      </c>
      <c r="B871" t="s">
        <v>3495</v>
      </c>
      <c r="C871" t="s">
        <v>6765</v>
      </c>
      <c r="E871" t="s">
        <v>6766</v>
      </c>
      <c r="F871" t="s">
        <v>3496</v>
      </c>
      <c r="M871" t="s">
        <v>5010</v>
      </c>
    </row>
    <row r="872" spans="1:13">
      <c r="A872" t="s">
        <v>3497</v>
      </c>
      <c r="B872" t="s">
        <v>3499</v>
      </c>
      <c r="C872" t="s">
        <v>6767</v>
      </c>
      <c r="E872" t="s">
        <v>6768</v>
      </c>
      <c r="F872" t="s">
        <v>3500</v>
      </c>
      <c r="M872" t="s">
        <v>5010</v>
      </c>
    </row>
    <row r="873" spans="1:13">
      <c r="A873" t="s">
        <v>3501</v>
      </c>
      <c r="B873" t="s">
        <v>3503</v>
      </c>
      <c r="C873" t="s">
        <v>6769</v>
      </c>
      <c r="E873" t="s">
        <v>6770</v>
      </c>
      <c r="F873" t="s">
        <v>3504</v>
      </c>
      <c r="M873" t="s">
        <v>5010</v>
      </c>
    </row>
    <row r="874" spans="1:13">
      <c r="A874" t="s">
        <v>3505</v>
      </c>
      <c r="B874" t="s">
        <v>3507</v>
      </c>
      <c r="C874" t="s">
        <v>6771</v>
      </c>
      <c r="E874" t="s">
        <v>6772</v>
      </c>
      <c r="F874" t="s">
        <v>3508</v>
      </c>
      <c r="M874" t="s">
        <v>5010</v>
      </c>
    </row>
    <row r="875" spans="1:13">
      <c r="A875" t="s">
        <v>3509</v>
      </c>
      <c r="B875" t="s">
        <v>3511</v>
      </c>
      <c r="C875" t="s">
        <v>6773</v>
      </c>
      <c r="E875" t="s">
        <v>6774</v>
      </c>
      <c r="F875" t="s">
        <v>3512</v>
      </c>
      <c r="M875" t="s">
        <v>5010</v>
      </c>
    </row>
    <row r="876" spans="1:13">
      <c r="A876" t="s">
        <v>3513</v>
      </c>
      <c r="B876" t="s">
        <v>3515</v>
      </c>
      <c r="C876" t="s">
        <v>6775</v>
      </c>
      <c r="E876" t="s">
        <v>6776</v>
      </c>
      <c r="F876" t="s">
        <v>3516</v>
      </c>
      <c r="M876" t="s">
        <v>5010</v>
      </c>
    </row>
    <row r="877" spans="1:13">
      <c r="A877" t="s">
        <v>3517</v>
      </c>
      <c r="B877" t="s">
        <v>3519</v>
      </c>
      <c r="C877" t="s">
        <v>6777</v>
      </c>
      <c r="E877" t="s">
        <v>6778</v>
      </c>
      <c r="F877" t="s">
        <v>3520</v>
      </c>
      <c r="M877" t="s">
        <v>5010</v>
      </c>
    </row>
    <row r="878" spans="1:13">
      <c r="A878" t="s">
        <v>3521</v>
      </c>
      <c r="B878" t="s">
        <v>3523</v>
      </c>
      <c r="C878" t="s">
        <v>6779</v>
      </c>
      <c r="E878" t="s">
        <v>6780</v>
      </c>
      <c r="F878" t="s">
        <v>3524</v>
      </c>
      <c r="M878" t="s">
        <v>5010</v>
      </c>
    </row>
    <row r="879" spans="1:13">
      <c r="A879" t="s">
        <v>3525</v>
      </c>
      <c r="B879" t="s">
        <v>3527</v>
      </c>
      <c r="C879" t="s">
        <v>6781</v>
      </c>
      <c r="E879" t="s">
        <v>6782</v>
      </c>
      <c r="F879" t="s">
        <v>3528</v>
      </c>
      <c r="M879" t="s">
        <v>5010</v>
      </c>
    </row>
    <row r="880" spans="1:13">
      <c r="A880" t="s">
        <v>3529</v>
      </c>
      <c r="B880" t="s">
        <v>3531</v>
      </c>
      <c r="C880" t="s">
        <v>6783</v>
      </c>
      <c r="E880" t="s">
        <v>6784</v>
      </c>
      <c r="F880" t="s">
        <v>3532</v>
      </c>
      <c r="M880" t="s">
        <v>5010</v>
      </c>
    </row>
    <row r="881" spans="1:13">
      <c r="A881" t="s">
        <v>3533</v>
      </c>
      <c r="B881" t="s">
        <v>3535</v>
      </c>
      <c r="C881" t="s">
        <v>6785</v>
      </c>
      <c r="E881" t="s">
        <v>6786</v>
      </c>
      <c r="F881" t="s">
        <v>3536</v>
      </c>
      <c r="M881" t="s">
        <v>5010</v>
      </c>
    </row>
    <row r="882" spans="1:13">
      <c r="A882" t="s">
        <v>3537</v>
      </c>
      <c r="B882" t="s">
        <v>3539</v>
      </c>
      <c r="C882" t="s">
        <v>6787</v>
      </c>
      <c r="E882" t="s">
        <v>6788</v>
      </c>
      <c r="F882" t="s">
        <v>3540</v>
      </c>
      <c r="M882" t="s">
        <v>5010</v>
      </c>
    </row>
    <row r="883" spans="1:13">
      <c r="A883" t="s">
        <v>3541</v>
      </c>
      <c r="B883" t="s">
        <v>3543</v>
      </c>
      <c r="C883" t="s">
        <v>6789</v>
      </c>
      <c r="E883" t="s">
        <v>6790</v>
      </c>
      <c r="F883" t="s">
        <v>3544</v>
      </c>
      <c r="M883" t="s">
        <v>5010</v>
      </c>
    </row>
    <row r="884" spans="1:13">
      <c r="A884" t="s">
        <v>3545</v>
      </c>
      <c r="B884" t="s">
        <v>3547</v>
      </c>
      <c r="C884" t="s">
        <v>6791</v>
      </c>
      <c r="E884" t="s">
        <v>6792</v>
      </c>
      <c r="F884" t="s">
        <v>3548</v>
      </c>
      <c r="M884" t="s">
        <v>5010</v>
      </c>
    </row>
    <row r="885" spans="1:13">
      <c r="A885" t="s">
        <v>3549</v>
      </c>
      <c r="B885" t="s">
        <v>3551</v>
      </c>
      <c r="C885" t="s">
        <v>6793</v>
      </c>
      <c r="E885" t="s">
        <v>6793</v>
      </c>
      <c r="F885" t="s">
        <v>3552</v>
      </c>
      <c r="M885" t="s">
        <v>5010</v>
      </c>
    </row>
    <row r="886" spans="1:13">
      <c r="A886" t="s">
        <v>3553</v>
      </c>
      <c r="B886" t="s">
        <v>3555</v>
      </c>
      <c r="C886" t="s">
        <v>6794</v>
      </c>
      <c r="E886" t="s">
        <v>6795</v>
      </c>
      <c r="F886" t="s">
        <v>3556</v>
      </c>
      <c r="M886" t="s">
        <v>5010</v>
      </c>
    </row>
    <row r="887" spans="1:13">
      <c r="A887" t="s">
        <v>3557</v>
      </c>
      <c r="B887" t="s">
        <v>3559</v>
      </c>
      <c r="C887" t="s">
        <v>6796</v>
      </c>
      <c r="E887" t="s">
        <v>6797</v>
      </c>
      <c r="F887" t="s">
        <v>3560</v>
      </c>
      <c r="M887" t="s">
        <v>5010</v>
      </c>
    </row>
    <row r="888" spans="1:13">
      <c r="A888" t="s">
        <v>3561</v>
      </c>
      <c r="B888" t="s">
        <v>3563</v>
      </c>
      <c r="C888" t="s">
        <v>3564</v>
      </c>
      <c r="E888" t="s">
        <v>6798</v>
      </c>
      <c r="F888" t="s">
        <v>3564</v>
      </c>
      <c r="M888" t="s">
        <v>5010</v>
      </c>
    </row>
    <row r="889" spans="1:13">
      <c r="A889" t="s">
        <v>3565</v>
      </c>
      <c r="B889" t="s">
        <v>3567</v>
      </c>
      <c r="C889" t="s">
        <v>6799</v>
      </c>
      <c r="E889" t="s">
        <v>6800</v>
      </c>
      <c r="F889" t="s">
        <v>3568</v>
      </c>
      <c r="M889" t="s">
        <v>5010</v>
      </c>
    </row>
    <row r="890" spans="1:13">
      <c r="A890" t="s">
        <v>3569</v>
      </c>
      <c r="B890" t="s">
        <v>6801</v>
      </c>
      <c r="C890" t="s">
        <v>6802</v>
      </c>
      <c r="E890" t="s">
        <v>6803</v>
      </c>
      <c r="F890" t="s">
        <v>3572</v>
      </c>
      <c r="G890" t="s">
        <v>5035</v>
      </c>
      <c r="M890" t="s">
        <v>5010</v>
      </c>
    </row>
    <row r="891" spans="1:13">
      <c r="A891" t="s">
        <v>3573</v>
      </c>
      <c r="B891" t="s">
        <v>3575</v>
      </c>
      <c r="C891" t="s">
        <v>6804</v>
      </c>
      <c r="E891" t="s">
        <v>6805</v>
      </c>
      <c r="F891" t="s">
        <v>3576</v>
      </c>
      <c r="M891" t="s">
        <v>5010</v>
      </c>
    </row>
    <row r="892" spans="1:13">
      <c r="A892" t="s">
        <v>3577</v>
      </c>
      <c r="B892" t="s">
        <v>3579</v>
      </c>
      <c r="C892" t="s">
        <v>6806</v>
      </c>
      <c r="E892" t="s">
        <v>6807</v>
      </c>
      <c r="F892" t="s">
        <v>3580</v>
      </c>
      <c r="M892" t="s">
        <v>5010</v>
      </c>
    </row>
    <row r="893" spans="1:13">
      <c r="A893" t="s">
        <v>3581</v>
      </c>
      <c r="B893" t="s">
        <v>6808</v>
      </c>
      <c r="C893" t="s">
        <v>6809</v>
      </c>
      <c r="E893" t="s">
        <v>6810</v>
      </c>
      <c r="F893" t="s">
        <v>3584</v>
      </c>
      <c r="G893" t="s">
        <v>5035</v>
      </c>
      <c r="M893" t="s">
        <v>5010</v>
      </c>
    </row>
    <row r="894" spans="1:13">
      <c r="A894" t="s">
        <v>3585</v>
      </c>
      <c r="B894" t="s">
        <v>3587</v>
      </c>
      <c r="C894" t="s">
        <v>6811</v>
      </c>
      <c r="E894" t="s">
        <v>6812</v>
      </c>
      <c r="F894" t="s">
        <v>3588</v>
      </c>
      <c r="M894" t="s">
        <v>5010</v>
      </c>
    </row>
    <row r="895" spans="1:13">
      <c r="A895" t="s">
        <v>3589</v>
      </c>
      <c r="B895" t="s">
        <v>3591</v>
      </c>
      <c r="C895" t="s">
        <v>6813</v>
      </c>
      <c r="E895" t="s">
        <v>6814</v>
      </c>
      <c r="F895" t="s">
        <v>3592</v>
      </c>
      <c r="M895" t="s">
        <v>5010</v>
      </c>
    </row>
    <row r="896" spans="1:13">
      <c r="A896" t="s">
        <v>3593</v>
      </c>
      <c r="B896" t="s">
        <v>3595</v>
      </c>
      <c r="C896" t="s">
        <v>6815</v>
      </c>
      <c r="E896" t="s">
        <v>6816</v>
      </c>
      <c r="F896" t="s">
        <v>3596</v>
      </c>
      <c r="M896" t="s">
        <v>5010</v>
      </c>
    </row>
    <row r="897" spans="1:13">
      <c r="A897" t="s">
        <v>3597</v>
      </c>
      <c r="B897" t="s">
        <v>3599</v>
      </c>
      <c r="C897" t="s">
        <v>6817</v>
      </c>
      <c r="E897" t="s">
        <v>6818</v>
      </c>
      <c r="F897" t="s">
        <v>3600</v>
      </c>
      <c r="M897" t="s">
        <v>5010</v>
      </c>
    </row>
    <row r="898" spans="1:13">
      <c r="A898" t="s">
        <v>3601</v>
      </c>
      <c r="B898" t="s">
        <v>3603</v>
      </c>
      <c r="C898" t="s">
        <v>6819</v>
      </c>
      <c r="E898" t="s">
        <v>6820</v>
      </c>
      <c r="F898" t="s">
        <v>3604</v>
      </c>
      <c r="M898" t="s">
        <v>5010</v>
      </c>
    </row>
    <row r="899" spans="1:13">
      <c r="A899" t="s">
        <v>3605</v>
      </c>
      <c r="B899" t="s">
        <v>3607</v>
      </c>
      <c r="C899" t="s">
        <v>6821</v>
      </c>
      <c r="E899" t="s">
        <v>6822</v>
      </c>
      <c r="F899" t="s">
        <v>3608</v>
      </c>
      <c r="M899" t="s">
        <v>5010</v>
      </c>
    </row>
    <row r="900" spans="1:13">
      <c r="A900" t="s">
        <v>3609</v>
      </c>
      <c r="B900" t="s">
        <v>3611</v>
      </c>
      <c r="C900" t="s">
        <v>6823</v>
      </c>
      <c r="E900" t="s">
        <v>6824</v>
      </c>
      <c r="F900" t="s">
        <v>3612</v>
      </c>
      <c r="M900" t="s">
        <v>5010</v>
      </c>
    </row>
    <row r="901" spans="1:13">
      <c r="A901" t="s">
        <v>3613</v>
      </c>
      <c r="B901" t="s">
        <v>3615</v>
      </c>
      <c r="C901" t="s">
        <v>6825</v>
      </c>
      <c r="E901" t="s">
        <v>6826</v>
      </c>
      <c r="F901" t="s">
        <v>3616</v>
      </c>
      <c r="M901" t="s">
        <v>5010</v>
      </c>
    </row>
    <row r="902" spans="1:13">
      <c r="A902" t="s">
        <v>3617</v>
      </c>
      <c r="B902" t="s">
        <v>3619</v>
      </c>
      <c r="C902" t="s">
        <v>6827</v>
      </c>
      <c r="E902" t="s">
        <v>6828</v>
      </c>
      <c r="F902" t="s">
        <v>3620</v>
      </c>
      <c r="M902" t="s">
        <v>5010</v>
      </c>
    </row>
    <row r="903" spans="1:13">
      <c r="A903" t="s">
        <v>3621</v>
      </c>
      <c r="B903" t="s">
        <v>3623</v>
      </c>
      <c r="C903" t="s">
        <v>6829</v>
      </c>
      <c r="E903" t="s">
        <v>6830</v>
      </c>
      <c r="F903" t="s">
        <v>3624</v>
      </c>
      <c r="M903" t="s">
        <v>5010</v>
      </c>
    </row>
    <row r="904" spans="1:13">
      <c r="A904" t="s">
        <v>3625</v>
      </c>
      <c r="B904" t="s">
        <v>3627</v>
      </c>
      <c r="C904" t="s">
        <v>6831</v>
      </c>
      <c r="E904" t="s">
        <v>6832</v>
      </c>
      <c r="F904" t="s">
        <v>3628</v>
      </c>
      <c r="M904" t="s">
        <v>5010</v>
      </c>
    </row>
    <row r="905" spans="1:13">
      <c r="A905" t="s">
        <v>3629</v>
      </c>
      <c r="B905" t="s">
        <v>3631</v>
      </c>
      <c r="C905" t="s">
        <v>6833</v>
      </c>
      <c r="E905" t="s">
        <v>6834</v>
      </c>
      <c r="F905" t="s">
        <v>3632</v>
      </c>
      <c r="M905" t="s">
        <v>5010</v>
      </c>
    </row>
    <row r="906" spans="1:13">
      <c r="A906" t="s">
        <v>3633</v>
      </c>
      <c r="B906" t="s">
        <v>6835</v>
      </c>
      <c r="C906" t="s">
        <v>6836</v>
      </c>
      <c r="E906" t="s">
        <v>6837</v>
      </c>
      <c r="F906" t="s">
        <v>3636</v>
      </c>
      <c r="G906" t="s">
        <v>5035</v>
      </c>
      <c r="M906" t="s">
        <v>5010</v>
      </c>
    </row>
    <row r="907" spans="1:13">
      <c r="A907" t="s">
        <v>3637</v>
      </c>
      <c r="B907" t="s">
        <v>3639</v>
      </c>
      <c r="C907" t="s">
        <v>6838</v>
      </c>
      <c r="E907" t="s">
        <v>6839</v>
      </c>
      <c r="F907" t="s">
        <v>3640</v>
      </c>
      <c r="M907" t="s">
        <v>5010</v>
      </c>
    </row>
    <row r="908" spans="1:13">
      <c r="A908" t="s">
        <v>3641</v>
      </c>
      <c r="B908" t="s">
        <v>3643</v>
      </c>
      <c r="C908" t="s">
        <v>6840</v>
      </c>
      <c r="E908" t="s">
        <v>6841</v>
      </c>
      <c r="F908" t="s">
        <v>3644</v>
      </c>
      <c r="M908" t="s">
        <v>5010</v>
      </c>
    </row>
    <row r="909" spans="1:13">
      <c r="A909" t="s">
        <v>3645</v>
      </c>
      <c r="B909" t="s">
        <v>3647</v>
      </c>
      <c r="C909" t="s">
        <v>6842</v>
      </c>
      <c r="E909" t="s">
        <v>6843</v>
      </c>
      <c r="F909" t="s">
        <v>3648</v>
      </c>
      <c r="M909" t="s">
        <v>5010</v>
      </c>
    </row>
    <row r="910" spans="1:13">
      <c r="A910" t="s">
        <v>3649</v>
      </c>
      <c r="B910" t="s">
        <v>3651</v>
      </c>
      <c r="C910" t="s">
        <v>6844</v>
      </c>
      <c r="E910" t="s">
        <v>6845</v>
      </c>
      <c r="F910" t="s">
        <v>3652</v>
      </c>
      <c r="M910" t="s">
        <v>5010</v>
      </c>
    </row>
    <row r="911" spans="1:13">
      <c r="A911" t="s">
        <v>3653</v>
      </c>
      <c r="B911" t="s">
        <v>6846</v>
      </c>
      <c r="C911" t="s">
        <v>6847</v>
      </c>
      <c r="E911" t="s">
        <v>6848</v>
      </c>
      <c r="F911" t="s">
        <v>3656</v>
      </c>
      <c r="G911" t="s">
        <v>5035</v>
      </c>
      <c r="M911" t="s">
        <v>5010</v>
      </c>
    </row>
    <row r="912" spans="1:13">
      <c r="A912" t="s">
        <v>3657</v>
      </c>
      <c r="B912" t="s">
        <v>6849</v>
      </c>
      <c r="C912" t="s">
        <v>6850</v>
      </c>
      <c r="E912" t="s">
        <v>6851</v>
      </c>
      <c r="F912" t="s">
        <v>3660</v>
      </c>
      <c r="G912" t="s">
        <v>5035</v>
      </c>
      <c r="M912" t="s">
        <v>5010</v>
      </c>
    </row>
    <row r="913" spans="1:13">
      <c r="A913" t="s">
        <v>3661</v>
      </c>
      <c r="B913" t="s">
        <v>3663</v>
      </c>
      <c r="C913" t="s">
        <v>6852</v>
      </c>
      <c r="E913" t="s">
        <v>6853</v>
      </c>
      <c r="F913" t="s">
        <v>3664</v>
      </c>
      <c r="M913" t="s">
        <v>5010</v>
      </c>
    </row>
    <row r="914" spans="1:13">
      <c r="A914" t="s">
        <v>3665</v>
      </c>
      <c r="B914" t="s">
        <v>3667</v>
      </c>
      <c r="C914" t="s">
        <v>6854</v>
      </c>
      <c r="E914" t="s">
        <v>6855</v>
      </c>
      <c r="F914" t="s">
        <v>3668</v>
      </c>
      <c r="M914" t="s">
        <v>5010</v>
      </c>
    </row>
    <row r="915" spans="1:13">
      <c r="A915" t="s">
        <v>3669</v>
      </c>
      <c r="B915" t="s">
        <v>3671</v>
      </c>
      <c r="C915" t="s">
        <v>6856</v>
      </c>
      <c r="E915" t="s">
        <v>6857</v>
      </c>
      <c r="F915" t="s">
        <v>3672</v>
      </c>
      <c r="M915" t="s">
        <v>5010</v>
      </c>
    </row>
    <row r="916" spans="1:13">
      <c r="A916" t="s">
        <v>3673</v>
      </c>
      <c r="B916" t="s">
        <v>6858</v>
      </c>
      <c r="C916" t="s">
        <v>6859</v>
      </c>
      <c r="E916" t="s">
        <v>6860</v>
      </c>
      <c r="F916" t="s">
        <v>3676</v>
      </c>
      <c r="G916" t="s">
        <v>5035</v>
      </c>
      <c r="M916" t="s">
        <v>5010</v>
      </c>
    </row>
    <row r="917" spans="1:13">
      <c r="A917" t="s">
        <v>3677</v>
      </c>
      <c r="B917" t="s">
        <v>3679</v>
      </c>
      <c r="C917" t="s">
        <v>6861</v>
      </c>
      <c r="E917" t="s">
        <v>6862</v>
      </c>
      <c r="F917" t="s">
        <v>3680</v>
      </c>
      <c r="M917" t="s">
        <v>5010</v>
      </c>
    </row>
    <row r="918" spans="1:13">
      <c r="A918" t="s">
        <v>3681</v>
      </c>
      <c r="B918" t="s">
        <v>3683</v>
      </c>
      <c r="C918" t="s">
        <v>6863</v>
      </c>
      <c r="E918" t="s">
        <v>6864</v>
      </c>
      <c r="F918" t="s">
        <v>3684</v>
      </c>
      <c r="M918" t="s">
        <v>5010</v>
      </c>
    </row>
    <row r="919" spans="1:13">
      <c r="A919" t="s">
        <v>3685</v>
      </c>
      <c r="B919" t="s">
        <v>3687</v>
      </c>
      <c r="C919" t="s">
        <v>6865</v>
      </c>
      <c r="E919" t="s">
        <v>6866</v>
      </c>
      <c r="F919" t="s">
        <v>3688</v>
      </c>
      <c r="M919" t="s">
        <v>5010</v>
      </c>
    </row>
    <row r="920" spans="1:13">
      <c r="A920" t="s">
        <v>3689</v>
      </c>
      <c r="B920" t="s">
        <v>3691</v>
      </c>
      <c r="C920" t="s">
        <v>6867</v>
      </c>
      <c r="E920" t="s">
        <v>6868</v>
      </c>
      <c r="F920" t="s">
        <v>3692</v>
      </c>
      <c r="M920" t="s">
        <v>5010</v>
      </c>
    </row>
    <row r="921" spans="1:13">
      <c r="A921" t="s">
        <v>3693</v>
      </c>
      <c r="B921" t="s">
        <v>3695</v>
      </c>
      <c r="C921" t="s">
        <v>6869</v>
      </c>
      <c r="E921" t="s">
        <v>6870</v>
      </c>
      <c r="F921" t="s">
        <v>3696</v>
      </c>
      <c r="M921" t="s">
        <v>5010</v>
      </c>
    </row>
    <row r="922" spans="1:13">
      <c r="A922" t="s">
        <v>3697</v>
      </c>
      <c r="B922" t="s">
        <v>3699</v>
      </c>
      <c r="C922" t="s">
        <v>6871</v>
      </c>
      <c r="E922" t="s">
        <v>6872</v>
      </c>
      <c r="F922" t="s">
        <v>3699</v>
      </c>
      <c r="M922" t="s">
        <v>5010</v>
      </c>
    </row>
    <row r="923" spans="1:13">
      <c r="A923" t="s">
        <v>3700</v>
      </c>
      <c r="B923" t="s">
        <v>3702</v>
      </c>
      <c r="C923" t="s">
        <v>6873</v>
      </c>
      <c r="E923" t="s">
        <v>6874</v>
      </c>
      <c r="F923" t="s">
        <v>3703</v>
      </c>
      <c r="M923" t="s">
        <v>5010</v>
      </c>
    </row>
    <row r="924" spans="1:13">
      <c r="A924" t="s">
        <v>3704</v>
      </c>
      <c r="B924" t="s">
        <v>3706</v>
      </c>
      <c r="C924" t="s">
        <v>6875</v>
      </c>
      <c r="E924" t="s">
        <v>6876</v>
      </c>
      <c r="F924" t="s">
        <v>3707</v>
      </c>
      <c r="M924" t="s">
        <v>5010</v>
      </c>
    </row>
    <row r="925" spans="1:13">
      <c r="A925" t="s">
        <v>3708</v>
      </c>
      <c r="B925" t="s">
        <v>3710</v>
      </c>
      <c r="C925" t="s">
        <v>6877</v>
      </c>
      <c r="E925" t="s">
        <v>6878</v>
      </c>
      <c r="F925" t="s">
        <v>3711</v>
      </c>
      <c r="M925" t="s">
        <v>5010</v>
      </c>
    </row>
    <row r="926" spans="1:13">
      <c r="A926" t="s">
        <v>3712</v>
      </c>
      <c r="B926" t="s">
        <v>3714</v>
      </c>
      <c r="C926" t="s">
        <v>6879</v>
      </c>
      <c r="E926" t="s">
        <v>6880</v>
      </c>
      <c r="F926" t="s">
        <v>3715</v>
      </c>
      <c r="M926" t="s">
        <v>5010</v>
      </c>
    </row>
    <row r="927" spans="1:13">
      <c r="A927" t="s">
        <v>3716</v>
      </c>
      <c r="B927" t="s">
        <v>3718</v>
      </c>
      <c r="C927" t="s">
        <v>6881</v>
      </c>
      <c r="E927" t="s">
        <v>6882</v>
      </c>
      <c r="F927" t="s">
        <v>3719</v>
      </c>
      <c r="M927" t="s">
        <v>5010</v>
      </c>
    </row>
    <row r="928" spans="1:13">
      <c r="A928" t="s">
        <v>3720</v>
      </c>
      <c r="B928" t="s">
        <v>3722</v>
      </c>
      <c r="C928" t="s">
        <v>6883</v>
      </c>
      <c r="E928" t="s">
        <v>6884</v>
      </c>
      <c r="F928" t="s">
        <v>3723</v>
      </c>
      <c r="M928" t="s">
        <v>5010</v>
      </c>
    </row>
    <row r="929" spans="1:13">
      <c r="A929" t="s">
        <v>3724</v>
      </c>
      <c r="B929" t="s">
        <v>3726</v>
      </c>
      <c r="C929" t="s">
        <v>6885</v>
      </c>
      <c r="E929" t="s">
        <v>6886</v>
      </c>
      <c r="F929" t="s">
        <v>3727</v>
      </c>
      <c r="M929" t="s">
        <v>5010</v>
      </c>
    </row>
    <row r="930" spans="1:13">
      <c r="A930" t="s">
        <v>3728</v>
      </c>
      <c r="B930" t="s">
        <v>3730</v>
      </c>
      <c r="C930" t="s">
        <v>6887</v>
      </c>
      <c r="E930" t="s">
        <v>6888</v>
      </c>
      <c r="F930" t="s">
        <v>3731</v>
      </c>
      <c r="M930" t="s">
        <v>5010</v>
      </c>
    </row>
    <row r="931" spans="1:13">
      <c r="A931" t="s">
        <v>3732</v>
      </c>
      <c r="B931" t="s">
        <v>3734</v>
      </c>
      <c r="C931" t="s">
        <v>6889</v>
      </c>
      <c r="E931" t="s">
        <v>6890</v>
      </c>
      <c r="F931" t="s">
        <v>3735</v>
      </c>
      <c r="M931" t="s">
        <v>5010</v>
      </c>
    </row>
    <row r="932" spans="1:13">
      <c r="A932" t="s">
        <v>3736</v>
      </c>
      <c r="B932" t="s">
        <v>3738</v>
      </c>
      <c r="C932" t="s">
        <v>6891</v>
      </c>
      <c r="E932" t="s">
        <v>6892</v>
      </c>
      <c r="F932" t="s">
        <v>3739</v>
      </c>
      <c r="M932" t="s">
        <v>5010</v>
      </c>
    </row>
    <row r="933" spans="1:13">
      <c r="A933" t="s">
        <v>3740</v>
      </c>
      <c r="B933" t="s">
        <v>3742</v>
      </c>
      <c r="C933" t="s">
        <v>6893</v>
      </c>
      <c r="E933" t="s">
        <v>6894</v>
      </c>
      <c r="F933" t="s">
        <v>3743</v>
      </c>
      <c r="M933" t="s">
        <v>5010</v>
      </c>
    </row>
    <row r="934" spans="1:13">
      <c r="A934" t="s">
        <v>3744</v>
      </c>
      <c r="B934" t="s">
        <v>3746</v>
      </c>
      <c r="C934" t="s">
        <v>6895</v>
      </c>
      <c r="E934" t="s">
        <v>6896</v>
      </c>
      <c r="F934" t="s">
        <v>3747</v>
      </c>
      <c r="M934" t="s">
        <v>5010</v>
      </c>
    </row>
    <row r="935" spans="1:13">
      <c r="A935" t="s">
        <v>3748</v>
      </c>
      <c r="B935" t="s">
        <v>3750</v>
      </c>
      <c r="C935" t="s">
        <v>6897</v>
      </c>
      <c r="E935" t="s">
        <v>6898</v>
      </c>
      <c r="F935" t="s">
        <v>3751</v>
      </c>
      <c r="M935" t="s">
        <v>5010</v>
      </c>
    </row>
    <row r="936" spans="1:13">
      <c r="A936" t="s">
        <v>3752</v>
      </c>
      <c r="B936" t="s">
        <v>3754</v>
      </c>
      <c r="C936" t="s">
        <v>6899</v>
      </c>
      <c r="E936" t="s">
        <v>6900</v>
      </c>
      <c r="F936" t="s">
        <v>3755</v>
      </c>
      <c r="M936" t="s">
        <v>5010</v>
      </c>
    </row>
    <row r="937" spans="1:13">
      <c r="A937" t="s">
        <v>3756</v>
      </c>
      <c r="B937" t="s">
        <v>3758</v>
      </c>
      <c r="C937" t="s">
        <v>6901</v>
      </c>
      <c r="E937" t="s">
        <v>6902</v>
      </c>
      <c r="F937" t="s">
        <v>3759</v>
      </c>
      <c r="M937" t="s">
        <v>5010</v>
      </c>
    </row>
    <row r="938" spans="1:13">
      <c r="A938" t="s">
        <v>3760</v>
      </c>
      <c r="B938" t="s">
        <v>3762</v>
      </c>
      <c r="C938" t="s">
        <v>6903</v>
      </c>
      <c r="E938" t="s">
        <v>6904</v>
      </c>
      <c r="F938" t="s">
        <v>3763</v>
      </c>
      <c r="M938" t="s">
        <v>5010</v>
      </c>
    </row>
    <row r="939" spans="1:13">
      <c r="A939" t="s">
        <v>3764</v>
      </c>
      <c r="B939" t="s">
        <v>3766</v>
      </c>
      <c r="C939" t="s">
        <v>6905</v>
      </c>
      <c r="E939" t="s">
        <v>6906</v>
      </c>
      <c r="F939" t="s">
        <v>3767</v>
      </c>
      <c r="M939" t="s">
        <v>5010</v>
      </c>
    </row>
    <row r="940" spans="1:13">
      <c r="A940" t="s">
        <v>3768</v>
      </c>
      <c r="B940" t="s">
        <v>3770</v>
      </c>
      <c r="C940" t="s">
        <v>6907</v>
      </c>
      <c r="E940" t="s">
        <v>6908</v>
      </c>
      <c r="F940" t="s">
        <v>3771</v>
      </c>
      <c r="M940" t="s">
        <v>5010</v>
      </c>
    </row>
    <row r="941" spans="1:13">
      <c r="A941" t="s">
        <v>3772</v>
      </c>
      <c r="B941" t="s">
        <v>3774</v>
      </c>
      <c r="C941" t="s">
        <v>6909</v>
      </c>
      <c r="E941" t="s">
        <v>6910</v>
      </c>
      <c r="F941" t="s">
        <v>3775</v>
      </c>
      <c r="M941" t="s">
        <v>5010</v>
      </c>
    </row>
    <row r="942" spans="1:13">
      <c r="A942" t="s">
        <v>3776</v>
      </c>
      <c r="B942" t="s">
        <v>3778</v>
      </c>
      <c r="C942" t="s">
        <v>6911</v>
      </c>
      <c r="E942" t="s">
        <v>6912</v>
      </c>
      <c r="F942" t="s">
        <v>3779</v>
      </c>
      <c r="M942" t="s">
        <v>5010</v>
      </c>
    </row>
    <row r="943" spans="1:13">
      <c r="A943" t="s">
        <v>3780</v>
      </c>
      <c r="B943" t="s">
        <v>3782</v>
      </c>
      <c r="C943" t="s">
        <v>6913</v>
      </c>
      <c r="E943" t="s">
        <v>6914</v>
      </c>
      <c r="F943" t="s">
        <v>3783</v>
      </c>
      <c r="M943" t="s">
        <v>5010</v>
      </c>
    </row>
    <row r="944" spans="1:13">
      <c r="A944" t="s">
        <v>3784</v>
      </c>
      <c r="B944" t="s">
        <v>3786</v>
      </c>
      <c r="C944" t="s">
        <v>6915</v>
      </c>
      <c r="E944" t="s">
        <v>6916</v>
      </c>
      <c r="F944" t="s">
        <v>3787</v>
      </c>
      <c r="M944" t="s">
        <v>5010</v>
      </c>
    </row>
    <row r="945" spans="1:13">
      <c r="A945" t="s">
        <v>3788</v>
      </c>
      <c r="B945" t="s">
        <v>6917</v>
      </c>
      <c r="C945" t="s">
        <v>6918</v>
      </c>
      <c r="E945" t="s">
        <v>6919</v>
      </c>
      <c r="F945" t="s">
        <v>3791</v>
      </c>
      <c r="G945" t="s">
        <v>5035</v>
      </c>
      <c r="M945" t="s">
        <v>5010</v>
      </c>
    </row>
    <row r="946" spans="1:13">
      <c r="A946" t="s">
        <v>3792</v>
      </c>
      <c r="B946" t="s">
        <v>3794</v>
      </c>
      <c r="C946" t="s">
        <v>6920</v>
      </c>
      <c r="E946" t="s">
        <v>6921</v>
      </c>
      <c r="F946" t="s">
        <v>3795</v>
      </c>
      <c r="M946" t="s">
        <v>5010</v>
      </c>
    </row>
    <row r="947" spans="1:13">
      <c r="A947" t="s">
        <v>3796</v>
      </c>
      <c r="B947" t="s">
        <v>3798</v>
      </c>
      <c r="C947" t="s">
        <v>6922</v>
      </c>
      <c r="E947" t="s">
        <v>6923</v>
      </c>
      <c r="F947" t="s">
        <v>3799</v>
      </c>
      <c r="M947" t="s">
        <v>5010</v>
      </c>
    </row>
    <row r="948" spans="1:13">
      <c r="A948" t="s">
        <v>3800</v>
      </c>
      <c r="B948" t="s">
        <v>3802</v>
      </c>
      <c r="C948" t="s">
        <v>6924</v>
      </c>
      <c r="E948" t="s">
        <v>6925</v>
      </c>
      <c r="F948" t="s">
        <v>3803</v>
      </c>
      <c r="M948" t="s">
        <v>5010</v>
      </c>
    </row>
    <row r="949" spans="1:13">
      <c r="A949" t="s">
        <v>3804</v>
      </c>
      <c r="B949" t="s">
        <v>3806</v>
      </c>
      <c r="C949" t="s">
        <v>6926</v>
      </c>
      <c r="E949" t="s">
        <v>6927</v>
      </c>
      <c r="F949" t="s">
        <v>3807</v>
      </c>
      <c r="M949" t="s">
        <v>5010</v>
      </c>
    </row>
    <row r="950" spans="1:13">
      <c r="A950" t="s">
        <v>3808</v>
      </c>
      <c r="B950" t="s">
        <v>3810</v>
      </c>
      <c r="C950" t="s">
        <v>6928</v>
      </c>
      <c r="E950" t="s">
        <v>6929</v>
      </c>
      <c r="F950" t="s">
        <v>3811</v>
      </c>
      <c r="M950" t="s">
        <v>5010</v>
      </c>
    </row>
    <row r="951" spans="1:13">
      <c r="A951" t="s">
        <v>3812</v>
      </c>
      <c r="B951" t="s">
        <v>3814</v>
      </c>
      <c r="C951" t="s">
        <v>3815</v>
      </c>
      <c r="E951" t="s">
        <v>6930</v>
      </c>
      <c r="F951" t="s">
        <v>3815</v>
      </c>
      <c r="M951" t="s">
        <v>5010</v>
      </c>
    </row>
    <row r="952" spans="1:13">
      <c r="A952" t="s">
        <v>3816</v>
      </c>
      <c r="B952" t="s">
        <v>6931</v>
      </c>
      <c r="C952" t="s">
        <v>6932</v>
      </c>
      <c r="E952" t="s">
        <v>6933</v>
      </c>
      <c r="F952" t="s">
        <v>3819</v>
      </c>
      <c r="G952" t="s">
        <v>5035</v>
      </c>
      <c r="M952" t="s">
        <v>5010</v>
      </c>
    </row>
    <row r="953" spans="1:13">
      <c r="A953" t="s">
        <v>3820</v>
      </c>
      <c r="B953" t="s">
        <v>6934</v>
      </c>
      <c r="C953" t="s">
        <v>6935</v>
      </c>
      <c r="E953" t="s">
        <v>6936</v>
      </c>
      <c r="F953" t="s">
        <v>3823</v>
      </c>
      <c r="G953" t="s">
        <v>5035</v>
      </c>
      <c r="M953" t="s">
        <v>5010</v>
      </c>
    </row>
    <row r="954" spans="1:13">
      <c r="A954" t="s">
        <v>3824</v>
      </c>
      <c r="B954" t="s">
        <v>3826</v>
      </c>
      <c r="C954" t="s">
        <v>6937</v>
      </c>
      <c r="E954" t="s">
        <v>6938</v>
      </c>
      <c r="F954" t="s">
        <v>3827</v>
      </c>
      <c r="M954" t="s">
        <v>5010</v>
      </c>
    </row>
    <row r="955" spans="1:13">
      <c r="A955" t="s">
        <v>3828</v>
      </c>
      <c r="B955" t="s">
        <v>3830</v>
      </c>
      <c r="C955" t="s">
        <v>6939</v>
      </c>
      <c r="E955" t="s">
        <v>6940</v>
      </c>
      <c r="F955" t="s">
        <v>3831</v>
      </c>
      <c r="M955" t="s">
        <v>5010</v>
      </c>
    </row>
    <row r="956" spans="1:13">
      <c r="A956" t="s">
        <v>3832</v>
      </c>
      <c r="B956" t="s">
        <v>3834</v>
      </c>
      <c r="C956" t="s">
        <v>6941</v>
      </c>
      <c r="E956" t="s">
        <v>6942</v>
      </c>
      <c r="F956" t="s">
        <v>3835</v>
      </c>
      <c r="M956" t="s">
        <v>5010</v>
      </c>
    </row>
    <row r="957" spans="1:13">
      <c r="A957" t="s">
        <v>3836</v>
      </c>
      <c r="B957" t="s">
        <v>3838</v>
      </c>
      <c r="C957" t="s">
        <v>6943</v>
      </c>
      <c r="E957" t="s">
        <v>6944</v>
      </c>
      <c r="F957" t="s">
        <v>3839</v>
      </c>
      <c r="M957" t="s">
        <v>5010</v>
      </c>
    </row>
    <row r="958" spans="1:13">
      <c r="A958" t="s">
        <v>3840</v>
      </c>
      <c r="B958" t="s">
        <v>3842</v>
      </c>
      <c r="C958" t="s">
        <v>6945</v>
      </c>
      <c r="E958" t="s">
        <v>6946</v>
      </c>
      <c r="F958" t="s">
        <v>3843</v>
      </c>
      <c r="M958" t="s">
        <v>5010</v>
      </c>
    </row>
    <row r="959" spans="1:13">
      <c r="A959" t="s">
        <v>3844</v>
      </c>
      <c r="B959" t="s">
        <v>3846</v>
      </c>
      <c r="C959" t="s">
        <v>6947</v>
      </c>
      <c r="E959" t="s">
        <v>6948</v>
      </c>
      <c r="F959" t="s">
        <v>3847</v>
      </c>
      <c r="M959" t="s">
        <v>5010</v>
      </c>
    </row>
    <row r="960" spans="1:13">
      <c r="A960" t="s">
        <v>3848</v>
      </c>
      <c r="B960" t="s">
        <v>6949</v>
      </c>
      <c r="C960" t="s">
        <v>6950</v>
      </c>
      <c r="E960" t="s">
        <v>6951</v>
      </c>
      <c r="F960" t="s">
        <v>3851</v>
      </c>
      <c r="G960" t="s">
        <v>5035</v>
      </c>
      <c r="M960" t="s">
        <v>5010</v>
      </c>
    </row>
    <row r="961" spans="1:13">
      <c r="A961" t="s">
        <v>3852</v>
      </c>
      <c r="B961" t="s">
        <v>3854</v>
      </c>
      <c r="C961" t="s">
        <v>6952</v>
      </c>
      <c r="E961" t="s">
        <v>6953</v>
      </c>
      <c r="F961" t="s">
        <v>3855</v>
      </c>
      <c r="M961" t="s">
        <v>5010</v>
      </c>
    </row>
    <row r="962" spans="1:13">
      <c r="A962" t="s">
        <v>3856</v>
      </c>
      <c r="B962" t="s">
        <v>3858</v>
      </c>
      <c r="C962" t="s">
        <v>6954</v>
      </c>
      <c r="E962" t="s">
        <v>6955</v>
      </c>
      <c r="F962" t="s">
        <v>3859</v>
      </c>
      <c r="M962" t="s">
        <v>5010</v>
      </c>
    </row>
    <row r="963" spans="1:13">
      <c r="A963" t="s">
        <v>3860</v>
      </c>
      <c r="B963" t="s">
        <v>6956</v>
      </c>
      <c r="C963" t="s">
        <v>6957</v>
      </c>
      <c r="E963" t="s">
        <v>6958</v>
      </c>
      <c r="F963" t="s">
        <v>3863</v>
      </c>
      <c r="G963" t="s">
        <v>5035</v>
      </c>
      <c r="M963" t="s">
        <v>5010</v>
      </c>
    </row>
    <row r="964" spans="1:13">
      <c r="A964" t="s">
        <v>3864</v>
      </c>
      <c r="B964" t="s">
        <v>3866</v>
      </c>
      <c r="C964" t="s">
        <v>6959</v>
      </c>
      <c r="E964" t="s">
        <v>6960</v>
      </c>
      <c r="F964" t="s">
        <v>3867</v>
      </c>
      <c r="M964" t="s">
        <v>5010</v>
      </c>
    </row>
    <row r="965" spans="1:13">
      <c r="A965" t="s">
        <v>3868</v>
      </c>
      <c r="B965" t="s">
        <v>3870</v>
      </c>
      <c r="C965" t="s">
        <v>6961</v>
      </c>
      <c r="E965" t="s">
        <v>3871</v>
      </c>
      <c r="F965" t="s">
        <v>3871</v>
      </c>
      <c r="M965" t="s">
        <v>5010</v>
      </c>
    </row>
    <row r="966" spans="1:13">
      <c r="A966" t="s">
        <v>3872</v>
      </c>
      <c r="B966" t="s">
        <v>3874</v>
      </c>
      <c r="C966" t="s">
        <v>6962</v>
      </c>
      <c r="E966" t="s">
        <v>6963</v>
      </c>
      <c r="F966" t="s">
        <v>3875</v>
      </c>
      <c r="M966" t="s">
        <v>5010</v>
      </c>
    </row>
    <row r="967" spans="1:13">
      <c r="A967" t="s">
        <v>3876</v>
      </c>
      <c r="B967" t="s">
        <v>3878</v>
      </c>
      <c r="C967" t="s">
        <v>6964</v>
      </c>
      <c r="E967" t="s">
        <v>6965</v>
      </c>
      <c r="F967" t="s">
        <v>3879</v>
      </c>
      <c r="M967" t="s">
        <v>5010</v>
      </c>
    </row>
    <row r="968" spans="1:13">
      <c r="A968" t="s">
        <v>3880</v>
      </c>
      <c r="B968" t="s">
        <v>3882</v>
      </c>
      <c r="C968" t="s">
        <v>6966</v>
      </c>
      <c r="E968" t="s">
        <v>6967</v>
      </c>
      <c r="F968" t="s">
        <v>3883</v>
      </c>
      <c r="M968" t="s">
        <v>5010</v>
      </c>
    </row>
    <row r="969" spans="1:13">
      <c r="A969" t="s">
        <v>3884</v>
      </c>
      <c r="B969" t="s">
        <v>3886</v>
      </c>
      <c r="C969" t="s">
        <v>6968</v>
      </c>
      <c r="E969" t="s">
        <v>6969</v>
      </c>
      <c r="F969" t="s">
        <v>3887</v>
      </c>
      <c r="M969" t="s">
        <v>5010</v>
      </c>
    </row>
    <row r="970" spans="1:13">
      <c r="A970" t="s">
        <v>3888</v>
      </c>
      <c r="B970" t="s">
        <v>3890</v>
      </c>
      <c r="C970" t="s">
        <v>3891</v>
      </c>
      <c r="E970" t="s">
        <v>6970</v>
      </c>
      <c r="F970" t="s">
        <v>3891</v>
      </c>
      <c r="M970" t="s">
        <v>5010</v>
      </c>
    </row>
    <row r="971" spans="1:13">
      <c r="A971" t="s">
        <v>3892</v>
      </c>
      <c r="B971" t="s">
        <v>3894</v>
      </c>
      <c r="C971" t="s">
        <v>6971</v>
      </c>
      <c r="E971" t="s">
        <v>6972</v>
      </c>
      <c r="F971" t="s">
        <v>3895</v>
      </c>
      <c r="M971" t="s">
        <v>5010</v>
      </c>
    </row>
    <row r="972" spans="1:13">
      <c r="A972" t="s">
        <v>3896</v>
      </c>
      <c r="B972" t="s">
        <v>3898</v>
      </c>
      <c r="C972" t="s">
        <v>6973</v>
      </c>
      <c r="E972" t="s">
        <v>6974</v>
      </c>
      <c r="F972" t="s">
        <v>3899</v>
      </c>
      <c r="M972" t="s">
        <v>5010</v>
      </c>
    </row>
    <row r="973" spans="1:13">
      <c r="A973" t="s">
        <v>3900</v>
      </c>
      <c r="B973" t="s">
        <v>3902</v>
      </c>
      <c r="C973" t="s">
        <v>6975</v>
      </c>
      <c r="E973" t="s">
        <v>6976</v>
      </c>
      <c r="F973" t="s">
        <v>3903</v>
      </c>
      <c r="M973" t="s">
        <v>5010</v>
      </c>
    </row>
    <row r="974" spans="1:13">
      <c r="A974" t="s">
        <v>3904</v>
      </c>
      <c r="B974" t="s">
        <v>3906</v>
      </c>
      <c r="C974" t="s">
        <v>6977</v>
      </c>
      <c r="E974" t="s">
        <v>6978</v>
      </c>
      <c r="F974" t="s">
        <v>3907</v>
      </c>
      <c r="M974" t="s">
        <v>5010</v>
      </c>
    </row>
    <row r="975" spans="1:13">
      <c r="A975" t="s">
        <v>3908</v>
      </c>
      <c r="B975" t="s">
        <v>3910</v>
      </c>
      <c r="C975" t="s">
        <v>6979</v>
      </c>
      <c r="E975" t="s">
        <v>6980</v>
      </c>
      <c r="F975" t="s">
        <v>3911</v>
      </c>
      <c r="M975" t="s">
        <v>5010</v>
      </c>
    </row>
    <row r="976" spans="1:13">
      <c r="A976" t="s">
        <v>3912</v>
      </c>
      <c r="B976" t="s">
        <v>6981</v>
      </c>
      <c r="C976" t="s">
        <v>6982</v>
      </c>
      <c r="E976" t="s">
        <v>6983</v>
      </c>
      <c r="F976" t="s">
        <v>3915</v>
      </c>
      <c r="G976" t="s">
        <v>5035</v>
      </c>
      <c r="M976" t="s">
        <v>5010</v>
      </c>
    </row>
    <row r="977" spans="1:13">
      <c r="A977" t="s">
        <v>3916</v>
      </c>
      <c r="B977" t="s">
        <v>3918</v>
      </c>
      <c r="C977" t="s">
        <v>6984</v>
      </c>
      <c r="E977" t="s">
        <v>6985</v>
      </c>
      <c r="F977" t="s">
        <v>3919</v>
      </c>
      <c r="M977" t="s">
        <v>5010</v>
      </c>
    </row>
    <row r="978" spans="1:13">
      <c r="A978" t="s">
        <v>3920</v>
      </c>
      <c r="B978" t="s">
        <v>3922</v>
      </c>
      <c r="C978" t="s">
        <v>6986</v>
      </c>
      <c r="E978" t="s">
        <v>6987</v>
      </c>
      <c r="F978" t="s">
        <v>3923</v>
      </c>
      <c r="M978" t="s">
        <v>5010</v>
      </c>
    </row>
    <row r="979" spans="1:13">
      <c r="A979" t="s">
        <v>3924</v>
      </c>
      <c r="B979" t="s">
        <v>3926</v>
      </c>
      <c r="C979" t="s">
        <v>6988</v>
      </c>
      <c r="E979" t="s">
        <v>6989</v>
      </c>
      <c r="F979" t="s">
        <v>3927</v>
      </c>
      <c r="M979" t="s">
        <v>5010</v>
      </c>
    </row>
    <row r="980" spans="1:13">
      <c r="A980" t="s">
        <v>3928</v>
      </c>
      <c r="B980" t="s">
        <v>6990</v>
      </c>
      <c r="C980" t="s">
        <v>6991</v>
      </c>
      <c r="E980" t="s">
        <v>6992</v>
      </c>
      <c r="F980" t="s">
        <v>3931</v>
      </c>
      <c r="G980" t="s">
        <v>5035</v>
      </c>
      <c r="M980" t="s">
        <v>5010</v>
      </c>
    </row>
    <row r="981" spans="1:13">
      <c r="A981" t="s">
        <v>3932</v>
      </c>
      <c r="B981" t="s">
        <v>3934</v>
      </c>
      <c r="C981" t="s">
        <v>6993</v>
      </c>
      <c r="E981" t="s">
        <v>6994</v>
      </c>
      <c r="F981" t="s">
        <v>3935</v>
      </c>
      <c r="M981" t="s">
        <v>5010</v>
      </c>
    </row>
    <row r="982" spans="1:13">
      <c r="A982" t="s">
        <v>3936</v>
      </c>
      <c r="B982" t="s">
        <v>3938</v>
      </c>
      <c r="C982" t="s">
        <v>6995</v>
      </c>
      <c r="E982" t="s">
        <v>6996</v>
      </c>
      <c r="F982" t="s">
        <v>3939</v>
      </c>
      <c r="M982" t="s">
        <v>5010</v>
      </c>
    </row>
    <row r="983" spans="1:13">
      <c r="A983" t="s">
        <v>3940</v>
      </c>
      <c r="B983" t="s">
        <v>3942</v>
      </c>
      <c r="C983" t="s">
        <v>6997</v>
      </c>
      <c r="E983" t="s">
        <v>6998</v>
      </c>
      <c r="F983" t="s">
        <v>3943</v>
      </c>
      <c r="M983" t="s">
        <v>5010</v>
      </c>
    </row>
    <row r="984" spans="1:13">
      <c r="A984" t="s">
        <v>3944</v>
      </c>
      <c r="B984" t="s">
        <v>3946</v>
      </c>
      <c r="C984" t="s">
        <v>6999</v>
      </c>
      <c r="E984" t="s">
        <v>7000</v>
      </c>
      <c r="F984" t="s">
        <v>3947</v>
      </c>
      <c r="M984" t="s">
        <v>5010</v>
      </c>
    </row>
    <row r="985" spans="1:13">
      <c r="A985" t="s">
        <v>3948</v>
      </c>
      <c r="B985" t="s">
        <v>3950</v>
      </c>
      <c r="C985" t="s">
        <v>7001</v>
      </c>
      <c r="E985" t="s">
        <v>7002</v>
      </c>
      <c r="F985" t="s">
        <v>3951</v>
      </c>
      <c r="M985" t="s">
        <v>5010</v>
      </c>
    </row>
    <row r="986" spans="1:13">
      <c r="A986" t="s">
        <v>3952</v>
      </c>
      <c r="B986" t="s">
        <v>3954</v>
      </c>
      <c r="C986" t="s">
        <v>7003</v>
      </c>
      <c r="E986" t="s">
        <v>7004</v>
      </c>
      <c r="F986" t="s">
        <v>3955</v>
      </c>
      <c r="M986" t="s">
        <v>5010</v>
      </c>
    </row>
    <row r="987" spans="1:13">
      <c r="A987" t="s">
        <v>3956</v>
      </c>
      <c r="B987" t="s">
        <v>3958</v>
      </c>
      <c r="C987" t="s">
        <v>7005</v>
      </c>
      <c r="E987" t="s">
        <v>7006</v>
      </c>
      <c r="F987" t="s">
        <v>3959</v>
      </c>
      <c r="M987" t="s">
        <v>5010</v>
      </c>
    </row>
    <row r="988" spans="1:13">
      <c r="A988" t="s">
        <v>3960</v>
      </c>
      <c r="B988" t="s">
        <v>7007</v>
      </c>
      <c r="C988" t="s">
        <v>7008</v>
      </c>
      <c r="E988" t="s">
        <v>7009</v>
      </c>
      <c r="F988" t="s">
        <v>3963</v>
      </c>
      <c r="G988" t="s">
        <v>5035</v>
      </c>
      <c r="M988" t="s">
        <v>5010</v>
      </c>
    </row>
    <row r="989" spans="1:13">
      <c r="A989" t="s">
        <v>3964</v>
      </c>
      <c r="B989" t="s">
        <v>3966</v>
      </c>
      <c r="C989" t="s">
        <v>7010</v>
      </c>
      <c r="E989" t="s">
        <v>7011</v>
      </c>
      <c r="F989" t="s">
        <v>3967</v>
      </c>
      <c r="M989" t="s">
        <v>5010</v>
      </c>
    </row>
    <row r="990" spans="1:13">
      <c r="A990" t="s">
        <v>3968</v>
      </c>
      <c r="B990" t="s">
        <v>3970</v>
      </c>
      <c r="C990" t="s">
        <v>7012</v>
      </c>
      <c r="E990" t="s">
        <v>7013</v>
      </c>
      <c r="F990" t="s">
        <v>3971</v>
      </c>
      <c r="M990" t="s">
        <v>5010</v>
      </c>
    </row>
    <row r="991" spans="1:13">
      <c r="A991" t="s">
        <v>3972</v>
      </c>
      <c r="B991" t="s">
        <v>3974</v>
      </c>
      <c r="C991" t="s">
        <v>7014</v>
      </c>
      <c r="E991" t="s">
        <v>7015</v>
      </c>
      <c r="F991" t="s">
        <v>3975</v>
      </c>
      <c r="M991" t="s">
        <v>5010</v>
      </c>
    </row>
    <row r="992" spans="1:13">
      <c r="A992" t="s">
        <v>3976</v>
      </c>
      <c r="B992" t="s">
        <v>3978</v>
      </c>
      <c r="C992" t="s">
        <v>7016</v>
      </c>
      <c r="E992" t="s">
        <v>7017</v>
      </c>
      <c r="F992" t="s">
        <v>3979</v>
      </c>
      <c r="M992" t="s">
        <v>5010</v>
      </c>
    </row>
    <row r="993" spans="1:13">
      <c r="A993" t="s">
        <v>3980</v>
      </c>
      <c r="B993" t="s">
        <v>3982</v>
      </c>
      <c r="C993" t="s">
        <v>7018</v>
      </c>
      <c r="E993" t="s">
        <v>7019</v>
      </c>
      <c r="F993" t="s">
        <v>3983</v>
      </c>
      <c r="M993" t="s">
        <v>5010</v>
      </c>
    </row>
    <row r="994" spans="1:13">
      <c r="A994" t="s">
        <v>3984</v>
      </c>
      <c r="B994" t="s">
        <v>7020</v>
      </c>
      <c r="C994" t="s">
        <v>7021</v>
      </c>
      <c r="E994" t="s">
        <v>7021</v>
      </c>
      <c r="F994" t="s">
        <v>3987</v>
      </c>
      <c r="G994" t="s">
        <v>5035</v>
      </c>
      <c r="M994" t="s">
        <v>5010</v>
      </c>
    </row>
    <row r="995" spans="1:13">
      <c r="A995" t="s">
        <v>3988</v>
      </c>
      <c r="B995" t="s">
        <v>3990</v>
      </c>
      <c r="C995" t="s">
        <v>7022</v>
      </c>
      <c r="E995" t="s">
        <v>7023</v>
      </c>
      <c r="F995" t="s">
        <v>3991</v>
      </c>
      <c r="M995" t="s">
        <v>5010</v>
      </c>
    </row>
    <row r="996" spans="1:13">
      <c r="A996" t="s">
        <v>3992</v>
      </c>
      <c r="B996" t="s">
        <v>3994</v>
      </c>
      <c r="C996" t="s">
        <v>7024</v>
      </c>
      <c r="E996" t="s">
        <v>3995</v>
      </c>
      <c r="F996" t="s">
        <v>3995</v>
      </c>
      <c r="M996" t="s">
        <v>5010</v>
      </c>
    </row>
    <row r="997" spans="1:13">
      <c r="A997" t="s">
        <v>3996</v>
      </c>
      <c r="B997" t="s">
        <v>3998</v>
      </c>
      <c r="C997" t="s">
        <v>7025</v>
      </c>
      <c r="E997" t="s">
        <v>7026</v>
      </c>
      <c r="F997" t="s">
        <v>3999</v>
      </c>
      <c r="M997" t="s">
        <v>5010</v>
      </c>
    </row>
    <row r="998" spans="1:13">
      <c r="A998" t="s">
        <v>4000</v>
      </c>
      <c r="B998" t="s">
        <v>4002</v>
      </c>
      <c r="C998" t="s">
        <v>7027</v>
      </c>
      <c r="E998" t="s">
        <v>7028</v>
      </c>
      <c r="F998" t="s">
        <v>4003</v>
      </c>
      <c r="M998" t="s">
        <v>5010</v>
      </c>
    </row>
    <row r="999" spans="1:13">
      <c r="A999" t="s">
        <v>4004</v>
      </c>
      <c r="B999" t="s">
        <v>4006</v>
      </c>
      <c r="C999" t="s">
        <v>7029</v>
      </c>
      <c r="E999" t="s">
        <v>7030</v>
      </c>
      <c r="F999" t="s">
        <v>4007</v>
      </c>
      <c r="M999" t="s">
        <v>5010</v>
      </c>
    </row>
    <row r="1000" spans="1:13">
      <c r="A1000" t="s">
        <v>4008</v>
      </c>
      <c r="B1000" t="s">
        <v>4010</v>
      </c>
      <c r="C1000" t="s">
        <v>7031</v>
      </c>
      <c r="E1000" t="s">
        <v>7031</v>
      </c>
      <c r="F1000" t="s">
        <v>4011</v>
      </c>
      <c r="M1000" t="s">
        <v>5010</v>
      </c>
    </row>
    <row r="1001" spans="1:13">
      <c r="A1001" t="s">
        <v>4012</v>
      </c>
      <c r="B1001" t="s">
        <v>4014</v>
      </c>
      <c r="C1001" t="s">
        <v>7032</v>
      </c>
      <c r="E1001" t="s">
        <v>7033</v>
      </c>
      <c r="F1001" t="s">
        <v>4015</v>
      </c>
      <c r="M1001" t="s">
        <v>5010</v>
      </c>
    </row>
    <row r="1002" spans="1:13">
      <c r="A1002" t="s">
        <v>4016</v>
      </c>
      <c r="B1002" t="s">
        <v>4018</v>
      </c>
      <c r="C1002" t="s">
        <v>7034</v>
      </c>
      <c r="E1002" t="s">
        <v>7035</v>
      </c>
      <c r="F1002" t="s">
        <v>4019</v>
      </c>
      <c r="M1002" t="s">
        <v>5010</v>
      </c>
    </row>
    <row r="1003" spans="1:13">
      <c r="A1003" t="s">
        <v>4020</v>
      </c>
      <c r="B1003" t="s">
        <v>4022</v>
      </c>
      <c r="C1003" t="s">
        <v>7036</v>
      </c>
      <c r="E1003" t="s">
        <v>7036</v>
      </c>
      <c r="F1003" t="s">
        <v>4023</v>
      </c>
      <c r="M1003" t="s">
        <v>5010</v>
      </c>
    </row>
    <row r="1004" spans="1:13">
      <c r="A1004" t="s">
        <v>4024</v>
      </c>
      <c r="B1004" t="s">
        <v>4026</v>
      </c>
      <c r="C1004" t="s">
        <v>7037</v>
      </c>
      <c r="E1004" t="s">
        <v>7038</v>
      </c>
      <c r="F1004" t="s">
        <v>4027</v>
      </c>
      <c r="M1004" t="s">
        <v>5010</v>
      </c>
    </row>
    <row r="1005" spans="1:13">
      <c r="A1005" t="s">
        <v>4028</v>
      </c>
      <c r="B1005" t="s">
        <v>4030</v>
      </c>
      <c r="C1005" t="s">
        <v>4031</v>
      </c>
      <c r="E1005" t="s">
        <v>7039</v>
      </c>
      <c r="F1005" t="s">
        <v>4031</v>
      </c>
      <c r="M1005" t="s">
        <v>5010</v>
      </c>
    </row>
    <row r="1006" spans="1:13">
      <c r="A1006" t="s">
        <v>4032</v>
      </c>
      <c r="B1006" t="s">
        <v>4034</v>
      </c>
      <c r="C1006" t="s">
        <v>7040</v>
      </c>
      <c r="E1006" t="s">
        <v>7041</v>
      </c>
      <c r="F1006" t="s">
        <v>4035</v>
      </c>
      <c r="M1006" t="s">
        <v>5010</v>
      </c>
    </row>
    <row r="1007" spans="1:13">
      <c r="A1007" t="s">
        <v>4036</v>
      </c>
      <c r="B1007" t="s">
        <v>4038</v>
      </c>
      <c r="C1007" t="s">
        <v>7042</v>
      </c>
      <c r="E1007" t="s">
        <v>7043</v>
      </c>
      <c r="F1007" t="s">
        <v>4039</v>
      </c>
      <c r="M1007" t="s">
        <v>5010</v>
      </c>
    </row>
    <row r="1008" spans="1:13">
      <c r="A1008" t="s">
        <v>4040</v>
      </c>
      <c r="B1008" t="s">
        <v>4042</v>
      </c>
      <c r="C1008" t="s">
        <v>7044</v>
      </c>
      <c r="E1008" t="s">
        <v>7045</v>
      </c>
      <c r="F1008" t="s">
        <v>4043</v>
      </c>
      <c r="M1008" t="s">
        <v>5010</v>
      </c>
    </row>
    <row r="1009" spans="1:13">
      <c r="A1009" t="s">
        <v>4044</v>
      </c>
      <c r="B1009" t="s">
        <v>4046</v>
      </c>
      <c r="C1009" t="s">
        <v>7046</v>
      </c>
      <c r="E1009" t="s">
        <v>7047</v>
      </c>
      <c r="F1009" t="s">
        <v>4047</v>
      </c>
      <c r="M1009" t="s">
        <v>5010</v>
      </c>
    </row>
    <row r="1010" spans="1:13">
      <c r="A1010" t="s">
        <v>4048</v>
      </c>
      <c r="B1010" t="s">
        <v>4050</v>
      </c>
      <c r="C1010" t="s">
        <v>4051</v>
      </c>
      <c r="E1010" t="s">
        <v>7048</v>
      </c>
      <c r="F1010" t="s">
        <v>4051</v>
      </c>
      <c r="M1010" t="s">
        <v>5010</v>
      </c>
    </row>
    <row r="1011" spans="1:13">
      <c r="A1011" t="s">
        <v>4052</v>
      </c>
      <c r="B1011" t="s">
        <v>4054</v>
      </c>
      <c r="C1011" t="s">
        <v>7049</v>
      </c>
      <c r="E1011" t="s">
        <v>7050</v>
      </c>
      <c r="F1011" t="s">
        <v>4055</v>
      </c>
      <c r="M1011" t="s">
        <v>5010</v>
      </c>
    </row>
    <row r="1012" spans="1:13">
      <c r="A1012" t="s">
        <v>4056</v>
      </c>
      <c r="B1012" t="s">
        <v>4058</v>
      </c>
      <c r="C1012" t="s">
        <v>7051</v>
      </c>
      <c r="E1012" t="s">
        <v>7052</v>
      </c>
      <c r="F1012" t="s">
        <v>4059</v>
      </c>
      <c r="M1012" t="s">
        <v>5010</v>
      </c>
    </row>
    <row r="1013" spans="1:13">
      <c r="A1013" t="s">
        <v>4060</v>
      </c>
      <c r="B1013" t="s">
        <v>4062</v>
      </c>
      <c r="C1013" t="s">
        <v>7053</v>
      </c>
      <c r="E1013" t="s">
        <v>7054</v>
      </c>
      <c r="F1013" t="s">
        <v>4063</v>
      </c>
      <c r="M1013" t="s">
        <v>5010</v>
      </c>
    </row>
    <row r="1014" spans="1:13">
      <c r="A1014" t="s">
        <v>4064</v>
      </c>
      <c r="B1014" t="s">
        <v>4066</v>
      </c>
      <c r="C1014" t="s">
        <v>7055</v>
      </c>
      <c r="E1014" t="s">
        <v>7056</v>
      </c>
      <c r="F1014" t="s">
        <v>4067</v>
      </c>
      <c r="M1014" t="s">
        <v>5010</v>
      </c>
    </row>
    <row r="1015" spans="1:13">
      <c r="A1015" t="s">
        <v>4068</v>
      </c>
      <c r="B1015" t="s">
        <v>4070</v>
      </c>
      <c r="C1015" t="s">
        <v>7057</v>
      </c>
      <c r="E1015" t="s">
        <v>7058</v>
      </c>
      <c r="F1015" t="s">
        <v>4071</v>
      </c>
      <c r="M1015" t="s">
        <v>5010</v>
      </c>
    </row>
    <row r="1016" spans="1:13">
      <c r="A1016" t="s">
        <v>4072</v>
      </c>
      <c r="B1016" t="s">
        <v>4074</v>
      </c>
      <c r="C1016" t="s">
        <v>7059</v>
      </c>
      <c r="E1016" t="s">
        <v>7060</v>
      </c>
      <c r="F1016" t="s">
        <v>4075</v>
      </c>
      <c r="M1016" t="s">
        <v>5010</v>
      </c>
    </row>
    <row r="1017" spans="1:13">
      <c r="A1017" t="s">
        <v>4076</v>
      </c>
      <c r="B1017" t="s">
        <v>4078</v>
      </c>
      <c r="C1017" t="s">
        <v>7061</v>
      </c>
      <c r="E1017" t="s">
        <v>7062</v>
      </c>
      <c r="F1017" t="s">
        <v>4079</v>
      </c>
      <c r="M1017" t="s">
        <v>5010</v>
      </c>
    </row>
    <row r="1018" spans="1:13">
      <c r="A1018" t="s">
        <v>4080</v>
      </c>
      <c r="B1018" t="s">
        <v>4082</v>
      </c>
      <c r="C1018" t="s">
        <v>4083</v>
      </c>
      <c r="E1018" t="s">
        <v>4083</v>
      </c>
      <c r="F1018" t="s">
        <v>4083</v>
      </c>
      <c r="M1018" t="s">
        <v>5010</v>
      </c>
    </row>
    <row r="1019" spans="1:13">
      <c r="A1019" t="s">
        <v>4084</v>
      </c>
      <c r="B1019" t="s">
        <v>4086</v>
      </c>
      <c r="C1019" t="s">
        <v>7063</v>
      </c>
      <c r="E1019" t="s">
        <v>7064</v>
      </c>
      <c r="F1019" t="s">
        <v>4087</v>
      </c>
      <c r="M1019" t="s">
        <v>5010</v>
      </c>
    </row>
    <row r="1020" spans="1:13">
      <c r="A1020" t="s">
        <v>4088</v>
      </c>
      <c r="B1020" t="s">
        <v>7065</v>
      </c>
      <c r="C1020" t="s">
        <v>7066</v>
      </c>
      <c r="E1020" t="s">
        <v>7067</v>
      </c>
      <c r="F1020" t="s">
        <v>4091</v>
      </c>
      <c r="G1020" t="s">
        <v>5035</v>
      </c>
      <c r="M1020" t="s">
        <v>5010</v>
      </c>
    </row>
    <row r="1021" spans="1:13">
      <c r="A1021" t="s">
        <v>4092</v>
      </c>
      <c r="B1021" t="s">
        <v>4094</v>
      </c>
      <c r="C1021" t="s">
        <v>4095</v>
      </c>
      <c r="E1021" t="s">
        <v>7068</v>
      </c>
      <c r="F1021" t="s">
        <v>4095</v>
      </c>
      <c r="M1021" t="s">
        <v>5010</v>
      </c>
    </row>
    <row r="1022" spans="1:13">
      <c r="A1022" t="s">
        <v>4096</v>
      </c>
      <c r="B1022" t="s">
        <v>4098</v>
      </c>
      <c r="C1022" t="s">
        <v>4098</v>
      </c>
      <c r="E1022" t="s">
        <v>7069</v>
      </c>
      <c r="F1022" t="s">
        <v>4098</v>
      </c>
      <c r="M1022" t="s">
        <v>5010</v>
      </c>
    </row>
    <row r="1023" spans="1:13">
      <c r="A1023" t="s">
        <v>4099</v>
      </c>
      <c r="B1023" t="s">
        <v>4101</v>
      </c>
      <c r="C1023" t="s">
        <v>7070</v>
      </c>
      <c r="E1023" t="s">
        <v>7071</v>
      </c>
      <c r="F1023" t="s">
        <v>4102</v>
      </c>
      <c r="M1023" t="s">
        <v>5010</v>
      </c>
    </row>
    <row r="1024" spans="1:13">
      <c r="A1024" t="s">
        <v>4103</v>
      </c>
      <c r="B1024" t="s">
        <v>7072</v>
      </c>
      <c r="C1024" t="s">
        <v>7073</v>
      </c>
      <c r="E1024" t="s">
        <v>7074</v>
      </c>
      <c r="F1024" t="s">
        <v>4106</v>
      </c>
      <c r="G1024" t="s">
        <v>5035</v>
      </c>
      <c r="M1024" t="s">
        <v>5010</v>
      </c>
    </row>
    <row r="1025" spans="1:13">
      <c r="A1025" t="s">
        <v>4107</v>
      </c>
      <c r="B1025" t="s">
        <v>4109</v>
      </c>
      <c r="C1025" t="s">
        <v>7075</v>
      </c>
      <c r="E1025" t="s">
        <v>7076</v>
      </c>
      <c r="F1025" t="s">
        <v>4110</v>
      </c>
      <c r="M1025" t="s">
        <v>5010</v>
      </c>
    </row>
    <row r="1026" spans="1:13">
      <c r="A1026" t="s">
        <v>4111</v>
      </c>
      <c r="B1026" t="s">
        <v>4113</v>
      </c>
      <c r="C1026" t="s">
        <v>7077</v>
      </c>
      <c r="E1026" t="s">
        <v>7078</v>
      </c>
      <c r="F1026" t="s">
        <v>4114</v>
      </c>
      <c r="M1026" t="s">
        <v>5010</v>
      </c>
    </row>
    <row r="1027" spans="1:13">
      <c r="A1027" t="s">
        <v>4115</v>
      </c>
      <c r="B1027" t="s">
        <v>4117</v>
      </c>
      <c r="C1027" t="s">
        <v>7079</v>
      </c>
      <c r="E1027" t="s">
        <v>7079</v>
      </c>
      <c r="F1027" t="s">
        <v>4118</v>
      </c>
      <c r="M1027" t="s">
        <v>5010</v>
      </c>
    </row>
    <row r="1028" spans="1:13">
      <c r="A1028" t="s">
        <v>4119</v>
      </c>
      <c r="B1028" t="s">
        <v>4121</v>
      </c>
      <c r="C1028" t="s">
        <v>7080</v>
      </c>
      <c r="E1028" t="s">
        <v>7081</v>
      </c>
      <c r="F1028" t="s">
        <v>4122</v>
      </c>
      <c r="M1028" t="s">
        <v>5010</v>
      </c>
    </row>
    <row r="1029" spans="1:13">
      <c r="A1029" t="s">
        <v>4123</v>
      </c>
      <c r="B1029" t="s">
        <v>4125</v>
      </c>
      <c r="C1029" t="s">
        <v>7082</v>
      </c>
      <c r="E1029" t="s">
        <v>7083</v>
      </c>
      <c r="F1029" t="s">
        <v>4126</v>
      </c>
      <c r="M1029" t="s">
        <v>5010</v>
      </c>
    </row>
    <row r="1030" spans="1:13">
      <c r="A1030" t="s">
        <v>4127</v>
      </c>
      <c r="B1030" t="s">
        <v>4129</v>
      </c>
      <c r="C1030" t="s">
        <v>7084</v>
      </c>
      <c r="E1030" t="s">
        <v>7085</v>
      </c>
      <c r="F1030" t="s">
        <v>4130</v>
      </c>
      <c r="M1030" t="s">
        <v>5010</v>
      </c>
    </row>
    <row r="1031" spans="1:13">
      <c r="A1031" t="s">
        <v>4131</v>
      </c>
      <c r="B1031" t="s">
        <v>4133</v>
      </c>
      <c r="C1031" t="s">
        <v>7086</v>
      </c>
      <c r="E1031" t="s">
        <v>7087</v>
      </c>
      <c r="F1031" t="s">
        <v>4134</v>
      </c>
      <c r="M1031" t="s">
        <v>5010</v>
      </c>
    </row>
    <row r="1032" spans="1:13">
      <c r="A1032" t="s">
        <v>4135</v>
      </c>
      <c r="B1032" t="s">
        <v>7088</v>
      </c>
      <c r="C1032" t="s">
        <v>7089</v>
      </c>
      <c r="E1032" t="s">
        <v>7090</v>
      </c>
      <c r="F1032" t="s">
        <v>4138</v>
      </c>
      <c r="G1032" t="s">
        <v>5035</v>
      </c>
      <c r="M1032" t="s">
        <v>5010</v>
      </c>
    </row>
    <row r="1033" spans="1:13">
      <c r="A1033" t="s">
        <v>4139</v>
      </c>
      <c r="B1033" t="s">
        <v>4141</v>
      </c>
      <c r="C1033" t="s">
        <v>7091</v>
      </c>
      <c r="E1033" t="s">
        <v>7092</v>
      </c>
      <c r="F1033" t="s">
        <v>4142</v>
      </c>
      <c r="M1033" t="s">
        <v>5010</v>
      </c>
    </row>
    <row r="1034" spans="1:13">
      <c r="A1034" t="s">
        <v>4143</v>
      </c>
      <c r="B1034" t="s">
        <v>4145</v>
      </c>
      <c r="C1034" t="s">
        <v>7093</v>
      </c>
      <c r="E1034" t="s">
        <v>7094</v>
      </c>
      <c r="F1034" t="s">
        <v>4146</v>
      </c>
      <c r="M1034" t="s">
        <v>5010</v>
      </c>
    </row>
    <row r="1035" spans="1:13">
      <c r="A1035" t="s">
        <v>4147</v>
      </c>
      <c r="B1035" t="s">
        <v>4149</v>
      </c>
      <c r="C1035" t="s">
        <v>7095</v>
      </c>
      <c r="E1035" t="s">
        <v>7096</v>
      </c>
      <c r="F1035" t="s">
        <v>4150</v>
      </c>
      <c r="M1035" t="s">
        <v>5010</v>
      </c>
    </row>
    <row r="1036" spans="1:13">
      <c r="A1036" t="s">
        <v>4151</v>
      </c>
      <c r="B1036" t="s">
        <v>4153</v>
      </c>
      <c r="C1036" t="s">
        <v>7097</v>
      </c>
      <c r="E1036" t="s">
        <v>7098</v>
      </c>
      <c r="F1036" t="s">
        <v>4154</v>
      </c>
      <c r="M1036" t="s">
        <v>5010</v>
      </c>
    </row>
    <row r="1037" spans="1:13">
      <c r="A1037" t="s">
        <v>4155</v>
      </c>
      <c r="B1037" t="s">
        <v>7099</v>
      </c>
      <c r="C1037" t="s">
        <v>7100</v>
      </c>
      <c r="E1037" t="s">
        <v>7101</v>
      </c>
      <c r="F1037" t="s">
        <v>4158</v>
      </c>
      <c r="G1037" t="s">
        <v>5035</v>
      </c>
      <c r="M1037" t="s">
        <v>5010</v>
      </c>
    </row>
    <row r="1038" spans="1:13">
      <c r="A1038" t="s">
        <v>4159</v>
      </c>
      <c r="B1038" t="s">
        <v>4161</v>
      </c>
      <c r="C1038" t="s">
        <v>7102</v>
      </c>
      <c r="E1038" t="s">
        <v>7103</v>
      </c>
      <c r="F1038" t="s">
        <v>4162</v>
      </c>
      <c r="M1038" t="s">
        <v>5010</v>
      </c>
    </row>
    <row r="1039" spans="1:13">
      <c r="A1039" t="s">
        <v>4163</v>
      </c>
      <c r="B1039" t="s">
        <v>4165</v>
      </c>
      <c r="C1039" t="s">
        <v>7104</v>
      </c>
      <c r="E1039" t="s">
        <v>7105</v>
      </c>
      <c r="F1039" t="s">
        <v>4166</v>
      </c>
      <c r="M1039" t="s">
        <v>5010</v>
      </c>
    </row>
    <row r="1040" spans="1:13">
      <c r="A1040" t="s">
        <v>4167</v>
      </c>
      <c r="B1040" t="s">
        <v>4169</v>
      </c>
      <c r="C1040" t="s">
        <v>7106</v>
      </c>
      <c r="E1040" t="s">
        <v>7107</v>
      </c>
      <c r="F1040" t="s">
        <v>4170</v>
      </c>
      <c r="M1040" t="s">
        <v>5010</v>
      </c>
    </row>
    <row r="1041" spans="1:13">
      <c r="A1041" t="s">
        <v>4171</v>
      </c>
      <c r="B1041" t="s">
        <v>7108</v>
      </c>
      <c r="C1041" t="s">
        <v>7109</v>
      </c>
      <c r="E1041" t="s">
        <v>7110</v>
      </c>
      <c r="F1041" t="s">
        <v>4174</v>
      </c>
      <c r="G1041" t="s">
        <v>5035</v>
      </c>
      <c r="M1041" t="s">
        <v>5010</v>
      </c>
    </row>
    <row r="1042" spans="1:13">
      <c r="A1042" t="s">
        <v>4175</v>
      </c>
      <c r="B1042" t="s">
        <v>4177</v>
      </c>
      <c r="C1042" t="s">
        <v>7111</v>
      </c>
      <c r="E1042" t="s">
        <v>7112</v>
      </c>
      <c r="F1042" t="s">
        <v>4178</v>
      </c>
      <c r="M1042" t="s">
        <v>5010</v>
      </c>
    </row>
    <row r="1043" spans="1:13">
      <c r="A1043" t="s">
        <v>4179</v>
      </c>
      <c r="B1043" t="s">
        <v>4181</v>
      </c>
      <c r="C1043" t="s">
        <v>7113</v>
      </c>
      <c r="E1043" t="s">
        <v>7114</v>
      </c>
      <c r="F1043" t="s">
        <v>4182</v>
      </c>
      <c r="M1043" t="s">
        <v>5010</v>
      </c>
    </row>
    <row r="1044" spans="1:13">
      <c r="A1044" t="s">
        <v>4183</v>
      </c>
      <c r="B1044" t="s">
        <v>4185</v>
      </c>
      <c r="C1044" t="s">
        <v>7115</v>
      </c>
      <c r="E1044" t="s">
        <v>7116</v>
      </c>
      <c r="F1044" t="s">
        <v>4186</v>
      </c>
      <c r="M1044" t="s">
        <v>5010</v>
      </c>
    </row>
    <row r="1045" spans="1:13">
      <c r="A1045" t="s">
        <v>4187</v>
      </c>
      <c r="B1045" t="s">
        <v>4189</v>
      </c>
      <c r="C1045" t="s">
        <v>7117</v>
      </c>
      <c r="E1045" t="s">
        <v>7118</v>
      </c>
      <c r="F1045" t="s">
        <v>4190</v>
      </c>
      <c r="M1045" t="s">
        <v>5010</v>
      </c>
    </row>
    <row r="1046" spans="1:13">
      <c r="A1046" t="s">
        <v>4191</v>
      </c>
      <c r="B1046" t="s">
        <v>4193</v>
      </c>
      <c r="C1046" t="s">
        <v>7119</v>
      </c>
      <c r="E1046" t="s">
        <v>7120</v>
      </c>
      <c r="F1046" t="s">
        <v>4194</v>
      </c>
      <c r="M1046" t="s">
        <v>5010</v>
      </c>
    </row>
    <row r="1047" spans="1:13">
      <c r="A1047" t="s">
        <v>4195</v>
      </c>
      <c r="B1047" t="s">
        <v>4197</v>
      </c>
      <c r="C1047" t="s">
        <v>7121</v>
      </c>
      <c r="E1047" t="s">
        <v>7122</v>
      </c>
      <c r="F1047" t="s">
        <v>4198</v>
      </c>
      <c r="M1047" t="s">
        <v>5010</v>
      </c>
    </row>
    <row r="1048" spans="1:13">
      <c r="A1048" t="s">
        <v>4199</v>
      </c>
      <c r="B1048" t="s">
        <v>4201</v>
      </c>
      <c r="C1048" t="s">
        <v>7123</v>
      </c>
      <c r="E1048" t="s">
        <v>7124</v>
      </c>
      <c r="F1048" t="s">
        <v>4202</v>
      </c>
      <c r="M1048" t="s">
        <v>5010</v>
      </c>
    </row>
    <row r="1049" spans="1:13">
      <c r="A1049" t="s">
        <v>4203</v>
      </c>
      <c r="B1049" t="s">
        <v>4205</v>
      </c>
      <c r="C1049" t="s">
        <v>7125</v>
      </c>
      <c r="E1049" t="s">
        <v>7126</v>
      </c>
      <c r="F1049" t="s">
        <v>4206</v>
      </c>
      <c r="M1049" t="s">
        <v>5010</v>
      </c>
    </row>
    <row r="1050" spans="1:13">
      <c r="A1050" t="s">
        <v>4207</v>
      </c>
      <c r="B1050" t="s">
        <v>4209</v>
      </c>
      <c r="C1050" t="s">
        <v>7127</v>
      </c>
      <c r="E1050" t="s">
        <v>7128</v>
      </c>
      <c r="F1050" t="s">
        <v>4210</v>
      </c>
      <c r="M1050" t="s">
        <v>5010</v>
      </c>
    </row>
    <row r="1051" spans="1:13">
      <c r="A1051" t="s">
        <v>4211</v>
      </c>
      <c r="B1051" t="s">
        <v>4213</v>
      </c>
      <c r="C1051" t="s">
        <v>7129</v>
      </c>
      <c r="E1051" t="s">
        <v>7130</v>
      </c>
      <c r="F1051" t="s">
        <v>4214</v>
      </c>
      <c r="M1051" t="s">
        <v>5010</v>
      </c>
    </row>
    <row r="1052" spans="1:13">
      <c r="A1052" t="s">
        <v>4215</v>
      </c>
      <c r="B1052" t="s">
        <v>4217</v>
      </c>
      <c r="C1052" t="s">
        <v>7131</v>
      </c>
      <c r="E1052" t="s">
        <v>7132</v>
      </c>
      <c r="F1052" t="s">
        <v>4218</v>
      </c>
      <c r="M1052" t="s">
        <v>5010</v>
      </c>
    </row>
    <row r="1053" spans="1:13">
      <c r="A1053" t="s">
        <v>4219</v>
      </c>
      <c r="B1053" t="s">
        <v>4221</v>
      </c>
      <c r="C1053" t="s">
        <v>7133</v>
      </c>
      <c r="E1053" t="s">
        <v>7134</v>
      </c>
      <c r="F1053" t="s">
        <v>4222</v>
      </c>
      <c r="M1053" t="s">
        <v>5010</v>
      </c>
    </row>
    <row r="1054" spans="1:13">
      <c r="A1054" t="s">
        <v>4223</v>
      </c>
      <c r="B1054" t="s">
        <v>4225</v>
      </c>
      <c r="C1054" t="s">
        <v>7135</v>
      </c>
      <c r="E1054" t="s">
        <v>7136</v>
      </c>
      <c r="F1054" t="s">
        <v>4226</v>
      </c>
      <c r="M1054" t="s">
        <v>5010</v>
      </c>
    </row>
    <row r="1055" spans="1:13">
      <c r="A1055" t="s">
        <v>4227</v>
      </c>
      <c r="B1055" t="s">
        <v>4229</v>
      </c>
      <c r="C1055" t="s">
        <v>7137</v>
      </c>
      <c r="E1055" t="s">
        <v>7138</v>
      </c>
      <c r="F1055" t="s">
        <v>4230</v>
      </c>
      <c r="M1055" t="s">
        <v>5010</v>
      </c>
    </row>
    <row r="1056" spans="1:13">
      <c r="A1056" t="s">
        <v>4231</v>
      </c>
      <c r="B1056" t="s">
        <v>7139</v>
      </c>
      <c r="C1056" t="s">
        <v>7140</v>
      </c>
      <c r="E1056" t="s">
        <v>7141</v>
      </c>
      <c r="F1056" t="s">
        <v>4234</v>
      </c>
      <c r="G1056" t="s">
        <v>5035</v>
      </c>
      <c r="M1056" t="s">
        <v>5010</v>
      </c>
    </row>
    <row r="1057" spans="1:13">
      <c r="A1057" t="s">
        <v>4235</v>
      </c>
      <c r="B1057" t="s">
        <v>4237</v>
      </c>
      <c r="C1057" t="s">
        <v>7142</v>
      </c>
      <c r="E1057" t="s">
        <v>7143</v>
      </c>
      <c r="F1057" t="s">
        <v>4238</v>
      </c>
      <c r="M1057" t="s">
        <v>5010</v>
      </c>
    </row>
    <row r="1058" spans="1:13">
      <c r="A1058" t="s">
        <v>4239</v>
      </c>
      <c r="B1058" t="s">
        <v>4241</v>
      </c>
      <c r="C1058" t="s">
        <v>7144</v>
      </c>
      <c r="E1058" t="s">
        <v>7145</v>
      </c>
      <c r="F1058" t="s">
        <v>4242</v>
      </c>
      <c r="M1058" t="s">
        <v>5010</v>
      </c>
    </row>
    <row r="1059" spans="1:13">
      <c r="A1059" t="s">
        <v>4243</v>
      </c>
      <c r="B1059" t="s">
        <v>4245</v>
      </c>
      <c r="C1059" t="s">
        <v>7146</v>
      </c>
      <c r="E1059" t="s">
        <v>7147</v>
      </c>
      <c r="F1059" t="s">
        <v>4246</v>
      </c>
      <c r="M1059" t="s">
        <v>5010</v>
      </c>
    </row>
    <row r="1060" spans="1:13">
      <c r="A1060" t="s">
        <v>4247</v>
      </c>
      <c r="B1060" t="s">
        <v>4249</v>
      </c>
      <c r="C1060" t="s">
        <v>7148</v>
      </c>
      <c r="E1060" t="s">
        <v>7149</v>
      </c>
      <c r="F1060" t="s">
        <v>4250</v>
      </c>
      <c r="M1060" t="s">
        <v>5010</v>
      </c>
    </row>
    <row r="1061" spans="1:13">
      <c r="A1061" t="s">
        <v>4251</v>
      </c>
      <c r="B1061" t="s">
        <v>4253</v>
      </c>
      <c r="C1061" t="s">
        <v>7150</v>
      </c>
      <c r="E1061" t="s">
        <v>7151</v>
      </c>
      <c r="F1061" t="s">
        <v>4254</v>
      </c>
      <c r="M1061" t="s">
        <v>5010</v>
      </c>
    </row>
    <row r="1062" spans="1:13">
      <c r="A1062" t="s">
        <v>4255</v>
      </c>
      <c r="B1062" t="s">
        <v>4257</v>
      </c>
      <c r="C1062" t="s">
        <v>7152</v>
      </c>
      <c r="E1062" t="s">
        <v>7153</v>
      </c>
      <c r="F1062" t="s">
        <v>4258</v>
      </c>
      <c r="M1062" t="s">
        <v>5010</v>
      </c>
    </row>
    <row r="1063" spans="1:13">
      <c r="A1063" t="s">
        <v>4259</v>
      </c>
      <c r="B1063" t="s">
        <v>4261</v>
      </c>
      <c r="C1063" t="s">
        <v>7154</v>
      </c>
      <c r="E1063" t="s">
        <v>7155</v>
      </c>
      <c r="F1063" t="s">
        <v>4262</v>
      </c>
      <c r="M1063" t="s">
        <v>5010</v>
      </c>
    </row>
    <row r="1064" spans="1:13">
      <c r="A1064" t="s">
        <v>4263</v>
      </c>
      <c r="B1064" t="s">
        <v>4265</v>
      </c>
      <c r="C1064" t="s">
        <v>7156</v>
      </c>
      <c r="E1064" t="s">
        <v>7157</v>
      </c>
      <c r="F1064" t="s">
        <v>4266</v>
      </c>
      <c r="M1064" t="s">
        <v>5010</v>
      </c>
    </row>
    <row r="1065" spans="1:13">
      <c r="A1065" t="s">
        <v>4267</v>
      </c>
      <c r="B1065" t="s">
        <v>4269</v>
      </c>
      <c r="C1065" t="s">
        <v>7158</v>
      </c>
      <c r="E1065" t="s">
        <v>7159</v>
      </c>
      <c r="F1065" t="s">
        <v>4270</v>
      </c>
      <c r="M1065" t="s">
        <v>5010</v>
      </c>
    </row>
    <row r="1066" spans="1:13">
      <c r="A1066" t="s">
        <v>4271</v>
      </c>
      <c r="B1066" t="s">
        <v>4273</v>
      </c>
      <c r="C1066" t="s">
        <v>7160</v>
      </c>
      <c r="E1066" t="s">
        <v>7161</v>
      </c>
      <c r="F1066" t="s">
        <v>4274</v>
      </c>
      <c r="M1066" t="s">
        <v>5010</v>
      </c>
    </row>
    <row r="1067" spans="1:13">
      <c r="A1067" t="s">
        <v>4275</v>
      </c>
      <c r="B1067" t="s">
        <v>4277</v>
      </c>
      <c r="C1067" t="s">
        <v>7162</v>
      </c>
      <c r="E1067" t="s">
        <v>7163</v>
      </c>
      <c r="F1067" t="s">
        <v>4278</v>
      </c>
      <c r="M1067" t="s">
        <v>5010</v>
      </c>
    </row>
    <row r="1068" spans="1:13">
      <c r="A1068" t="s">
        <v>4279</v>
      </c>
      <c r="B1068" t="s">
        <v>4281</v>
      </c>
      <c r="C1068" t="s">
        <v>7164</v>
      </c>
      <c r="E1068" t="s">
        <v>7165</v>
      </c>
      <c r="F1068" t="s">
        <v>4282</v>
      </c>
      <c r="M1068" t="s">
        <v>5010</v>
      </c>
    </row>
    <row r="1069" spans="1:13">
      <c r="A1069" t="s">
        <v>4283</v>
      </c>
      <c r="B1069" t="s">
        <v>4285</v>
      </c>
      <c r="C1069" t="s">
        <v>7166</v>
      </c>
      <c r="E1069" t="s">
        <v>7167</v>
      </c>
      <c r="F1069" t="s">
        <v>4286</v>
      </c>
      <c r="M1069" t="s">
        <v>5010</v>
      </c>
    </row>
    <row r="1070" spans="1:13">
      <c r="A1070" t="s">
        <v>4287</v>
      </c>
      <c r="B1070" t="s">
        <v>4289</v>
      </c>
      <c r="C1070" t="s">
        <v>7168</v>
      </c>
      <c r="E1070" t="s">
        <v>7169</v>
      </c>
      <c r="F1070" t="s">
        <v>4290</v>
      </c>
      <c r="M1070" t="s">
        <v>5010</v>
      </c>
    </row>
    <row r="1071" spans="1:13">
      <c r="A1071" t="s">
        <v>4291</v>
      </c>
      <c r="B1071" t="s">
        <v>4293</v>
      </c>
      <c r="C1071" t="s">
        <v>7170</v>
      </c>
      <c r="E1071" t="s">
        <v>7171</v>
      </c>
      <c r="F1071" t="s">
        <v>4294</v>
      </c>
      <c r="M1071" t="s">
        <v>5010</v>
      </c>
    </row>
    <row r="1072" spans="1:13">
      <c r="A1072" t="s">
        <v>4295</v>
      </c>
      <c r="B1072" t="s">
        <v>4297</v>
      </c>
      <c r="C1072" t="s">
        <v>7172</v>
      </c>
      <c r="E1072" t="s">
        <v>7173</v>
      </c>
      <c r="F1072" t="s">
        <v>4298</v>
      </c>
      <c r="M1072" t="s">
        <v>5010</v>
      </c>
    </row>
    <row r="1073" spans="1:13">
      <c r="A1073" t="s">
        <v>4299</v>
      </c>
      <c r="B1073" t="s">
        <v>4301</v>
      </c>
      <c r="C1073" t="s">
        <v>7174</v>
      </c>
      <c r="E1073" t="s">
        <v>7175</v>
      </c>
      <c r="F1073" t="s">
        <v>4302</v>
      </c>
      <c r="M1073" t="s">
        <v>5010</v>
      </c>
    </row>
    <row r="1074" spans="1:13">
      <c r="A1074" t="s">
        <v>4303</v>
      </c>
      <c r="B1074" t="s">
        <v>7176</v>
      </c>
      <c r="C1074" t="s">
        <v>7177</v>
      </c>
      <c r="E1074" t="s">
        <v>7178</v>
      </c>
      <c r="F1074" t="s">
        <v>4306</v>
      </c>
      <c r="G1074" t="s">
        <v>5035</v>
      </c>
      <c r="M1074" t="s">
        <v>5010</v>
      </c>
    </row>
    <row r="1075" spans="1:13">
      <c r="A1075" t="s">
        <v>4307</v>
      </c>
      <c r="B1075" t="s">
        <v>4309</v>
      </c>
      <c r="C1075" t="s">
        <v>7179</v>
      </c>
      <c r="E1075" t="s">
        <v>7180</v>
      </c>
      <c r="F1075" t="s">
        <v>4310</v>
      </c>
      <c r="M1075" t="s">
        <v>5010</v>
      </c>
    </row>
    <row r="1076" spans="1:13">
      <c r="A1076" t="s">
        <v>4311</v>
      </c>
      <c r="B1076" t="s">
        <v>4313</v>
      </c>
      <c r="C1076" t="s">
        <v>7181</v>
      </c>
      <c r="E1076" t="s">
        <v>7182</v>
      </c>
      <c r="F1076" t="s">
        <v>4314</v>
      </c>
      <c r="M1076" t="s">
        <v>5010</v>
      </c>
    </row>
    <row r="1077" spans="1:13">
      <c r="A1077" t="s">
        <v>4315</v>
      </c>
      <c r="B1077" t="s">
        <v>4317</v>
      </c>
      <c r="C1077" t="s">
        <v>7183</v>
      </c>
      <c r="E1077" t="s">
        <v>7184</v>
      </c>
      <c r="F1077" t="s">
        <v>4318</v>
      </c>
      <c r="M1077" t="s">
        <v>5010</v>
      </c>
    </row>
    <row r="1078" spans="1:13">
      <c r="A1078" t="s">
        <v>4319</v>
      </c>
      <c r="B1078" t="s">
        <v>4321</v>
      </c>
      <c r="C1078" t="s">
        <v>7185</v>
      </c>
      <c r="E1078" t="s">
        <v>7186</v>
      </c>
      <c r="F1078" t="s">
        <v>4322</v>
      </c>
      <c r="M1078" t="s">
        <v>5010</v>
      </c>
    </row>
    <row r="1079" spans="1:13">
      <c r="A1079" t="s">
        <v>4323</v>
      </c>
      <c r="B1079" t="s">
        <v>4325</v>
      </c>
      <c r="C1079" t="s">
        <v>7187</v>
      </c>
      <c r="E1079" t="s">
        <v>7188</v>
      </c>
      <c r="F1079" t="s">
        <v>4326</v>
      </c>
      <c r="M1079" t="s">
        <v>5010</v>
      </c>
    </row>
    <row r="1080" spans="1:13">
      <c r="A1080" t="s">
        <v>4327</v>
      </c>
      <c r="B1080" t="s">
        <v>4329</v>
      </c>
      <c r="C1080" t="s">
        <v>7189</v>
      </c>
      <c r="E1080" t="s">
        <v>7190</v>
      </c>
      <c r="F1080" t="s">
        <v>4330</v>
      </c>
      <c r="M1080" t="s">
        <v>5010</v>
      </c>
    </row>
    <row r="1081" spans="1:13">
      <c r="A1081" t="s">
        <v>4331</v>
      </c>
      <c r="B1081" t="s">
        <v>4333</v>
      </c>
      <c r="C1081" t="s">
        <v>7191</v>
      </c>
      <c r="E1081" t="s">
        <v>7192</v>
      </c>
      <c r="F1081" t="s">
        <v>4334</v>
      </c>
      <c r="M1081" t="s">
        <v>5010</v>
      </c>
    </row>
    <row r="1082" spans="1:13">
      <c r="A1082" t="s">
        <v>4335</v>
      </c>
      <c r="B1082" t="s">
        <v>4337</v>
      </c>
      <c r="C1082" t="s">
        <v>7193</v>
      </c>
      <c r="E1082" t="s">
        <v>7194</v>
      </c>
      <c r="F1082" t="s">
        <v>4338</v>
      </c>
      <c r="M1082" t="s">
        <v>5010</v>
      </c>
    </row>
    <row r="1083" spans="1:13">
      <c r="A1083" t="s">
        <v>4339</v>
      </c>
      <c r="B1083" t="s">
        <v>4341</v>
      </c>
      <c r="C1083" t="s">
        <v>7195</v>
      </c>
      <c r="E1083" t="s">
        <v>7196</v>
      </c>
      <c r="F1083" t="s">
        <v>4342</v>
      </c>
      <c r="M1083" t="s">
        <v>5010</v>
      </c>
    </row>
    <row r="1084" spans="1:13">
      <c r="A1084" t="s">
        <v>4343</v>
      </c>
      <c r="B1084" t="s">
        <v>4345</v>
      </c>
      <c r="C1084" t="s">
        <v>7197</v>
      </c>
      <c r="E1084" t="s">
        <v>7198</v>
      </c>
      <c r="F1084" t="s">
        <v>4346</v>
      </c>
      <c r="M1084" t="s">
        <v>5010</v>
      </c>
    </row>
    <row r="1085" spans="1:13">
      <c r="A1085" t="s">
        <v>4347</v>
      </c>
      <c r="B1085" t="s">
        <v>4349</v>
      </c>
      <c r="C1085" t="s">
        <v>7199</v>
      </c>
      <c r="E1085" t="s">
        <v>7200</v>
      </c>
      <c r="F1085" t="s">
        <v>4350</v>
      </c>
      <c r="M1085" t="s">
        <v>5010</v>
      </c>
    </row>
    <row r="1086" spans="1:13">
      <c r="A1086" t="s">
        <v>4351</v>
      </c>
      <c r="B1086" t="s">
        <v>4353</v>
      </c>
      <c r="C1086" t="s">
        <v>4354</v>
      </c>
      <c r="E1086" t="s">
        <v>7201</v>
      </c>
      <c r="F1086" t="s">
        <v>4354</v>
      </c>
      <c r="M1086" t="s">
        <v>5010</v>
      </c>
    </row>
    <row r="1087" spans="1:13">
      <c r="A1087" t="s">
        <v>4355</v>
      </c>
      <c r="B1087" t="s">
        <v>4357</v>
      </c>
      <c r="C1087" t="s">
        <v>7202</v>
      </c>
      <c r="E1087" t="s">
        <v>7203</v>
      </c>
      <c r="F1087" t="s">
        <v>4358</v>
      </c>
      <c r="M1087" t="s">
        <v>5010</v>
      </c>
    </row>
    <row r="1088" spans="1:13">
      <c r="A1088" t="s">
        <v>4359</v>
      </c>
      <c r="B1088" t="s">
        <v>4361</v>
      </c>
      <c r="C1088" t="s">
        <v>7204</v>
      </c>
      <c r="E1088" t="s">
        <v>7205</v>
      </c>
      <c r="F1088" t="s">
        <v>4362</v>
      </c>
      <c r="M1088" t="s">
        <v>5010</v>
      </c>
    </row>
    <row r="1089" spans="1:13">
      <c r="A1089" t="s">
        <v>4363</v>
      </c>
      <c r="B1089" t="s">
        <v>4365</v>
      </c>
      <c r="C1089" t="s">
        <v>7206</v>
      </c>
      <c r="E1089" t="s">
        <v>7207</v>
      </c>
      <c r="F1089" t="s">
        <v>4366</v>
      </c>
      <c r="M1089" t="s">
        <v>5010</v>
      </c>
    </row>
    <row r="1090" spans="1:13">
      <c r="A1090" t="s">
        <v>4367</v>
      </c>
      <c r="B1090" t="s">
        <v>4369</v>
      </c>
      <c r="C1090" t="s">
        <v>7208</v>
      </c>
      <c r="E1090" t="s">
        <v>7209</v>
      </c>
      <c r="F1090" t="s">
        <v>4370</v>
      </c>
      <c r="M1090" t="s">
        <v>5010</v>
      </c>
    </row>
    <row r="1091" spans="1:13">
      <c r="A1091" t="s">
        <v>4371</v>
      </c>
      <c r="B1091" t="s">
        <v>4373</v>
      </c>
      <c r="C1091" t="s">
        <v>7210</v>
      </c>
      <c r="E1091" t="s">
        <v>7211</v>
      </c>
      <c r="F1091" t="s">
        <v>4374</v>
      </c>
      <c r="M1091" t="s">
        <v>5010</v>
      </c>
    </row>
    <row r="1092" spans="1:13">
      <c r="A1092" t="s">
        <v>4375</v>
      </c>
      <c r="B1092" t="s">
        <v>4377</v>
      </c>
      <c r="C1092" t="s">
        <v>7212</v>
      </c>
      <c r="E1092" t="s">
        <v>7213</v>
      </c>
      <c r="F1092" t="s">
        <v>4378</v>
      </c>
      <c r="M1092" t="s">
        <v>5010</v>
      </c>
    </row>
    <row r="1093" spans="1:13">
      <c r="A1093" t="s">
        <v>4379</v>
      </c>
      <c r="B1093" t="s">
        <v>4381</v>
      </c>
      <c r="C1093" t="s">
        <v>7214</v>
      </c>
      <c r="E1093" t="s">
        <v>7215</v>
      </c>
      <c r="F1093" t="s">
        <v>4382</v>
      </c>
      <c r="M1093" t="s">
        <v>5010</v>
      </c>
    </row>
    <row r="1094" spans="1:13">
      <c r="A1094" t="s">
        <v>4383</v>
      </c>
      <c r="B1094" t="s">
        <v>4385</v>
      </c>
      <c r="C1094" t="s">
        <v>7216</v>
      </c>
      <c r="E1094" t="s">
        <v>7217</v>
      </c>
      <c r="F1094" t="s">
        <v>4386</v>
      </c>
      <c r="M1094" t="s">
        <v>5010</v>
      </c>
    </row>
    <row r="1095" spans="1:13">
      <c r="A1095" t="s">
        <v>4387</v>
      </c>
      <c r="B1095" t="s">
        <v>4389</v>
      </c>
      <c r="C1095" t="s">
        <v>7218</v>
      </c>
      <c r="E1095" t="s">
        <v>7219</v>
      </c>
      <c r="F1095" t="s">
        <v>4390</v>
      </c>
      <c r="M1095" t="s">
        <v>5010</v>
      </c>
    </row>
    <row r="1096" spans="1:13">
      <c r="A1096" t="s">
        <v>4391</v>
      </c>
      <c r="B1096" t="s">
        <v>7220</v>
      </c>
      <c r="C1096" t="s">
        <v>7221</v>
      </c>
      <c r="E1096" t="s">
        <v>7222</v>
      </c>
      <c r="F1096" t="s">
        <v>4394</v>
      </c>
      <c r="G1096" t="s">
        <v>5035</v>
      </c>
      <c r="M1096" t="s">
        <v>5010</v>
      </c>
    </row>
    <row r="1097" spans="1:13">
      <c r="A1097" t="s">
        <v>4395</v>
      </c>
      <c r="B1097" t="s">
        <v>4397</v>
      </c>
      <c r="C1097" t="s">
        <v>7223</v>
      </c>
      <c r="E1097" t="s">
        <v>7224</v>
      </c>
      <c r="F1097" t="s">
        <v>4398</v>
      </c>
      <c r="M1097" t="s">
        <v>5010</v>
      </c>
    </row>
    <row r="1098" spans="1:13">
      <c r="A1098" t="s">
        <v>4399</v>
      </c>
      <c r="B1098" t="s">
        <v>4401</v>
      </c>
      <c r="C1098" t="s">
        <v>7225</v>
      </c>
      <c r="E1098" t="s">
        <v>7226</v>
      </c>
      <c r="F1098" t="s">
        <v>4402</v>
      </c>
      <c r="M1098" t="s">
        <v>5010</v>
      </c>
    </row>
    <row r="1099" spans="1:13">
      <c r="A1099" t="s">
        <v>4403</v>
      </c>
      <c r="B1099" t="s">
        <v>4405</v>
      </c>
      <c r="C1099" t="s">
        <v>7227</v>
      </c>
      <c r="E1099" t="s">
        <v>7228</v>
      </c>
      <c r="F1099" t="s">
        <v>4406</v>
      </c>
      <c r="M1099" t="s">
        <v>5010</v>
      </c>
    </row>
    <row r="1100" spans="1:13">
      <c r="A1100" t="s">
        <v>4407</v>
      </c>
      <c r="B1100" t="s">
        <v>4409</v>
      </c>
      <c r="C1100" t="s">
        <v>7229</v>
      </c>
      <c r="E1100" t="s">
        <v>7230</v>
      </c>
      <c r="F1100" t="s">
        <v>4410</v>
      </c>
      <c r="M1100" t="s">
        <v>5010</v>
      </c>
    </row>
    <row r="1101" spans="1:13">
      <c r="A1101" t="s">
        <v>4411</v>
      </c>
      <c r="B1101" t="s">
        <v>4413</v>
      </c>
      <c r="C1101" t="s">
        <v>7231</v>
      </c>
      <c r="E1101" t="s">
        <v>7232</v>
      </c>
      <c r="F1101" t="s">
        <v>4414</v>
      </c>
      <c r="M1101" t="s">
        <v>5010</v>
      </c>
    </row>
    <row r="1102" spans="1:13">
      <c r="A1102" t="s">
        <v>4415</v>
      </c>
      <c r="B1102" t="s">
        <v>7233</v>
      </c>
      <c r="C1102" t="s">
        <v>7234</v>
      </c>
      <c r="E1102" t="s">
        <v>7235</v>
      </c>
      <c r="F1102" t="s">
        <v>4418</v>
      </c>
      <c r="G1102" t="s">
        <v>5035</v>
      </c>
      <c r="M1102" t="s">
        <v>5010</v>
      </c>
    </row>
    <row r="1103" spans="1:13">
      <c r="A1103" t="s">
        <v>4419</v>
      </c>
      <c r="B1103" t="s">
        <v>4421</v>
      </c>
      <c r="C1103" t="s">
        <v>7236</v>
      </c>
      <c r="E1103" t="s">
        <v>7237</v>
      </c>
      <c r="F1103" t="s">
        <v>4422</v>
      </c>
      <c r="M1103" t="s">
        <v>5010</v>
      </c>
    </row>
    <row r="1104" spans="1:13">
      <c r="A1104" t="s">
        <v>4423</v>
      </c>
      <c r="B1104" t="s">
        <v>4425</v>
      </c>
      <c r="C1104" t="s">
        <v>7238</v>
      </c>
      <c r="E1104" t="s">
        <v>7239</v>
      </c>
      <c r="F1104" t="s">
        <v>4426</v>
      </c>
      <c r="M1104" t="s">
        <v>5010</v>
      </c>
    </row>
    <row r="1105" spans="1:13">
      <c r="A1105" t="s">
        <v>4427</v>
      </c>
      <c r="B1105" t="s">
        <v>7240</v>
      </c>
      <c r="C1105" t="s">
        <v>7241</v>
      </c>
      <c r="E1105" t="s">
        <v>7242</v>
      </c>
      <c r="F1105" t="s">
        <v>4430</v>
      </c>
      <c r="G1105" t="s">
        <v>5035</v>
      </c>
      <c r="M1105" t="s">
        <v>5010</v>
      </c>
    </row>
    <row r="1106" spans="1:13">
      <c r="A1106" t="s">
        <v>4431</v>
      </c>
      <c r="B1106" t="s">
        <v>4433</v>
      </c>
      <c r="C1106" t="s">
        <v>7243</v>
      </c>
      <c r="E1106" t="s">
        <v>7244</v>
      </c>
      <c r="F1106" t="s">
        <v>4434</v>
      </c>
      <c r="M1106" t="s">
        <v>5010</v>
      </c>
    </row>
    <row r="1107" spans="1:13">
      <c r="A1107" t="s">
        <v>4435</v>
      </c>
      <c r="B1107" t="s">
        <v>7245</v>
      </c>
      <c r="C1107" t="s">
        <v>7246</v>
      </c>
      <c r="E1107" t="s">
        <v>7247</v>
      </c>
      <c r="F1107" t="s">
        <v>4438</v>
      </c>
      <c r="G1107" t="s">
        <v>5035</v>
      </c>
      <c r="M1107" t="s">
        <v>5010</v>
      </c>
    </row>
    <row r="1108" spans="1:13">
      <c r="A1108" t="s">
        <v>4439</v>
      </c>
      <c r="B1108" t="s">
        <v>4441</v>
      </c>
      <c r="C1108" t="s">
        <v>7248</v>
      </c>
      <c r="E1108" t="s">
        <v>7249</v>
      </c>
      <c r="F1108" t="s">
        <v>4442</v>
      </c>
      <c r="M1108" t="s">
        <v>5010</v>
      </c>
    </row>
    <row r="1109" spans="1:13">
      <c r="A1109" t="s">
        <v>4443</v>
      </c>
      <c r="B1109" t="s">
        <v>4445</v>
      </c>
      <c r="C1109" t="s">
        <v>7250</v>
      </c>
      <c r="E1109" t="s">
        <v>7251</v>
      </c>
      <c r="F1109" t="s">
        <v>4446</v>
      </c>
      <c r="M1109" t="s">
        <v>5010</v>
      </c>
    </row>
    <row r="1110" spans="1:13">
      <c r="A1110" t="s">
        <v>4447</v>
      </c>
      <c r="B1110" t="s">
        <v>4449</v>
      </c>
      <c r="C1110" t="s">
        <v>7252</v>
      </c>
      <c r="E1110" t="s">
        <v>7253</v>
      </c>
      <c r="F1110" t="s">
        <v>4450</v>
      </c>
      <c r="M1110" t="s">
        <v>5010</v>
      </c>
    </row>
    <row r="1111" spans="1:13">
      <c r="A1111" t="s">
        <v>4451</v>
      </c>
      <c r="B1111" t="s">
        <v>4453</v>
      </c>
      <c r="C1111" t="s">
        <v>7254</v>
      </c>
      <c r="E1111" t="s">
        <v>7255</v>
      </c>
      <c r="F1111" t="s">
        <v>4454</v>
      </c>
      <c r="M1111" t="s">
        <v>5010</v>
      </c>
    </row>
    <row r="1112" spans="1:13">
      <c r="A1112" t="s">
        <v>4455</v>
      </c>
      <c r="B1112" t="s">
        <v>4457</v>
      </c>
      <c r="C1112" t="s">
        <v>7256</v>
      </c>
      <c r="E1112" t="s">
        <v>7257</v>
      </c>
      <c r="F1112" t="s">
        <v>4458</v>
      </c>
      <c r="M1112" t="s">
        <v>5010</v>
      </c>
    </row>
    <row r="1113" spans="1:13">
      <c r="A1113" t="s">
        <v>4459</v>
      </c>
      <c r="B1113" t="s">
        <v>4461</v>
      </c>
      <c r="C1113" t="s">
        <v>7258</v>
      </c>
      <c r="E1113" t="s">
        <v>7259</v>
      </c>
      <c r="F1113" t="s">
        <v>4462</v>
      </c>
      <c r="M1113" t="s">
        <v>5010</v>
      </c>
    </row>
    <row r="1114" spans="1:13">
      <c r="A1114" t="s">
        <v>4463</v>
      </c>
      <c r="B1114" t="s">
        <v>4465</v>
      </c>
      <c r="C1114" t="s">
        <v>7260</v>
      </c>
      <c r="E1114" t="s">
        <v>7261</v>
      </c>
      <c r="F1114" t="s">
        <v>4466</v>
      </c>
      <c r="M1114" t="s">
        <v>5010</v>
      </c>
    </row>
    <row r="1115" spans="1:13">
      <c r="A1115" t="s">
        <v>4467</v>
      </c>
      <c r="B1115" t="s">
        <v>4469</v>
      </c>
      <c r="C1115" t="s">
        <v>7262</v>
      </c>
      <c r="E1115" t="s">
        <v>7262</v>
      </c>
      <c r="F1115" t="s">
        <v>4470</v>
      </c>
      <c r="M1115" t="s">
        <v>5010</v>
      </c>
    </row>
    <row r="1116" spans="1:13">
      <c r="A1116" t="s">
        <v>4471</v>
      </c>
      <c r="B1116" t="s">
        <v>4473</v>
      </c>
      <c r="C1116" t="s">
        <v>7263</v>
      </c>
      <c r="E1116" t="s">
        <v>7264</v>
      </c>
      <c r="F1116" t="s">
        <v>4474</v>
      </c>
      <c r="M1116" t="s">
        <v>5010</v>
      </c>
    </row>
    <row r="1117" spans="1:13">
      <c r="A1117" t="s">
        <v>4475</v>
      </c>
      <c r="B1117" t="s">
        <v>4477</v>
      </c>
      <c r="C1117" t="s">
        <v>7265</v>
      </c>
      <c r="E1117" t="s">
        <v>7266</v>
      </c>
      <c r="F1117" t="s">
        <v>4478</v>
      </c>
      <c r="M1117" t="s">
        <v>5010</v>
      </c>
    </row>
    <row r="1118" spans="1:13">
      <c r="A1118" t="s">
        <v>4479</v>
      </c>
      <c r="B1118" t="s">
        <v>4481</v>
      </c>
      <c r="C1118" t="s">
        <v>7267</v>
      </c>
      <c r="E1118" t="s">
        <v>7268</v>
      </c>
      <c r="F1118" t="s">
        <v>4482</v>
      </c>
      <c r="M1118" t="s">
        <v>5010</v>
      </c>
    </row>
    <row r="1119" spans="1:13">
      <c r="A1119" t="s">
        <v>4483</v>
      </c>
      <c r="B1119" t="s">
        <v>7269</v>
      </c>
      <c r="C1119" t="s">
        <v>4486</v>
      </c>
      <c r="E1119" t="s">
        <v>7270</v>
      </c>
      <c r="F1119" t="s">
        <v>4486</v>
      </c>
      <c r="G1119" t="s">
        <v>5035</v>
      </c>
      <c r="M1119" t="s">
        <v>5010</v>
      </c>
    </row>
    <row r="1120" spans="1:13">
      <c r="A1120" t="s">
        <v>4487</v>
      </c>
      <c r="B1120" t="s">
        <v>4489</v>
      </c>
      <c r="C1120" t="s">
        <v>7271</v>
      </c>
      <c r="E1120" t="s">
        <v>7272</v>
      </c>
      <c r="F1120" t="s">
        <v>4490</v>
      </c>
      <c r="M1120" t="s">
        <v>5010</v>
      </c>
    </row>
    <row r="1121" spans="1:13">
      <c r="A1121" t="s">
        <v>4491</v>
      </c>
      <c r="B1121" t="s">
        <v>4493</v>
      </c>
      <c r="C1121" t="s">
        <v>7273</v>
      </c>
      <c r="E1121" t="s">
        <v>7274</v>
      </c>
      <c r="F1121" t="s">
        <v>4494</v>
      </c>
      <c r="M1121" t="s">
        <v>5010</v>
      </c>
    </row>
    <row r="1122" spans="1:13">
      <c r="A1122" t="s">
        <v>4495</v>
      </c>
      <c r="B1122" t="s">
        <v>4497</v>
      </c>
      <c r="C1122" t="s">
        <v>7275</v>
      </c>
      <c r="E1122" t="s">
        <v>7276</v>
      </c>
      <c r="F1122" t="s">
        <v>4498</v>
      </c>
      <c r="M1122" t="s">
        <v>5010</v>
      </c>
    </row>
    <row r="1123" spans="1:13">
      <c r="A1123" t="s">
        <v>4499</v>
      </c>
      <c r="B1123" t="s">
        <v>4501</v>
      </c>
      <c r="C1123" t="s">
        <v>7277</v>
      </c>
      <c r="E1123" t="s">
        <v>7278</v>
      </c>
      <c r="F1123" t="s">
        <v>4502</v>
      </c>
      <c r="M1123" t="s">
        <v>5010</v>
      </c>
    </row>
    <row r="1124" spans="1:13">
      <c r="A1124" t="s">
        <v>4503</v>
      </c>
      <c r="B1124" t="s">
        <v>4505</v>
      </c>
      <c r="C1124" t="s">
        <v>7279</v>
      </c>
      <c r="E1124" t="s">
        <v>7280</v>
      </c>
      <c r="F1124" t="s">
        <v>4506</v>
      </c>
      <c r="M1124" t="s">
        <v>5010</v>
      </c>
    </row>
    <row r="1125" spans="1:13">
      <c r="A1125" t="s">
        <v>4507</v>
      </c>
      <c r="B1125" t="s">
        <v>7281</v>
      </c>
      <c r="C1125" t="s">
        <v>7282</v>
      </c>
      <c r="E1125" t="s">
        <v>7283</v>
      </c>
      <c r="F1125" t="s">
        <v>4510</v>
      </c>
      <c r="G1125" t="s">
        <v>5035</v>
      </c>
      <c r="M1125" t="s">
        <v>5010</v>
      </c>
    </row>
    <row r="1126" spans="1:13">
      <c r="A1126" t="s">
        <v>4511</v>
      </c>
      <c r="B1126" t="s">
        <v>4513</v>
      </c>
      <c r="C1126" t="s">
        <v>7284</v>
      </c>
      <c r="E1126" t="s">
        <v>7285</v>
      </c>
      <c r="F1126" t="s">
        <v>4514</v>
      </c>
      <c r="M1126" t="s">
        <v>5010</v>
      </c>
    </row>
    <row r="1127" spans="1:13">
      <c r="A1127" t="s">
        <v>4515</v>
      </c>
      <c r="B1127" t="s">
        <v>7286</v>
      </c>
      <c r="C1127" t="s">
        <v>7287</v>
      </c>
      <c r="E1127" t="s">
        <v>7288</v>
      </c>
      <c r="F1127" t="s">
        <v>4518</v>
      </c>
      <c r="G1127" t="s">
        <v>5035</v>
      </c>
      <c r="M1127" t="s">
        <v>5010</v>
      </c>
    </row>
    <row r="1128" spans="1:13">
      <c r="A1128" t="s">
        <v>4519</v>
      </c>
      <c r="B1128" t="s">
        <v>4521</v>
      </c>
      <c r="C1128" t="s">
        <v>7289</v>
      </c>
      <c r="E1128" t="s">
        <v>7290</v>
      </c>
      <c r="F1128" t="s">
        <v>4522</v>
      </c>
      <c r="M1128" t="s">
        <v>5010</v>
      </c>
    </row>
    <row r="1129" spans="1:13">
      <c r="A1129" t="s">
        <v>4523</v>
      </c>
      <c r="B1129" t="s">
        <v>4525</v>
      </c>
      <c r="C1129" t="s">
        <v>7291</v>
      </c>
      <c r="E1129" t="s">
        <v>7292</v>
      </c>
      <c r="F1129" t="s">
        <v>4526</v>
      </c>
      <c r="M1129" t="s">
        <v>5010</v>
      </c>
    </row>
    <row r="1130" spans="1:13">
      <c r="A1130" t="s">
        <v>4527</v>
      </c>
      <c r="B1130" t="s">
        <v>4529</v>
      </c>
      <c r="C1130" t="s">
        <v>7293</v>
      </c>
      <c r="E1130" t="s">
        <v>7294</v>
      </c>
      <c r="F1130" t="s">
        <v>4530</v>
      </c>
      <c r="M1130" t="s">
        <v>5010</v>
      </c>
    </row>
    <row r="1131" spans="1:13">
      <c r="A1131" t="s">
        <v>4531</v>
      </c>
      <c r="B1131" t="s">
        <v>4533</v>
      </c>
      <c r="C1131" t="s">
        <v>7295</v>
      </c>
      <c r="E1131" t="s">
        <v>7296</v>
      </c>
      <c r="F1131" t="s">
        <v>4534</v>
      </c>
      <c r="M1131" t="s">
        <v>5010</v>
      </c>
    </row>
    <row r="1132" spans="1:13">
      <c r="A1132" t="s">
        <v>4535</v>
      </c>
      <c r="B1132" t="s">
        <v>4537</v>
      </c>
      <c r="C1132" t="s">
        <v>7297</v>
      </c>
      <c r="E1132" t="s">
        <v>7298</v>
      </c>
      <c r="F1132" t="s">
        <v>4538</v>
      </c>
      <c r="M1132" t="s">
        <v>5010</v>
      </c>
    </row>
    <row r="1133" spans="1:13">
      <c r="A1133" t="s">
        <v>4539</v>
      </c>
      <c r="B1133" t="s">
        <v>4541</v>
      </c>
      <c r="C1133" t="s">
        <v>7299</v>
      </c>
      <c r="E1133" t="s">
        <v>7299</v>
      </c>
      <c r="F1133" t="s">
        <v>4542</v>
      </c>
      <c r="M1133" t="s">
        <v>5010</v>
      </c>
    </row>
    <row r="1134" spans="1:13">
      <c r="A1134" t="s">
        <v>4543</v>
      </c>
      <c r="B1134" t="s">
        <v>4545</v>
      </c>
      <c r="C1134" t="s">
        <v>7300</v>
      </c>
      <c r="E1134" t="s">
        <v>7301</v>
      </c>
      <c r="F1134" t="s">
        <v>4546</v>
      </c>
      <c r="M1134" t="s">
        <v>5010</v>
      </c>
    </row>
    <row r="1135" spans="1:13">
      <c r="A1135" t="s">
        <v>4547</v>
      </c>
      <c r="B1135" t="s">
        <v>4549</v>
      </c>
      <c r="C1135" t="s">
        <v>7302</v>
      </c>
      <c r="E1135" t="s">
        <v>7303</v>
      </c>
      <c r="F1135" t="s">
        <v>4550</v>
      </c>
      <c r="M1135" t="s">
        <v>5010</v>
      </c>
    </row>
    <row r="1136" spans="1:13">
      <c r="A1136" t="s">
        <v>4551</v>
      </c>
      <c r="B1136" t="s">
        <v>4553</v>
      </c>
      <c r="C1136" t="s">
        <v>7304</v>
      </c>
      <c r="E1136" t="s">
        <v>7305</v>
      </c>
      <c r="F1136" t="s">
        <v>4554</v>
      </c>
      <c r="M1136" t="s">
        <v>5010</v>
      </c>
    </row>
    <row r="1137" spans="1:13">
      <c r="A1137" t="s">
        <v>4555</v>
      </c>
      <c r="B1137" t="s">
        <v>4557</v>
      </c>
      <c r="C1137" t="s">
        <v>7306</v>
      </c>
      <c r="E1137" t="s">
        <v>7307</v>
      </c>
      <c r="F1137" t="s">
        <v>4558</v>
      </c>
      <c r="M1137" t="s">
        <v>5010</v>
      </c>
    </row>
    <row r="1138" spans="1:13">
      <c r="A1138" t="s">
        <v>4559</v>
      </c>
      <c r="B1138" t="s">
        <v>4561</v>
      </c>
      <c r="C1138" t="s">
        <v>7308</v>
      </c>
      <c r="E1138" t="s">
        <v>7308</v>
      </c>
      <c r="F1138" t="s">
        <v>4562</v>
      </c>
      <c r="M1138" t="s">
        <v>5010</v>
      </c>
    </row>
    <row r="1139" spans="1:13">
      <c r="A1139" t="s">
        <v>4563</v>
      </c>
      <c r="B1139" t="s">
        <v>4565</v>
      </c>
      <c r="C1139" t="s">
        <v>7309</v>
      </c>
      <c r="E1139" t="s">
        <v>7310</v>
      </c>
      <c r="F1139" t="s">
        <v>4566</v>
      </c>
      <c r="I1139" t="s">
        <v>7311</v>
      </c>
      <c r="M1139" t="s">
        <v>5010</v>
      </c>
    </row>
    <row r="1140" spans="1:13">
      <c r="A1140" t="s">
        <v>4567</v>
      </c>
      <c r="B1140" t="s">
        <v>4569</v>
      </c>
      <c r="C1140" t="s">
        <v>7312</v>
      </c>
      <c r="E1140" t="s">
        <v>7312</v>
      </c>
      <c r="F1140" t="s">
        <v>4570</v>
      </c>
      <c r="M1140" t="s">
        <v>5010</v>
      </c>
    </row>
    <row r="1141" spans="1:13">
      <c r="A1141" t="s">
        <v>4571</v>
      </c>
      <c r="B1141" t="s">
        <v>4573</v>
      </c>
      <c r="C1141" t="s">
        <v>7313</v>
      </c>
      <c r="E1141" t="s">
        <v>7314</v>
      </c>
      <c r="F1141" t="s">
        <v>4574</v>
      </c>
      <c r="M1141" t="s">
        <v>5010</v>
      </c>
    </row>
    <row r="1142" spans="1:13">
      <c r="A1142" t="s">
        <v>4575</v>
      </c>
      <c r="B1142" t="s">
        <v>4577</v>
      </c>
      <c r="C1142" t="s">
        <v>7315</v>
      </c>
      <c r="E1142" t="s">
        <v>7316</v>
      </c>
      <c r="F1142" t="s">
        <v>4578</v>
      </c>
      <c r="M1142" t="s">
        <v>5010</v>
      </c>
    </row>
    <row r="1143" spans="1:13">
      <c r="A1143" t="s">
        <v>4579</v>
      </c>
      <c r="B1143" t="s">
        <v>7317</v>
      </c>
      <c r="C1143" t="s">
        <v>7318</v>
      </c>
      <c r="E1143" t="s">
        <v>7319</v>
      </c>
      <c r="F1143" t="s">
        <v>4582</v>
      </c>
      <c r="G1143" t="s">
        <v>5035</v>
      </c>
      <c r="M1143" t="s">
        <v>5010</v>
      </c>
    </row>
    <row r="1144" spans="1:13">
      <c r="A1144" t="s">
        <v>4583</v>
      </c>
      <c r="B1144" t="s">
        <v>4585</v>
      </c>
      <c r="C1144" t="s">
        <v>7320</v>
      </c>
      <c r="E1144" t="s">
        <v>7321</v>
      </c>
      <c r="F1144" t="s">
        <v>4586</v>
      </c>
      <c r="M1144" t="s">
        <v>5010</v>
      </c>
    </row>
    <row r="1145" spans="1:13">
      <c r="A1145" t="s">
        <v>4587</v>
      </c>
      <c r="B1145" t="s">
        <v>4589</v>
      </c>
      <c r="C1145" t="s">
        <v>7322</v>
      </c>
      <c r="E1145" t="s">
        <v>7322</v>
      </c>
      <c r="F1145" t="s">
        <v>4590</v>
      </c>
      <c r="M1145" t="s">
        <v>5010</v>
      </c>
    </row>
    <row r="1146" spans="1:13">
      <c r="A1146" t="s">
        <v>4591</v>
      </c>
      <c r="B1146" t="s">
        <v>4593</v>
      </c>
      <c r="C1146" t="s">
        <v>7323</v>
      </c>
      <c r="E1146" t="s">
        <v>7324</v>
      </c>
      <c r="F1146" t="s">
        <v>4594</v>
      </c>
      <c r="M1146" t="s">
        <v>5010</v>
      </c>
    </row>
    <row r="1147" spans="1:13">
      <c r="A1147" t="s">
        <v>4595</v>
      </c>
      <c r="B1147" t="s">
        <v>4597</v>
      </c>
      <c r="C1147" t="s">
        <v>7325</v>
      </c>
      <c r="E1147" t="s">
        <v>7326</v>
      </c>
      <c r="F1147" t="s">
        <v>4598</v>
      </c>
      <c r="M1147" t="s">
        <v>5010</v>
      </c>
    </row>
    <row r="1148" spans="1:13">
      <c r="A1148" t="s">
        <v>4599</v>
      </c>
      <c r="B1148" t="s">
        <v>4601</v>
      </c>
      <c r="C1148" t="s">
        <v>7327</v>
      </c>
      <c r="E1148" t="s">
        <v>7328</v>
      </c>
      <c r="F1148" t="s">
        <v>4602</v>
      </c>
      <c r="M1148" t="s">
        <v>5010</v>
      </c>
    </row>
    <row r="1149" spans="1:13">
      <c r="A1149" t="s">
        <v>4603</v>
      </c>
      <c r="B1149" t="s">
        <v>7329</v>
      </c>
      <c r="C1149" t="s">
        <v>7330</v>
      </c>
      <c r="E1149" t="s">
        <v>7331</v>
      </c>
      <c r="F1149" t="s">
        <v>4606</v>
      </c>
      <c r="G1149" t="s">
        <v>5035</v>
      </c>
      <c r="M1149" t="s">
        <v>5010</v>
      </c>
    </row>
    <row r="1150" spans="1:13">
      <c r="A1150" t="s">
        <v>4607</v>
      </c>
      <c r="B1150" t="s">
        <v>4609</v>
      </c>
      <c r="C1150" t="s">
        <v>7332</v>
      </c>
      <c r="E1150" t="s">
        <v>7333</v>
      </c>
      <c r="F1150" t="s">
        <v>4610</v>
      </c>
      <c r="M1150" t="s">
        <v>5010</v>
      </c>
    </row>
    <row r="1151" spans="1:13">
      <c r="A1151" t="s">
        <v>4611</v>
      </c>
      <c r="B1151" t="s">
        <v>7334</v>
      </c>
      <c r="C1151" t="s">
        <v>7335</v>
      </c>
      <c r="E1151" t="s">
        <v>7336</v>
      </c>
      <c r="F1151" t="s">
        <v>4614</v>
      </c>
      <c r="G1151" t="s">
        <v>5035</v>
      </c>
      <c r="M1151" t="s">
        <v>5010</v>
      </c>
    </row>
    <row r="1152" spans="1:13">
      <c r="A1152" t="s">
        <v>4615</v>
      </c>
      <c r="B1152" t="s">
        <v>7337</v>
      </c>
      <c r="C1152" t="s">
        <v>7338</v>
      </c>
      <c r="E1152" t="s">
        <v>7339</v>
      </c>
      <c r="F1152" t="s">
        <v>4618</v>
      </c>
      <c r="G1152" t="s">
        <v>5035</v>
      </c>
      <c r="M1152" t="s">
        <v>5010</v>
      </c>
    </row>
    <row r="1153" spans="1:13">
      <c r="A1153" t="s">
        <v>4619</v>
      </c>
      <c r="B1153" t="s">
        <v>4621</v>
      </c>
      <c r="C1153" t="s">
        <v>7340</v>
      </c>
      <c r="E1153" t="s">
        <v>7341</v>
      </c>
      <c r="F1153" t="s">
        <v>4622</v>
      </c>
      <c r="M1153" t="s">
        <v>5010</v>
      </c>
    </row>
    <row r="1154" spans="1:13">
      <c r="A1154" t="s">
        <v>4623</v>
      </c>
      <c r="B1154" t="s">
        <v>4625</v>
      </c>
      <c r="C1154" t="s">
        <v>7342</v>
      </c>
      <c r="E1154" t="s">
        <v>7343</v>
      </c>
      <c r="F1154" t="s">
        <v>4626</v>
      </c>
      <c r="M1154" t="s">
        <v>5010</v>
      </c>
    </row>
    <row r="1155" spans="1:13">
      <c r="A1155" t="s">
        <v>4627</v>
      </c>
      <c r="B1155" t="s">
        <v>4629</v>
      </c>
      <c r="C1155" t="s">
        <v>7344</v>
      </c>
      <c r="E1155" t="s">
        <v>7345</v>
      </c>
      <c r="F1155" t="s">
        <v>4630</v>
      </c>
      <c r="M1155" t="s">
        <v>5010</v>
      </c>
    </row>
    <row r="1156" spans="1:13">
      <c r="A1156" t="s">
        <v>4631</v>
      </c>
      <c r="B1156" t="s">
        <v>7346</v>
      </c>
      <c r="C1156" t="s">
        <v>7347</v>
      </c>
      <c r="E1156" t="s">
        <v>7348</v>
      </c>
      <c r="F1156" t="s">
        <v>4634</v>
      </c>
      <c r="G1156" t="s">
        <v>5035</v>
      </c>
      <c r="M1156" t="s">
        <v>5010</v>
      </c>
    </row>
    <row r="1157" spans="1:13">
      <c r="A1157" t="s">
        <v>4635</v>
      </c>
      <c r="B1157" t="s">
        <v>4637</v>
      </c>
      <c r="C1157" t="s">
        <v>7349</v>
      </c>
      <c r="E1157" t="s">
        <v>7350</v>
      </c>
      <c r="F1157" t="s">
        <v>4638</v>
      </c>
      <c r="M1157" t="s">
        <v>5010</v>
      </c>
    </row>
    <row r="1158" spans="1:13">
      <c r="A1158" t="s">
        <v>4639</v>
      </c>
      <c r="B1158" t="s">
        <v>4641</v>
      </c>
      <c r="C1158" t="s">
        <v>7351</v>
      </c>
      <c r="E1158" t="s">
        <v>7352</v>
      </c>
      <c r="F1158" t="s">
        <v>4642</v>
      </c>
      <c r="M1158" t="s">
        <v>5010</v>
      </c>
    </row>
    <row r="1159" spans="1:13">
      <c r="A1159" t="s">
        <v>4643</v>
      </c>
      <c r="B1159" t="s">
        <v>7353</v>
      </c>
      <c r="C1159" t="s">
        <v>7354</v>
      </c>
      <c r="E1159" t="s">
        <v>7355</v>
      </c>
      <c r="F1159" t="s">
        <v>4646</v>
      </c>
      <c r="G1159" t="s">
        <v>5035</v>
      </c>
      <c r="M1159" t="s">
        <v>5010</v>
      </c>
    </row>
    <row r="1160" spans="1:13">
      <c r="A1160" t="s">
        <v>4647</v>
      </c>
      <c r="B1160" t="s">
        <v>4649</v>
      </c>
      <c r="C1160" t="s">
        <v>7356</v>
      </c>
      <c r="E1160" t="s">
        <v>7357</v>
      </c>
      <c r="F1160" t="s">
        <v>4650</v>
      </c>
      <c r="M1160" t="s">
        <v>5010</v>
      </c>
    </row>
    <row r="1161" spans="1:13">
      <c r="A1161" t="s">
        <v>4651</v>
      </c>
      <c r="B1161" t="s">
        <v>4653</v>
      </c>
      <c r="C1161" t="s">
        <v>7358</v>
      </c>
      <c r="E1161" t="s">
        <v>7359</v>
      </c>
      <c r="F1161" t="s">
        <v>4654</v>
      </c>
      <c r="M1161" t="s">
        <v>5010</v>
      </c>
    </row>
    <row r="1162" spans="1:13">
      <c r="A1162" t="s">
        <v>4655</v>
      </c>
      <c r="B1162" t="s">
        <v>4657</v>
      </c>
      <c r="C1162" t="s">
        <v>7360</v>
      </c>
      <c r="E1162" t="s">
        <v>7361</v>
      </c>
      <c r="F1162" t="s">
        <v>4658</v>
      </c>
      <c r="M1162" t="s">
        <v>5010</v>
      </c>
    </row>
    <row r="1163" spans="1:13">
      <c r="A1163" t="s">
        <v>4659</v>
      </c>
      <c r="B1163" t="s">
        <v>4661</v>
      </c>
      <c r="C1163" t="s">
        <v>7362</v>
      </c>
      <c r="E1163" t="s">
        <v>7363</v>
      </c>
      <c r="F1163" t="s">
        <v>4662</v>
      </c>
      <c r="M1163" t="s">
        <v>5010</v>
      </c>
    </row>
    <row r="1164" spans="1:13">
      <c r="A1164" t="s">
        <v>4663</v>
      </c>
      <c r="B1164" t="s">
        <v>4665</v>
      </c>
      <c r="C1164" t="s">
        <v>7364</v>
      </c>
      <c r="E1164" t="s">
        <v>7365</v>
      </c>
      <c r="F1164" t="s">
        <v>4666</v>
      </c>
      <c r="M1164" t="s">
        <v>5010</v>
      </c>
    </row>
    <row r="1165" spans="1:13">
      <c r="A1165" t="s">
        <v>4667</v>
      </c>
      <c r="B1165" t="s">
        <v>4669</v>
      </c>
      <c r="C1165" t="s">
        <v>7366</v>
      </c>
      <c r="E1165" t="s">
        <v>7367</v>
      </c>
      <c r="F1165" t="s">
        <v>4670</v>
      </c>
      <c r="M1165" t="s">
        <v>5010</v>
      </c>
    </row>
    <row r="1166" spans="1:13">
      <c r="A1166" t="s">
        <v>4671</v>
      </c>
      <c r="B1166" t="s">
        <v>4673</v>
      </c>
      <c r="C1166" t="s">
        <v>7368</v>
      </c>
      <c r="E1166" t="s">
        <v>7369</v>
      </c>
      <c r="F1166" t="s">
        <v>4674</v>
      </c>
      <c r="M1166" t="s">
        <v>5010</v>
      </c>
    </row>
    <row r="1167" spans="1:13">
      <c r="A1167" t="s">
        <v>4675</v>
      </c>
      <c r="B1167" t="s">
        <v>4677</v>
      </c>
      <c r="C1167" t="s">
        <v>7370</v>
      </c>
      <c r="E1167" t="s">
        <v>7371</v>
      </c>
      <c r="F1167" t="s">
        <v>4678</v>
      </c>
      <c r="M1167" t="s">
        <v>5010</v>
      </c>
    </row>
    <row r="1168" spans="1:13">
      <c r="A1168" t="s">
        <v>4679</v>
      </c>
      <c r="B1168" t="s">
        <v>4681</v>
      </c>
      <c r="C1168" t="s">
        <v>7372</v>
      </c>
      <c r="E1168" t="s">
        <v>7373</v>
      </c>
      <c r="F1168" t="s">
        <v>4682</v>
      </c>
      <c r="M1168" t="s">
        <v>5010</v>
      </c>
    </row>
    <row r="1169" spans="1:13">
      <c r="A1169" t="s">
        <v>4683</v>
      </c>
      <c r="B1169" t="s">
        <v>4685</v>
      </c>
      <c r="C1169" t="s">
        <v>7374</v>
      </c>
      <c r="E1169" t="s">
        <v>7375</v>
      </c>
      <c r="F1169" t="s">
        <v>4686</v>
      </c>
      <c r="M1169" t="s">
        <v>5010</v>
      </c>
    </row>
    <row r="1170" spans="1:13">
      <c r="A1170" t="s">
        <v>4687</v>
      </c>
      <c r="B1170" t="s">
        <v>4689</v>
      </c>
      <c r="C1170" t="s">
        <v>7376</v>
      </c>
      <c r="E1170" t="s">
        <v>7377</v>
      </c>
      <c r="F1170" t="s">
        <v>4690</v>
      </c>
      <c r="M1170" t="s">
        <v>5010</v>
      </c>
    </row>
    <row r="1171" spans="1:13">
      <c r="A1171" t="s">
        <v>4691</v>
      </c>
      <c r="B1171" t="s">
        <v>4693</v>
      </c>
      <c r="C1171" t="s">
        <v>7378</v>
      </c>
      <c r="E1171" t="s">
        <v>7379</v>
      </c>
      <c r="F1171" t="s">
        <v>4694</v>
      </c>
      <c r="M1171" t="s">
        <v>5010</v>
      </c>
    </row>
    <row r="1172" spans="1:13">
      <c r="A1172" t="s">
        <v>4695</v>
      </c>
      <c r="B1172" t="s">
        <v>4697</v>
      </c>
      <c r="C1172" t="s">
        <v>7380</v>
      </c>
      <c r="E1172" t="s">
        <v>7381</v>
      </c>
      <c r="F1172" t="s">
        <v>4698</v>
      </c>
      <c r="M1172" t="s">
        <v>5010</v>
      </c>
    </row>
    <row r="1173" spans="1:13">
      <c r="A1173" t="s">
        <v>4699</v>
      </c>
      <c r="B1173" t="s">
        <v>7382</v>
      </c>
      <c r="C1173" t="s">
        <v>7383</v>
      </c>
      <c r="E1173" t="s">
        <v>7384</v>
      </c>
      <c r="F1173" t="s">
        <v>4702</v>
      </c>
      <c r="G1173" t="s">
        <v>5035</v>
      </c>
      <c r="M1173" t="s">
        <v>5010</v>
      </c>
    </row>
    <row r="1174" spans="1:13">
      <c r="A1174" t="s">
        <v>4703</v>
      </c>
      <c r="B1174" t="s">
        <v>4705</v>
      </c>
      <c r="C1174" t="s">
        <v>7385</v>
      </c>
      <c r="E1174" t="s">
        <v>7386</v>
      </c>
      <c r="F1174" t="s">
        <v>4706</v>
      </c>
      <c r="M1174" t="s">
        <v>5010</v>
      </c>
    </row>
    <row r="1175" spans="1:13">
      <c r="A1175" t="s">
        <v>4707</v>
      </c>
      <c r="B1175" t="s">
        <v>4709</v>
      </c>
      <c r="C1175" t="s">
        <v>7387</v>
      </c>
      <c r="E1175" t="s">
        <v>7388</v>
      </c>
      <c r="F1175" t="s">
        <v>4710</v>
      </c>
      <c r="M1175" t="s">
        <v>5010</v>
      </c>
    </row>
    <row r="1176" spans="1:13">
      <c r="A1176" t="s">
        <v>4711</v>
      </c>
      <c r="B1176" t="s">
        <v>4713</v>
      </c>
      <c r="C1176" t="s">
        <v>7389</v>
      </c>
      <c r="E1176" t="s">
        <v>7390</v>
      </c>
      <c r="F1176" t="s">
        <v>4714</v>
      </c>
      <c r="M1176" t="s">
        <v>5010</v>
      </c>
    </row>
    <row r="1177" spans="1:13">
      <c r="A1177" t="s">
        <v>4715</v>
      </c>
      <c r="B1177" t="s">
        <v>4717</v>
      </c>
      <c r="C1177" t="s">
        <v>7391</v>
      </c>
      <c r="E1177" t="s">
        <v>7392</v>
      </c>
      <c r="F1177" t="s">
        <v>4718</v>
      </c>
      <c r="M1177" t="s">
        <v>5010</v>
      </c>
    </row>
    <row r="1178" spans="1:13">
      <c r="A1178" t="s">
        <v>4719</v>
      </c>
      <c r="B1178" t="s">
        <v>7393</v>
      </c>
      <c r="C1178" t="s">
        <v>7394</v>
      </c>
      <c r="E1178" t="s">
        <v>7395</v>
      </c>
      <c r="F1178" t="s">
        <v>4722</v>
      </c>
      <c r="G1178" t="s">
        <v>5035</v>
      </c>
      <c r="M1178" t="s">
        <v>5010</v>
      </c>
    </row>
    <row r="1179" spans="1:13">
      <c r="A1179" t="s">
        <v>4723</v>
      </c>
      <c r="B1179" t="s">
        <v>4725</v>
      </c>
      <c r="C1179" t="s">
        <v>7396</v>
      </c>
      <c r="E1179" t="s">
        <v>7397</v>
      </c>
      <c r="F1179" t="s">
        <v>4726</v>
      </c>
      <c r="M1179" t="s">
        <v>5010</v>
      </c>
    </row>
    <row r="1180" spans="1:13">
      <c r="A1180" t="s">
        <v>4727</v>
      </c>
      <c r="B1180" t="s">
        <v>7398</v>
      </c>
      <c r="C1180" t="s">
        <v>7399</v>
      </c>
      <c r="E1180" t="s">
        <v>7400</v>
      </c>
      <c r="F1180" t="s">
        <v>4730</v>
      </c>
      <c r="G1180" t="s">
        <v>5035</v>
      </c>
      <c r="M1180" t="s">
        <v>5010</v>
      </c>
    </row>
    <row r="1181" spans="1:13">
      <c r="A1181" t="s">
        <v>4731</v>
      </c>
      <c r="B1181" t="s">
        <v>4733</v>
      </c>
      <c r="C1181" t="s">
        <v>7401</v>
      </c>
      <c r="E1181" t="s">
        <v>7402</v>
      </c>
      <c r="F1181" t="s">
        <v>4734</v>
      </c>
      <c r="M1181" t="s">
        <v>5010</v>
      </c>
    </row>
    <row r="1182" spans="1:13">
      <c r="A1182" t="s">
        <v>4735</v>
      </c>
      <c r="B1182" t="s">
        <v>4737</v>
      </c>
      <c r="C1182" t="s">
        <v>7403</v>
      </c>
      <c r="E1182" t="s">
        <v>7404</v>
      </c>
      <c r="F1182" t="s">
        <v>4738</v>
      </c>
      <c r="M1182" t="s">
        <v>5010</v>
      </c>
    </row>
    <row r="1183" spans="1:13">
      <c r="A1183" t="s">
        <v>4739</v>
      </c>
      <c r="B1183" t="s">
        <v>4741</v>
      </c>
      <c r="C1183" t="s">
        <v>7405</v>
      </c>
      <c r="E1183" t="s">
        <v>7406</v>
      </c>
      <c r="F1183" t="s">
        <v>4742</v>
      </c>
      <c r="M1183" t="s">
        <v>5010</v>
      </c>
    </row>
    <row r="1184" spans="1:13">
      <c r="A1184" t="s">
        <v>4743</v>
      </c>
      <c r="B1184" t="s">
        <v>4745</v>
      </c>
      <c r="C1184" t="s">
        <v>7407</v>
      </c>
      <c r="E1184" t="s">
        <v>7408</v>
      </c>
      <c r="F1184" t="s">
        <v>4746</v>
      </c>
      <c r="M1184" t="s">
        <v>5010</v>
      </c>
    </row>
    <row r="1185" spans="1:13">
      <c r="A1185" t="s">
        <v>4747</v>
      </c>
      <c r="B1185" t="s">
        <v>4749</v>
      </c>
      <c r="C1185" t="s">
        <v>7409</v>
      </c>
      <c r="E1185" t="s">
        <v>7410</v>
      </c>
      <c r="F1185" t="s">
        <v>4750</v>
      </c>
      <c r="M1185" t="s">
        <v>5010</v>
      </c>
    </row>
    <row r="1186" spans="1:13">
      <c r="A1186" t="s">
        <v>4751</v>
      </c>
      <c r="B1186" t="s">
        <v>7411</v>
      </c>
      <c r="C1186" t="s">
        <v>7412</v>
      </c>
      <c r="E1186" t="s">
        <v>7413</v>
      </c>
      <c r="F1186" t="s">
        <v>4754</v>
      </c>
      <c r="G1186" t="s">
        <v>5035</v>
      </c>
      <c r="M1186" t="s">
        <v>5010</v>
      </c>
    </row>
    <row r="1187" spans="1:13">
      <c r="A1187" t="s">
        <v>4755</v>
      </c>
      <c r="B1187" t="s">
        <v>4757</v>
      </c>
      <c r="C1187" t="s">
        <v>7414</v>
      </c>
      <c r="E1187" t="s">
        <v>7415</v>
      </c>
      <c r="F1187" t="s">
        <v>4758</v>
      </c>
      <c r="M1187" t="s">
        <v>5010</v>
      </c>
    </row>
    <row r="1188" spans="1:13">
      <c r="A1188" t="s">
        <v>4759</v>
      </c>
      <c r="B1188" t="s">
        <v>4761</v>
      </c>
      <c r="C1188" t="s">
        <v>7416</v>
      </c>
      <c r="E1188" t="s">
        <v>7417</v>
      </c>
      <c r="F1188" t="s">
        <v>4762</v>
      </c>
      <c r="M1188" t="s">
        <v>5010</v>
      </c>
    </row>
    <row r="1189" spans="1:13">
      <c r="A1189" t="s">
        <v>4763</v>
      </c>
      <c r="B1189" t="s">
        <v>4765</v>
      </c>
      <c r="C1189" t="s">
        <v>7418</v>
      </c>
      <c r="E1189" t="s">
        <v>7419</v>
      </c>
      <c r="F1189" t="s">
        <v>4766</v>
      </c>
      <c r="M1189" t="s">
        <v>5010</v>
      </c>
    </row>
    <row r="1190" spans="1:13">
      <c r="A1190" t="s">
        <v>4767</v>
      </c>
      <c r="B1190" t="s">
        <v>4769</v>
      </c>
      <c r="C1190" t="s">
        <v>7420</v>
      </c>
      <c r="E1190" t="s">
        <v>7421</v>
      </c>
      <c r="F1190" t="s">
        <v>4770</v>
      </c>
      <c r="M1190" t="s">
        <v>5010</v>
      </c>
    </row>
    <row r="1191" spans="1:13">
      <c r="A1191" t="s">
        <v>4771</v>
      </c>
      <c r="B1191" t="s">
        <v>4773</v>
      </c>
      <c r="C1191" t="s">
        <v>7422</v>
      </c>
      <c r="E1191" t="s">
        <v>7423</v>
      </c>
      <c r="F1191" t="s">
        <v>4774</v>
      </c>
      <c r="M1191" t="s">
        <v>5010</v>
      </c>
    </row>
    <row r="1192" spans="1:13">
      <c r="A1192" t="s">
        <v>4775</v>
      </c>
      <c r="B1192" t="s">
        <v>4777</v>
      </c>
      <c r="C1192" t="s">
        <v>7424</v>
      </c>
      <c r="E1192" t="s">
        <v>7425</v>
      </c>
      <c r="F1192" t="s">
        <v>4778</v>
      </c>
      <c r="M1192" t="s">
        <v>5010</v>
      </c>
    </row>
    <row r="1193" spans="1:13">
      <c r="A1193" t="s">
        <v>4779</v>
      </c>
      <c r="B1193" t="s">
        <v>4781</v>
      </c>
      <c r="C1193" t="s">
        <v>7426</v>
      </c>
      <c r="E1193" t="s">
        <v>7427</v>
      </c>
      <c r="F1193" t="s">
        <v>4782</v>
      </c>
      <c r="M1193" t="s">
        <v>5010</v>
      </c>
    </row>
    <row r="1194" spans="1:13">
      <c r="A1194" t="s">
        <v>4783</v>
      </c>
      <c r="B1194" t="s">
        <v>4785</v>
      </c>
      <c r="C1194" t="s">
        <v>7428</v>
      </c>
      <c r="E1194" t="s">
        <v>7429</v>
      </c>
      <c r="F1194" t="s">
        <v>4786</v>
      </c>
      <c r="M1194" t="s">
        <v>5010</v>
      </c>
    </row>
    <row r="1195" spans="1:13">
      <c r="A1195" t="s">
        <v>4787</v>
      </c>
      <c r="B1195" t="s">
        <v>4789</v>
      </c>
      <c r="C1195" t="s">
        <v>7430</v>
      </c>
      <c r="E1195" t="s">
        <v>7431</v>
      </c>
      <c r="F1195" t="s">
        <v>4790</v>
      </c>
      <c r="M1195" t="s">
        <v>5010</v>
      </c>
    </row>
    <row r="1196" spans="1:13">
      <c r="A1196" t="s">
        <v>4791</v>
      </c>
      <c r="B1196" t="s">
        <v>7432</v>
      </c>
      <c r="C1196" t="s">
        <v>7433</v>
      </c>
      <c r="E1196" t="s">
        <v>7434</v>
      </c>
      <c r="F1196" t="s">
        <v>4794</v>
      </c>
      <c r="G1196" t="s">
        <v>5035</v>
      </c>
      <c r="M1196" t="s">
        <v>5010</v>
      </c>
    </row>
    <row r="1197" spans="1:13">
      <c r="A1197" t="s">
        <v>4795</v>
      </c>
      <c r="B1197" t="s">
        <v>7435</v>
      </c>
      <c r="C1197" t="s">
        <v>7436</v>
      </c>
      <c r="E1197" t="s">
        <v>7437</v>
      </c>
      <c r="F1197" t="s">
        <v>4798</v>
      </c>
      <c r="G1197" t="s">
        <v>5035</v>
      </c>
      <c r="M1197" t="s">
        <v>5010</v>
      </c>
    </row>
    <row r="1198" spans="1:13">
      <c r="A1198" t="s">
        <v>4799</v>
      </c>
      <c r="B1198" t="s">
        <v>4801</v>
      </c>
      <c r="C1198" t="s">
        <v>7438</v>
      </c>
      <c r="E1198" t="s">
        <v>7439</v>
      </c>
      <c r="F1198" t="s">
        <v>4802</v>
      </c>
      <c r="M1198" t="s">
        <v>5010</v>
      </c>
    </row>
    <row r="1199" spans="1:13">
      <c r="A1199" t="s">
        <v>4803</v>
      </c>
      <c r="B1199" t="s">
        <v>4805</v>
      </c>
      <c r="C1199" t="s">
        <v>7440</v>
      </c>
      <c r="E1199" t="s">
        <v>7441</v>
      </c>
      <c r="F1199" t="s">
        <v>4806</v>
      </c>
      <c r="M1199" t="s">
        <v>5010</v>
      </c>
    </row>
    <row r="1200" spans="1:13">
      <c r="A1200" t="s">
        <v>4807</v>
      </c>
      <c r="B1200" t="s">
        <v>4809</v>
      </c>
      <c r="C1200" t="s">
        <v>7442</v>
      </c>
      <c r="E1200" t="s">
        <v>7443</v>
      </c>
      <c r="F1200" t="s">
        <v>4810</v>
      </c>
      <c r="M1200" t="s">
        <v>5010</v>
      </c>
    </row>
    <row r="1201" spans="1:13">
      <c r="A1201" t="s">
        <v>4811</v>
      </c>
      <c r="B1201" t="s">
        <v>7444</v>
      </c>
      <c r="C1201" t="s">
        <v>7445</v>
      </c>
      <c r="E1201" t="s">
        <v>7446</v>
      </c>
      <c r="F1201" t="s">
        <v>4814</v>
      </c>
      <c r="G1201" t="s">
        <v>5035</v>
      </c>
      <c r="M1201" t="s">
        <v>5010</v>
      </c>
    </row>
    <row r="1202" spans="1:13">
      <c r="A1202" t="s">
        <v>4815</v>
      </c>
      <c r="B1202" t="s">
        <v>7447</v>
      </c>
      <c r="C1202" t="s">
        <v>7448</v>
      </c>
      <c r="E1202" t="s">
        <v>7449</v>
      </c>
      <c r="F1202" t="s">
        <v>4818</v>
      </c>
      <c r="G1202" t="s">
        <v>5035</v>
      </c>
      <c r="M1202" t="s">
        <v>5010</v>
      </c>
    </row>
    <row r="1203" spans="1:13">
      <c r="A1203" t="s">
        <v>4819</v>
      </c>
      <c r="B1203" t="s">
        <v>4821</v>
      </c>
      <c r="C1203" t="s">
        <v>7450</v>
      </c>
      <c r="E1203" t="s">
        <v>7451</v>
      </c>
      <c r="F1203" t="s">
        <v>4822</v>
      </c>
      <c r="M1203" t="s">
        <v>5010</v>
      </c>
    </row>
    <row r="1204" spans="1:13">
      <c r="A1204" t="s">
        <v>4823</v>
      </c>
      <c r="B1204" t="s">
        <v>4825</v>
      </c>
      <c r="C1204" t="s">
        <v>7452</v>
      </c>
      <c r="E1204" t="s">
        <v>7453</v>
      </c>
      <c r="F1204" t="s">
        <v>4826</v>
      </c>
      <c r="M1204" t="s">
        <v>5010</v>
      </c>
    </row>
    <row r="1205" spans="1:13">
      <c r="A1205" t="s">
        <v>4827</v>
      </c>
      <c r="B1205" t="s">
        <v>4829</v>
      </c>
      <c r="C1205" t="s">
        <v>7454</v>
      </c>
      <c r="E1205" t="s">
        <v>7455</v>
      </c>
      <c r="F1205" t="s">
        <v>4830</v>
      </c>
      <c r="M1205" t="s">
        <v>5010</v>
      </c>
    </row>
    <row r="1206" spans="1:13">
      <c r="A1206" t="s">
        <v>4831</v>
      </c>
      <c r="B1206" t="s">
        <v>4833</v>
      </c>
      <c r="C1206" t="s">
        <v>7456</v>
      </c>
      <c r="E1206" t="s">
        <v>7457</v>
      </c>
      <c r="F1206" t="s">
        <v>4834</v>
      </c>
      <c r="I1206" t="s">
        <v>7311</v>
      </c>
      <c r="M1206" t="s">
        <v>5010</v>
      </c>
    </row>
    <row r="1207" spans="1:13">
      <c r="A1207" t="s">
        <v>4835</v>
      </c>
      <c r="B1207" t="s">
        <v>4837</v>
      </c>
      <c r="C1207" t="s">
        <v>7458</v>
      </c>
      <c r="E1207" t="s">
        <v>7459</v>
      </c>
      <c r="F1207" t="s">
        <v>4838</v>
      </c>
      <c r="M1207" t="s">
        <v>5010</v>
      </c>
    </row>
    <row r="1208" spans="1:13">
      <c r="A1208" t="s">
        <v>4839</v>
      </c>
      <c r="B1208" t="s">
        <v>4841</v>
      </c>
      <c r="C1208" t="s">
        <v>7460</v>
      </c>
      <c r="E1208" t="s">
        <v>7461</v>
      </c>
      <c r="F1208" t="s">
        <v>4842</v>
      </c>
      <c r="M1208" t="s">
        <v>5010</v>
      </c>
    </row>
    <row r="1209" spans="1:13">
      <c r="A1209" t="s">
        <v>4843</v>
      </c>
      <c r="B1209" t="s">
        <v>4845</v>
      </c>
      <c r="C1209" t="s">
        <v>7462</v>
      </c>
      <c r="E1209" t="s">
        <v>7463</v>
      </c>
      <c r="F1209" t="s">
        <v>4846</v>
      </c>
      <c r="M1209" t="s">
        <v>5010</v>
      </c>
    </row>
    <row r="1210" spans="1:13">
      <c r="A1210" t="s">
        <v>4847</v>
      </c>
      <c r="B1210" t="s">
        <v>4849</v>
      </c>
      <c r="C1210" t="s">
        <v>7464</v>
      </c>
      <c r="E1210" t="s">
        <v>7465</v>
      </c>
      <c r="F1210" t="s">
        <v>4850</v>
      </c>
      <c r="M1210" t="s">
        <v>5010</v>
      </c>
    </row>
    <row r="1211" spans="1:13">
      <c r="A1211" t="s">
        <v>4851</v>
      </c>
      <c r="B1211" t="s">
        <v>4853</v>
      </c>
      <c r="C1211" t="s">
        <v>7466</v>
      </c>
      <c r="E1211" t="s">
        <v>7467</v>
      </c>
      <c r="F1211" t="s">
        <v>4854</v>
      </c>
      <c r="M1211" t="s">
        <v>5010</v>
      </c>
    </row>
    <row r="1212" spans="1:13">
      <c r="A1212" t="s">
        <v>4855</v>
      </c>
      <c r="B1212" t="s">
        <v>4857</v>
      </c>
      <c r="C1212" t="s">
        <v>7468</v>
      </c>
      <c r="E1212" t="s">
        <v>7469</v>
      </c>
      <c r="F1212" t="s">
        <v>4858</v>
      </c>
      <c r="M1212" t="s">
        <v>5010</v>
      </c>
    </row>
    <row r="1213" spans="1:13">
      <c r="A1213" t="s">
        <v>4859</v>
      </c>
      <c r="B1213" t="s">
        <v>4861</v>
      </c>
      <c r="C1213" t="s">
        <v>7470</v>
      </c>
      <c r="E1213" t="s">
        <v>7471</v>
      </c>
      <c r="F1213" t="s">
        <v>4862</v>
      </c>
      <c r="M1213" t="s">
        <v>5010</v>
      </c>
    </row>
    <row r="1214" spans="1:13">
      <c r="A1214" t="s">
        <v>4863</v>
      </c>
      <c r="B1214" t="s">
        <v>4865</v>
      </c>
      <c r="C1214" t="s">
        <v>7472</v>
      </c>
      <c r="E1214" t="s">
        <v>7473</v>
      </c>
      <c r="F1214" t="s">
        <v>4866</v>
      </c>
      <c r="M1214" t="s">
        <v>5010</v>
      </c>
    </row>
    <row r="1215" spans="1:13">
      <c r="A1215" t="s">
        <v>4867</v>
      </c>
      <c r="B1215" t="s">
        <v>4869</v>
      </c>
      <c r="C1215" t="s">
        <v>7474</v>
      </c>
      <c r="E1215" t="s">
        <v>7475</v>
      </c>
      <c r="F1215" t="s">
        <v>4870</v>
      </c>
      <c r="M1215" t="s">
        <v>5010</v>
      </c>
    </row>
    <row r="1216" spans="1:13">
      <c r="A1216" t="s">
        <v>4871</v>
      </c>
      <c r="B1216" t="s">
        <v>4873</v>
      </c>
      <c r="C1216" t="s">
        <v>7476</v>
      </c>
      <c r="E1216" t="s">
        <v>7477</v>
      </c>
      <c r="F1216" t="s">
        <v>4874</v>
      </c>
      <c r="M1216" t="s">
        <v>5010</v>
      </c>
    </row>
    <row r="1217" spans="1:13">
      <c r="A1217" t="s">
        <v>4875</v>
      </c>
      <c r="B1217" t="s">
        <v>4877</v>
      </c>
      <c r="C1217" t="s">
        <v>7478</v>
      </c>
      <c r="E1217" t="s">
        <v>7479</v>
      </c>
      <c r="F1217" t="s">
        <v>4878</v>
      </c>
      <c r="M1217" t="s">
        <v>5010</v>
      </c>
    </row>
    <row r="1218" spans="1:13">
      <c r="A1218" t="s">
        <v>4879</v>
      </c>
      <c r="B1218" t="s">
        <v>4881</v>
      </c>
      <c r="C1218" t="s">
        <v>7480</v>
      </c>
      <c r="E1218" t="s">
        <v>7481</v>
      </c>
      <c r="F1218" t="s">
        <v>4882</v>
      </c>
      <c r="M1218" t="s">
        <v>5010</v>
      </c>
    </row>
    <row r="1219" spans="1:13">
      <c r="A1219" t="s">
        <v>4883</v>
      </c>
      <c r="B1219" t="s">
        <v>4885</v>
      </c>
      <c r="C1219" t="s">
        <v>7482</v>
      </c>
      <c r="E1219" t="s">
        <v>7483</v>
      </c>
      <c r="F1219" t="s">
        <v>4886</v>
      </c>
      <c r="M1219" t="s">
        <v>5010</v>
      </c>
    </row>
    <row r="1220" spans="1:13">
      <c r="A1220" t="s">
        <v>4887</v>
      </c>
      <c r="B1220" t="s">
        <v>4889</v>
      </c>
      <c r="C1220" t="s">
        <v>7484</v>
      </c>
      <c r="E1220" t="s">
        <v>7485</v>
      </c>
      <c r="F1220" t="s">
        <v>4890</v>
      </c>
      <c r="M1220" t="s">
        <v>5010</v>
      </c>
    </row>
    <row r="1221" spans="1:13">
      <c r="A1221" t="s">
        <v>4891</v>
      </c>
      <c r="B1221" t="s">
        <v>4893</v>
      </c>
      <c r="C1221" t="s">
        <v>7486</v>
      </c>
      <c r="E1221" t="s">
        <v>7487</v>
      </c>
      <c r="F1221" t="s">
        <v>4894</v>
      </c>
      <c r="M1221" t="s">
        <v>5010</v>
      </c>
    </row>
    <row r="1222" spans="1:13">
      <c r="A1222" t="s">
        <v>4895</v>
      </c>
      <c r="B1222" t="s">
        <v>4897</v>
      </c>
      <c r="C1222" t="s">
        <v>7488</v>
      </c>
      <c r="E1222" t="s">
        <v>7489</v>
      </c>
      <c r="F1222" t="s">
        <v>4898</v>
      </c>
      <c r="M1222" t="s">
        <v>5010</v>
      </c>
    </row>
    <row r="1223" spans="1:13">
      <c r="A1223" t="s">
        <v>4899</v>
      </c>
      <c r="B1223" t="s">
        <v>4901</v>
      </c>
      <c r="C1223" t="s">
        <v>7490</v>
      </c>
      <c r="E1223" t="s">
        <v>7491</v>
      </c>
      <c r="F1223" t="s">
        <v>4902</v>
      </c>
      <c r="M1223" t="s">
        <v>5010</v>
      </c>
    </row>
    <row r="1224" spans="1:13">
      <c r="A1224" t="s">
        <v>4903</v>
      </c>
      <c r="B1224" t="s">
        <v>4905</v>
      </c>
      <c r="C1224" t="s">
        <v>7492</v>
      </c>
      <c r="E1224" t="s">
        <v>7493</v>
      </c>
      <c r="F1224" t="s">
        <v>4906</v>
      </c>
      <c r="M1224" t="s">
        <v>5010</v>
      </c>
    </row>
    <row r="1225" spans="1:13">
      <c r="A1225" t="s">
        <v>4907</v>
      </c>
      <c r="B1225" t="s">
        <v>4909</v>
      </c>
      <c r="C1225" t="s">
        <v>7494</v>
      </c>
      <c r="E1225" t="s">
        <v>7495</v>
      </c>
      <c r="F1225" t="s">
        <v>4910</v>
      </c>
      <c r="M1225" t="s">
        <v>5010</v>
      </c>
    </row>
    <row r="1226" spans="1:13">
      <c r="A1226" t="s">
        <v>4911</v>
      </c>
      <c r="B1226" t="s">
        <v>4913</v>
      </c>
      <c r="C1226" t="s">
        <v>7496</v>
      </c>
      <c r="E1226" t="s">
        <v>7497</v>
      </c>
      <c r="F1226" t="s">
        <v>4914</v>
      </c>
      <c r="M1226" t="s">
        <v>5010</v>
      </c>
    </row>
    <row r="1227" spans="1:13">
      <c r="A1227" t="s">
        <v>4915</v>
      </c>
      <c r="B1227" t="s">
        <v>4917</v>
      </c>
      <c r="C1227" t="s">
        <v>7498</v>
      </c>
      <c r="E1227" t="s">
        <v>7499</v>
      </c>
      <c r="F1227" t="s">
        <v>4918</v>
      </c>
      <c r="M1227" t="s">
        <v>5010</v>
      </c>
    </row>
    <row r="1228" spans="1:13">
      <c r="A1228" t="s">
        <v>4919</v>
      </c>
      <c r="B1228" t="s">
        <v>4921</v>
      </c>
      <c r="C1228" t="s">
        <v>7500</v>
      </c>
      <c r="E1228" t="s">
        <v>7501</v>
      </c>
      <c r="F1228" t="s">
        <v>4922</v>
      </c>
      <c r="M1228" t="s">
        <v>5010</v>
      </c>
    </row>
    <row r="1229" spans="1:13">
      <c r="A1229" t="s">
        <v>4923</v>
      </c>
      <c r="B1229" t="s">
        <v>4925</v>
      </c>
      <c r="C1229" t="s">
        <v>7502</v>
      </c>
      <c r="E1229" t="s">
        <v>7503</v>
      </c>
      <c r="F1229" t="s">
        <v>4926</v>
      </c>
      <c r="M1229" t="s">
        <v>5010</v>
      </c>
    </row>
    <row r="1230" spans="1:13">
      <c r="A1230" t="s">
        <v>4927</v>
      </c>
      <c r="B1230" t="s">
        <v>4929</v>
      </c>
      <c r="C1230" t="s">
        <v>7504</v>
      </c>
      <c r="E1230" t="s">
        <v>7505</v>
      </c>
      <c r="F1230" t="s">
        <v>4930</v>
      </c>
      <c r="M1230" t="s">
        <v>5010</v>
      </c>
    </row>
    <row r="1231" spans="1:13">
      <c r="A1231" t="s">
        <v>4931</v>
      </c>
      <c r="B1231" t="s">
        <v>7506</v>
      </c>
      <c r="C1231" t="s">
        <v>7507</v>
      </c>
      <c r="E1231" t="s">
        <v>7508</v>
      </c>
      <c r="F1231" t="s">
        <v>4934</v>
      </c>
      <c r="G1231" t="s">
        <v>5035</v>
      </c>
      <c r="M1231" t="s">
        <v>5010</v>
      </c>
    </row>
    <row r="1232" spans="1:13">
      <c r="A1232" t="s">
        <v>4935</v>
      </c>
      <c r="B1232" t="s">
        <v>4937</v>
      </c>
      <c r="C1232" t="s">
        <v>7509</v>
      </c>
      <c r="E1232" t="s">
        <v>7510</v>
      </c>
      <c r="F1232" t="s">
        <v>4938</v>
      </c>
      <c r="M1232" t="s">
        <v>5010</v>
      </c>
    </row>
    <row r="1233" spans="1:13">
      <c r="A1233" t="s">
        <v>4939</v>
      </c>
      <c r="B1233" t="s">
        <v>4941</v>
      </c>
      <c r="C1233" t="s">
        <v>7511</v>
      </c>
      <c r="E1233" t="s">
        <v>7512</v>
      </c>
      <c r="F1233" t="s">
        <v>4942</v>
      </c>
      <c r="M1233" t="s">
        <v>5010</v>
      </c>
    </row>
    <row r="1234" spans="1:13">
      <c r="A1234" t="s">
        <v>4943</v>
      </c>
      <c r="B1234" t="s">
        <v>4945</v>
      </c>
      <c r="C1234" t="s">
        <v>7513</v>
      </c>
      <c r="E1234" t="s">
        <v>7514</v>
      </c>
      <c r="F1234" t="s">
        <v>4946</v>
      </c>
      <c r="M1234" t="s">
        <v>5010</v>
      </c>
    </row>
    <row r="1235" spans="1:13">
      <c r="A1235" t="s">
        <v>4947</v>
      </c>
      <c r="B1235" t="s">
        <v>4949</v>
      </c>
      <c r="C1235" t="s">
        <v>7515</v>
      </c>
      <c r="E1235" t="s">
        <v>7516</v>
      </c>
      <c r="F1235" t="s">
        <v>4950</v>
      </c>
      <c r="M1235" t="s">
        <v>5010</v>
      </c>
    </row>
    <row r="1236" spans="1:13">
      <c r="A1236" t="s">
        <v>4951</v>
      </c>
      <c r="B1236" t="s">
        <v>4953</v>
      </c>
      <c r="C1236" t="s">
        <v>7517</v>
      </c>
      <c r="E1236" t="s">
        <v>7518</v>
      </c>
      <c r="F1236" t="s">
        <v>4954</v>
      </c>
      <c r="M1236" t="s">
        <v>5010</v>
      </c>
    </row>
    <row r="1237" spans="1:13">
      <c r="A1237" t="s">
        <v>4955</v>
      </c>
      <c r="B1237" t="s">
        <v>4957</v>
      </c>
      <c r="C1237" t="s">
        <v>7519</v>
      </c>
      <c r="E1237" t="s">
        <v>7520</v>
      </c>
      <c r="F1237" t="s">
        <v>4958</v>
      </c>
      <c r="M1237" t="s">
        <v>5010</v>
      </c>
    </row>
    <row r="1238" spans="1:13">
      <c r="A1238" t="s">
        <v>4959</v>
      </c>
      <c r="B1238" t="s">
        <v>7521</v>
      </c>
      <c r="C1238" t="s">
        <v>7522</v>
      </c>
      <c r="E1238" t="s">
        <v>7523</v>
      </c>
      <c r="F1238" t="s">
        <v>4962</v>
      </c>
      <c r="G1238" t="s">
        <v>5035</v>
      </c>
      <c r="M1238" t="s">
        <v>5010</v>
      </c>
    </row>
    <row r="1239" spans="1:13">
      <c r="A1239" t="s">
        <v>4963</v>
      </c>
      <c r="B1239" t="s">
        <v>7524</v>
      </c>
      <c r="C1239" t="s">
        <v>7525</v>
      </c>
      <c r="E1239" t="s">
        <v>7526</v>
      </c>
      <c r="F1239" t="s">
        <v>4966</v>
      </c>
      <c r="G1239" t="s">
        <v>5035</v>
      </c>
      <c r="M1239" t="s">
        <v>5010</v>
      </c>
    </row>
    <row r="1240" spans="1:13">
      <c r="A1240" t="s">
        <v>4967</v>
      </c>
      <c r="B1240" t="s">
        <v>4969</v>
      </c>
      <c r="C1240" t="s">
        <v>7527</v>
      </c>
      <c r="E1240" t="s">
        <v>7528</v>
      </c>
      <c r="F1240" t="s">
        <v>4970</v>
      </c>
      <c r="M1240" t="s">
        <v>5010</v>
      </c>
    </row>
    <row r="1241" spans="1:13">
      <c r="A1241" t="s">
        <v>4971</v>
      </c>
      <c r="B1241" t="s">
        <v>4973</v>
      </c>
      <c r="C1241" t="s">
        <v>7529</v>
      </c>
      <c r="E1241" t="s">
        <v>7530</v>
      </c>
      <c r="F1241" t="s">
        <v>4974</v>
      </c>
      <c r="M1241" t="s">
        <v>5010</v>
      </c>
    </row>
    <row r="1242" spans="1:13">
      <c r="A1242" t="s">
        <v>4975</v>
      </c>
      <c r="B1242" t="s">
        <v>7531</v>
      </c>
      <c r="C1242" t="s">
        <v>7532</v>
      </c>
      <c r="E1242" t="s">
        <v>7533</v>
      </c>
      <c r="F1242" t="s">
        <v>4978</v>
      </c>
      <c r="G1242" t="s">
        <v>5035</v>
      </c>
      <c r="M1242" t="s">
        <v>5010</v>
      </c>
    </row>
    <row r="1243" spans="1:13">
      <c r="A1243" t="s">
        <v>4979</v>
      </c>
      <c r="B1243" t="s">
        <v>7534</v>
      </c>
      <c r="C1243" t="s">
        <v>7535</v>
      </c>
      <c r="E1243" t="s">
        <v>7536</v>
      </c>
      <c r="F1243" t="s">
        <v>4982</v>
      </c>
      <c r="G1243" t="s">
        <v>5035</v>
      </c>
      <c r="M1243" t="s">
        <v>5010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243"/>
  <sheetViews>
    <sheetView workbookViewId="0">
      <selection activeCell="A9" sqref="A9"/>
    </sheetView>
  </sheetViews>
  <sheetFormatPr defaultRowHeight="15.5"/>
  <cols>
    <col min="2" max="2" width="108.7265625" customWidth="1"/>
    <col min="19" max="19" width="20.453125" style="15" customWidth="1"/>
  </cols>
  <sheetData>
    <row r="1" spans="1:19">
      <c r="A1" t="s">
        <v>4983</v>
      </c>
      <c r="B1" t="s">
        <v>7537</v>
      </c>
      <c r="S1" s="9"/>
    </row>
    <row r="2" spans="1:19">
      <c r="A2">
        <v>1</v>
      </c>
      <c r="B2" t="s">
        <v>7538</v>
      </c>
      <c r="S2" s="9"/>
    </row>
    <row r="3" spans="1:19">
      <c r="A3">
        <v>2</v>
      </c>
      <c r="B3" t="s">
        <v>7539</v>
      </c>
      <c r="S3" s="9"/>
    </row>
    <row r="4" spans="1:19">
      <c r="A4">
        <v>3</v>
      </c>
      <c r="B4" t="s">
        <v>7540</v>
      </c>
      <c r="S4" s="9"/>
    </row>
    <row r="5" spans="1:19">
      <c r="A5">
        <v>4</v>
      </c>
      <c r="B5" t="s">
        <v>7541</v>
      </c>
      <c r="S5" s="9"/>
    </row>
    <row r="6" spans="1:19">
      <c r="A6">
        <v>5</v>
      </c>
      <c r="B6" s="2" t="s">
        <v>7542</v>
      </c>
      <c r="S6" s="9"/>
    </row>
    <row r="7" spans="1:19">
      <c r="A7">
        <v>6</v>
      </c>
      <c r="B7" s="2" t="s">
        <v>7543</v>
      </c>
      <c r="S7" s="9"/>
    </row>
    <row r="8" spans="1:19">
      <c r="A8">
        <v>7</v>
      </c>
      <c r="B8" s="4" t="s">
        <v>7544</v>
      </c>
      <c r="S8" s="9"/>
    </row>
    <row r="9" spans="1:19">
      <c r="A9">
        <v>8</v>
      </c>
      <c r="B9" t="s">
        <v>7545</v>
      </c>
      <c r="S9" s="9"/>
    </row>
    <row r="10" spans="1:19">
      <c r="A10">
        <v>9</v>
      </c>
      <c r="B10" s="2" t="s">
        <v>7546</v>
      </c>
      <c r="S10" s="9"/>
    </row>
    <row r="11" spans="1:19">
      <c r="A11">
        <v>10</v>
      </c>
      <c r="B11" s="2" t="s">
        <v>7547</v>
      </c>
      <c r="S11" s="9"/>
    </row>
    <row r="12" spans="1:19">
      <c r="A12">
        <v>11</v>
      </c>
      <c r="B12" s="4" t="s">
        <v>7548</v>
      </c>
      <c r="S12" s="9"/>
    </row>
    <row r="13" spans="1:19">
      <c r="A13">
        <v>12</v>
      </c>
      <c r="B13" s="4" t="s">
        <v>7549</v>
      </c>
      <c r="S13" s="9"/>
    </row>
    <row r="14" spans="1:19">
      <c r="A14">
        <v>13</v>
      </c>
      <c r="B14" s="1" t="s">
        <v>7550</v>
      </c>
      <c r="S14" s="9"/>
    </row>
    <row r="15" spans="1:19">
      <c r="A15">
        <v>14</v>
      </c>
      <c r="B15" s="4" t="s">
        <v>7551</v>
      </c>
      <c r="S15" s="9"/>
    </row>
    <row r="16" spans="1:19">
      <c r="A16">
        <v>15</v>
      </c>
      <c r="B16" s="4" t="s">
        <v>7552</v>
      </c>
      <c r="S16" s="9"/>
    </row>
    <row r="17" spans="1:19">
      <c r="A17">
        <v>16</v>
      </c>
      <c r="B17" s="2" t="s">
        <v>7553</v>
      </c>
      <c r="S17" s="9"/>
    </row>
    <row r="18" spans="1:19">
      <c r="A18">
        <v>17</v>
      </c>
      <c r="B18" s="4" t="s">
        <v>7554</v>
      </c>
      <c r="S18" s="9"/>
    </row>
    <row r="19" spans="1:19">
      <c r="A19">
        <v>18</v>
      </c>
      <c r="B19" t="s">
        <v>7555</v>
      </c>
      <c r="S19" s="9"/>
    </row>
    <row r="20" spans="1:19">
      <c r="A20">
        <v>19</v>
      </c>
      <c r="B20" s="4" t="s">
        <v>7556</v>
      </c>
      <c r="S20" s="9"/>
    </row>
    <row r="21" spans="1:19">
      <c r="A21">
        <v>20</v>
      </c>
      <c r="B21" s="4" t="s">
        <v>7557</v>
      </c>
      <c r="S21" s="9"/>
    </row>
    <row r="22" spans="1:19">
      <c r="A22">
        <v>21</v>
      </c>
      <c r="B22" s="2" t="s">
        <v>7558</v>
      </c>
      <c r="S22" s="9"/>
    </row>
    <row r="23" spans="1:19">
      <c r="S23" s="9"/>
    </row>
    <row r="24" spans="1:19">
      <c r="S24" s="9"/>
    </row>
    <row r="25" spans="1:19">
      <c r="S25" s="9"/>
    </row>
    <row r="26" spans="1:19">
      <c r="S26" s="9"/>
    </row>
    <row r="27" spans="1:19">
      <c r="S27" s="9"/>
    </row>
    <row r="28" spans="1:19">
      <c r="S28" s="9"/>
    </row>
    <row r="29" spans="1:19">
      <c r="S29" s="9"/>
    </row>
    <row r="30" spans="1:19">
      <c r="S30" s="9"/>
    </row>
    <row r="31" spans="1:19">
      <c r="S31" s="9"/>
    </row>
    <row r="32" spans="1:19">
      <c r="S32" s="9"/>
    </row>
    <row r="33" spans="19:19">
      <c r="S33" s="9"/>
    </row>
    <row r="34" spans="19:19">
      <c r="S34" s="9"/>
    </row>
    <row r="35" spans="19:19">
      <c r="S35" s="9"/>
    </row>
    <row r="36" spans="19:19">
      <c r="S36" s="9"/>
    </row>
    <row r="37" spans="19:19">
      <c r="S37" s="9"/>
    </row>
    <row r="38" spans="19:19">
      <c r="S38" s="9"/>
    </row>
    <row r="39" spans="19:19">
      <c r="S39" s="9"/>
    </row>
    <row r="40" spans="19:19">
      <c r="S40" s="9"/>
    </row>
    <row r="41" spans="19:19">
      <c r="S41" s="9"/>
    </row>
    <row r="42" spans="19:19">
      <c r="S42" s="9"/>
    </row>
    <row r="43" spans="19:19">
      <c r="S43" s="9"/>
    </row>
    <row r="44" spans="19:19">
      <c r="S44" s="9"/>
    </row>
    <row r="45" spans="19:19">
      <c r="S45" s="9"/>
    </row>
    <row r="46" spans="19:19">
      <c r="S46" s="9"/>
    </row>
    <row r="47" spans="19:19">
      <c r="S47" s="9"/>
    </row>
    <row r="48" spans="19:19">
      <c r="S48" s="9"/>
    </row>
    <row r="49" spans="19:19">
      <c r="S49" s="9"/>
    </row>
    <row r="50" spans="19:19">
      <c r="S50" s="9"/>
    </row>
    <row r="51" spans="19:19">
      <c r="S51" s="9"/>
    </row>
    <row r="52" spans="19:19">
      <c r="S52" s="9"/>
    </row>
    <row r="53" spans="19:19">
      <c r="S53" s="9"/>
    </row>
    <row r="54" spans="19:19">
      <c r="S54" s="9"/>
    </row>
    <row r="55" spans="19:19">
      <c r="S55" s="9"/>
    </row>
    <row r="56" spans="19:19">
      <c r="S56" s="9"/>
    </row>
    <row r="57" spans="19:19">
      <c r="S57" s="9"/>
    </row>
    <row r="58" spans="19:19">
      <c r="S58" s="9"/>
    </row>
    <row r="59" spans="19:19">
      <c r="S59" s="9"/>
    </row>
    <row r="60" spans="19:19">
      <c r="S60" s="9"/>
    </row>
    <row r="61" spans="19:19">
      <c r="S61" s="9"/>
    </row>
    <row r="62" spans="19:19">
      <c r="S62" s="9"/>
    </row>
    <row r="63" spans="19:19">
      <c r="S63" s="9"/>
    </row>
    <row r="64" spans="19:19">
      <c r="S64" s="9"/>
    </row>
    <row r="65" spans="19:19">
      <c r="S65" s="9"/>
    </row>
    <row r="66" spans="19:19">
      <c r="S66" s="9"/>
    </row>
    <row r="67" spans="19:19">
      <c r="S67" s="9"/>
    </row>
    <row r="68" spans="19:19">
      <c r="S68" s="9"/>
    </row>
    <row r="69" spans="19:19">
      <c r="S69" s="9"/>
    </row>
    <row r="70" spans="19:19">
      <c r="S70" s="9"/>
    </row>
    <row r="71" spans="19:19">
      <c r="S71" s="9"/>
    </row>
    <row r="72" spans="19:19">
      <c r="S72" s="9"/>
    </row>
    <row r="73" spans="19:19">
      <c r="S73" s="9"/>
    </row>
    <row r="74" spans="19:19">
      <c r="S74" s="9"/>
    </row>
    <row r="75" spans="19:19">
      <c r="S75" s="9"/>
    </row>
    <row r="76" spans="19:19">
      <c r="S76" s="9"/>
    </row>
    <row r="77" spans="19:19">
      <c r="S77" s="9"/>
    </row>
    <row r="78" spans="19:19">
      <c r="S78" s="9"/>
    </row>
    <row r="79" spans="19:19">
      <c r="S79" s="9"/>
    </row>
    <row r="80" spans="19:19">
      <c r="S80" s="9"/>
    </row>
    <row r="81" spans="19:19">
      <c r="S81" s="9"/>
    </row>
    <row r="82" spans="19:19">
      <c r="S82" s="9"/>
    </row>
    <row r="83" spans="19:19">
      <c r="S83" s="9"/>
    </row>
    <row r="84" spans="19:19">
      <c r="S84" s="9"/>
    </row>
    <row r="85" spans="19:19">
      <c r="S85" s="9"/>
    </row>
    <row r="86" spans="19:19">
      <c r="S86" s="9"/>
    </row>
    <row r="87" spans="19:19">
      <c r="S87" s="9"/>
    </row>
    <row r="88" spans="19:19">
      <c r="S88" s="9"/>
    </row>
    <row r="89" spans="19:19">
      <c r="S89" s="9"/>
    </row>
    <row r="90" spans="19:19">
      <c r="S90" s="9"/>
    </row>
    <row r="91" spans="19:19">
      <c r="S91" s="9"/>
    </row>
    <row r="92" spans="19:19">
      <c r="S92" s="9"/>
    </row>
    <row r="93" spans="19:19">
      <c r="S93" s="9"/>
    </row>
    <row r="94" spans="19:19">
      <c r="S94" s="9"/>
    </row>
    <row r="95" spans="19:19">
      <c r="S95" s="9"/>
    </row>
    <row r="96" spans="19:19">
      <c r="S96" s="9"/>
    </row>
    <row r="97" spans="19:19">
      <c r="S97" s="9"/>
    </row>
    <row r="98" spans="19:19">
      <c r="S98" s="9"/>
    </row>
    <row r="99" spans="19:19">
      <c r="S99" s="9"/>
    </row>
    <row r="100" spans="19:19">
      <c r="S100" s="9"/>
    </row>
    <row r="101" spans="19:19">
      <c r="S101" s="9"/>
    </row>
    <row r="102" spans="19:19">
      <c r="S102" s="9"/>
    </row>
    <row r="103" spans="19:19">
      <c r="S103" s="9"/>
    </row>
    <row r="104" spans="19:19">
      <c r="S104" s="9"/>
    </row>
    <row r="105" spans="19:19">
      <c r="S105" s="9"/>
    </row>
    <row r="106" spans="19:19">
      <c r="S106" s="9"/>
    </row>
    <row r="107" spans="19:19">
      <c r="S107" s="9"/>
    </row>
    <row r="108" spans="19:19">
      <c r="S108" s="9"/>
    </row>
    <row r="109" spans="19:19">
      <c r="S109" s="9"/>
    </row>
    <row r="110" spans="19:19">
      <c r="S110" s="9"/>
    </row>
    <row r="111" spans="19:19">
      <c r="S111" s="9"/>
    </row>
    <row r="112" spans="19:19">
      <c r="S112" s="9"/>
    </row>
    <row r="113" spans="19:19">
      <c r="S113" s="9"/>
    </row>
    <row r="114" spans="19:19">
      <c r="S114" s="9"/>
    </row>
    <row r="115" spans="19:19">
      <c r="S115" s="9"/>
    </row>
    <row r="116" spans="19:19">
      <c r="S116" s="9"/>
    </row>
    <row r="117" spans="19:19">
      <c r="S117" s="9"/>
    </row>
    <row r="118" spans="19:19">
      <c r="S118" s="9"/>
    </row>
    <row r="119" spans="19:19">
      <c r="S119" s="9"/>
    </row>
    <row r="120" spans="19:19">
      <c r="S120" s="9"/>
    </row>
    <row r="121" spans="19:19">
      <c r="S121" s="9"/>
    </row>
    <row r="122" spans="19:19">
      <c r="S122" s="9"/>
    </row>
    <row r="123" spans="19:19">
      <c r="S123" s="9"/>
    </row>
    <row r="124" spans="19:19">
      <c r="S124" s="9"/>
    </row>
    <row r="125" spans="19:19">
      <c r="S125" s="9"/>
    </row>
    <row r="126" spans="19:19">
      <c r="S126" s="9"/>
    </row>
    <row r="127" spans="19:19">
      <c r="S127" s="9"/>
    </row>
    <row r="128" spans="19:19">
      <c r="S128" s="9"/>
    </row>
    <row r="129" spans="19:19">
      <c r="S129" s="9"/>
    </row>
    <row r="130" spans="19:19">
      <c r="S130" s="9"/>
    </row>
    <row r="131" spans="19:19">
      <c r="S131" s="9"/>
    </row>
    <row r="132" spans="19:19">
      <c r="S132" s="9"/>
    </row>
    <row r="133" spans="19:19">
      <c r="S133" s="9"/>
    </row>
    <row r="134" spans="19:19">
      <c r="S134" s="9"/>
    </row>
    <row r="135" spans="19:19">
      <c r="S135" s="9"/>
    </row>
    <row r="136" spans="19:19">
      <c r="S136" s="9"/>
    </row>
    <row r="137" spans="19:19">
      <c r="S137" s="9"/>
    </row>
    <row r="138" spans="19:19">
      <c r="S138" s="9"/>
    </row>
    <row r="139" spans="19:19">
      <c r="S139" s="9"/>
    </row>
    <row r="140" spans="19:19">
      <c r="S140" s="9"/>
    </row>
    <row r="141" spans="19:19">
      <c r="S141" s="9"/>
    </row>
    <row r="142" spans="19:19">
      <c r="S142" s="9"/>
    </row>
    <row r="143" spans="19:19">
      <c r="S143" s="9"/>
    </row>
    <row r="144" spans="19:19">
      <c r="S144" s="9"/>
    </row>
    <row r="145" spans="19:19">
      <c r="S145" s="9"/>
    </row>
    <row r="146" spans="19:19">
      <c r="S146" s="9"/>
    </row>
    <row r="147" spans="19:19">
      <c r="S147" s="9"/>
    </row>
    <row r="148" spans="19:19">
      <c r="S148" s="9"/>
    </row>
    <row r="149" spans="19:19">
      <c r="S149" s="9"/>
    </row>
    <row r="150" spans="19:19">
      <c r="S150" s="9"/>
    </row>
    <row r="151" spans="19:19">
      <c r="S151" s="9"/>
    </row>
    <row r="152" spans="19:19">
      <c r="S152" s="9"/>
    </row>
    <row r="153" spans="19:19">
      <c r="S153" s="9"/>
    </row>
    <row r="154" spans="19:19">
      <c r="S154" s="9"/>
    </row>
    <row r="155" spans="19:19">
      <c r="S155" s="9"/>
    </row>
    <row r="156" spans="19:19">
      <c r="S156" s="9"/>
    </row>
    <row r="157" spans="19:19">
      <c r="S157" s="9"/>
    </row>
    <row r="158" spans="19:19">
      <c r="S158" s="9"/>
    </row>
    <row r="159" spans="19:19">
      <c r="S159" s="9"/>
    </row>
    <row r="160" spans="19:19">
      <c r="S160" s="9"/>
    </row>
    <row r="161" spans="19:19">
      <c r="S161" s="9"/>
    </row>
    <row r="162" spans="19:19">
      <c r="S162" s="9"/>
    </row>
    <row r="163" spans="19:19">
      <c r="S163" s="9"/>
    </row>
    <row r="164" spans="19:19">
      <c r="S164" s="9"/>
    </row>
    <row r="165" spans="19:19">
      <c r="S165" s="9"/>
    </row>
    <row r="166" spans="19:19">
      <c r="S166" s="9"/>
    </row>
    <row r="167" spans="19:19">
      <c r="S167" s="9"/>
    </row>
    <row r="168" spans="19:19">
      <c r="S168" s="9"/>
    </row>
    <row r="169" spans="19:19">
      <c r="S169" s="9"/>
    </row>
    <row r="170" spans="19:19">
      <c r="S170" s="9"/>
    </row>
    <row r="171" spans="19:19">
      <c r="S171" s="9"/>
    </row>
    <row r="172" spans="19:19">
      <c r="S172" s="9"/>
    </row>
    <row r="173" spans="19:19">
      <c r="S173" s="9"/>
    </row>
    <row r="174" spans="19:19">
      <c r="S174" s="9"/>
    </row>
    <row r="175" spans="19:19">
      <c r="S175" s="9"/>
    </row>
    <row r="176" spans="19:19">
      <c r="S176" s="9"/>
    </row>
    <row r="177" spans="19:19">
      <c r="S177" s="9"/>
    </row>
    <row r="178" spans="19:19">
      <c r="S178" s="9"/>
    </row>
    <row r="179" spans="19:19">
      <c r="S179" s="9"/>
    </row>
    <row r="180" spans="19:19">
      <c r="S180" s="9"/>
    </row>
    <row r="181" spans="19:19">
      <c r="S181" s="9"/>
    </row>
    <row r="182" spans="19:19">
      <c r="S182" s="9"/>
    </row>
    <row r="183" spans="19:19">
      <c r="S183" s="9"/>
    </row>
    <row r="184" spans="19:19">
      <c r="S184" s="9"/>
    </row>
    <row r="185" spans="19:19">
      <c r="S185" s="9"/>
    </row>
    <row r="186" spans="19:19">
      <c r="S186" s="9"/>
    </row>
    <row r="187" spans="19:19">
      <c r="S187" s="9"/>
    </row>
    <row r="188" spans="19:19">
      <c r="S188" s="9"/>
    </row>
    <row r="189" spans="19:19">
      <c r="S189" s="9"/>
    </row>
    <row r="190" spans="19:19">
      <c r="S190" s="9"/>
    </row>
    <row r="191" spans="19:19">
      <c r="S191" s="9"/>
    </row>
    <row r="192" spans="19:19">
      <c r="S192" s="9"/>
    </row>
    <row r="193" spans="19:19">
      <c r="S193" s="9"/>
    </row>
    <row r="194" spans="19:19">
      <c r="S194" s="9"/>
    </row>
    <row r="195" spans="19:19">
      <c r="S195" s="9"/>
    </row>
    <row r="196" spans="19:19">
      <c r="S196" s="9"/>
    </row>
    <row r="197" spans="19:19">
      <c r="S197" s="9"/>
    </row>
    <row r="198" spans="19:19">
      <c r="S198" s="9"/>
    </row>
    <row r="199" spans="19:19">
      <c r="S199" s="9"/>
    </row>
    <row r="200" spans="19:19">
      <c r="S200" s="9"/>
    </row>
    <row r="201" spans="19:19">
      <c r="S201" s="9"/>
    </row>
    <row r="202" spans="19:19">
      <c r="S202" s="9"/>
    </row>
    <row r="203" spans="19:19">
      <c r="S203" s="9"/>
    </row>
    <row r="204" spans="19:19">
      <c r="S204" s="9"/>
    </row>
    <row r="205" spans="19:19">
      <c r="S205" s="9"/>
    </row>
    <row r="206" spans="19:19">
      <c r="S206" s="9"/>
    </row>
    <row r="207" spans="19:19">
      <c r="S207" s="9"/>
    </row>
    <row r="208" spans="19:19">
      <c r="S208" s="9"/>
    </row>
    <row r="209" spans="19:19">
      <c r="S209" s="9"/>
    </row>
    <row r="210" spans="19:19">
      <c r="S210" s="9"/>
    </row>
    <row r="211" spans="19:19">
      <c r="S211" s="9"/>
    </row>
    <row r="212" spans="19:19">
      <c r="S212" s="9"/>
    </row>
    <row r="213" spans="19:19">
      <c r="S213" s="9"/>
    </row>
    <row r="214" spans="19:19">
      <c r="S214" s="9"/>
    </row>
    <row r="215" spans="19:19">
      <c r="S215" s="9"/>
    </row>
    <row r="216" spans="19:19">
      <c r="S216" s="9"/>
    </row>
    <row r="217" spans="19:19">
      <c r="S217" s="9"/>
    </row>
    <row r="218" spans="19:19">
      <c r="S218" s="9"/>
    </row>
    <row r="219" spans="19:19">
      <c r="S219" s="9"/>
    </row>
    <row r="220" spans="19:19">
      <c r="S220" s="9"/>
    </row>
    <row r="221" spans="19:19">
      <c r="S221" s="9"/>
    </row>
    <row r="222" spans="19:19">
      <c r="S222" s="9"/>
    </row>
    <row r="223" spans="19:19">
      <c r="S223" s="9"/>
    </row>
    <row r="224" spans="19:19">
      <c r="S224" s="9"/>
    </row>
    <row r="225" spans="19:19">
      <c r="S225" s="9"/>
    </row>
    <row r="226" spans="19:19">
      <c r="S226" s="9"/>
    </row>
    <row r="227" spans="19:19">
      <c r="S227" s="9"/>
    </row>
    <row r="228" spans="19:19">
      <c r="S228" s="9"/>
    </row>
    <row r="229" spans="19:19">
      <c r="S229" s="9"/>
    </row>
    <row r="230" spans="19:19">
      <c r="S230" s="9"/>
    </row>
    <row r="231" spans="19:19">
      <c r="S231" s="9"/>
    </row>
    <row r="232" spans="19:19">
      <c r="S232" s="9"/>
    </row>
    <row r="233" spans="19:19">
      <c r="S233" s="9"/>
    </row>
    <row r="234" spans="19:19">
      <c r="S234" s="9"/>
    </row>
    <row r="235" spans="19:19">
      <c r="S235" s="9"/>
    </row>
    <row r="236" spans="19:19">
      <c r="S236" s="9"/>
    </row>
    <row r="237" spans="19:19">
      <c r="S237" s="9"/>
    </row>
    <row r="238" spans="19:19">
      <c r="S238" s="9"/>
    </row>
    <row r="239" spans="19:19">
      <c r="S239" s="9"/>
    </row>
    <row r="240" spans="19:19">
      <c r="S240" s="9"/>
    </row>
    <row r="241" spans="19:19">
      <c r="S241" s="9"/>
    </row>
    <row r="242" spans="19:19">
      <c r="S242" s="9"/>
    </row>
    <row r="243" spans="19:19">
      <c r="S243" s="9"/>
    </row>
    <row r="244" spans="19:19">
      <c r="S244" s="9"/>
    </row>
    <row r="245" spans="19:19">
      <c r="S245" s="9"/>
    </row>
    <row r="246" spans="19:19">
      <c r="S246" s="9"/>
    </row>
    <row r="247" spans="19:19">
      <c r="S247" s="9"/>
    </row>
    <row r="248" spans="19:19">
      <c r="S248" s="9"/>
    </row>
    <row r="249" spans="19:19">
      <c r="S249" s="9"/>
    </row>
    <row r="250" spans="19:19">
      <c r="S250" s="9"/>
    </row>
    <row r="251" spans="19:19">
      <c r="S251" s="9"/>
    </row>
    <row r="252" spans="19:19">
      <c r="S252" s="9"/>
    </row>
    <row r="253" spans="19:19">
      <c r="S253" s="9"/>
    </row>
    <row r="254" spans="19:19">
      <c r="S254" s="9"/>
    </row>
    <row r="255" spans="19:19">
      <c r="S255" s="9"/>
    </row>
    <row r="256" spans="19:19">
      <c r="S256" s="9"/>
    </row>
    <row r="257" spans="19:19">
      <c r="S257" s="9"/>
    </row>
    <row r="258" spans="19:19">
      <c r="S258" s="9"/>
    </row>
    <row r="259" spans="19:19">
      <c r="S259" s="9"/>
    </row>
    <row r="260" spans="19:19">
      <c r="S260" s="9"/>
    </row>
    <row r="261" spans="19:19">
      <c r="S261" s="9"/>
    </row>
    <row r="262" spans="19:19">
      <c r="S262" s="9"/>
    </row>
    <row r="263" spans="19:19">
      <c r="S263" s="9"/>
    </row>
    <row r="264" spans="19:19">
      <c r="S264" s="9"/>
    </row>
    <row r="265" spans="19:19">
      <c r="S265" s="9"/>
    </row>
    <row r="266" spans="19:19">
      <c r="S266" s="9"/>
    </row>
    <row r="267" spans="19:19">
      <c r="S267" s="9"/>
    </row>
    <row r="268" spans="19:19">
      <c r="S268" s="9"/>
    </row>
    <row r="269" spans="19:19">
      <c r="S269" s="9"/>
    </row>
    <row r="270" spans="19:19">
      <c r="S270" s="9"/>
    </row>
    <row r="271" spans="19:19">
      <c r="S271" s="9"/>
    </row>
    <row r="272" spans="19:19">
      <c r="S272" s="9"/>
    </row>
    <row r="273" spans="19:19">
      <c r="S273" s="9"/>
    </row>
    <row r="274" spans="19:19">
      <c r="S274" s="9"/>
    </row>
    <row r="275" spans="19:19">
      <c r="S275" s="9"/>
    </row>
    <row r="276" spans="19:19">
      <c r="S276" s="9"/>
    </row>
    <row r="277" spans="19:19">
      <c r="S277" s="9"/>
    </row>
    <row r="278" spans="19:19">
      <c r="S278" s="9"/>
    </row>
    <row r="279" spans="19:19">
      <c r="S279" s="9"/>
    </row>
    <row r="280" spans="19:19">
      <c r="S280" s="9"/>
    </row>
    <row r="281" spans="19:19">
      <c r="S281" s="9"/>
    </row>
    <row r="282" spans="19:19">
      <c r="S282" s="9"/>
    </row>
    <row r="283" spans="19:19">
      <c r="S283" s="9"/>
    </row>
    <row r="284" spans="19:19">
      <c r="S284" s="9"/>
    </row>
    <row r="285" spans="19:19">
      <c r="S285" s="9"/>
    </row>
    <row r="286" spans="19:19">
      <c r="S286" s="9"/>
    </row>
    <row r="287" spans="19:19">
      <c r="S287" s="9"/>
    </row>
    <row r="288" spans="19:19">
      <c r="S288" s="9"/>
    </row>
    <row r="289" spans="19:19">
      <c r="S289" s="9"/>
    </row>
    <row r="290" spans="19:19">
      <c r="S290" s="9"/>
    </row>
    <row r="291" spans="19:19">
      <c r="S291" s="9"/>
    </row>
    <row r="292" spans="19:19">
      <c r="S292" s="9"/>
    </row>
    <row r="293" spans="19:19">
      <c r="S293" s="9"/>
    </row>
    <row r="294" spans="19:19">
      <c r="S294" s="9"/>
    </row>
    <row r="295" spans="19:19">
      <c r="S295" s="9"/>
    </row>
    <row r="296" spans="19:19">
      <c r="S296" s="9"/>
    </row>
    <row r="297" spans="19:19">
      <c r="S297" s="9"/>
    </row>
    <row r="298" spans="19:19">
      <c r="S298" s="9"/>
    </row>
    <row r="299" spans="19:19">
      <c r="S299" s="9"/>
    </row>
    <row r="300" spans="19:19">
      <c r="S300" s="9"/>
    </row>
    <row r="301" spans="19:19">
      <c r="S301" s="9"/>
    </row>
    <row r="302" spans="19:19">
      <c r="S302" s="9"/>
    </row>
    <row r="303" spans="19:19">
      <c r="S303" s="9"/>
    </row>
    <row r="304" spans="19:19">
      <c r="S304" s="9"/>
    </row>
    <row r="305" spans="19:19">
      <c r="S305" s="9"/>
    </row>
    <row r="306" spans="19:19">
      <c r="S306" s="9"/>
    </row>
    <row r="307" spans="19:19">
      <c r="S307" s="9"/>
    </row>
    <row r="308" spans="19:19">
      <c r="S308" s="9"/>
    </row>
    <row r="309" spans="19:19">
      <c r="S309" s="9"/>
    </row>
    <row r="310" spans="19:19">
      <c r="S310" s="9"/>
    </row>
    <row r="311" spans="19:19">
      <c r="S311" s="9"/>
    </row>
    <row r="312" spans="19:19">
      <c r="S312" s="9"/>
    </row>
    <row r="313" spans="19:19">
      <c r="S313" s="9"/>
    </row>
    <row r="314" spans="19:19">
      <c r="S314" s="9"/>
    </row>
    <row r="315" spans="19:19">
      <c r="S315" s="9"/>
    </row>
    <row r="316" spans="19:19">
      <c r="S316" s="9"/>
    </row>
    <row r="317" spans="19:19">
      <c r="S317" s="9"/>
    </row>
    <row r="318" spans="19:19">
      <c r="S318" s="9"/>
    </row>
    <row r="319" spans="19:19">
      <c r="S319" s="9"/>
    </row>
    <row r="320" spans="19:19">
      <c r="S320" s="9"/>
    </row>
    <row r="321" spans="19:19">
      <c r="S321" s="9"/>
    </row>
    <row r="322" spans="19:19">
      <c r="S322" s="9"/>
    </row>
    <row r="323" spans="19:19">
      <c r="S323" s="9"/>
    </row>
    <row r="324" spans="19:19">
      <c r="S324" s="9"/>
    </row>
    <row r="325" spans="19:19">
      <c r="S325" s="9"/>
    </row>
    <row r="326" spans="19:19">
      <c r="S326" s="9"/>
    </row>
    <row r="327" spans="19:19">
      <c r="S327" s="9"/>
    </row>
    <row r="328" spans="19:19">
      <c r="S328" s="9"/>
    </row>
    <row r="329" spans="19:19">
      <c r="S329" s="9"/>
    </row>
    <row r="330" spans="19:19">
      <c r="S330" s="9"/>
    </row>
    <row r="331" spans="19:19">
      <c r="S331" s="9"/>
    </row>
    <row r="332" spans="19:19">
      <c r="S332" s="9"/>
    </row>
    <row r="333" spans="19:19">
      <c r="S333" s="9"/>
    </row>
    <row r="334" spans="19:19">
      <c r="S334" s="9"/>
    </row>
    <row r="335" spans="19:19">
      <c r="S335" s="9"/>
    </row>
    <row r="336" spans="19:19">
      <c r="S336" s="9"/>
    </row>
    <row r="337" spans="19:19">
      <c r="S337" s="9"/>
    </row>
    <row r="338" spans="19:19">
      <c r="S338" s="9"/>
    </row>
    <row r="339" spans="19:19">
      <c r="S339" s="9"/>
    </row>
    <row r="340" spans="19:19">
      <c r="S340" s="9"/>
    </row>
    <row r="341" spans="19:19">
      <c r="S341" s="9"/>
    </row>
    <row r="342" spans="19:19">
      <c r="S342" s="9"/>
    </row>
    <row r="343" spans="19:19">
      <c r="S343" s="9"/>
    </row>
    <row r="344" spans="19:19">
      <c r="S344" s="9"/>
    </row>
    <row r="345" spans="19:19">
      <c r="S345" s="9"/>
    </row>
    <row r="346" spans="19:19">
      <c r="S346" s="9"/>
    </row>
    <row r="347" spans="19:19">
      <c r="S347" s="9"/>
    </row>
    <row r="348" spans="19:19">
      <c r="S348" s="9"/>
    </row>
    <row r="349" spans="19:19">
      <c r="S349" s="9"/>
    </row>
    <row r="350" spans="19:19">
      <c r="S350" s="9"/>
    </row>
    <row r="351" spans="19:19">
      <c r="S351" s="9"/>
    </row>
    <row r="352" spans="19:19">
      <c r="S352" s="9"/>
    </row>
    <row r="353" spans="19:19">
      <c r="S353" s="9"/>
    </row>
    <row r="354" spans="19:19">
      <c r="S354" s="9"/>
    </row>
    <row r="355" spans="19:19">
      <c r="S355" s="9"/>
    </row>
    <row r="356" spans="19:19">
      <c r="S356" s="9"/>
    </row>
    <row r="357" spans="19:19">
      <c r="S357" s="9"/>
    </row>
    <row r="358" spans="19:19">
      <c r="S358" s="9"/>
    </row>
    <row r="359" spans="19:19">
      <c r="S359" s="9"/>
    </row>
    <row r="360" spans="19:19">
      <c r="S360" s="9"/>
    </row>
    <row r="361" spans="19:19">
      <c r="S361" s="9"/>
    </row>
    <row r="362" spans="19:19">
      <c r="S362" s="9"/>
    </row>
    <row r="363" spans="19:19">
      <c r="S363" s="9"/>
    </row>
    <row r="364" spans="19:19">
      <c r="S364" s="9"/>
    </row>
    <row r="365" spans="19:19">
      <c r="S365" s="9"/>
    </row>
    <row r="366" spans="19:19">
      <c r="S366" s="9"/>
    </row>
    <row r="367" spans="19:19">
      <c r="S367" s="9"/>
    </row>
    <row r="368" spans="19:19">
      <c r="S368" s="9"/>
    </row>
    <row r="369" spans="19:19">
      <c r="S369" s="9"/>
    </row>
    <row r="370" spans="19:19">
      <c r="S370" s="9"/>
    </row>
    <row r="371" spans="19:19">
      <c r="S371" s="9"/>
    </row>
    <row r="372" spans="19:19">
      <c r="S372" s="9"/>
    </row>
    <row r="373" spans="19:19">
      <c r="S373" s="9"/>
    </row>
    <row r="374" spans="19:19">
      <c r="S374" s="9"/>
    </row>
    <row r="375" spans="19:19">
      <c r="S375" s="9"/>
    </row>
    <row r="376" spans="19:19">
      <c r="S376" s="9"/>
    </row>
    <row r="377" spans="19:19">
      <c r="S377" s="9"/>
    </row>
    <row r="378" spans="19:19">
      <c r="S378" s="9"/>
    </row>
    <row r="379" spans="19:19">
      <c r="S379" s="9"/>
    </row>
    <row r="380" spans="19:19">
      <c r="S380" s="9"/>
    </row>
    <row r="381" spans="19:19">
      <c r="S381" s="9"/>
    </row>
    <row r="382" spans="19:19">
      <c r="S382" s="9"/>
    </row>
    <row r="383" spans="19:19">
      <c r="S383" s="9"/>
    </row>
    <row r="384" spans="19:19">
      <c r="S384" s="9"/>
    </row>
    <row r="385" spans="19:19">
      <c r="S385" s="9"/>
    </row>
    <row r="386" spans="19:19">
      <c r="S386" s="9"/>
    </row>
    <row r="387" spans="19:19">
      <c r="S387" s="9"/>
    </row>
    <row r="388" spans="19:19">
      <c r="S388" s="9"/>
    </row>
    <row r="389" spans="19:19">
      <c r="S389" s="9"/>
    </row>
    <row r="390" spans="19:19">
      <c r="S390" s="9"/>
    </row>
    <row r="391" spans="19:19">
      <c r="S391" s="9"/>
    </row>
    <row r="392" spans="19:19">
      <c r="S392" s="9"/>
    </row>
    <row r="393" spans="19:19">
      <c r="S393" s="9"/>
    </row>
    <row r="394" spans="19:19">
      <c r="S394" s="9"/>
    </row>
    <row r="395" spans="19:19">
      <c r="S395" s="9"/>
    </row>
    <row r="396" spans="19:19">
      <c r="S396" s="9"/>
    </row>
    <row r="397" spans="19:19">
      <c r="S397" s="9"/>
    </row>
    <row r="398" spans="19:19">
      <c r="S398" s="9"/>
    </row>
    <row r="399" spans="19:19">
      <c r="S399" s="9"/>
    </row>
    <row r="400" spans="19:19">
      <c r="S400" s="9"/>
    </row>
    <row r="401" spans="19:19">
      <c r="S401" s="9"/>
    </row>
    <row r="402" spans="19:19">
      <c r="S402" s="9"/>
    </row>
    <row r="403" spans="19:19">
      <c r="S403" s="9"/>
    </row>
    <row r="404" spans="19:19">
      <c r="S404" s="9"/>
    </row>
    <row r="405" spans="19:19">
      <c r="S405" s="9"/>
    </row>
    <row r="406" spans="19:19">
      <c r="S406" s="9"/>
    </row>
    <row r="407" spans="19:19">
      <c r="S407" s="9"/>
    </row>
    <row r="408" spans="19:19">
      <c r="S408" s="9"/>
    </row>
    <row r="409" spans="19:19">
      <c r="S409" s="9"/>
    </row>
    <row r="410" spans="19:19">
      <c r="S410" s="9"/>
    </row>
    <row r="411" spans="19:19">
      <c r="S411" s="9"/>
    </row>
    <row r="412" spans="19:19">
      <c r="S412" s="9"/>
    </row>
    <row r="413" spans="19:19">
      <c r="S413" s="9"/>
    </row>
    <row r="414" spans="19:19">
      <c r="S414" s="9"/>
    </row>
    <row r="415" spans="19:19">
      <c r="S415" s="9"/>
    </row>
    <row r="416" spans="19:19">
      <c r="S416" s="9"/>
    </row>
    <row r="417" spans="19:19">
      <c r="S417" s="9"/>
    </row>
    <row r="418" spans="19:19">
      <c r="S418" s="9"/>
    </row>
    <row r="419" spans="19:19">
      <c r="S419" s="9"/>
    </row>
    <row r="420" spans="19:19">
      <c r="S420" s="9"/>
    </row>
    <row r="421" spans="19:19">
      <c r="S421" s="9"/>
    </row>
    <row r="422" spans="19:19">
      <c r="S422" s="9"/>
    </row>
    <row r="423" spans="19:19">
      <c r="S423" s="9"/>
    </row>
    <row r="424" spans="19:19">
      <c r="S424" s="9"/>
    </row>
    <row r="425" spans="19:19">
      <c r="S425" s="9"/>
    </row>
    <row r="426" spans="19:19">
      <c r="S426" s="9"/>
    </row>
    <row r="427" spans="19:19">
      <c r="S427" s="9"/>
    </row>
    <row r="428" spans="19:19">
      <c r="S428" s="9"/>
    </row>
    <row r="429" spans="19:19">
      <c r="S429" s="9"/>
    </row>
    <row r="430" spans="19:19">
      <c r="S430" s="9"/>
    </row>
    <row r="431" spans="19:19">
      <c r="S431" s="9"/>
    </row>
    <row r="432" spans="19:19">
      <c r="S432" s="9"/>
    </row>
    <row r="433" spans="19:19">
      <c r="S433" s="9"/>
    </row>
    <row r="434" spans="19:19">
      <c r="S434" s="9"/>
    </row>
    <row r="435" spans="19:19">
      <c r="S435" s="9"/>
    </row>
    <row r="436" spans="19:19">
      <c r="S436" s="9"/>
    </row>
    <row r="437" spans="19:19">
      <c r="S437" s="9"/>
    </row>
    <row r="438" spans="19:19">
      <c r="S438" s="9"/>
    </row>
    <row r="439" spans="19:19">
      <c r="S439" s="9"/>
    </row>
    <row r="440" spans="19:19">
      <c r="S440" s="9"/>
    </row>
    <row r="441" spans="19:19">
      <c r="S441" s="9"/>
    </row>
    <row r="442" spans="19:19">
      <c r="S442" s="9"/>
    </row>
    <row r="443" spans="19:19">
      <c r="S443" s="9"/>
    </row>
    <row r="444" spans="19:19">
      <c r="S444" s="9"/>
    </row>
    <row r="445" spans="19:19">
      <c r="S445" s="9"/>
    </row>
    <row r="446" spans="19:19">
      <c r="S446" s="9"/>
    </row>
    <row r="447" spans="19:19">
      <c r="S447" s="9"/>
    </row>
    <row r="448" spans="19:19">
      <c r="S448" s="9"/>
    </row>
    <row r="449" spans="19:19">
      <c r="S449" s="9"/>
    </row>
    <row r="450" spans="19:19">
      <c r="S450" s="9"/>
    </row>
    <row r="451" spans="19:19">
      <c r="S451" s="9"/>
    </row>
    <row r="452" spans="19:19">
      <c r="S452" s="9"/>
    </row>
    <row r="453" spans="19:19">
      <c r="S453" s="9"/>
    </row>
    <row r="454" spans="19:19">
      <c r="S454" s="9"/>
    </row>
    <row r="455" spans="19:19">
      <c r="S455" s="9"/>
    </row>
    <row r="456" spans="19:19">
      <c r="S456" s="9"/>
    </row>
    <row r="457" spans="19:19">
      <c r="S457" s="9"/>
    </row>
    <row r="458" spans="19:19">
      <c r="S458" s="9"/>
    </row>
    <row r="459" spans="19:19">
      <c r="S459" s="9"/>
    </row>
    <row r="460" spans="19:19">
      <c r="S460" s="9"/>
    </row>
    <row r="461" spans="19:19">
      <c r="S461" s="9"/>
    </row>
    <row r="462" spans="19:19">
      <c r="S462" s="9"/>
    </row>
    <row r="463" spans="19:19">
      <c r="S463" s="9"/>
    </row>
    <row r="464" spans="19:19">
      <c r="S464" s="9"/>
    </row>
    <row r="465" spans="19:19">
      <c r="S465" s="9"/>
    </row>
    <row r="466" spans="19:19">
      <c r="S466" s="9"/>
    </row>
    <row r="467" spans="19:19">
      <c r="S467" s="9"/>
    </row>
    <row r="468" spans="19:19">
      <c r="S468" s="9"/>
    </row>
    <row r="469" spans="19:19">
      <c r="S469" s="9"/>
    </row>
    <row r="470" spans="19:19">
      <c r="S470" s="9"/>
    </row>
    <row r="471" spans="19:19">
      <c r="S471" s="9"/>
    </row>
    <row r="472" spans="19:19">
      <c r="S472" s="9"/>
    </row>
    <row r="473" spans="19:19">
      <c r="S473" s="9"/>
    </row>
    <row r="474" spans="19:19">
      <c r="S474" s="9"/>
    </row>
    <row r="475" spans="19:19">
      <c r="S475" s="9"/>
    </row>
    <row r="476" spans="19:19">
      <c r="S476" s="9"/>
    </row>
    <row r="477" spans="19:19">
      <c r="S477" s="9"/>
    </row>
    <row r="478" spans="19:19">
      <c r="S478" s="9"/>
    </row>
    <row r="479" spans="19:19">
      <c r="S479" s="9"/>
    </row>
    <row r="480" spans="19:19">
      <c r="S480" s="9"/>
    </row>
    <row r="481" spans="19:19">
      <c r="S481" s="9"/>
    </row>
    <row r="482" spans="19:19">
      <c r="S482" s="9"/>
    </row>
    <row r="483" spans="19:19">
      <c r="S483" s="9"/>
    </row>
    <row r="484" spans="19:19">
      <c r="S484" s="9"/>
    </row>
    <row r="485" spans="19:19">
      <c r="S485" s="9"/>
    </row>
    <row r="486" spans="19:19">
      <c r="S486" s="9"/>
    </row>
    <row r="487" spans="19:19">
      <c r="S487" s="9"/>
    </row>
    <row r="488" spans="19:19">
      <c r="S488" s="9"/>
    </row>
    <row r="489" spans="19:19">
      <c r="S489" s="9"/>
    </row>
    <row r="490" spans="19:19">
      <c r="S490" s="9"/>
    </row>
    <row r="491" spans="19:19">
      <c r="S491" s="9"/>
    </row>
    <row r="492" spans="19:19">
      <c r="S492" s="9"/>
    </row>
    <row r="493" spans="19:19">
      <c r="S493" s="9"/>
    </row>
    <row r="494" spans="19:19">
      <c r="S494" s="9"/>
    </row>
    <row r="495" spans="19:19">
      <c r="S495" s="9"/>
    </row>
    <row r="496" spans="19:19">
      <c r="S496" s="9"/>
    </row>
    <row r="497" spans="19:19">
      <c r="S497" s="9"/>
    </row>
    <row r="498" spans="19:19">
      <c r="S498" s="9"/>
    </row>
    <row r="499" spans="19:19">
      <c r="S499" s="9"/>
    </row>
    <row r="500" spans="19:19">
      <c r="S500" s="9"/>
    </row>
    <row r="501" spans="19:19">
      <c r="S501" s="9"/>
    </row>
    <row r="502" spans="19:19">
      <c r="S502" s="9"/>
    </row>
    <row r="503" spans="19:19">
      <c r="S503" s="9"/>
    </row>
    <row r="504" spans="19:19">
      <c r="S504" s="9"/>
    </row>
    <row r="505" spans="19:19">
      <c r="S505" s="9"/>
    </row>
    <row r="506" spans="19:19">
      <c r="S506" s="9"/>
    </row>
    <row r="507" spans="19:19">
      <c r="S507" s="9"/>
    </row>
    <row r="508" spans="19:19">
      <c r="S508" s="9"/>
    </row>
    <row r="509" spans="19:19">
      <c r="S509" s="9"/>
    </row>
    <row r="510" spans="19:19">
      <c r="S510" s="9"/>
    </row>
    <row r="511" spans="19:19">
      <c r="S511" s="9"/>
    </row>
    <row r="512" spans="19:19">
      <c r="S512" s="9"/>
    </row>
    <row r="513" spans="19:19">
      <c r="S513" s="9"/>
    </row>
    <row r="514" spans="19:19">
      <c r="S514" s="9"/>
    </row>
    <row r="515" spans="19:19">
      <c r="S515" s="9"/>
    </row>
    <row r="516" spans="19:19">
      <c r="S516" s="9"/>
    </row>
    <row r="517" spans="19:19">
      <c r="S517" s="9"/>
    </row>
    <row r="518" spans="19:19">
      <c r="S518" s="9"/>
    </row>
    <row r="519" spans="19:19">
      <c r="S519" s="9"/>
    </row>
    <row r="520" spans="19:19">
      <c r="S520" s="9"/>
    </row>
    <row r="521" spans="19:19">
      <c r="S521" s="9"/>
    </row>
    <row r="522" spans="19:19">
      <c r="S522" s="9"/>
    </row>
    <row r="523" spans="19:19">
      <c r="S523" s="9"/>
    </row>
    <row r="524" spans="19:19">
      <c r="S524" s="9"/>
    </row>
    <row r="525" spans="19:19">
      <c r="S525" s="9"/>
    </row>
    <row r="526" spans="19:19">
      <c r="S526" s="9"/>
    </row>
    <row r="527" spans="19:19">
      <c r="S527" s="9"/>
    </row>
    <row r="528" spans="19:19">
      <c r="S528" s="9"/>
    </row>
    <row r="529" spans="19:19">
      <c r="S529" s="9"/>
    </row>
    <row r="530" spans="19:19">
      <c r="S530" s="9"/>
    </row>
    <row r="531" spans="19:19">
      <c r="S531" s="9"/>
    </row>
    <row r="532" spans="19:19">
      <c r="S532" s="9"/>
    </row>
    <row r="533" spans="19:19">
      <c r="S533" s="9"/>
    </row>
    <row r="534" spans="19:19">
      <c r="S534" s="9"/>
    </row>
    <row r="535" spans="19:19">
      <c r="S535" s="9"/>
    </row>
    <row r="536" spans="19:19">
      <c r="S536" s="9"/>
    </row>
    <row r="537" spans="19:19">
      <c r="S537" s="9"/>
    </row>
    <row r="538" spans="19:19">
      <c r="S538" s="9"/>
    </row>
    <row r="539" spans="19:19">
      <c r="S539" s="9"/>
    </row>
    <row r="540" spans="19:19">
      <c r="S540" s="9"/>
    </row>
    <row r="541" spans="19:19">
      <c r="S541" s="9"/>
    </row>
    <row r="542" spans="19:19">
      <c r="S542" s="9"/>
    </row>
    <row r="543" spans="19:19">
      <c r="S543" s="9"/>
    </row>
    <row r="544" spans="19:19">
      <c r="S544" s="9"/>
    </row>
    <row r="545" spans="19:19">
      <c r="S545" s="9"/>
    </row>
    <row r="546" spans="19:19">
      <c r="S546" s="9"/>
    </row>
    <row r="547" spans="19:19">
      <c r="S547" s="9"/>
    </row>
    <row r="548" spans="19:19">
      <c r="S548" s="9"/>
    </row>
    <row r="549" spans="19:19">
      <c r="S549" s="9"/>
    </row>
    <row r="550" spans="19:19">
      <c r="S550" s="9"/>
    </row>
    <row r="551" spans="19:19">
      <c r="S551" s="9"/>
    </row>
    <row r="552" spans="19:19">
      <c r="S552" s="9"/>
    </row>
    <row r="553" spans="19:19">
      <c r="S553" s="9"/>
    </row>
    <row r="554" spans="19:19">
      <c r="S554" s="9"/>
    </row>
    <row r="555" spans="19:19">
      <c r="S555" s="9"/>
    </row>
    <row r="556" spans="19:19">
      <c r="S556" s="9"/>
    </row>
    <row r="557" spans="19:19">
      <c r="S557" s="9"/>
    </row>
    <row r="558" spans="19:19">
      <c r="S558" s="9"/>
    </row>
    <row r="559" spans="19:19">
      <c r="S559" s="9"/>
    </row>
    <row r="560" spans="19:19">
      <c r="S560" s="9"/>
    </row>
    <row r="561" spans="19:19">
      <c r="S561" s="9"/>
    </row>
    <row r="562" spans="19:19">
      <c r="S562" s="9"/>
    </row>
    <row r="563" spans="19:19">
      <c r="S563" s="9"/>
    </row>
    <row r="564" spans="19:19">
      <c r="S564" s="9"/>
    </row>
    <row r="565" spans="19:19">
      <c r="S565" s="9"/>
    </row>
    <row r="566" spans="19:19">
      <c r="S566" s="9"/>
    </row>
    <row r="567" spans="19:19">
      <c r="S567" s="9"/>
    </row>
    <row r="568" spans="19:19">
      <c r="S568" s="9"/>
    </row>
    <row r="569" spans="19:19">
      <c r="S569" s="9"/>
    </row>
    <row r="570" spans="19:19">
      <c r="S570" s="9"/>
    </row>
    <row r="571" spans="19:19">
      <c r="S571" s="9"/>
    </row>
    <row r="572" spans="19:19">
      <c r="S572" s="9"/>
    </row>
    <row r="573" spans="19:19">
      <c r="S573" s="9"/>
    </row>
    <row r="574" spans="19:19">
      <c r="S574" s="9"/>
    </row>
    <row r="575" spans="19:19">
      <c r="S575" s="9"/>
    </row>
    <row r="576" spans="19:19">
      <c r="S576" s="9"/>
    </row>
    <row r="577" spans="19:19">
      <c r="S577" s="9"/>
    </row>
    <row r="578" spans="19:19">
      <c r="S578" s="9"/>
    </row>
    <row r="579" spans="19:19">
      <c r="S579" s="9"/>
    </row>
    <row r="580" spans="19:19">
      <c r="S580" s="9"/>
    </row>
    <row r="581" spans="19:19">
      <c r="S581" s="9"/>
    </row>
    <row r="582" spans="19:19">
      <c r="S582" s="9"/>
    </row>
    <row r="583" spans="19:19">
      <c r="S583" s="9"/>
    </row>
    <row r="584" spans="19:19">
      <c r="S584" s="9"/>
    </row>
    <row r="585" spans="19:19">
      <c r="S585" s="9"/>
    </row>
    <row r="586" spans="19:19">
      <c r="S586" s="9"/>
    </row>
    <row r="587" spans="19:19">
      <c r="S587" s="9"/>
    </row>
    <row r="588" spans="19:19">
      <c r="S588" s="9"/>
    </row>
    <row r="589" spans="19:19">
      <c r="S589" s="9"/>
    </row>
    <row r="590" spans="19:19">
      <c r="S590" s="9"/>
    </row>
    <row r="591" spans="19:19">
      <c r="S591" s="9"/>
    </row>
    <row r="592" spans="19:19">
      <c r="S592" s="9"/>
    </row>
    <row r="593" spans="19:19">
      <c r="S593" s="9"/>
    </row>
    <row r="594" spans="19:19">
      <c r="S594" s="9"/>
    </row>
    <row r="595" spans="19:19">
      <c r="S595" s="9"/>
    </row>
    <row r="596" spans="19:19">
      <c r="S596" s="9"/>
    </row>
    <row r="597" spans="19:19">
      <c r="S597" s="9"/>
    </row>
    <row r="598" spans="19:19">
      <c r="S598" s="9"/>
    </row>
    <row r="599" spans="19:19">
      <c r="S599" s="9"/>
    </row>
    <row r="600" spans="19:19">
      <c r="S600" s="9"/>
    </row>
    <row r="601" spans="19:19">
      <c r="S601" s="9"/>
    </row>
    <row r="602" spans="19:19">
      <c r="S602" s="9"/>
    </row>
    <row r="603" spans="19:19">
      <c r="S603" s="9"/>
    </row>
    <row r="604" spans="19:19">
      <c r="S604" s="9"/>
    </row>
    <row r="605" spans="19:19">
      <c r="S605" s="9"/>
    </row>
    <row r="606" spans="19:19">
      <c r="S606" s="9"/>
    </row>
    <row r="607" spans="19:19">
      <c r="S607" s="9"/>
    </row>
    <row r="608" spans="19:19">
      <c r="S608" s="9"/>
    </row>
    <row r="609" spans="19:19">
      <c r="S609" s="9"/>
    </row>
    <row r="610" spans="19:19">
      <c r="S610" s="9"/>
    </row>
    <row r="611" spans="19:19">
      <c r="S611" s="9"/>
    </row>
    <row r="612" spans="19:19">
      <c r="S612" s="9"/>
    </row>
    <row r="613" spans="19:19">
      <c r="S613" s="9"/>
    </row>
    <row r="614" spans="19:19">
      <c r="S614" s="9"/>
    </row>
    <row r="615" spans="19:19">
      <c r="S615" s="9"/>
    </row>
    <row r="616" spans="19:19">
      <c r="S616" s="9"/>
    </row>
    <row r="617" spans="19:19">
      <c r="S617" s="9"/>
    </row>
    <row r="618" spans="19:19">
      <c r="S618" s="9"/>
    </row>
    <row r="619" spans="19:19">
      <c r="S619" s="9"/>
    </row>
    <row r="620" spans="19:19">
      <c r="S620" s="9"/>
    </row>
    <row r="621" spans="19:19">
      <c r="S621" s="9"/>
    </row>
    <row r="622" spans="19:19">
      <c r="S622" s="9"/>
    </row>
    <row r="623" spans="19:19">
      <c r="S623" s="9"/>
    </row>
    <row r="624" spans="19:19">
      <c r="S624" s="9"/>
    </row>
    <row r="625" spans="19:19">
      <c r="S625" s="9"/>
    </row>
    <row r="626" spans="19:19">
      <c r="S626" s="9"/>
    </row>
    <row r="627" spans="19:19">
      <c r="S627" s="9"/>
    </row>
    <row r="628" spans="19:19">
      <c r="S628" s="9"/>
    </row>
    <row r="629" spans="19:19">
      <c r="S629" s="9"/>
    </row>
    <row r="630" spans="19:19">
      <c r="S630" s="9"/>
    </row>
    <row r="631" spans="19:19">
      <c r="S631" s="9"/>
    </row>
    <row r="632" spans="19:19">
      <c r="S632" s="9"/>
    </row>
    <row r="633" spans="19:19">
      <c r="S633" s="9"/>
    </row>
    <row r="634" spans="19:19">
      <c r="S634" s="9"/>
    </row>
    <row r="635" spans="19:19">
      <c r="S635" s="9"/>
    </row>
    <row r="636" spans="19:19">
      <c r="S636" s="9"/>
    </row>
    <row r="637" spans="19:19">
      <c r="S637" s="9"/>
    </row>
    <row r="638" spans="19:19">
      <c r="S638" s="9"/>
    </row>
    <row r="639" spans="19:19">
      <c r="S639" s="9"/>
    </row>
    <row r="640" spans="19:19">
      <c r="S640" s="9"/>
    </row>
    <row r="641" spans="19:19">
      <c r="S641" s="9"/>
    </row>
    <row r="642" spans="19:19">
      <c r="S642" s="9"/>
    </row>
    <row r="643" spans="19:19">
      <c r="S643" s="9"/>
    </row>
    <row r="644" spans="19:19">
      <c r="S644" s="9"/>
    </row>
    <row r="645" spans="19:19">
      <c r="S645" s="9"/>
    </row>
    <row r="646" spans="19:19">
      <c r="S646" s="9"/>
    </row>
    <row r="647" spans="19:19">
      <c r="S647" s="9"/>
    </row>
    <row r="648" spans="19:19">
      <c r="S648" s="9"/>
    </row>
    <row r="649" spans="19:19">
      <c r="S649" s="9"/>
    </row>
    <row r="650" spans="19:19">
      <c r="S650" s="9"/>
    </row>
    <row r="651" spans="19:19">
      <c r="S651" s="9"/>
    </row>
    <row r="652" spans="19:19">
      <c r="S652" s="9"/>
    </row>
    <row r="653" spans="19:19">
      <c r="S653" s="9"/>
    </row>
    <row r="654" spans="19:19">
      <c r="S654" s="9"/>
    </row>
    <row r="655" spans="19:19">
      <c r="S655" s="9"/>
    </row>
    <row r="656" spans="19:19">
      <c r="S656" s="9"/>
    </row>
    <row r="657" spans="19:19">
      <c r="S657" s="9"/>
    </row>
    <row r="658" spans="19:19">
      <c r="S658" s="9"/>
    </row>
    <row r="659" spans="19:19">
      <c r="S659" s="9"/>
    </row>
    <row r="660" spans="19:19">
      <c r="S660" s="9"/>
    </row>
    <row r="661" spans="19:19">
      <c r="S661" s="9"/>
    </row>
    <row r="662" spans="19:19">
      <c r="S662" s="9"/>
    </row>
    <row r="663" spans="19:19">
      <c r="S663" s="9"/>
    </row>
    <row r="664" spans="19:19">
      <c r="S664" s="9"/>
    </row>
    <row r="665" spans="19:19">
      <c r="S665" s="9"/>
    </row>
    <row r="666" spans="19:19">
      <c r="S666" s="9"/>
    </row>
    <row r="667" spans="19:19">
      <c r="S667" s="9"/>
    </row>
    <row r="668" spans="19:19">
      <c r="S668" s="9"/>
    </row>
    <row r="669" spans="19:19">
      <c r="S669" s="9"/>
    </row>
    <row r="670" spans="19:19">
      <c r="S670" s="9"/>
    </row>
    <row r="671" spans="19:19">
      <c r="S671" s="9"/>
    </row>
    <row r="672" spans="19:19">
      <c r="S672" s="9"/>
    </row>
    <row r="673" spans="19:19">
      <c r="S673" s="9"/>
    </row>
    <row r="674" spans="19:19">
      <c r="S674" s="9"/>
    </row>
    <row r="675" spans="19:19">
      <c r="S675" s="9"/>
    </row>
    <row r="676" spans="19:19">
      <c r="S676" s="9"/>
    </row>
    <row r="677" spans="19:19">
      <c r="S677" s="9"/>
    </row>
    <row r="678" spans="19:19">
      <c r="S678" s="9"/>
    </row>
    <row r="679" spans="19:19">
      <c r="S679" s="9"/>
    </row>
    <row r="680" spans="19:19">
      <c r="S680" s="9"/>
    </row>
    <row r="681" spans="19:19">
      <c r="S681" s="9"/>
    </row>
    <row r="682" spans="19:19">
      <c r="S682" s="9"/>
    </row>
    <row r="683" spans="19:19">
      <c r="S683" s="9"/>
    </row>
    <row r="684" spans="19:19">
      <c r="S684" s="9"/>
    </row>
    <row r="685" spans="19:19">
      <c r="S685" s="9"/>
    </row>
    <row r="686" spans="19:19">
      <c r="S686" s="9"/>
    </row>
    <row r="687" spans="19:19">
      <c r="S687" s="9"/>
    </row>
    <row r="688" spans="19:19">
      <c r="S688" s="9"/>
    </row>
    <row r="689" spans="19:19">
      <c r="S689" s="9"/>
    </row>
    <row r="690" spans="19:19">
      <c r="S690" s="9"/>
    </row>
    <row r="691" spans="19:19">
      <c r="S691" s="9"/>
    </row>
    <row r="692" spans="19:19">
      <c r="S692" s="9"/>
    </row>
    <row r="693" spans="19:19">
      <c r="S693" s="9"/>
    </row>
    <row r="694" spans="19:19">
      <c r="S694" s="9"/>
    </row>
    <row r="695" spans="19:19">
      <c r="S695" s="9"/>
    </row>
    <row r="696" spans="19:19">
      <c r="S696" s="9"/>
    </row>
    <row r="697" spans="19:19">
      <c r="S697" s="9"/>
    </row>
    <row r="698" spans="19:19">
      <c r="S698" s="9"/>
    </row>
    <row r="699" spans="19:19">
      <c r="S699" s="9"/>
    </row>
    <row r="700" spans="19:19">
      <c r="S700" s="9"/>
    </row>
    <row r="701" spans="19:19">
      <c r="S701" s="9"/>
    </row>
    <row r="702" spans="19:19">
      <c r="S702" s="9"/>
    </row>
    <row r="703" spans="19:19">
      <c r="S703" s="9"/>
    </row>
    <row r="704" spans="19:19">
      <c r="S704" s="9"/>
    </row>
    <row r="705" spans="19:19">
      <c r="S705" s="9"/>
    </row>
    <row r="706" spans="19:19">
      <c r="S706" s="9"/>
    </row>
    <row r="707" spans="19:19">
      <c r="S707" s="9"/>
    </row>
    <row r="708" spans="19:19">
      <c r="S708" s="9"/>
    </row>
    <row r="709" spans="19:19">
      <c r="S709" s="9"/>
    </row>
    <row r="710" spans="19:19">
      <c r="S710" s="9"/>
    </row>
    <row r="711" spans="19:19">
      <c r="S711" s="9"/>
    </row>
    <row r="712" spans="19:19">
      <c r="S712" s="9"/>
    </row>
    <row r="713" spans="19:19">
      <c r="S713" s="9"/>
    </row>
    <row r="714" spans="19:19">
      <c r="S714" s="9"/>
    </row>
    <row r="715" spans="19:19">
      <c r="S715" s="9"/>
    </row>
    <row r="716" spans="19:19">
      <c r="S716" s="9"/>
    </row>
    <row r="717" spans="19:19">
      <c r="S717" s="9"/>
    </row>
    <row r="718" spans="19:19">
      <c r="S718" s="9"/>
    </row>
    <row r="719" spans="19:19">
      <c r="S719" s="9"/>
    </row>
    <row r="720" spans="19:19">
      <c r="S720" s="9"/>
    </row>
    <row r="721" spans="19:19">
      <c r="S721" s="9"/>
    </row>
    <row r="722" spans="19:19">
      <c r="S722" s="9"/>
    </row>
    <row r="723" spans="19:19">
      <c r="S723" s="9"/>
    </row>
    <row r="724" spans="19:19">
      <c r="S724" s="9"/>
    </row>
    <row r="725" spans="19:19">
      <c r="S725" s="9"/>
    </row>
    <row r="726" spans="19:19">
      <c r="S726" s="9"/>
    </row>
    <row r="727" spans="19:19">
      <c r="S727" s="9"/>
    </row>
    <row r="728" spans="19:19">
      <c r="S728" s="9"/>
    </row>
    <row r="729" spans="19:19">
      <c r="S729" s="9"/>
    </row>
    <row r="730" spans="19:19">
      <c r="S730" s="9"/>
    </row>
    <row r="731" spans="19:19">
      <c r="S731" s="9"/>
    </row>
    <row r="732" spans="19:19">
      <c r="S732" s="9"/>
    </row>
    <row r="733" spans="19:19">
      <c r="S733" s="9"/>
    </row>
    <row r="734" spans="19:19">
      <c r="S734" s="9"/>
    </row>
    <row r="735" spans="19:19">
      <c r="S735" s="9"/>
    </row>
    <row r="736" spans="19:19">
      <c r="S736" s="9"/>
    </row>
    <row r="737" spans="19:19">
      <c r="S737" s="9"/>
    </row>
    <row r="738" spans="19:19">
      <c r="S738" s="9"/>
    </row>
    <row r="739" spans="19:19">
      <c r="S739" s="9"/>
    </row>
    <row r="740" spans="19:19">
      <c r="S740" s="9"/>
    </row>
    <row r="741" spans="19:19">
      <c r="S741" s="9"/>
    </row>
    <row r="742" spans="19:19">
      <c r="S742" s="9"/>
    </row>
    <row r="743" spans="19:19">
      <c r="S743" s="9"/>
    </row>
    <row r="744" spans="19:19">
      <c r="S744" s="9"/>
    </row>
    <row r="745" spans="19:19">
      <c r="S745" s="9"/>
    </row>
    <row r="746" spans="19:19">
      <c r="S746" s="9"/>
    </row>
    <row r="747" spans="19:19">
      <c r="S747" s="9"/>
    </row>
    <row r="748" spans="19:19">
      <c r="S748" s="9"/>
    </row>
    <row r="749" spans="19:19">
      <c r="S749" s="9"/>
    </row>
    <row r="750" spans="19:19">
      <c r="S750" s="9"/>
    </row>
    <row r="751" spans="19:19">
      <c r="S751" s="9"/>
    </row>
    <row r="752" spans="19:19">
      <c r="S752" s="9"/>
    </row>
    <row r="753" spans="19:19">
      <c r="S753" s="9"/>
    </row>
    <row r="754" spans="19:19">
      <c r="S754" s="9"/>
    </row>
    <row r="755" spans="19:19">
      <c r="S755" s="9"/>
    </row>
    <row r="756" spans="19:19">
      <c r="S756" s="9"/>
    </row>
    <row r="757" spans="19:19">
      <c r="S757" s="9"/>
    </row>
    <row r="758" spans="19:19">
      <c r="S758" s="9"/>
    </row>
    <row r="759" spans="19:19">
      <c r="S759" s="9"/>
    </row>
    <row r="760" spans="19:19">
      <c r="S760" s="9"/>
    </row>
    <row r="761" spans="19:19">
      <c r="S761" s="9"/>
    </row>
    <row r="762" spans="19:19">
      <c r="S762" s="9"/>
    </row>
    <row r="763" spans="19:19">
      <c r="S763" s="9"/>
    </row>
    <row r="764" spans="19:19">
      <c r="S764" s="9"/>
    </row>
    <row r="765" spans="19:19">
      <c r="S765" s="9"/>
    </row>
    <row r="766" spans="19:19">
      <c r="S766" s="9"/>
    </row>
    <row r="767" spans="19:19">
      <c r="S767" s="9"/>
    </row>
    <row r="768" spans="19:19">
      <c r="S768" s="9"/>
    </row>
    <row r="769" spans="19:19">
      <c r="S769" s="9"/>
    </row>
    <row r="770" spans="19:19">
      <c r="S770" s="9"/>
    </row>
    <row r="771" spans="19:19">
      <c r="S771" s="9"/>
    </row>
    <row r="772" spans="19:19">
      <c r="S772" s="9"/>
    </row>
    <row r="773" spans="19:19">
      <c r="S773" s="9"/>
    </row>
    <row r="774" spans="19:19">
      <c r="S774" s="9"/>
    </row>
    <row r="775" spans="19:19">
      <c r="S775" s="9"/>
    </row>
    <row r="776" spans="19:19">
      <c r="S776" s="9"/>
    </row>
    <row r="777" spans="19:19">
      <c r="S777" s="9"/>
    </row>
    <row r="778" spans="19:19">
      <c r="S778" s="9"/>
    </row>
    <row r="779" spans="19:19">
      <c r="S779" s="9"/>
    </row>
    <row r="780" spans="19:19">
      <c r="S780" s="9"/>
    </row>
    <row r="781" spans="19:19">
      <c r="S781" s="9"/>
    </row>
    <row r="782" spans="19:19">
      <c r="S782" s="9"/>
    </row>
    <row r="783" spans="19:19">
      <c r="S783" s="9"/>
    </row>
    <row r="784" spans="19:19">
      <c r="S784" s="9"/>
    </row>
    <row r="785" spans="19:19">
      <c r="S785" s="9"/>
    </row>
    <row r="786" spans="19:19">
      <c r="S786" s="9"/>
    </row>
    <row r="787" spans="19:19">
      <c r="S787" s="9"/>
    </row>
    <row r="788" spans="19:19">
      <c r="S788" s="9"/>
    </row>
    <row r="789" spans="19:19">
      <c r="S789" s="9"/>
    </row>
    <row r="790" spans="19:19">
      <c r="S790" s="9"/>
    </row>
    <row r="791" spans="19:19">
      <c r="S791" s="9"/>
    </row>
    <row r="792" spans="19:19">
      <c r="S792" s="9"/>
    </row>
    <row r="793" spans="19:19">
      <c r="S793" s="9"/>
    </row>
    <row r="794" spans="19:19">
      <c r="S794" s="9"/>
    </row>
    <row r="795" spans="19:19">
      <c r="S795" s="9"/>
    </row>
    <row r="796" spans="19:19">
      <c r="S796" s="9"/>
    </row>
    <row r="797" spans="19:19">
      <c r="S797" s="9"/>
    </row>
    <row r="798" spans="19:19">
      <c r="S798" s="9"/>
    </row>
    <row r="799" spans="19:19">
      <c r="S799" s="9"/>
    </row>
    <row r="800" spans="19:19">
      <c r="S800" s="9"/>
    </row>
    <row r="801" spans="19:19">
      <c r="S801" s="9"/>
    </row>
    <row r="802" spans="19:19">
      <c r="S802" s="9"/>
    </row>
    <row r="803" spans="19:19">
      <c r="S803" s="9"/>
    </row>
    <row r="804" spans="19:19">
      <c r="S804" s="9"/>
    </row>
    <row r="805" spans="19:19">
      <c r="S805" s="9"/>
    </row>
    <row r="806" spans="19:19">
      <c r="S806" s="9"/>
    </row>
    <row r="807" spans="19:19">
      <c r="S807" s="9"/>
    </row>
    <row r="808" spans="19:19">
      <c r="S808" s="9"/>
    </row>
    <row r="809" spans="19:19">
      <c r="S809" s="9"/>
    </row>
    <row r="810" spans="19:19">
      <c r="S810" s="9"/>
    </row>
    <row r="811" spans="19:19">
      <c r="S811" s="9"/>
    </row>
    <row r="812" spans="19:19">
      <c r="S812" s="9"/>
    </row>
    <row r="813" spans="19:19">
      <c r="S813" s="9"/>
    </row>
    <row r="814" spans="19:19">
      <c r="S814" s="9"/>
    </row>
    <row r="815" spans="19:19">
      <c r="S815" s="9"/>
    </row>
    <row r="816" spans="19:19">
      <c r="S816" s="9"/>
    </row>
    <row r="817" spans="19:19">
      <c r="S817" s="9"/>
    </row>
    <row r="818" spans="19:19">
      <c r="S818" s="9"/>
    </row>
    <row r="819" spans="19:19">
      <c r="S819" s="9"/>
    </row>
    <row r="820" spans="19:19">
      <c r="S820" s="9"/>
    </row>
    <row r="821" spans="19:19">
      <c r="S821" s="9"/>
    </row>
    <row r="822" spans="19:19">
      <c r="S822" s="9"/>
    </row>
    <row r="823" spans="19:19">
      <c r="S823" s="9"/>
    </row>
    <row r="824" spans="19:19">
      <c r="S824" s="9"/>
    </row>
    <row r="825" spans="19:19">
      <c r="S825" s="9"/>
    </row>
    <row r="826" spans="19:19">
      <c r="S826" s="9"/>
    </row>
    <row r="827" spans="19:19">
      <c r="S827" s="9"/>
    </row>
    <row r="828" spans="19:19">
      <c r="S828" s="9"/>
    </row>
    <row r="829" spans="19:19">
      <c r="S829" s="9"/>
    </row>
    <row r="830" spans="19:19">
      <c r="S830" s="9"/>
    </row>
    <row r="831" spans="19:19">
      <c r="S831" s="9"/>
    </row>
    <row r="832" spans="19:19">
      <c r="S832" s="9"/>
    </row>
    <row r="833" spans="19:19">
      <c r="S833" s="9"/>
    </row>
    <row r="834" spans="19:19">
      <c r="S834" s="9"/>
    </row>
    <row r="835" spans="19:19">
      <c r="S835" s="9"/>
    </row>
    <row r="836" spans="19:19">
      <c r="S836" s="9"/>
    </row>
    <row r="837" spans="19:19">
      <c r="S837" s="9"/>
    </row>
    <row r="838" spans="19:19">
      <c r="S838" s="9"/>
    </row>
    <row r="839" spans="19:19">
      <c r="S839" s="9"/>
    </row>
    <row r="840" spans="19:19">
      <c r="S840" s="9"/>
    </row>
    <row r="841" spans="19:19">
      <c r="S841" s="9"/>
    </row>
    <row r="842" spans="19:19">
      <c r="S842" s="9"/>
    </row>
    <row r="843" spans="19:19">
      <c r="S843" s="9"/>
    </row>
    <row r="844" spans="19:19">
      <c r="S844" s="9"/>
    </row>
    <row r="845" spans="19:19">
      <c r="S845" s="9"/>
    </row>
    <row r="846" spans="19:19">
      <c r="S846" s="9"/>
    </row>
    <row r="847" spans="19:19">
      <c r="S847" s="9"/>
    </row>
    <row r="848" spans="19:19">
      <c r="S848" s="9"/>
    </row>
    <row r="849" spans="19:19">
      <c r="S849" s="9"/>
    </row>
    <row r="850" spans="19:19">
      <c r="S850" s="9"/>
    </row>
    <row r="851" spans="19:19">
      <c r="S851" s="9"/>
    </row>
    <row r="852" spans="19:19">
      <c r="S852" s="9"/>
    </row>
    <row r="853" spans="19:19">
      <c r="S853" s="9"/>
    </row>
    <row r="854" spans="19:19">
      <c r="S854" s="9"/>
    </row>
    <row r="855" spans="19:19">
      <c r="S855" s="9"/>
    </row>
    <row r="856" spans="19:19">
      <c r="S856" s="9"/>
    </row>
    <row r="857" spans="19:19">
      <c r="S857" s="9"/>
    </row>
    <row r="858" spans="19:19">
      <c r="S858" s="9"/>
    </row>
    <row r="859" spans="19:19">
      <c r="S859" s="9"/>
    </row>
    <row r="860" spans="19:19">
      <c r="S860" s="9"/>
    </row>
    <row r="861" spans="19:19">
      <c r="S861" s="9"/>
    </row>
    <row r="862" spans="19:19">
      <c r="S862" s="9"/>
    </row>
    <row r="863" spans="19:19">
      <c r="S863" s="9"/>
    </row>
    <row r="864" spans="19:19">
      <c r="S864" s="9"/>
    </row>
    <row r="865" spans="19:19">
      <c r="S865" s="9"/>
    </row>
    <row r="866" spans="19:19">
      <c r="S866" s="9"/>
    </row>
    <row r="867" spans="19:19">
      <c r="S867" s="9"/>
    </row>
    <row r="868" spans="19:19">
      <c r="S868" s="9"/>
    </row>
    <row r="869" spans="19:19">
      <c r="S869" s="9"/>
    </row>
    <row r="870" spans="19:19">
      <c r="S870" s="9"/>
    </row>
    <row r="871" spans="19:19">
      <c r="S871" s="9"/>
    </row>
    <row r="872" spans="19:19">
      <c r="S872" s="9"/>
    </row>
    <row r="873" spans="19:19">
      <c r="S873" s="9"/>
    </row>
    <row r="874" spans="19:19">
      <c r="S874" s="9"/>
    </row>
    <row r="875" spans="19:19">
      <c r="S875" s="9"/>
    </row>
    <row r="876" spans="19:19">
      <c r="S876" s="9"/>
    </row>
    <row r="877" spans="19:19">
      <c r="S877" s="9"/>
    </row>
    <row r="878" spans="19:19">
      <c r="S878" s="9"/>
    </row>
    <row r="879" spans="19:19">
      <c r="S879" s="9"/>
    </row>
    <row r="880" spans="19:19">
      <c r="S880" s="9"/>
    </row>
    <row r="881" spans="19:19">
      <c r="S881" s="9"/>
    </row>
    <row r="882" spans="19:19">
      <c r="S882" s="9"/>
    </row>
    <row r="883" spans="19:19">
      <c r="S883" s="9"/>
    </row>
    <row r="884" spans="19:19">
      <c r="S884" s="9"/>
    </row>
    <row r="885" spans="19:19">
      <c r="S885" s="9"/>
    </row>
    <row r="886" spans="19:19">
      <c r="S886" s="9"/>
    </row>
    <row r="887" spans="19:19">
      <c r="S887" s="9"/>
    </row>
    <row r="888" spans="19:19">
      <c r="S888" s="9"/>
    </row>
    <row r="889" spans="19:19">
      <c r="S889" s="9"/>
    </row>
    <row r="890" spans="19:19">
      <c r="S890" s="9"/>
    </row>
    <row r="891" spans="19:19">
      <c r="S891" s="9"/>
    </row>
    <row r="892" spans="19:19">
      <c r="S892" s="9"/>
    </row>
    <row r="893" spans="19:19">
      <c r="S893" s="9"/>
    </row>
    <row r="894" spans="19:19">
      <c r="S894" s="9"/>
    </row>
    <row r="895" spans="19:19">
      <c r="S895" s="9"/>
    </row>
    <row r="896" spans="19:19">
      <c r="S896" s="9"/>
    </row>
    <row r="897" spans="19:19">
      <c r="S897" s="9"/>
    </row>
    <row r="898" spans="19:19">
      <c r="S898" s="9"/>
    </row>
    <row r="899" spans="19:19">
      <c r="S899" s="9"/>
    </row>
    <row r="900" spans="19:19">
      <c r="S900" s="9"/>
    </row>
    <row r="901" spans="19:19">
      <c r="S901" s="9"/>
    </row>
    <row r="902" spans="19:19">
      <c r="S902" s="9"/>
    </row>
    <row r="903" spans="19:19">
      <c r="S903" s="9"/>
    </row>
    <row r="904" spans="19:19">
      <c r="S904" s="9"/>
    </row>
    <row r="905" spans="19:19">
      <c r="S905" s="9"/>
    </row>
    <row r="906" spans="19:19">
      <c r="S906" s="9"/>
    </row>
    <row r="907" spans="19:19">
      <c r="S907" s="9"/>
    </row>
    <row r="908" spans="19:19">
      <c r="S908" s="9"/>
    </row>
    <row r="909" spans="19:19">
      <c r="S909" s="9"/>
    </row>
    <row r="910" spans="19:19">
      <c r="S910" s="9"/>
    </row>
    <row r="911" spans="19:19">
      <c r="S911" s="9"/>
    </row>
    <row r="912" spans="19:19">
      <c r="S912" s="9"/>
    </row>
    <row r="913" spans="19:19">
      <c r="S913" s="9"/>
    </row>
    <row r="914" spans="19:19">
      <c r="S914" s="9"/>
    </row>
    <row r="915" spans="19:19">
      <c r="S915" s="9"/>
    </row>
    <row r="916" spans="19:19">
      <c r="S916" s="9"/>
    </row>
    <row r="917" spans="19:19">
      <c r="S917" s="9"/>
    </row>
    <row r="918" spans="19:19">
      <c r="S918" s="9"/>
    </row>
    <row r="919" spans="19:19">
      <c r="S919" s="9"/>
    </row>
    <row r="920" spans="19:19">
      <c r="S920" s="9"/>
    </row>
    <row r="921" spans="19:19">
      <c r="S921" s="9"/>
    </row>
    <row r="922" spans="19:19">
      <c r="S922" s="9"/>
    </row>
    <row r="923" spans="19:19">
      <c r="S923" s="9"/>
    </row>
    <row r="924" spans="19:19">
      <c r="S924" s="9"/>
    </row>
    <row r="925" spans="19:19">
      <c r="S925" s="9"/>
    </row>
    <row r="926" spans="19:19">
      <c r="S926" s="9"/>
    </row>
    <row r="927" spans="19:19">
      <c r="S927" s="9"/>
    </row>
    <row r="928" spans="19:19">
      <c r="S928" s="9"/>
    </row>
    <row r="929" spans="19:19">
      <c r="S929" s="9"/>
    </row>
    <row r="930" spans="19:19">
      <c r="S930" s="9"/>
    </row>
    <row r="931" spans="19:19">
      <c r="S931" s="9"/>
    </row>
    <row r="932" spans="19:19">
      <c r="S932" s="9"/>
    </row>
    <row r="933" spans="19:19">
      <c r="S933" s="9"/>
    </row>
    <row r="934" spans="19:19">
      <c r="S934" s="9"/>
    </row>
    <row r="935" spans="19:19">
      <c r="S935" s="9"/>
    </row>
    <row r="936" spans="19:19">
      <c r="S936" s="9"/>
    </row>
    <row r="937" spans="19:19">
      <c r="S937" s="9"/>
    </row>
    <row r="938" spans="19:19">
      <c r="S938" s="9"/>
    </row>
    <row r="939" spans="19:19">
      <c r="S939" s="9"/>
    </row>
    <row r="940" spans="19:19">
      <c r="S940" s="9"/>
    </row>
    <row r="941" spans="19:19">
      <c r="S941" s="9"/>
    </row>
    <row r="942" spans="19:19">
      <c r="S942" s="9"/>
    </row>
    <row r="943" spans="19:19">
      <c r="S943" s="9"/>
    </row>
    <row r="944" spans="19:19">
      <c r="S944" s="9"/>
    </row>
    <row r="945" spans="19:19">
      <c r="S945" s="9"/>
    </row>
    <row r="946" spans="19:19">
      <c r="S946" s="9"/>
    </row>
    <row r="947" spans="19:19">
      <c r="S947" s="9"/>
    </row>
    <row r="948" spans="19:19">
      <c r="S948" s="9"/>
    </row>
    <row r="949" spans="19:19">
      <c r="S949" s="9"/>
    </row>
    <row r="950" spans="19:19">
      <c r="S950" s="9"/>
    </row>
    <row r="951" spans="19:19">
      <c r="S951" s="9"/>
    </row>
    <row r="952" spans="19:19">
      <c r="S952" s="9"/>
    </row>
    <row r="953" spans="19:19">
      <c r="S953" s="9"/>
    </row>
    <row r="954" spans="19:19">
      <c r="S954" s="9"/>
    </row>
    <row r="955" spans="19:19">
      <c r="S955" s="9"/>
    </row>
    <row r="956" spans="19:19">
      <c r="S956" s="9"/>
    </row>
    <row r="957" spans="19:19">
      <c r="S957" s="9"/>
    </row>
    <row r="958" spans="19:19">
      <c r="S958" s="9"/>
    </row>
    <row r="959" spans="19:19">
      <c r="S959" s="9"/>
    </row>
    <row r="960" spans="19:19">
      <c r="S960" s="9"/>
    </row>
    <row r="961" spans="19:19">
      <c r="S961" s="9"/>
    </row>
    <row r="962" spans="19:19">
      <c r="S962" s="9"/>
    </row>
    <row r="963" spans="19:19">
      <c r="S963" s="9"/>
    </row>
    <row r="964" spans="19:19">
      <c r="S964" s="9"/>
    </row>
    <row r="965" spans="19:19">
      <c r="S965" s="9"/>
    </row>
    <row r="966" spans="19:19">
      <c r="S966" s="9"/>
    </row>
    <row r="967" spans="19:19">
      <c r="S967" s="9"/>
    </row>
    <row r="968" spans="19:19">
      <c r="S968" s="9"/>
    </row>
    <row r="969" spans="19:19">
      <c r="S969" s="9"/>
    </row>
    <row r="970" spans="19:19">
      <c r="S970" s="9"/>
    </row>
    <row r="971" spans="19:19">
      <c r="S971" s="9"/>
    </row>
    <row r="972" spans="19:19">
      <c r="S972" s="9"/>
    </row>
    <row r="973" spans="19:19">
      <c r="S973" s="9"/>
    </row>
    <row r="974" spans="19:19">
      <c r="S974" s="9"/>
    </row>
    <row r="975" spans="19:19">
      <c r="S975" s="9"/>
    </row>
    <row r="976" spans="19:19">
      <c r="S976" s="9"/>
    </row>
    <row r="977" spans="19:19">
      <c r="S977" s="9"/>
    </row>
    <row r="978" spans="19:19">
      <c r="S978" s="9"/>
    </row>
    <row r="979" spans="19:19">
      <c r="S979" s="9"/>
    </row>
    <row r="980" spans="19:19">
      <c r="S980" s="9"/>
    </row>
    <row r="981" spans="19:19">
      <c r="S981" s="9"/>
    </row>
    <row r="982" spans="19:19">
      <c r="S982" s="9"/>
    </row>
    <row r="983" spans="19:19">
      <c r="S983" s="9"/>
    </row>
    <row r="984" spans="19:19">
      <c r="S984" s="9"/>
    </row>
    <row r="985" spans="19:19">
      <c r="S985" s="9"/>
    </row>
    <row r="986" spans="19:19">
      <c r="S986" s="9"/>
    </row>
    <row r="987" spans="19:19">
      <c r="S987" s="9"/>
    </row>
    <row r="988" spans="19:19">
      <c r="S988" s="9"/>
    </row>
    <row r="989" spans="19:19">
      <c r="S989" s="9"/>
    </row>
    <row r="990" spans="19:19">
      <c r="S990" s="9"/>
    </row>
    <row r="991" spans="19:19">
      <c r="S991" s="9"/>
    </row>
    <row r="992" spans="19:19">
      <c r="S992" s="9"/>
    </row>
    <row r="993" spans="19:19">
      <c r="S993" s="9"/>
    </row>
    <row r="994" spans="19:19">
      <c r="S994" s="9"/>
    </row>
    <row r="995" spans="19:19">
      <c r="S995" s="9"/>
    </row>
    <row r="996" spans="19:19">
      <c r="S996" s="9"/>
    </row>
    <row r="997" spans="19:19">
      <c r="S997" s="9"/>
    </row>
    <row r="998" spans="19:19">
      <c r="S998" s="9"/>
    </row>
    <row r="999" spans="19:19">
      <c r="S999" s="9"/>
    </row>
    <row r="1000" spans="19:19">
      <c r="S1000" s="9"/>
    </row>
    <row r="1001" spans="19:19">
      <c r="S1001" s="9"/>
    </row>
    <row r="1002" spans="19:19">
      <c r="S1002" s="9"/>
    </row>
    <row r="1003" spans="19:19">
      <c r="S1003" s="9"/>
    </row>
    <row r="1004" spans="19:19">
      <c r="S1004" s="9"/>
    </row>
    <row r="1005" spans="19:19">
      <c r="S1005" s="9"/>
    </row>
    <row r="1006" spans="19:19">
      <c r="S1006" s="9"/>
    </row>
    <row r="1007" spans="19:19">
      <c r="S1007" s="9"/>
    </row>
    <row r="1008" spans="19:19">
      <c r="S1008" s="9"/>
    </row>
    <row r="1009" spans="19:19">
      <c r="S1009" s="9"/>
    </row>
    <row r="1010" spans="19:19">
      <c r="S1010" s="9"/>
    </row>
    <row r="1011" spans="19:19">
      <c r="S1011" s="9"/>
    </row>
    <row r="1012" spans="19:19">
      <c r="S1012" s="9"/>
    </row>
    <row r="1013" spans="19:19">
      <c r="S1013" s="9"/>
    </row>
    <row r="1014" spans="19:19">
      <c r="S1014" s="9"/>
    </row>
    <row r="1015" spans="19:19">
      <c r="S1015" s="9"/>
    </row>
    <row r="1016" spans="19:19">
      <c r="S1016" s="9"/>
    </row>
    <row r="1017" spans="19:19">
      <c r="S1017" s="9"/>
    </row>
    <row r="1018" spans="19:19">
      <c r="S1018" s="9"/>
    </row>
    <row r="1019" spans="19:19">
      <c r="S1019" s="9"/>
    </row>
    <row r="1020" spans="19:19">
      <c r="S1020" s="9"/>
    </row>
    <row r="1021" spans="19:19">
      <c r="S1021" s="9"/>
    </row>
    <row r="1022" spans="19:19">
      <c r="S1022" s="9"/>
    </row>
    <row r="1023" spans="19:19">
      <c r="S1023" s="9"/>
    </row>
    <row r="1024" spans="19:19">
      <c r="S1024" s="9"/>
    </row>
    <row r="1025" spans="19:19">
      <c r="S1025" s="9"/>
    </row>
    <row r="1026" spans="19:19">
      <c r="S1026" s="9"/>
    </row>
    <row r="1027" spans="19:19">
      <c r="S1027" s="9"/>
    </row>
    <row r="1028" spans="19:19">
      <c r="S1028" s="9"/>
    </row>
    <row r="1029" spans="19:19">
      <c r="S1029" s="9"/>
    </row>
    <row r="1030" spans="19:19">
      <c r="S1030" s="9"/>
    </row>
    <row r="1031" spans="19:19">
      <c r="S1031" s="9"/>
    </row>
    <row r="1032" spans="19:19">
      <c r="S1032" s="9"/>
    </row>
    <row r="1033" spans="19:19">
      <c r="S1033" s="9"/>
    </row>
    <row r="1034" spans="19:19">
      <c r="S1034" s="9"/>
    </row>
    <row r="1035" spans="19:19">
      <c r="S1035" s="9"/>
    </row>
    <row r="1036" spans="19:19">
      <c r="S1036" s="9"/>
    </row>
    <row r="1037" spans="19:19">
      <c r="S1037" s="9"/>
    </row>
    <row r="1038" spans="19:19">
      <c r="S1038" s="9"/>
    </row>
    <row r="1039" spans="19:19">
      <c r="S1039" s="9"/>
    </row>
    <row r="1040" spans="19:19">
      <c r="S1040" s="9"/>
    </row>
    <row r="1041" spans="19:19">
      <c r="S1041" s="9"/>
    </row>
    <row r="1042" spans="19:19">
      <c r="S1042" s="9"/>
    </row>
    <row r="1043" spans="19:19">
      <c r="S1043" s="9"/>
    </row>
    <row r="1044" spans="19:19">
      <c r="S1044" s="9"/>
    </row>
    <row r="1045" spans="19:19">
      <c r="S1045" s="9"/>
    </row>
    <row r="1046" spans="19:19">
      <c r="S1046" s="9"/>
    </row>
    <row r="1047" spans="19:19">
      <c r="S1047" s="9"/>
    </row>
    <row r="1048" spans="19:19">
      <c r="S1048" s="9"/>
    </row>
    <row r="1049" spans="19:19">
      <c r="S1049" s="9"/>
    </row>
    <row r="1050" spans="19:19">
      <c r="S1050" s="9"/>
    </row>
    <row r="1051" spans="19:19">
      <c r="S1051" s="9"/>
    </row>
    <row r="1052" spans="19:19">
      <c r="S1052" s="9"/>
    </row>
    <row r="1053" spans="19:19">
      <c r="S1053" s="9"/>
    </row>
    <row r="1054" spans="19:19">
      <c r="S1054" s="9"/>
    </row>
    <row r="1055" spans="19:19">
      <c r="S1055" s="9"/>
    </row>
    <row r="1056" spans="19:19">
      <c r="S1056" s="9"/>
    </row>
    <row r="1057" spans="19:19">
      <c r="S1057" s="9"/>
    </row>
    <row r="1058" spans="19:19">
      <c r="S1058" s="9"/>
    </row>
    <row r="1059" spans="19:19">
      <c r="S1059" s="9"/>
    </row>
    <row r="1060" spans="19:19">
      <c r="S1060" s="9"/>
    </row>
    <row r="1061" spans="19:19">
      <c r="S1061" s="9"/>
    </row>
    <row r="1062" spans="19:19">
      <c r="S1062" s="9"/>
    </row>
    <row r="1063" spans="19:19">
      <c r="S1063" s="9"/>
    </row>
    <row r="1064" spans="19:19">
      <c r="S1064" s="9"/>
    </row>
    <row r="1065" spans="19:19">
      <c r="S1065" s="9"/>
    </row>
    <row r="1066" spans="19:19">
      <c r="S1066" s="9"/>
    </row>
    <row r="1067" spans="19:19">
      <c r="S1067" s="9"/>
    </row>
    <row r="1068" spans="19:19">
      <c r="S1068" s="9"/>
    </row>
    <row r="1069" spans="19:19">
      <c r="S1069" s="9"/>
    </row>
    <row r="1070" spans="19:19">
      <c r="S1070" s="9"/>
    </row>
    <row r="1071" spans="19:19">
      <c r="S1071" s="9"/>
    </row>
    <row r="1072" spans="19:19">
      <c r="S1072" s="9"/>
    </row>
    <row r="1073" spans="19:19">
      <c r="S1073" s="9"/>
    </row>
    <row r="1074" spans="19:19">
      <c r="S1074" s="9"/>
    </row>
    <row r="1075" spans="19:19">
      <c r="S1075" s="9"/>
    </row>
    <row r="1076" spans="19:19">
      <c r="S1076" s="9"/>
    </row>
    <row r="1077" spans="19:19">
      <c r="S1077" s="9"/>
    </row>
    <row r="1078" spans="19:19">
      <c r="S1078" s="9"/>
    </row>
    <row r="1079" spans="19:19">
      <c r="S1079" s="9"/>
    </row>
    <row r="1080" spans="19:19">
      <c r="S1080" s="9"/>
    </row>
    <row r="1081" spans="19:19">
      <c r="S1081" s="9"/>
    </row>
    <row r="1082" spans="19:19">
      <c r="S1082" s="9"/>
    </row>
    <row r="1083" spans="19:19">
      <c r="S1083" s="9"/>
    </row>
    <row r="1084" spans="19:19">
      <c r="S1084" s="9"/>
    </row>
    <row r="1085" spans="19:19">
      <c r="S1085" s="9"/>
    </row>
    <row r="1086" spans="19:19">
      <c r="S1086" s="9"/>
    </row>
    <row r="1087" spans="19:19">
      <c r="S1087" s="9"/>
    </row>
    <row r="1088" spans="19:19">
      <c r="S1088" s="9"/>
    </row>
    <row r="1089" spans="19:19">
      <c r="S1089" s="9"/>
    </row>
    <row r="1090" spans="19:19">
      <c r="S1090" s="9"/>
    </row>
    <row r="1091" spans="19:19">
      <c r="S1091" s="9"/>
    </row>
    <row r="1092" spans="19:19">
      <c r="S1092" s="9"/>
    </row>
    <row r="1093" spans="19:19">
      <c r="S1093" s="9"/>
    </row>
    <row r="1094" spans="19:19">
      <c r="S1094" s="9"/>
    </row>
    <row r="1095" spans="19:19">
      <c r="S1095" s="9"/>
    </row>
    <row r="1096" spans="19:19">
      <c r="S1096" s="9"/>
    </row>
    <row r="1097" spans="19:19">
      <c r="S1097" s="9"/>
    </row>
    <row r="1098" spans="19:19">
      <c r="S1098" s="9"/>
    </row>
    <row r="1099" spans="19:19">
      <c r="S1099" s="9"/>
    </row>
    <row r="1100" spans="19:19">
      <c r="S1100" s="9"/>
    </row>
    <row r="1101" spans="19:19">
      <c r="S1101" s="9"/>
    </row>
    <row r="1102" spans="19:19">
      <c r="S1102" s="9"/>
    </row>
    <row r="1103" spans="19:19">
      <c r="S1103" s="9"/>
    </row>
    <row r="1104" spans="19:19">
      <c r="S1104" s="9"/>
    </row>
    <row r="1105" spans="19:19">
      <c r="S1105" s="9"/>
    </row>
    <row r="1106" spans="19:19">
      <c r="S1106" s="9"/>
    </row>
    <row r="1107" spans="19:19">
      <c r="S1107" s="9"/>
    </row>
    <row r="1108" spans="19:19">
      <c r="S1108" s="9"/>
    </row>
    <row r="1109" spans="19:19">
      <c r="S1109" s="9"/>
    </row>
    <row r="1110" spans="19:19">
      <c r="S1110" s="9"/>
    </row>
    <row r="1111" spans="19:19">
      <c r="S1111" s="9"/>
    </row>
    <row r="1112" spans="19:19">
      <c r="S1112" s="9"/>
    </row>
    <row r="1113" spans="19:19">
      <c r="S1113" s="9"/>
    </row>
    <row r="1114" spans="19:19">
      <c r="S1114" s="9"/>
    </row>
    <row r="1115" spans="19:19">
      <c r="S1115" s="9"/>
    </row>
    <row r="1116" spans="19:19">
      <c r="S1116" s="9"/>
    </row>
    <row r="1117" spans="19:19">
      <c r="S1117" s="9"/>
    </row>
    <row r="1118" spans="19:19">
      <c r="S1118" s="9"/>
    </row>
    <row r="1119" spans="19:19">
      <c r="S1119" s="9"/>
    </row>
    <row r="1120" spans="19:19">
      <c r="S1120" s="9"/>
    </row>
    <row r="1121" spans="19:19">
      <c r="S1121" s="9"/>
    </row>
    <row r="1122" spans="19:19">
      <c r="S1122" s="9"/>
    </row>
    <row r="1123" spans="19:19">
      <c r="S1123" s="9"/>
    </row>
    <row r="1124" spans="19:19">
      <c r="S1124" s="9"/>
    </row>
    <row r="1125" spans="19:19">
      <c r="S1125" s="9"/>
    </row>
    <row r="1126" spans="19:19">
      <c r="S1126" s="9"/>
    </row>
    <row r="1127" spans="19:19">
      <c r="S1127" s="9"/>
    </row>
    <row r="1128" spans="19:19">
      <c r="S1128" s="9"/>
    </row>
    <row r="1129" spans="19:19">
      <c r="S1129" s="9"/>
    </row>
    <row r="1130" spans="19:19">
      <c r="S1130" s="9"/>
    </row>
    <row r="1131" spans="19:19">
      <c r="S1131" s="9"/>
    </row>
    <row r="1132" spans="19:19">
      <c r="S1132" s="9"/>
    </row>
    <row r="1133" spans="19:19">
      <c r="S1133" s="9"/>
    </row>
    <row r="1134" spans="19:19">
      <c r="S1134" s="9"/>
    </row>
    <row r="1135" spans="19:19">
      <c r="S1135" s="9"/>
    </row>
    <row r="1136" spans="19:19">
      <c r="S1136" s="9"/>
    </row>
    <row r="1137" spans="19:19">
      <c r="S1137" s="9"/>
    </row>
    <row r="1138" spans="19:19">
      <c r="S1138" s="9"/>
    </row>
    <row r="1139" spans="19:19">
      <c r="S1139" s="9"/>
    </row>
    <row r="1140" spans="19:19">
      <c r="S1140" s="9"/>
    </row>
    <row r="1141" spans="19:19">
      <c r="S1141" s="9"/>
    </row>
    <row r="1142" spans="19:19">
      <c r="S1142" s="9"/>
    </row>
    <row r="1143" spans="19:19">
      <c r="S1143" s="9"/>
    </row>
    <row r="1144" spans="19:19">
      <c r="S1144" s="9"/>
    </row>
    <row r="1145" spans="19:19">
      <c r="S1145" s="9"/>
    </row>
    <row r="1146" spans="19:19">
      <c r="S1146" s="9"/>
    </row>
    <row r="1147" spans="19:19">
      <c r="S1147" s="9"/>
    </row>
    <row r="1148" spans="19:19">
      <c r="S1148" s="9"/>
    </row>
    <row r="1149" spans="19:19">
      <c r="S1149" s="9"/>
    </row>
    <row r="1150" spans="19:19">
      <c r="S1150" s="9"/>
    </row>
    <row r="1151" spans="19:19">
      <c r="S1151" s="9"/>
    </row>
    <row r="1152" spans="19:19">
      <c r="S1152" s="9"/>
    </row>
    <row r="1153" spans="19:19">
      <c r="S1153" s="9"/>
    </row>
    <row r="1154" spans="19:19">
      <c r="S1154" s="9"/>
    </row>
    <row r="1155" spans="19:19">
      <c r="S1155" s="9"/>
    </row>
    <row r="1156" spans="19:19">
      <c r="S1156" s="9"/>
    </row>
    <row r="1157" spans="19:19">
      <c r="S1157" s="9"/>
    </row>
    <row r="1158" spans="19:19">
      <c r="S1158" s="9"/>
    </row>
    <row r="1159" spans="19:19">
      <c r="S1159" s="9"/>
    </row>
    <row r="1160" spans="19:19">
      <c r="S1160" s="9"/>
    </row>
    <row r="1161" spans="19:19">
      <c r="S1161" s="9"/>
    </row>
    <row r="1162" spans="19:19">
      <c r="S1162" s="9"/>
    </row>
    <row r="1163" spans="19:19">
      <c r="S1163" s="9"/>
    </row>
    <row r="1164" spans="19:19">
      <c r="S1164" s="9"/>
    </row>
    <row r="1165" spans="19:19">
      <c r="S1165" s="9"/>
    </row>
    <row r="1166" spans="19:19">
      <c r="S1166" s="9"/>
    </row>
    <row r="1167" spans="19:19">
      <c r="S1167" s="9"/>
    </row>
    <row r="1168" spans="19:19">
      <c r="S1168" s="9"/>
    </row>
    <row r="1169" spans="19:19">
      <c r="S1169" s="9"/>
    </row>
    <row r="1170" spans="19:19">
      <c r="S1170" s="9"/>
    </row>
    <row r="1171" spans="19:19">
      <c r="S1171" s="9"/>
    </row>
    <row r="1172" spans="19:19">
      <c r="S1172" s="9"/>
    </row>
    <row r="1173" spans="19:19">
      <c r="S1173" s="9"/>
    </row>
    <row r="1174" spans="19:19">
      <c r="S1174" s="9"/>
    </row>
    <row r="1175" spans="19:19">
      <c r="S1175" s="9"/>
    </row>
    <row r="1176" spans="19:19">
      <c r="S1176" s="9"/>
    </row>
    <row r="1177" spans="19:19">
      <c r="S1177" s="9"/>
    </row>
    <row r="1178" spans="19:19">
      <c r="S1178" s="9"/>
    </row>
    <row r="1179" spans="19:19">
      <c r="S1179" s="9"/>
    </row>
    <row r="1180" spans="19:19">
      <c r="S1180" s="9"/>
    </row>
    <row r="1181" spans="19:19">
      <c r="S1181" s="9"/>
    </row>
    <row r="1182" spans="19:19">
      <c r="S1182" s="9"/>
    </row>
    <row r="1183" spans="19:19">
      <c r="S1183" s="9"/>
    </row>
    <row r="1184" spans="19:19">
      <c r="S1184" s="9"/>
    </row>
    <row r="1185" spans="19:19">
      <c r="S1185" s="9"/>
    </row>
    <row r="1186" spans="19:19">
      <c r="S1186" s="9"/>
    </row>
    <row r="1187" spans="19:19">
      <c r="S1187" s="9"/>
    </row>
    <row r="1188" spans="19:19">
      <c r="S1188" s="9"/>
    </row>
    <row r="1189" spans="19:19">
      <c r="S1189" s="9"/>
    </row>
    <row r="1190" spans="19:19">
      <c r="S1190" s="9"/>
    </row>
    <row r="1191" spans="19:19">
      <c r="S1191" s="9"/>
    </row>
    <row r="1192" spans="19:19">
      <c r="S1192" s="9"/>
    </row>
    <row r="1193" spans="19:19">
      <c r="S1193" s="9"/>
    </row>
    <row r="1194" spans="19:19">
      <c r="S1194" s="9"/>
    </row>
    <row r="1195" spans="19:19">
      <c r="S1195" s="9"/>
    </row>
    <row r="1196" spans="19:19">
      <c r="S1196" s="9"/>
    </row>
    <row r="1197" spans="19:19">
      <c r="S1197" s="9"/>
    </row>
    <row r="1198" spans="19:19">
      <c r="S1198" s="9"/>
    </row>
    <row r="1199" spans="19:19">
      <c r="S1199" s="9"/>
    </row>
    <row r="1200" spans="19:19">
      <c r="S1200" s="9"/>
    </row>
    <row r="1201" spans="19:19">
      <c r="S1201" s="9"/>
    </row>
    <row r="1202" spans="19:19">
      <c r="S1202" s="9"/>
    </row>
    <row r="1203" spans="19:19">
      <c r="S1203" s="9"/>
    </row>
    <row r="1204" spans="19:19">
      <c r="S1204" s="9"/>
    </row>
    <row r="1205" spans="19:19">
      <c r="S1205" s="9"/>
    </row>
    <row r="1206" spans="19:19">
      <c r="S1206" s="9"/>
    </row>
    <row r="1207" spans="19:19">
      <c r="S1207" s="9"/>
    </row>
    <row r="1208" spans="19:19">
      <c r="S1208" s="9"/>
    </row>
    <row r="1209" spans="19:19">
      <c r="S1209" s="9"/>
    </row>
    <row r="1210" spans="19:19">
      <c r="S1210" s="9"/>
    </row>
    <row r="1211" spans="19:19">
      <c r="S1211" s="9"/>
    </row>
    <row r="1212" spans="19:19">
      <c r="S1212" s="9"/>
    </row>
    <row r="1213" spans="19:19">
      <c r="S1213" s="9"/>
    </row>
    <row r="1214" spans="19:19">
      <c r="S1214" s="9"/>
    </row>
    <row r="1215" spans="19:19">
      <c r="S1215" s="9"/>
    </row>
    <row r="1216" spans="19:19">
      <c r="S1216" s="9"/>
    </row>
    <row r="1217" spans="19:19">
      <c r="S1217" s="9"/>
    </row>
    <row r="1218" spans="19:19">
      <c r="S1218" s="9"/>
    </row>
    <row r="1219" spans="19:19">
      <c r="S1219" s="9"/>
    </row>
    <row r="1220" spans="19:19">
      <c r="S1220" s="9"/>
    </row>
    <row r="1221" spans="19:19">
      <c r="S1221" s="9"/>
    </row>
    <row r="1222" spans="19:19">
      <c r="S1222" s="9"/>
    </row>
    <row r="1223" spans="19:19">
      <c r="S1223" s="9"/>
    </row>
    <row r="1224" spans="19:19">
      <c r="S1224" s="9"/>
    </row>
    <row r="1225" spans="19:19">
      <c r="S1225" s="9"/>
    </row>
    <row r="1226" spans="19:19">
      <c r="S1226" s="9"/>
    </row>
    <row r="1227" spans="19:19">
      <c r="S1227" s="9"/>
    </row>
    <row r="1228" spans="19:19">
      <c r="S1228" s="9"/>
    </row>
    <row r="1229" spans="19:19">
      <c r="S1229" s="9"/>
    </row>
    <row r="1230" spans="19:19">
      <c r="S1230" s="9"/>
    </row>
    <row r="1231" spans="19:19">
      <c r="S1231" s="9"/>
    </row>
    <row r="1232" spans="19:19">
      <c r="S1232" s="9"/>
    </row>
    <row r="1233" spans="19:19">
      <c r="S1233" s="9"/>
    </row>
    <row r="1234" spans="19:19">
      <c r="S1234" s="9"/>
    </row>
    <row r="1235" spans="19:19">
      <c r="S1235" s="9"/>
    </row>
    <row r="1236" spans="19:19">
      <c r="S1236" s="9"/>
    </row>
    <row r="1237" spans="19:19">
      <c r="S1237" s="9"/>
    </row>
    <row r="1238" spans="19:19">
      <c r="S1238" s="9"/>
    </row>
    <row r="1239" spans="19:19">
      <c r="S1239" s="9"/>
    </row>
    <row r="1240" spans="19:19">
      <c r="S1240" s="9"/>
    </row>
    <row r="1241" spans="19:19">
      <c r="S1241" s="9"/>
    </row>
    <row r="1242" spans="19:19">
      <c r="S1242" s="9"/>
    </row>
    <row r="1243" spans="19:19">
      <c r="S1243" s="9"/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E4185BDFBA734EAEDE1175DBACA95D" ma:contentTypeVersion="11" ma:contentTypeDescription="Create a new document." ma:contentTypeScope="" ma:versionID="bccdfe42840c52d6e0ab95f64b60e3ff">
  <xsd:schema xmlns:xsd="http://www.w3.org/2001/XMLSchema" xmlns:xs="http://www.w3.org/2001/XMLSchema" xmlns:p="http://schemas.microsoft.com/office/2006/metadata/properties" xmlns:ns2="0e76637b-a9f2-4226-bbfb-e25f92c4bba4" xmlns:ns3="0152afdb-387a-4a45-b5f8-0a5712feb986" targetNamespace="http://schemas.microsoft.com/office/2006/metadata/properties" ma:root="true" ma:fieldsID="3a067c1d5a26043bc22d11f478857b65" ns2:_="" ns3:_="">
    <xsd:import namespace="0e76637b-a9f2-4226-bbfb-e25f92c4bba4"/>
    <xsd:import namespace="0152afdb-387a-4a45-b5f8-0a5712feb98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76637b-a9f2-4226-bbfb-e25f92c4bb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52afdb-387a-4a45-b5f8-0a5712feb98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2028236-35D2-4D45-9F30-80A0F432BD5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C34AF6F-0867-44C2-B47C-1A10AAD6B7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76637b-a9f2-4226-bbfb-e25f92c4bba4"/>
    <ds:schemaRef ds:uri="0152afdb-387a-4a45-b5f8-0a5712feb9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BE0D2EA-434B-4FD7-B272-1327CBD739C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Curated_dataset</vt:lpstr>
      <vt:lpstr>original_dataset</vt:lpstr>
      <vt:lpstr>output_KNIME</vt:lpstr>
      <vt:lpstr>SOURCES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2024-02-10T19:36:52Z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0x010100B6E4185BDFBA734EAEDE1175DBACA95D</vt:lpwstr>
  </property>
</Properties>
</file>