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RB\scripts\prediction_files\"/>
    </mc:Choice>
  </mc:AlternateContent>
  <xr:revisionPtr revIDLastSave="0" documentId="13_ncr:1_{84DFEA10-9675-4D96-95CA-F92846F33D44}" xr6:coauthVersionLast="47" xr6:coauthVersionMax="47" xr10:uidLastSave="{00000000-0000-0000-0000-000000000000}"/>
  <bookViews>
    <workbookView xWindow="-120" yWindow="-120" windowWidth="29040" windowHeight="15720" activeTab="5" xr2:uid="{7606FAE2-3BC8-44FB-90E7-845E574CC87B}"/>
  </bookViews>
  <sheets>
    <sheet name="tools_configuration" sheetId="2" r:id="rId1"/>
    <sheet name="help" sheetId="5" r:id="rId2"/>
    <sheet name="properties_to_prepare" sheetId="6" r:id="rId3"/>
    <sheet name="properties_to_proccess" sheetId="8" r:id="rId4"/>
    <sheet name="properties_by_tools_equivalence" sheetId="9" r:id="rId5"/>
    <sheet name="properties_by_tools_units" sheetId="10" r:id="rId6"/>
    <sheet name="properties_by_tools_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B23" i="5"/>
</calcChain>
</file>

<file path=xl/sharedStrings.xml><?xml version="1.0" encoding="utf-8"?>
<sst xmlns="http://schemas.openxmlformats.org/spreadsheetml/2006/main" count="629" uniqueCount="204">
  <si>
    <t>CAS</t>
  </si>
  <si>
    <t>Structural formula</t>
  </si>
  <si>
    <t>SMILES</t>
  </si>
  <si>
    <t>Tool name</t>
  </si>
  <si>
    <r>
      <t xml:space="preserve">Threshold 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>(# molecules)</t>
    </r>
  </si>
  <si>
    <t>FYI</t>
  </si>
  <si>
    <t>ADMETLab2</t>
  </si>
  <si>
    <t>Cuidado con las moléculas sin carbonos (usa HYGIEIA antes).</t>
  </si>
  <si>
    <t>ADMETLab3</t>
  </si>
  <si>
    <t>ToxCSM</t>
  </si>
  <si>
    <t>-</t>
  </si>
  <si>
    <t>SSL-toxGCN</t>
  </si>
  <si>
    <t>FASTA-like input = no headers tab limited plain text file (one SMILES for row)</t>
  </si>
  <si>
    <t>vNN-ADMET</t>
  </si>
  <si>
    <t>Hay que registrarse antes</t>
  </si>
  <si>
    <t>Protox</t>
  </si>
  <si>
    <t>Se está estudiando usar la API</t>
  </si>
  <si>
    <t>Danish QSAR</t>
  </si>
  <si>
    <t>ProtoPRED</t>
  </si>
  <si>
    <t>VEGA</t>
  </si>
  <si>
    <t>OPERA</t>
  </si>
  <si>
    <t>admetSAR</t>
  </si>
  <si>
    <t>toxtree</t>
  </si>
  <si>
    <t>T.E.S.T.</t>
  </si>
  <si>
    <t>QsarDB</t>
  </si>
  <si>
    <t>required</t>
  </si>
  <si>
    <t>header</t>
  </si>
  <si>
    <t>yes</t>
  </si>
  <si>
    <t>yes (for txt format)</t>
  </si>
  <si>
    <t xml:space="preserve">Chemical name </t>
  </si>
  <si>
    <t>EC number [will be used as ID for ProtoPRED]</t>
  </si>
  <si>
    <t>PKCSM</t>
  </si>
  <si>
    <t>PhCh_BP</t>
  </si>
  <si>
    <t>separator</t>
  </si>
  <si>
    <t>;</t>
  </si>
  <si>
    <t>ADMETLab2_tool</t>
  </si>
  <si>
    <t>ADMETLab3_tool</t>
  </si>
  <si>
    <t>ToxCSM_tool</t>
  </si>
  <si>
    <t>SSLtoxGCN_tool</t>
  </si>
  <si>
    <t>vNNADMET_tool</t>
  </si>
  <si>
    <t>Protox_tool</t>
  </si>
  <si>
    <t>DanishQSAR_tool</t>
  </si>
  <si>
    <t>ProtoPRED_tool</t>
  </si>
  <si>
    <t>VEGA_tool</t>
  </si>
  <si>
    <t>OPERA_tool</t>
  </si>
  <si>
    <t>admetSAR_tool</t>
  </si>
  <si>
    <t>toxtree_tool</t>
  </si>
  <si>
    <t>QsarDB_tool</t>
  </si>
  <si>
    <t>PKCSM_tool</t>
  </si>
  <si>
    <t>SwissADME_tool</t>
  </si>
  <si>
    <t>TEST_tool</t>
  </si>
  <si>
    <t>Tool_column</t>
  </si>
  <si>
    <t>headers</t>
  </si>
  <si>
    <t>NAME + SMILES</t>
  </si>
  <si>
    <t>sdf</t>
  </si>
  <si>
    <t>allowed</t>
  </si>
  <si>
    <t>smi</t>
  </si>
  <si>
    <t>txt</t>
  </si>
  <si>
    <t>csv</t>
  </si>
  <si>
    <t>xlsx</t>
  </si>
  <si>
    <t>fasta</t>
  </si>
  <si>
    <t>manual</t>
  </si>
  <si>
    <t>mol</t>
  </si>
  <si>
    <t>PhCh</t>
  </si>
  <si>
    <t>TK</t>
  </si>
  <si>
    <t>columns</t>
  </si>
  <si>
    <t>ID;SMILES</t>
  </si>
  <si>
    <t>NAME,SMILES</t>
  </si>
  <si>
    <t>ID; SMILES; y(recomended)</t>
  </si>
  <si>
    <t>Other Regulatory ID; SMILES; Structural formula</t>
  </si>
  <si>
    <t>PhCh_logD</t>
  </si>
  <si>
    <t>PhCh_logH</t>
  </si>
  <si>
    <t>PhCh_logP</t>
  </si>
  <si>
    <t>PhCh_MP</t>
  </si>
  <si>
    <t>PhCh_pKa</t>
  </si>
  <si>
    <t>PhCh_VP</t>
  </si>
  <si>
    <t>PhCh_WS</t>
  </si>
  <si>
    <t>TK_BBB</t>
  </si>
  <si>
    <t>TK_Caco2</t>
  </si>
  <si>
    <t>TK_F30</t>
  </si>
  <si>
    <t>TK_FU</t>
  </si>
  <si>
    <t>TK_HIA</t>
  </si>
  <si>
    <t>TK_logKp</t>
  </si>
  <si>
    <t>TK_Psub</t>
  </si>
  <si>
    <t>TK_Pinh</t>
  </si>
  <si>
    <t>Category</t>
  </si>
  <si>
    <t>configured</t>
  </si>
  <si>
    <t>SwissADME</t>
  </si>
  <si>
    <t>space</t>
  </si>
  <si>
    <t>yes - pasted as list</t>
  </si>
  <si>
    <t>SMILES Name</t>
  </si>
  <si>
    <t>No</t>
  </si>
  <si>
    <t>ProtoPred, ADMETLab, SwissADME, vNN-ADMET, PKCSM</t>
  </si>
  <si>
    <t>MP: 100000
logP: 5000
others: 1000</t>
  </si>
  <si>
    <t>Cuidado con las moléculas sin carbonos (usa HYGIEIA antes).
en teoria admite 1000, pero peta más a menudo
En algunos casos, limpiar moléculas de más de 200 caracteres, ayuda</t>
  </si>
  <si>
    <t>psub200 char/smiles
logP: 500 --&gt; some molecules from part 30 have been manually moved to part 31
other: 400</t>
  </si>
  <si>
    <t>ONTOX restrictions/notes</t>
  </si>
  <si>
    <t>En teoría no hay límite, pero falla muchísimorecomendado a 200
asegurar que 200 char/smiles
logKP: 382
resto: 200</t>
  </si>
  <si>
    <t>logD</t>
  </si>
  <si>
    <t>logP</t>
  </si>
  <si>
    <t>mp</t>
  </si>
  <si>
    <t>bp</t>
  </si>
  <si>
    <t>pka_acidic, pka_basic</t>
  </si>
  <si>
    <t>caco2</t>
  </si>
  <si>
    <t>pgp_inh</t>
  </si>
  <si>
    <t>pgp_sub</t>
  </si>
  <si>
    <t>hia</t>
  </si>
  <si>
    <t>BBB</t>
  </si>
  <si>
    <t>Fu</t>
  </si>
  <si>
    <t>f30</t>
  </si>
  <si>
    <t>logS</t>
  </si>
  <si>
    <t>smiles_output</t>
  </si>
  <si>
    <t>smiles</t>
  </si>
  <si>
    <t>Log kow</t>
  </si>
  <si>
    <t>Log d</t>
  </si>
  <si>
    <t>Blood-brain barrier</t>
  </si>
  <si>
    <t>BBB permeant</t>
  </si>
  <si>
    <t>Canonical SMILES</t>
  </si>
  <si>
    <t>id_output</t>
  </si>
  <si>
    <t>Molecule</t>
  </si>
  <si>
    <t>class_BBB</t>
  </si>
  <si>
    <t>Query_restricted</t>
  </si>
  <si>
    <t>SMILES_restricted</t>
  </si>
  <si>
    <t>Fraction unbound (human)</t>
  </si>
  <si>
    <t>Boiling point</t>
  </si>
  <si>
    <t>Melting point</t>
  </si>
  <si>
    <t>Vapour pressure</t>
  </si>
  <si>
    <t>Water solubility</t>
  </si>
  <si>
    <t>Caco-2 permeability</t>
  </si>
  <si>
    <t>Bioavailability30</t>
  </si>
  <si>
    <t>Human intestinal absorption</t>
  </si>
  <si>
    <t>Skin permeability</t>
  </si>
  <si>
    <t>P-gp inhibitor</t>
  </si>
  <si>
    <t>P-gp substrate</t>
  </si>
  <si>
    <t>C</t>
  </si>
  <si>
    <t>LogD</t>
  </si>
  <si>
    <t>LogP</t>
  </si>
  <si>
    <t>class_Psub</t>
  </si>
  <si>
    <t>class_Pinh</t>
  </si>
  <si>
    <t>BBB permeability</t>
  </si>
  <si>
    <t>LogD:</t>
  </si>
  <si>
    <t>LogP:</t>
  </si>
  <si>
    <t>class_HIA</t>
  </si>
  <si>
    <t>class_F30</t>
  </si>
  <si>
    <t>log(cm/h)</t>
  </si>
  <si>
    <t>log(cm/s): The predicted Caco-2 permeability of a given compound is given as the log cm/s</t>
  </si>
  <si>
    <t>Skin Permeability</t>
  </si>
  <si>
    <t>Caco2 permeability</t>
  </si>
  <si>
    <t>Intestinal absorption (human)</t>
  </si>
  <si>
    <t>P-glycoprotein substrate</t>
  </si>
  <si>
    <t>P-glycoprotein I inhibitor</t>
  </si>
  <si>
    <t>P-gp Inhibitor</t>
  </si>
  <si>
    <t>P-gp Substrate</t>
  </si>
  <si>
    <t>notes</t>
  </si>
  <si>
    <t>1670_out.txt logP</t>
  </si>
  <si>
    <t>Consensus Log P</t>
  </si>
  <si>
    <t>GI absorption</t>
  </si>
  <si>
    <t>Pgp substrate</t>
  </si>
  <si>
    <t>log Kp (cm/s)</t>
  </si>
  <si>
    <t>logM</t>
  </si>
  <si>
    <t>log10-6(cm/s)</t>
  </si>
  <si>
    <t>ratio</t>
  </si>
  <si>
    <t>logKp(cm/s)</t>
  </si>
  <si>
    <t>logKp(cm/h)</t>
  </si>
  <si>
    <t>C:</t>
  </si>
  <si>
    <t>pKab,pKb::</t>
  </si>
  <si>
    <t>logM:</t>
  </si>
  <si>
    <t xml:space="preserve">proba_BBBnormal: Molecules with logBB &gt; -1 were classified as BBB+ (Category 1), while molecules with logBB ≤ -1 were classified as BBB- (Category 0).. The output value is the probability of being BBB+, within the range of 0 to 1. </t>
  </si>
  <si>
    <t>proba_Psubnormal: The output value is the probability of being Pgp-substrate, within the range of 0 to 1.</t>
  </si>
  <si>
    <t xml:space="preserve">proba_Pinhnormal: The output value is the probability of being Pgp-inhibitor, within the range of 0 to 1. </t>
  </si>
  <si>
    <t>proba_HIAinverse: Accordingly, molecules with a HIA &gt;30% were classified as HIA- (Category 0), while molecules with a HIA &lt; 30% were classified as HIA+(Category 1). The output value is the probability of being HIA+, within the range of 0 to 1.</t>
  </si>
  <si>
    <t>proba_F30inverse: Molecules with a bioavailability ≥ 30% were classified as F30%- (Category 0), while molecules with a bioavailability &lt; 30% were classified as F30%+ (Category 1). The output value is the probability of being F30%+, within the range of 0 to 1.</t>
  </si>
  <si>
    <t>mmHg</t>
  </si>
  <si>
    <t>log(cm/s)</t>
  </si>
  <si>
    <t>%HIA</t>
  </si>
  <si>
    <t>logBBB</t>
  </si>
  <si>
    <t>%FU: %</t>
  </si>
  <si>
    <t>Silicos-IT Log P</t>
  </si>
  <si>
    <t>ESOL Solubility (mol/l)</t>
  </si>
  <si>
    <t>Ali Solubility (mol/l)</t>
  </si>
  <si>
    <t>Silicos-IT Solubility (mol/l)</t>
  </si>
  <si>
    <t>iLOGP</t>
  </si>
  <si>
    <t>XLOGP3</t>
  </si>
  <si>
    <t>WLOGP</t>
  </si>
  <si>
    <t>MLOGP</t>
  </si>
  <si>
    <t>SwissADMEiLOGP_tool</t>
  </si>
  <si>
    <t>SwissADMEXLOGP3_tool</t>
  </si>
  <si>
    <t>SwissADMEWLOGP_tool</t>
  </si>
  <si>
    <t>SwissADMEMLOGP_tool</t>
  </si>
  <si>
    <t>SwissADMEConsensusLog P_tool</t>
  </si>
  <si>
    <t>SwissADMESilicos-ITLog P_tool</t>
  </si>
  <si>
    <t>SwissADMEESOLLogS_tool</t>
  </si>
  <si>
    <t>SwissADMEAliLogS_tool</t>
  </si>
  <si>
    <t>SwissADMESilicos-ITLogS_tool</t>
  </si>
  <si>
    <t>QSARToolbox</t>
  </si>
  <si>
    <t>QSARToolbox_tool</t>
  </si>
  <si>
    <t>M</t>
  </si>
  <si>
    <t>Bioavailability Score</t>
  </si>
  <si>
    <t>lowhighclass_HIA</t>
  </si>
  <si>
    <t>ratioF10</t>
  </si>
  <si>
    <t>\t</t>
  </si>
  <si>
    <t>MM</t>
  </si>
  <si>
    <t>HH</t>
  </si>
  <si>
    <t>HH_carcino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</si>
</sst>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2" fillId="0" borderId="8" xfId="1" applyFill="1" applyBorder="1" applyAlignment="1">
      <alignment vertical="center" wrapText="1"/>
    </xf>
    <xf numFmtId="0" fontId="2" fillId="0" borderId="9" xfId="1" applyFill="1" applyBorder="1" applyAlignment="1">
      <alignment vertical="center" wrapText="1"/>
    </xf>
    <xf numFmtId="0" fontId="2" fillId="0" borderId="13" xfId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" xfId="0" applyBorder="1"/>
    <xf numFmtId="0" fontId="0" fillId="0" borderId="16" xfId="0" applyBorder="1"/>
    <xf numFmtId="0" fontId="1" fillId="0" borderId="1" xfId="0" applyFont="1" applyBorder="1"/>
    <xf numFmtId="0" fontId="1" fillId="0" borderId="20" xfId="0" applyFont="1" applyBorder="1"/>
    <xf numFmtId="0" fontId="0" fillId="0" borderId="20" xfId="0" applyBorder="1"/>
    <xf numFmtId="0" fontId="1" fillId="0" borderId="16" xfId="0" applyFont="1" applyBorder="1"/>
    <xf numFmtId="0" fontId="0" fillId="0" borderId="16" xfId="0" applyBorder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0" borderId="7" xfId="0" applyBorder="1"/>
    <xf numFmtId="0" fontId="0" fillId="0" borderId="9" xfId="0" applyBorder="1"/>
    <xf numFmtId="0" fontId="0" fillId="3" borderId="20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6" fillId="0" borderId="0" xfId="0" applyFont="1"/>
    <xf numFmtId="0" fontId="7" fillId="0" borderId="0" xfId="2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3" xfId="0" applyFont="1" applyBorder="1"/>
    <xf numFmtId="0" fontId="0" fillId="0" borderId="23" xfId="0" applyBorder="1"/>
    <xf numFmtId="0" fontId="0" fillId="5" borderId="23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18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0" fillId="5" borderId="11" xfId="0" applyFill="1" applyBorder="1" applyAlignment="1">
      <alignment wrapText="1"/>
    </xf>
    <xf numFmtId="0" fontId="0" fillId="2" borderId="1" xfId="0" applyFill="1" applyBorder="1"/>
    <xf numFmtId="0" fontId="0" fillId="0" borderId="2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4" xfId="0" applyFont="1" applyFill="1" applyBorder="1"/>
    <xf numFmtId="0" fontId="0" fillId="0" borderId="16" xfId="0" applyFill="1" applyBorder="1" applyAlignment="1">
      <alignment vertical="center" wrapText="1"/>
    </xf>
  </cellXfs>
  <cellStyles count="3">
    <cellStyle name="Hipervínculo" xfId="1" builtinId="8"/>
    <cellStyle name="Normal" xfId="0" builtinId="0"/>
    <cellStyle name="Normal 2" xfId="2" xr:uid="{D9561E3B-B08F-4977-A1AA-28C194CAF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4B08-2505-4D3B-A222-9F6E1A1FC114}">
  <dimension ref="A1:AZ28"/>
  <sheetViews>
    <sheetView zoomScale="85" zoomScaleNormal="85" workbookViewId="0">
      <selection activeCell="A11" sqref="A11"/>
    </sheetView>
  </sheetViews>
  <sheetFormatPr baseColWidth="10" defaultColWidth="24" defaultRowHeight="26.25" customHeight="1" x14ac:dyDescent="0.25"/>
  <cols>
    <col min="1" max="5" width="24" style="20"/>
    <col min="6" max="8" width="11.85546875" style="20" customWidth="1"/>
    <col min="9" max="10" width="32.42578125" style="20" customWidth="1"/>
    <col min="11" max="11" width="17.28515625" style="20" customWidth="1"/>
    <col min="12" max="12" width="14.28515625" style="20" customWidth="1"/>
    <col min="13" max="26" width="11" style="20" customWidth="1"/>
    <col min="27" max="27" width="18.5703125" style="20" customWidth="1"/>
    <col min="28" max="28" width="20.85546875" style="20" customWidth="1"/>
    <col min="29" max="34" width="11" style="20" customWidth="1"/>
    <col min="35" max="35" width="24" style="20"/>
    <col min="36" max="36" width="14.85546875" style="20" customWidth="1"/>
    <col min="37" max="37" width="6.140625" style="20" customWidth="1"/>
    <col min="38" max="47" width="10.5703125" style="20" customWidth="1"/>
    <col min="48" max="16384" width="24" style="20"/>
  </cols>
  <sheetData>
    <row r="1" spans="1:52" ht="45" customHeight="1" x14ac:dyDescent="0.35">
      <c r="A1" s="18"/>
      <c r="B1" s="18"/>
      <c r="C1" s="18"/>
      <c r="D1" s="19"/>
      <c r="K1" s="84" t="s">
        <v>61</v>
      </c>
      <c r="L1" s="85"/>
      <c r="M1" s="86"/>
      <c r="N1" s="84" t="s">
        <v>54</v>
      </c>
      <c r="O1" s="85"/>
      <c r="P1" s="86"/>
      <c r="Q1" s="84" t="s">
        <v>62</v>
      </c>
      <c r="R1" s="85"/>
      <c r="S1" s="86"/>
      <c r="T1" s="84" t="s">
        <v>56</v>
      </c>
      <c r="U1" s="85"/>
      <c r="V1" s="86"/>
      <c r="W1" s="84" t="s">
        <v>57</v>
      </c>
      <c r="X1" s="85"/>
      <c r="Y1" s="86"/>
      <c r="Z1" s="84" t="s">
        <v>58</v>
      </c>
      <c r="AA1" s="85"/>
      <c r="AB1" s="86"/>
      <c r="AC1" s="84" t="s">
        <v>59</v>
      </c>
      <c r="AD1" s="85"/>
      <c r="AE1" s="86"/>
      <c r="AF1" s="84" t="s">
        <v>60</v>
      </c>
      <c r="AG1" s="85"/>
      <c r="AH1" s="86"/>
      <c r="AL1" s="80" t="s">
        <v>0</v>
      </c>
      <c r="AM1" s="81"/>
      <c r="AN1" s="82" t="s">
        <v>30</v>
      </c>
      <c r="AO1" s="83"/>
      <c r="AP1" s="82" t="s">
        <v>1</v>
      </c>
      <c r="AQ1" s="83"/>
      <c r="AR1" s="82" t="s">
        <v>29</v>
      </c>
      <c r="AS1" s="83"/>
      <c r="AT1" s="82" t="s">
        <v>2</v>
      </c>
      <c r="AU1" s="83"/>
      <c r="AY1" s="21" t="s">
        <v>2</v>
      </c>
      <c r="AZ1" s="22"/>
    </row>
    <row r="2" spans="1:52" ht="26.25" customHeight="1" x14ac:dyDescent="0.25">
      <c r="A2" s="4" t="s">
        <v>3</v>
      </c>
      <c r="B2" s="4" t="s">
        <v>51</v>
      </c>
      <c r="C2" s="4" t="s">
        <v>4</v>
      </c>
      <c r="D2" s="7" t="s">
        <v>5</v>
      </c>
      <c r="E2" s="54" t="s">
        <v>86</v>
      </c>
      <c r="F2" s="23" t="s">
        <v>33</v>
      </c>
      <c r="G2" s="23" t="s">
        <v>111</v>
      </c>
      <c r="H2" s="23" t="s">
        <v>118</v>
      </c>
      <c r="I2" s="23" t="s">
        <v>96</v>
      </c>
      <c r="J2" s="23" t="s">
        <v>153</v>
      </c>
      <c r="K2" s="9" t="s">
        <v>55</v>
      </c>
      <c r="L2" s="13" t="s">
        <v>65</v>
      </c>
      <c r="M2" s="10" t="s">
        <v>26</v>
      </c>
      <c r="N2" s="9" t="s">
        <v>55</v>
      </c>
      <c r="O2" s="13" t="s">
        <v>65</v>
      </c>
      <c r="P2" s="10" t="s">
        <v>26</v>
      </c>
      <c r="Q2" s="9" t="s">
        <v>55</v>
      </c>
      <c r="R2" s="13" t="s">
        <v>65</v>
      </c>
      <c r="S2" s="10" t="s">
        <v>26</v>
      </c>
      <c r="T2" s="9" t="s">
        <v>55</v>
      </c>
      <c r="U2" s="13" t="s">
        <v>65</v>
      </c>
      <c r="V2" s="10" t="s">
        <v>26</v>
      </c>
      <c r="W2" s="9" t="s">
        <v>55</v>
      </c>
      <c r="X2" s="13" t="s">
        <v>65</v>
      </c>
      <c r="Y2" s="10" t="s">
        <v>26</v>
      </c>
      <c r="Z2" s="9" t="s">
        <v>55</v>
      </c>
      <c r="AA2" s="13" t="s">
        <v>65</v>
      </c>
      <c r="AB2" s="10" t="s">
        <v>26</v>
      </c>
      <c r="AC2" s="9" t="s">
        <v>55</v>
      </c>
      <c r="AD2" s="13" t="s">
        <v>65</v>
      </c>
      <c r="AE2" s="10" t="s">
        <v>26</v>
      </c>
      <c r="AF2" s="9" t="s">
        <v>55</v>
      </c>
      <c r="AG2" s="13" t="s">
        <v>65</v>
      </c>
      <c r="AH2" s="10" t="s">
        <v>26</v>
      </c>
      <c r="AI2" s="3"/>
      <c r="AJ2" s="3" t="s">
        <v>52</v>
      </c>
      <c r="AL2" s="3" t="s">
        <v>25</v>
      </c>
      <c r="AM2" s="3" t="s">
        <v>26</v>
      </c>
      <c r="AN2" s="3" t="s">
        <v>25</v>
      </c>
      <c r="AO2" s="3" t="s">
        <v>26</v>
      </c>
      <c r="AP2" s="3" t="s">
        <v>25</v>
      </c>
      <c r="AQ2" s="3" t="s">
        <v>26</v>
      </c>
      <c r="AR2" s="3" t="s">
        <v>25</v>
      </c>
      <c r="AS2" s="3" t="s">
        <v>26</v>
      </c>
      <c r="AT2" s="3" t="s">
        <v>25</v>
      </c>
      <c r="AU2" s="3" t="s">
        <v>26</v>
      </c>
    </row>
    <row r="3" spans="1:52" ht="26.25" customHeight="1" x14ac:dyDescent="0.25">
      <c r="A3" s="5" t="s">
        <v>6</v>
      </c>
      <c r="B3" s="5" t="s">
        <v>35</v>
      </c>
      <c r="C3" s="6">
        <v>500</v>
      </c>
      <c r="D3" s="8" t="s">
        <v>7</v>
      </c>
      <c r="E3" s="14"/>
      <c r="F3" s="14"/>
      <c r="G3" s="14"/>
      <c r="H3" s="14"/>
      <c r="I3" s="14"/>
      <c r="J3" s="14"/>
      <c r="K3" s="11" t="s">
        <v>27</v>
      </c>
      <c r="L3" s="14"/>
      <c r="M3" s="12"/>
      <c r="N3" s="11" t="s">
        <v>27</v>
      </c>
      <c r="O3" s="14"/>
      <c r="P3" s="12"/>
      <c r="Q3" s="11"/>
      <c r="R3" s="14"/>
      <c r="S3" s="12"/>
      <c r="T3" s="11" t="s">
        <v>27</v>
      </c>
      <c r="U3" s="14"/>
      <c r="V3" s="12"/>
      <c r="W3" s="11"/>
      <c r="X3" s="14"/>
      <c r="Y3" s="12"/>
      <c r="Z3" s="11"/>
      <c r="AA3" s="14"/>
      <c r="AB3" s="12"/>
      <c r="AC3" s="11"/>
      <c r="AD3" s="14"/>
      <c r="AE3" s="12"/>
      <c r="AF3" s="11"/>
      <c r="AG3" s="14"/>
      <c r="AH3" s="12"/>
      <c r="AI3" s="1"/>
      <c r="AT3" s="20" t="s">
        <v>27</v>
      </c>
      <c r="AY3" s="20" t="s">
        <v>27</v>
      </c>
    </row>
    <row r="4" spans="1:52" ht="75.75" customHeight="1" x14ac:dyDescent="0.25">
      <c r="A4" s="30" t="s">
        <v>8</v>
      </c>
      <c r="B4" s="30" t="s">
        <v>36</v>
      </c>
      <c r="C4" s="31">
        <v>500</v>
      </c>
      <c r="D4" s="32" t="s">
        <v>94</v>
      </c>
      <c r="E4" s="33" t="s">
        <v>27</v>
      </c>
      <c r="F4" s="33"/>
      <c r="G4" s="33" t="s">
        <v>112</v>
      </c>
      <c r="H4" s="33"/>
      <c r="I4" s="33" t="s">
        <v>95</v>
      </c>
      <c r="J4" s="33"/>
      <c r="K4" s="11" t="s">
        <v>27</v>
      </c>
      <c r="L4" s="14"/>
      <c r="M4" s="12"/>
      <c r="N4" s="11" t="s">
        <v>27</v>
      </c>
      <c r="O4" s="14"/>
      <c r="P4" s="12"/>
      <c r="Q4" s="11"/>
      <c r="R4" s="14"/>
      <c r="S4" s="12"/>
      <c r="T4" s="11" t="s">
        <v>27</v>
      </c>
      <c r="U4" s="14"/>
      <c r="V4" s="12"/>
      <c r="W4" s="11" t="s">
        <v>27</v>
      </c>
      <c r="X4" s="14"/>
      <c r="Y4" s="12"/>
      <c r="Z4" s="42" t="s">
        <v>27</v>
      </c>
      <c r="AA4" s="33" t="s">
        <v>2</v>
      </c>
      <c r="AB4" s="43" t="s">
        <v>2</v>
      </c>
      <c r="AC4" s="11"/>
      <c r="AD4" s="14"/>
      <c r="AE4" s="12"/>
      <c r="AF4" s="11"/>
      <c r="AG4" s="14"/>
      <c r="AH4" s="12"/>
      <c r="AI4" s="1"/>
      <c r="AU4" s="20" t="s">
        <v>28</v>
      </c>
    </row>
    <row r="5" spans="1:52" ht="26.25" customHeight="1" x14ac:dyDescent="0.25">
      <c r="A5" s="5" t="s">
        <v>9</v>
      </c>
      <c r="B5" s="5" t="s">
        <v>37</v>
      </c>
      <c r="C5" s="6">
        <v>1000</v>
      </c>
      <c r="D5" s="8" t="s">
        <v>10</v>
      </c>
      <c r="E5" s="14"/>
      <c r="F5" s="14"/>
      <c r="G5" s="14"/>
      <c r="H5" s="14"/>
      <c r="I5" s="14"/>
      <c r="J5" s="14"/>
      <c r="K5" s="11" t="s">
        <v>27</v>
      </c>
      <c r="L5" s="14"/>
      <c r="M5" s="12"/>
      <c r="N5" s="11" t="s">
        <v>27</v>
      </c>
      <c r="O5" s="14"/>
      <c r="P5" s="12"/>
      <c r="Q5" s="11"/>
      <c r="R5" s="14"/>
      <c r="S5" s="12"/>
      <c r="T5" s="11" t="s">
        <v>27</v>
      </c>
      <c r="U5" s="14"/>
      <c r="V5" s="12"/>
      <c r="W5" s="11"/>
      <c r="X5" s="14"/>
      <c r="Y5" s="12"/>
      <c r="Z5" s="11"/>
      <c r="AA5" s="14"/>
      <c r="AB5" s="12"/>
      <c r="AC5" s="11"/>
      <c r="AD5" s="14"/>
      <c r="AE5" s="12"/>
      <c r="AF5" s="11"/>
      <c r="AG5" s="14"/>
      <c r="AH5" s="12"/>
      <c r="AI5" s="1"/>
    </row>
    <row r="6" spans="1:52" ht="26.25" customHeight="1" x14ac:dyDescent="0.25">
      <c r="A6" s="5" t="s">
        <v>11</v>
      </c>
      <c r="B6" s="5" t="s">
        <v>38</v>
      </c>
      <c r="C6" s="6"/>
      <c r="D6" s="8" t="s">
        <v>12</v>
      </c>
      <c r="E6" s="14"/>
      <c r="F6" s="14"/>
      <c r="G6" s="14"/>
      <c r="H6" s="14"/>
      <c r="I6" s="14"/>
      <c r="J6" s="14"/>
      <c r="K6" s="11" t="s">
        <v>27</v>
      </c>
      <c r="L6" s="14"/>
      <c r="M6" s="12"/>
      <c r="N6" s="11"/>
      <c r="O6" s="14"/>
      <c r="P6" s="12"/>
      <c r="Q6" s="11"/>
      <c r="R6" s="14"/>
      <c r="S6" s="12"/>
      <c r="T6" s="11"/>
      <c r="U6" s="14"/>
      <c r="V6" s="12"/>
      <c r="W6" s="11"/>
      <c r="X6" s="14"/>
      <c r="Y6" s="12"/>
      <c r="Z6" s="11"/>
      <c r="AA6" s="14"/>
      <c r="AB6" s="12"/>
      <c r="AC6" s="11"/>
      <c r="AD6" s="14"/>
      <c r="AE6" s="12"/>
      <c r="AF6" s="11" t="s">
        <v>27</v>
      </c>
      <c r="AG6" s="14"/>
      <c r="AH6" s="12"/>
      <c r="AI6" s="1"/>
    </row>
    <row r="7" spans="1:52" ht="26.25" customHeight="1" x14ac:dyDescent="0.25">
      <c r="A7" s="30" t="s">
        <v>13</v>
      </c>
      <c r="B7" s="30" t="s">
        <v>39</v>
      </c>
      <c r="C7" s="31"/>
      <c r="D7" s="32" t="s">
        <v>14</v>
      </c>
      <c r="E7" s="33" t="s">
        <v>27</v>
      </c>
      <c r="F7" s="33"/>
      <c r="G7" s="33" t="s">
        <v>122</v>
      </c>
      <c r="H7" s="33" t="s">
        <v>121</v>
      </c>
      <c r="I7" s="33"/>
      <c r="J7" s="33"/>
      <c r="K7" s="11"/>
      <c r="L7" s="14"/>
      <c r="M7" s="12"/>
      <c r="N7" s="11"/>
      <c r="O7" s="14"/>
      <c r="P7" s="12"/>
      <c r="Q7" s="11"/>
      <c r="R7" s="14"/>
      <c r="S7" s="12"/>
      <c r="T7" s="11"/>
      <c r="U7" s="14"/>
      <c r="V7" s="12"/>
      <c r="W7" s="11" t="s">
        <v>27</v>
      </c>
      <c r="X7" s="14"/>
      <c r="Y7" s="12"/>
      <c r="Z7" s="42" t="s">
        <v>27</v>
      </c>
      <c r="AA7" s="33" t="s">
        <v>66</v>
      </c>
      <c r="AB7" s="43" t="s">
        <v>67</v>
      </c>
      <c r="AC7" s="11"/>
      <c r="AD7" s="14"/>
      <c r="AE7" s="12"/>
      <c r="AF7" s="11"/>
      <c r="AG7" s="14"/>
      <c r="AH7" s="12"/>
      <c r="AI7" s="1"/>
      <c r="AJ7" s="1" t="s">
        <v>53</v>
      </c>
    </row>
    <row r="8" spans="1:52" ht="26.25" customHeight="1" x14ac:dyDescent="0.25">
      <c r="A8" s="5" t="s">
        <v>15</v>
      </c>
      <c r="B8" s="5" t="s">
        <v>40</v>
      </c>
      <c r="C8" s="6">
        <v>1</v>
      </c>
      <c r="D8" s="8" t="s">
        <v>16</v>
      </c>
      <c r="E8" s="14"/>
      <c r="F8" s="14"/>
      <c r="G8" s="14"/>
      <c r="H8" s="14"/>
      <c r="I8" s="14"/>
      <c r="J8" s="14"/>
      <c r="K8" s="11" t="s">
        <v>27</v>
      </c>
      <c r="L8" s="14"/>
      <c r="M8" s="12"/>
      <c r="N8" s="11"/>
      <c r="O8" s="14"/>
      <c r="P8" s="12"/>
      <c r="Q8" s="11"/>
      <c r="R8" s="14"/>
      <c r="S8" s="12"/>
      <c r="T8" s="11"/>
      <c r="U8" s="14"/>
      <c r="V8" s="12"/>
      <c r="W8" s="11"/>
      <c r="X8" s="14"/>
      <c r="Y8" s="12"/>
      <c r="Z8" s="11"/>
      <c r="AA8" s="14"/>
      <c r="AB8" s="12"/>
      <c r="AC8" s="11"/>
      <c r="AD8" s="14"/>
      <c r="AE8" s="12"/>
      <c r="AF8" s="11"/>
      <c r="AG8" s="14"/>
      <c r="AH8" s="12"/>
      <c r="AI8" s="1"/>
    </row>
    <row r="9" spans="1:52" ht="26.25" customHeight="1" x14ac:dyDescent="0.25">
      <c r="A9" s="5" t="s">
        <v>17</v>
      </c>
      <c r="B9" s="5" t="s">
        <v>41</v>
      </c>
      <c r="C9" s="6">
        <v>1</v>
      </c>
      <c r="D9" s="8" t="s">
        <v>16</v>
      </c>
      <c r="E9" s="14"/>
      <c r="F9" s="14"/>
      <c r="G9" s="14"/>
      <c r="H9" s="14"/>
      <c r="I9" s="14"/>
      <c r="J9" s="14"/>
      <c r="K9" s="11" t="s">
        <v>27</v>
      </c>
      <c r="L9" s="14"/>
      <c r="M9" s="12"/>
      <c r="N9" s="11"/>
      <c r="O9" s="14"/>
      <c r="P9" s="12"/>
      <c r="Q9" s="11"/>
      <c r="R9" s="14"/>
      <c r="S9" s="12"/>
      <c r="T9" s="11"/>
      <c r="U9" s="14"/>
      <c r="V9" s="12"/>
      <c r="W9" s="11"/>
      <c r="X9" s="14"/>
      <c r="Y9" s="12"/>
      <c r="Z9" s="11"/>
      <c r="AA9" s="14"/>
      <c r="AB9" s="12"/>
      <c r="AC9" s="11"/>
      <c r="AD9" s="14"/>
      <c r="AE9" s="12"/>
      <c r="AF9" s="11"/>
      <c r="AG9" s="14"/>
      <c r="AH9" s="12"/>
      <c r="AI9" s="1"/>
    </row>
    <row r="10" spans="1:52" ht="48" customHeight="1" x14ac:dyDescent="0.25">
      <c r="A10" s="30" t="s">
        <v>18</v>
      </c>
      <c r="B10" s="30" t="s">
        <v>42</v>
      </c>
      <c r="C10" s="31">
        <v>5000</v>
      </c>
      <c r="D10" s="32" t="s">
        <v>10</v>
      </c>
      <c r="E10" s="33" t="s">
        <v>27</v>
      </c>
      <c r="F10" s="33" t="s">
        <v>34</v>
      </c>
      <c r="G10" s="33"/>
      <c r="H10" s="33"/>
      <c r="I10" s="33" t="s">
        <v>93</v>
      </c>
      <c r="J10" s="33"/>
      <c r="K10" s="15"/>
      <c r="L10" s="17"/>
      <c r="M10" s="16"/>
      <c r="N10" s="11" t="s">
        <v>27</v>
      </c>
      <c r="O10" s="14"/>
      <c r="P10" s="16"/>
      <c r="Q10" s="11" t="s">
        <v>27</v>
      </c>
      <c r="R10" s="14"/>
      <c r="S10" s="16"/>
      <c r="T10" s="11" t="s">
        <v>27</v>
      </c>
      <c r="U10" s="14"/>
      <c r="V10" s="16"/>
      <c r="W10" s="11" t="s">
        <v>27</v>
      </c>
      <c r="X10" s="14"/>
      <c r="Y10" s="16"/>
      <c r="Z10" s="42" t="s">
        <v>27</v>
      </c>
      <c r="AA10" s="33" t="s">
        <v>68</v>
      </c>
      <c r="AB10" s="43" t="s">
        <v>69</v>
      </c>
      <c r="AC10" s="11" t="s">
        <v>27</v>
      </c>
      <c r="AD10" s="14"/>
      <c r="AE10" s="16"/>
      <c r="AF10" s="15"/>
      <c r="AG10" s="17"/>
      <c r="AH10" s="16"/>
      <c r="AI10" s="2"/>
      <c r="AM10" s="20" t="s">
        <v>27</v>
      </c>
      <c r="AO10" s="20" t="s">
        <v>27</v>
      </c>
      <c r="AQ10" s="20" t="s">
        <v>27</v>
      </c>
      <c r="AS10" s="20" t="s">
        <v>27</v>
      </c>
      <c r="AT10" s="20" t="s">
        <v>27</v>
      </c>
      <c r="AU10" s="20" t="s">
        <v>27</v>
      </c>
    </row>
    <row r="11" spans="1:52" ht="26.25" customHeight="1" x14ac:dyDescent="0.25">
      <c r="A11" s="5" t="s">
        <v>19</v>
      </c>
      <c r="B11" s="5" t="s">
        <v>43</v>
      </c>
      <c r="C11" s="6"/>
      <c r="D11" s="8" t="s">
        <v>10</v>
      </c>
      <c r="E11" s="14" t="s">
        <v>27</v>
      </c>
      <c r="F11" s="14" t="s">
        <v>200</v>
      </c>
      <c r="G11" s="14" t="s">
        <v>112</v>
      </c>
      <c r="H11" s="14"/>
      <c r="I11" s="14"/>
      <c r="J11" s="14"/>
      <c r="K11" s="11" t="s">
        <v>27</v>
      </c>
      <c r="L11" s="14"/>
      <c r="M11" s="12"/>
      <c r="N11" s="11" t="s">
        <v>27</v>
      </c>
      <c r="O11" s="14"/>
      <c r="P11" s="12"/>
      <c r="Q11" s="11"/>
      <c r="R11" s="14"/>
      <c r="S11" s="12"/>
      <c r="T11" s="11" t="s">
        <v>27</v>
      </c>
      <c r="U11" s="14"/>
      <c r="V11" s="12"/>
      <c r="W11" s="11"/>
      <c r="X11" s="14"/>
      <c r="Y11" s="12"/>
      <c r="Z11" s="11"/>
      <c r="AA11" s="14"/>
      <c r="AB11" s="12"/>
      <c r="AC11" s="11"/>
      <c r="AD11" s="14"/>
      <c r="AE11" s="12"/>
      <c r="AF11" s="11"/>
      <c r="AG11" s="14"/>
      <c r="AH11" s="12"/>
      <c r="AI11" s="1"/>
    </row>
    <row r="12" spans="1:52" ht="26.25" customHeight="1" x14ac:dyDescent="0.25">
      <c r="A12" s="5" t="s">
        <v>20</v>
      </c>
      <c r="B12" s="5" t="s">
        <v>44</v>
      </c>
      <c r="C12" s="6"/>
      <c r="D12" s="8"/>
      <c r="E12" s="14"/>
      <c r="F12" s="14"/>
      <c r="G12" s="14"/>
      <c r="H12" s="14"/>
      <c r="I12" s="14"/>
      <c r="J12" s="14"/>
      <c r="K12" s="11" t="s">
        <v>27</v>
      </c>
      <c r="L12" s="14"/>
      <c r="M12" s="12"/>
      <c r="N12" s="11"/>
      <c r="O12" s="14"/>
      <c r="P12" s="12"/>
      <c r="Q12" s="11" t="s">
        <v>27</v>
      </c>
      <c r="R12" s="14"/>
      <c r="S12" s="12"/>
      <c r="T12" s="11" t="s">
        <v>27</v>
      </c>
      <c r="U12" s="14"/>
      <c r="V12" s="12"/>
      <c r="W12" s="11" t="s">
        <v>27</v>
      </c>
      <c r="X12" s="14"/>
      <c r="Y12" s="12"/>
      <c r="Z12" s="11"/>
      <c r="AA12" s="14"/>
      <c r="AB12" s="12"/>
      <c r="AC12" s="11"/>
      <c r="AD12" s="14"/>
      <c r="AE12" s="12"/>
      <c r="AF12" s="11"/>
      <c r="AG12" s="14"/>
      <c r="AH12" s="12"/>
      <c r="AI12" s="1"/>
    </row>
    <row r="13" spans="1:52" ht="26.25" customHeight="1" x14ac:dyDescent="0.25">
      <c r="A13" s="5" t="s">
        <v>21</v>
      </c>
      <c r="B13" s="5" t="s">
        <v>45</v>
      </c>
      <c r="C13" s="6">
        <v>10</v>
      </c>
      <c r="D13" s="8" t="s">
        <v>10</v>
      </c>
      <c r="E13" s="14"/>
      <c r="F13" s="14"/>
      <c r="G13" s="14"/>
      <c r="H13" s="14"/>
      <c r="I13" s="14"/>
      <c r="J13" s="14"/>
      <c r="K13" s="11" t="s">
        <v>27</v>
      </c>
      <c r="L13" s="14"/>
      <c r="M13" s="12"/>
      <c r="N13" s="11"/>
      <c r="O13" s="14"/>
      <c r="P13" s="12"/>
      <c r="Q13" s="11"/>
      <c r="R13" s="14"/>
      <c r="S13" s="12"/>
      <c r="T13" s="11"/>
      <c r="U13" s="14"/>
      <c r="V13" s="12"/>
      <c r="W13" s="11"/>
      <c r="X13" s="14"/>
      <c r="Y13" s="12"/>
      <c r="Z13" s="11"/>
      <c r="AA13" s="14"/>
      <c r="AB13" s="12"/>
      <c r="AC13" s="11"/>
      <c r="AD13" s="14"/>
      <c r="AE13" s="12"/>
      <c r="AF13" s="11"/>
      <c r="AG13" s="14"/>
      <c r="AH13" s="12"/>
      <c r="AI13" s="1"/>
    </row>
    <row r="14" spans="1:52" ht="26.25" customHeight="1" x14ac:dyDescent="0.25">
      <c r="A14" s="5" t="s">
        <v>22</v>
      </c>
      <c r="B14" s="5" t="s">
        <v>46</v>
      </c>
      <c r="C14" s="6"/>
      <c r="D14" s="8"/>
      <c r="E14" s="14"/>
      <c r="F14" s="14"/>
      <c r="G14" s="14"/>
      <c r="H14" s="14"/>
      <c r="I14" s="14"/>
      <c r="J14" s="14"/>
      <c r="K14" s="11"/>
      <c r="L14" s="14"/>
      <c r="M14" s="12"/>
      <c r="N14" s="11"/>
      <c r="O14" s="14"/>
      <c r="P14" s="12"/>
      <c r="Q14" s="11"/>
      <c r="R14" s="14"/>
      <c r="S14" s="12"/>
      <c r="T14" s="11"/>
      <c r="U14" s="14"/>
      <c r="V14" s="12"/>
      <c r="W14" s="11"/>
      <c r="X14" s="14"/>
      <c r="Y14" s="12"/>
      <c r="Z14" s="11"/>
      <c r="AA14" s="14"/>
      <c r="AB14" s="12"/>
      <c r="AC14" s="11"/>
      <c r="AD14" s="14"/>
      <c r="AE14" s="12"/>
      <c r="AF14" s="11"/>
      <c r="AG14" s="14"/>
      <c r="AH14" s="12"/>
      <c r="AI14" s="1"/>
    </row>
    <row r="15" spans="1:52" ht="26.25" customHeight="1" x14ac:dyDescent="0.25">
      <c r="A15" s="5" t="s">
        <v>23</v>
      </c>
      <c r="B15" s="5" t="s">
        <v>50</v>
      </c>
      <c r="C15" s="6"/>
      <c r="D15" s="8"/>
      <c r="E15" s="14"/>
      <c r="F15" s="14"/>
      <c r="G15" s="14"/>
      <c r="H15" s="14"/>
      <c r="I15" s="14"/>
      <c r="J15" s="14"/>
      <c r="K15" s="11"/>
      <c r="L15" s="14"/>
      <c r="M15" s="12"/>
      <c r="N15" s="11"/>
      <c r="O15" s="14"/>
      <c r="P15" s="12"/>
      <c r="Q15" s="11"/>
      <c r="R15" s="14"/>
      <c r="S15" s="12"/>
      <c r="T15" s="11"/>
      <c r="U15" s="14"/>
      <c r="V15" s="12"/>
      <c r="W15" s="11"/>
      <c r="X15" s="14"/>
      <c r="Y15" s="12"/>
      <c r="Z15" s="11"/>
      <c r="AA15" s="14"/>
      <c r="AB15" s="12"/>
      <c r="AC15" s="11"/>
      <c r="AD15" s="14"/>
      <c r="AE15" s="12"/>
      <c r="AF15" s="11"/>
      <c r="AG15" s="14"/>
      <c r="AH15" s="12"/>
      <c r="AI15" s="1"/>
    </row>
    <row r="16" spans="1:52" ht="26.25" customHeight="1" x14ac:dyDescent="0.25">
      <c r="A16" s="5" t="s">
        <v>24</v>
      </c>
      <c r="B16" s="5" t="s">
        <v>47</v>
      </c>
      <c r="C16" s="6"/>
      <c r="D16" s="8"/>
      <c r="E16" s="14"/>
      <c r="F16" s="14"/>
      <c r="G16" s="14"/>
      <c r="H16" s="14"/>
      <c r="I16" s="14"/>
      <c r="J16" s="14"/>
      <c r="K16" s="11"/>
      <c r="L16" s="14"/>
      <c r="M16" s="12"/>
      <c r="N16" s="11"/>
      <c r="O16" s="14"/>
      <c r="P16" s="12"/>
      <c r="Q16" s="11"/>
      <c r="R16" s="14"/>
      <c r="S16" s="12"/>
      <c r="T16" s="11"/>
      <c r="U16" s="14"/>
      <c r="V16" s="12"/>
      <c r="W16" s="11"/>
      <c r="X16" s="14"/>
      <c r="Y16" s="12"/>
      <c r="Z16" s="11"/>
      <c r="AA16" s="14"/>
      <c r="AB16" s="12"/>
      <c r="AC16" s="11"/>
      <c r="AD16" s="14"/>
      <c r="AE16" s="12"/>
      <c r="AF16" s="11"/>
      <c r="AG16" s="14"/>
      <c r="AH16" s="12"/>
      <c r="AI16" s="1"/>
    </row>
    <row r="17" spans="1:36" ht="26.25" customHeight="1" x14ac:dyDescent="0.25">
      <c r="A17" s="30" t="s">
        <v>31</v>
      </c>
      <c r="B17" s="30" t="s">
        <v>48</v>
      </c>
      <c r="C17" s="34">
        <v>100</v>
      </c>
      <c r="D17" s="35"/>
      <c r="E17" s="33" t="s">
        <v>27</v>
      </c>
      <c r="F17" s="36"/>
      <c r="G17" s="36" t="s">
        <v>2</v>
      </c>
      <c r="H17" s="36"/>
      <c r="I17" s="36"/>
      <c r="J17" s="36"/>
      <c r="K17" s="24"/>
      <c r="L17" s="25"/>
      <c r="M17" s="26"/>
      <c r="N17" s="24"/>
      <c r="O17" s="25"/>
      <c r="P17" s="26"/>
      <c r="Q17" s="24"/>
      <c r="R17" s="25"/>
      <c r="S17" s="26"/>
      <c r="T17" s="24"/>
      <c r="U17" s="25"/>
      <c r="V17" s="26"/>
      <c r="W17" s="24"/>
      <c r="X17" s="25"/>
      <c r="Y17" s="26"/>
      <c r="Z17" s="42" t="s">
        <v>27</v>
      </c>
      <c r="AA17" s="33" t="s">
        <v>2</v>
      </c>
      <c r="AB17" s="43" t="s">
        <v>2</v>
      </c>
      <c r="AC17" s="24"/>
      <c r="AD17" s="25"/>
      <c r="AE17" s="26"/>
      <c r="AF17" s="24"/>
      <c r="AG17" s="25"/>
      <c r="AH17" s="26"/>
    </row>
    <row r="18" spans="1:36" ht="57" customHeight="1" thickBot="1" x14ac:dyDescent="0.3">
      <c r="A18" s="34" t="s">
        <v>87</v>
      </c>
      <c r="B18" s="37" t="s">
        <v>49</v>
      </c>
      <c r="C18" s="34">
        <v>200</v>
      </c>
      <c r="D18" s="35"/>
      <c r="E18" s="33" t="s">
        <v>27</v>
      </c>
      <c r="F18" s="38" t="s">
        <v>88</v>
      </c>
      <c r="G18" s="38" t="s">
        <v>117</v>
      </c>
      <c r="H18" s="38" t="s">
        <v>119</v>
      </c>
      <c r="I18" s="38" t="s">
        <v>97</v>
      </c>
      <c r="J18" s="38" t="s">
        <v>154</v>
      </c>
      <c r="K18" s="39" t="s">
        <v>89</v>
      </c>
      <c r="L18" s="40" t="s">
        <v>90</v>
      </c>
      <c r="M18" s="41" t="s">
        <v>91</v>
      </c>
      <c r="N18" s="27" t="s">
        <v>91</v>
      </c>
      <c r="O18" s="28" t="s">
        <v>91</v>
      </c>
      <c r="P18" s="29" t="s">
        <v>91</v>
      </c>
      <c r="Q18" s="27" t="s">
        <v>91</v>
      </c>
      <c r="R18" s="28" t="s">
        <v>91</v>
      </c>
      <c r="S18" s="29" t="s">
        <v>91</v>
      </c>
      <c r="T18" s="27" t="s">
        <v>91</v>
      </c>
      <c r="U18" s="28" t="s">
        <v>91</v>
      </c>
      <c r="V18" s="29" t="s">
        <v>91</v>
      </c>
      <c r="W18" s="27" t="s">
        <v>91</v>
      </c>
      <c r="X18" s="28" t="s">
        <v>91</v>
      </c>
      <c r="Y18" s="29" t="s">
        <v>91</v>
      </c>
      <c r="Z18" s="27" t="s">
        <v>91</v>
      </c>
      <c r="AA18" s="28" t="s">
        <v>91</v>
      </c>
      <c r="AB18" s="29" t="s">
        <v>91</v>
      </c>
      <c r="AC18" s="27" t="s">
        <v>91</v>
      </c>
      <c r="AD18" s="28" t="s">
        <v>91</v>
      </c>
      <c r="AE18" s="29" t="s">
        <v>91</v>
      </c>
      <c r="AF18" s="27" t="s">
        <v>91</v>
      </c>
      <c r="AG18" s="28" t="s">
        <v>91</v>
      </c>
      <c r="AH18" s="29" t="s">
        <v>91</v>
      </c>
      <c r="AJ18" s="20" t="s">
        <v>92</v>
      </c>
    </row>
    <row r="19" spans="1:36" ht="26.25" customHeight="1" x14ac:dyDescent="0.25">
      <c r="B19" t="s">
        <v>185</v>
      </c>
      <c r="F19" s="38" t="s">
        <v>88</v>
      </c>
      <c r="G19" s="38" t="s">
        <v>117</v>
      </c>
      <c r="H19" s="38" t="s">
        <v>119</v>
      </c>
    </row>
    <row r="20" spans="1:36" ht="26.25" customHeight="1" x14ac:dyDescent="0.25">
      <c r="B20" t="s">
        <v>186</v>
      </c>
      <c r="F20" s="38" t="s">
        <v>88</v>
      </c>
      <c r="G20" s="38" t="s">
        <v>117</v>
      </c>
      <c r="H20" s="38" t="s">
        <v>119</v>
      </c>
    </row>
    <row r="21" spans="1:36" ht="26.25" customHeight="1" x14ac:dyDescent="0.25">
      <c r="B21" t="s">
        <v>187</v>
      </c>
      <c r="D21" s="55"/>
      <c r="F21" s="38" t="s">
        <v>88</v>
      </c>
      <c r="G21" s="38" t="s">
        <v>117</v>
      </c>
      <c r="H21" s="38" t="s">
        <v>119</v>
      </c>
    </row>
    <row r="22" spans="1:36" ht="26.25" customHeight="1" x14ac:dyDescent="0.25">
      <c r="B22" t="s">
        <v>188</v>
      </c>
      <c r="F22" s="38" t="s">
        <v>88</v>
      </c>
      <c r="G22" s="38" t="s">
        <v>117</v>
      </c>
      <c r="H22" s="38" t="s">
        <v>119</v>
      </c>
    </row>
    <row r="23" spans="1:36" ht="26.25" customHeight="1" x14ac:dyDescent="0.25">
      <c r="B23" t="s">
        <v>190</v>
      </c>
      <c r="D23" s="55"/>
      <c r="F23" s="38" t="s">
        <v>88</v>
      </c>
      <c r="G23" s="38" t="s">
        <v>117</v>
      </c>
      <c r="H23" s="38" t="s">
        <v>119</v>
      </c>
    </row>
    <row r="24" spans="1:36" ht="26.25" customHeight="1" x14ac:dyDescent="0.25">
      <c r="B24" t="s">
        <v>189</v>
      </c>
      <c r="F24" s="38" t="s">
        <v>88</v>
      </c>
      <c r="G24" s="38" t="s">
        <v>117</v>
      </c>
      <c r="H24" s="38" t="s">
        <v>119</v>
      </c>
    </row>
    <row r="25" spans="1:36" ht="26.25" customHeight="1" x14ac:dyDescent="0.25">
      <c r="B25" t="s">
        <v>191</v>
      </c>
      <c r="F25" s="38" t="s">
        <v>88</v>
      </c>
      <c r="G25" s="38" t="s">
        <v>117</v>
      </c>
      <c r="H25" s="38" t="s">
        <v>119</v>
      </c>
    </row>
    <row r="26" spans="1:36" ht="26.25" customHeight="1" x14ac:dyDescent="0.25">
      <c r="B26" t="s">
        <v>192</v>
      </c>
      <c r="F26" s="38" t="s">
        <v>88</v>
      </c>
      <c r="G26" s="38" t="s">
        <v>117</v>
      </c>
      <c r="H26" s="38" t="s">
        <v>119</v>
      </c>
    </row>
    <row r="27" spans="1:36" ht="26.25" customHeight="1" x14ac:dyDescent="0.25">
      <c r="B27" t="s">
        <v>193</v>
      </c>
      <c r="F27" s="38" t="s">
        <v>88</v>
      </c>
      <c r="G27" s="38" t="s">
        <v>117</v>
      </c>
      <c r="H27" s="38" t="s">
        <v>119</v>
      </c>
    </row>
    <row r="28" spans="1:36" ht="26.25" customHeight="1" x14ac:dyDescent="0.25">
      <c r="A28" s="20" t="s">
        <v>194</v>
      </c>
      <c r="B28" s="64" t="s">
        <v>195</v>
      </c>
      <c r="E28" s="33" t="s">
        <v>27</v>
      </c>
      <c r="I28"/>
    </row>
  </sheetData>
  <mergeCells count="13">
    <mergeCell ref="AF1:AH1"/>
    <mergeCell ref="K1:M1"/>
    <mergeCell ref="Q1:S1"/>
    <mergeCell ref="N1:P1"/>
    <mergeCell ref="T1:V1"/>
    <mergeCell ref="AC1:AE1"/>
    <mergeCell ref="W1:Y1"/>
    <mergeCell ref="Z1:AB1"/>
    <mergeCell ref="AL1:AM1"/>
    <mergeCell ref="AN1:AO1"/>
    <mergeCell ref="AP1:AQ1"/>
    <mergeCell ref="AR1:AS1"/>
    <mergeCell ref="AT1:A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903D-210F-4089-9602-BD67ED34F8BC}">
  <dimension ref="B15:C23"/>
  <sheetViews>
    <sheetView workbookViewId="0">
      <selection activeCell="B15" sqref="B15:C20"/>
    </sheetView>
  </sheetViews>
  <sheetFormatPr baseColWidth="10" defaultRowHeight="15" x14ac:dyDescent="0.25"/>
  <cols>
    <col min="5" max="5" width="13.140625" customWidth="1"/>
  </cols>
  <sheetData>
    <row r="15" spans="2:3" x14ac:dyDescent="0.25">
      <c r="B15" t="s">
        <v>181</v>
      </c>
      <c r="C15" t="s">
        <v>178</v>
      </c>
    </row>
    <row r="16" spans="2:3" x14ac:dyDescent="0.25">
      <c r="B16" t="s">
        <v>182</v>
      </c>
      <c r="C16" t="s">
        <v>179</v>
      </c>
    </row>
    <row r="17" spans="2:3" x14ac:dyDescent="0.25">
      <c r="B17" t="s">
        <v>183</v>
      </c>
      <c r="C17" t="s">
        <v>180</v>
      </c>
    </row>
    <row r="18" spans="2:3" x14ac:dyDescent="0.25">
      <c r="B18" t="s">
        <v>184</v>
      </c>
    </row>
    <row r="19" spans="2:3" x14ac:dyDescent="0.25">
      <c r="B19" t="s">
        <v>177</v>
      </c>
    </row>
    <row r="20" spans="2:3" x14ac:dyDescent="0.25">
      <c r="B20" t="s">
        <v>155</v>
      </c>
    </row>
    <row r="23" spans="2:3" x14ac:dyDescent="0.25">
      <c r="B23" t="str">
        <f>CONCATENATE(B15,";",B16,";",B17,";",B18,";",B19,";",B20)</f>
        <v>iLOGP;XLOGP3;WLOGP;MLOGP;Silicos-IT Log P;Consensus Log P</v>
      </c>
      <c r="C23" t="str">
        <f>CONCATENATE(C15,";",C16,";",C17)</f>
        <v>ESOL Solubility (mol/l);Ali Solubility (mol/l);Silicos-IT Solubility (mol/l)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83C6-9DA1-4D28-BE0D-BA520F4CC89D}">
  <dimension ref="A1:S31"/>
  <sheetViews>
    <sheetView zoomScale="70" zoomScaleNormal="70" workbookViewId="0">
      <selection activeCell="K39" sqref="K39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19" max="19" width="17.7109375" customWidth="1"/>
  </cols>
  <sheetData>
    <row r="1" spans="1:19" ht="15.75" thickBot="1" x14ac:dyDescent="0.3"/>
    <row r="2" spans="1:19" ht="15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195</v>
      </c>
    </row>
    <row r="3" spans="1:19" ht="15.75" thickBot="1" x14ac:dyDescent="0.3">
      <c r="A3" s="87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57"/>
    </row>
    <row r="4" spans="1:19" x14ac:dyDescent="0.25">
      <c r="A4" s="88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44"/>
      <c r="L4" s="44"/>
      <c r="M4" s="44"/>
      <c r="N4" s="44"/>
      <c r="O4" s="44"/>
      <c r="P4" s="44"/>
      <c r="Q4" s="44"/>
      <c r="R4" s="44"/>
      <c r="S4" s="58"/>
    </row>
    <row r="5" spans="1:19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58"/>
    </row>
    <row r="6" spans="1:19" ht="15.75" thickBot="1" x14ac:dyDescent="0.3">
      <c r="A6" s="88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58"/>
    </row>
    <row r="7" spans="1:19" x14ac:dyDescent="0.25">
      <c r="A7" s="88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58"/>
    </row>
    <row r="8" spans="1:19" ht="15.75" thickBot="1" x14ac:dyDescent="0.3">
      <c r="A8" s="88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58"/>
    </row>
    <row r="9" spans="1:19" ht="15.75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58"/>
    </row>
    <row r="10" spans="1:19" ht="15.75" thickBot="1" x14ac:dyDescent="0.3">
      <c r="A10" s="89"/>
      <c r="B10" s="49" t="s">
        <v>76</v>
      </c>
      <c r="C10" s="45"/>
      <c r="D10" s="69"/>
      <c r="E10" s="50"/>
      <c r="F10" s="45"/>
      <c r="G10" s="45"/>
      <c r="H10" s="45"/>
      <c r="I10" s="45"/>
      <c r="J10" s="70"/>
      <c r="K10" s="45"/>
      <c r="L10" s="45"/>
      <c r="M10" s="45"/>
      <c r="N10" s="45"/>
      <c r="O10" s="45"/>
      <c r="P10" s="45"/>
      <c r="Q10" s="69"/>
      <c r="R10" s="69"/>
      <c r="S10" s="71"/>
    </row>
    <row r="11" spans="1:19" x14ac:dyDescent="0.25">
      <c r="A11" s="90" t="s">
        <v>64</v>
      </c>
      <c r="B11" s="65" t="s">
        <v>77</v>
      </c>
      <c r="C11" s="66"/>
      <c r="D11" s="67"/>
      <c r="E11" s="66"/>
      <c r="F11" s="66"/>
      <c r="G11" s="68"/>
      <c r="H11" s="66"/>
      <c r="I11" s="66"/>
      <c r="J11" s="67"/>
      <c r="K11" s="66"/>
      <c r="L11" s="66"/>
      <c r="M11" s="66"/>
      <c r="N11" s="66"/>
      <c r="O11" s="66"/>
      <c r="P11" s="66"/>
      <c r="Q11" s="67"/>
      <c r="R11" s="67"/>
      <c r="S11" s="67"/>
    </row>
    <row r="12" spans="1:19" ht="15.75" thickBot="1" x14ac:dyDescent="0.3">
      <c r="A12" s="88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0"/>
      <c r="S12" s="60"/>
    </row>
    <row r="13" spans="1:19" ht="15.75" thickBot="1" x14ac:dyDescent="0.3">
      <c r="A13" s="88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53" t="s">
        <v>49</v>
      </c>
      <c r="S13" s="44"/>
    </row>
    <row r="14" spans="1:19" x14ac:dyDescent="0.25">
      <c r="A14" s="88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0"/>
      <c r="S14" s="60"/>
    </row>
    <row r="15" spans="1:19" x14ac:dyDescent="0.25">
      <c r="A15" s="88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0"/>
    </row>
    <row r="16" spans="1:19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0"/>
    </row>
    <row r="17" spans="1:19" x14ac:dyDescent="0.25">
      <c r="A17" s="88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0"/>
    </row>
    <row r="18" spans="1:19" ht="15.75" thickBot="1" x14ac:dyDescent="0.3">
      <c r="A18" s="89"/>
      <c r="B18" s="49" t="s">
        <v>84</v>
      </c>
      <c r="C18" s="45"/>
      <c r="D18" s="60"/>
      <c r="E18" s="45"/>
      <c r="F18" s="45"/>
      <c r="G18" s="31"/>
      <c r="H18" s="45"/>
      <c r="I18" s="45"/>
      <c r="J18" s="60"/>
      <c r="K18" s="45"/>
      <c r="L18" s="45"/>
      <c r="M18" s="45"/>
      <c r="N18" s="45"/>
      <c r="O18" s="45"/>
      <c r="P18" s="45"/>
      <c r="Q18" s="60"/>
      <c r="R18" s="60"/>
      <c r="S18" s="60"/>
    </row>
    <row r="31" spans="1:19" x14ac:dyDescent="0.25">
      <c r="F31" s="62"/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9EED-15F0-4EE3-A4D1-3DD0052DFC42}">
  <dimension ref="A1:AA26"/>
  <sheetViews>
    <sheetView zoomScale="70" zoomScaleNormal="70" workbookViewId="0">
      <selection activeCell="K10" sqref="K10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25" max="25" width="17.42578125" customWidth="1"/>
  </cols>
  <sheetData>
    <row r="1" spans="1:27" ht="15.75" thickBot="1" x14ac:dyDescent="0.3"/>
    <row r="2" spans="1:27" ht="60.75" customHeight="1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" customHeight="1" thickBot="1" x14ac:dyDescent="0.3">
      <c r="A3" s="87" t="s">
        <v>63</v>
      </c>
      <c r="B3" s="47" t="s">
        <v>32</v>
      </c>
      <c r="C3" s="48"/>
      <c r="D3" s="61"/>
      <c r="E3" s="48"/>
      <c r="F3" s="48"/>
      <c r="G3" s="48"/>
      <c r="H3" s="48"/>
      <c r="I3" s="48"/>
      <c r="J3" s="61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ht="15" customHeight="1" thickBot="1" x14ac:dyDescent="0.3">
      <c r="A4" s="88"/>
      <c r="B4" s="46" t="s">
        <v>70</v>
      </c>
      <c r="C4" s="44"/>
      <c r="D4" s="60"/>
      <c r="E4" s="44"/>
      <c r="F4" s="44"/>
      <c r="G4" s="44"/>
      <c r="H4" s="44"/>
      <c r="I4" s="44"/>
      <c r="J4" s="61"/>
      <c r="K4" s="53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" customHeight="1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" customHeight="1" thickBot="1" x14ac:dyDescent="0.3">
      <c r="A6" s="88"/>
      <c r="B6" s="46" t="s">
        <v>72</v>
      </c>
      <c r="C6" s="44"/>
      <c r="D6" s="60"/>
      <c r="E6" s="44"/>
      <c r="F6" s="44"/>
      <c r="G6" s="44"/>
      <c r="H6" s="44"/>
      <c r="I6" s="44"/>
      <c r="J6" s="61"/>
      <c r="K6" s="44"/>
      <c r="L6" s="44"/>
      <c r="M6" s="44"/>
      <c r="N6" s="44"/>
      <c r="O6" s="44"/>
      <c r="P6" s="44"/>
      <c r="Q6" s="44"/>
      <c r="R6" s="44"/>
      <c r="S6" s="75"/>
      <c r="T6" s="75"/>
      <c r="U6" s="75"/>
      <c r="V6" s="75"/>
      <c r="W6" s="75"/>
      <c r="X6" s="75"/>
      <c r="Y6" s="44"/>
      <c r="Z6" s="44"/>
      <c r="AA6" s="58"/>
    </row>
    <row r="7" spans="1:27" ht="15" customHeight="1" x14ac:dyDescent="0.25">
      <c r="A7" s="88"/>
      <c r="B7" s="46" t="s">
        <v>73</v>
      </c>
      <c r="C7" s="44"/>
      <c r="D7" s="60"/>
      <c r="E7" s="44"/>
      <c r="F7" s="44"/>
      <c r="G7" s="44"/>
      <c r="H7" s="44"/>
      <c r="I7" s="44"/>
      <c r="J7" s="61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" customHeight="1" thickBot="1" x14ac:dyDescent="0.3">
      <c r="A8" s="88"/>
      <c r="B8" s="46" t="s">
        <v>74</v>
      </c>
      <c r="C8" s="44"/>
      <c r="D8" s="56"/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" customHeight="1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.75" customHeight="1" thickBot="1" x14ac:dyDescent="0.3">
      <c r="A10" s="89"/>
      <c r="B10" s="49" t="s">
        <v>76</v>
      </c>
      <c r="C10" s="45"/>
      <c r="D10" s="69"/>
      <c r="E10" s="50"/>
      <c r="F10" s="45"/>
      <c r="G10" s="45"/>
      <c r="H10" s="45"/>
      <c r="I10" s="45"/>
      <c r="J10" s="79" t="s">
        <v>42</v>
      </c>
      <c r="K10" s="53" t="s">
        <v>43</v>
      </c>
      <c r="L10" s="45"/>
      <c r="M10" s="45"/>
      <c r="N10" s="45"/>
      <c r="O10" s="45"/>
      <c r="P10" s="45"/>
      <c r="Q10" s="69"/>
      <c r="R10" s="50"/>
      <c r="S10" s="50"/>
      <c r="T10" s="50"/>
      <c r="U10" s="50"/>
      <c r="V10" s="50"/>
      <c r="W10" s="50"/>
      <c r="X10" s="50"/>
      <c r="Y10" s="69"/>
      <c r="Z10" s="69"/>
      <c r="AA10" s="71"/>
    </row>
    <row r="11" spans="1:27" ht="15" customHeight="1" x14ac:dyDescent="0.25">
      <c r="A11" s="87" t="s">
        <v>64</v>
      </c>
      <c r="B11" s="47" t="s">
        <v>77</v>
      </c>
      <c r="C11" s="48"/>
      <c r="D11" s="61"/>
      <c r="E11" s="48"/>
      <c r="F11" s="48"/>
      <c r="G11" s="59"/>
      <c r="H11" s="48"/>
      <c r="I11" s="48"/>
      <c r="J11" s="61"/>
      <c r="K11" s="48"/>
      <c r="L11" s="48"/>
      <c r="M11" s="48"/>
      <c r="N11" s="48"/>
      <c r="O11" s="48"/>
      <c r="P11" s="48"/>
      <c r="Q11" s="61"/>
      <c r="R11" s="61"/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" customHeight="1" thickBot="1" x14ac:dyDescent="0.3">
      <c r="A12" s="88"/>
      <c r="B12" s="46" t="s">
        <v>78</v>
      </c>
      <c r="C12" s="44"/>
      <c r="D12" s="60"/>
      <c r="E12" s="44"/>
      <c r="F12" s="44"/>
      <c r="G12" s="44"/>
      <c r="H12" s="44"/>
      <c r="I12" s="44"/>
      <c r="J12" s="60"/>
      <c r="K12" s="44"/>
      <c r="L12" s="44"/>
      <c r="M12" s="44"/>
      <c r="N12" s="44"/>
      <c r="O12" s="44"/>
      <c r="P12" s="44"/>
      <c r="Q12" s="60"/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5" customHeight="1" x14ac:dyDescent="0.25">
      <c r="A13" s="88"/>
      <c r="B13" s="46" t="s">
        <v>79</v>
      </c>
      <c r="C13" s="44"/>
      <c r="D13" s="60"/>
      <c r="E13" s="44"/>
      <c r="F13" s="44"/>
      <c r="G13" s="44"/>
      <c r="H13" s="44"/>
      <c r="I13" s="44"/>
      <c r="J13" s="60"/>
      <c r="K13" s="44"/>
      <c r="L13" s="44"/>
      <c r="M13" s="44"/>
      <c r="N13" s="44"/>
      <c r="O13" s="44"/>
      <c r="P13" s="44"/>
      <c r="Q13" s="44"/>
      <c r="R13" s="61"/>
      <c r="S13" s="44"/>
      <c r="T13" s="44"/>
      <c r="U13" s="44"/>
      <c r="V13" s="44"/>
      <c r="W13" s="44"/>
      <c r="X13" s="44"/>
      <c r="Y13" s="44"/>
      <c r="Z13" s="44"/>
      <c r="AA13" s="58"/>
    </row>
    <row r="14" spans="1:27" ht="15" customHeight="1" x14ac:dyDescent="0.25">
      <c r="A14" s="88"/>
      <c r="B14" s="46" t="s">
        <v>80</v>
      </c>
      <c r="C14" s="44"/>
      <c r="D14" s="60"/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/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15" customHeight="1" x14ac:dyDescent="0.25">
      <c r="A15" s="88"/>
      <c r="B15" s="46" t="s">
        <v>81</v>
      </c>
      <c r="C15" s="44"/>
      <c r="D15" s="60"/>
      <c r="E15" s="44"/>
      <c r="F15" s="44"/>
      <c r="G15" s="44"/>
      <c r="H15" s="44"/>
      <c r="I15" s="44"/>
      <c r="J15" s="60"/>
      <c r="K15" s="44"/>
      <c r="L15" s="44"/>
      <c r="M15" s="44"/>
      <c r="N15" s="44"/>
      <c r="O15" s="44"/>
      <c r="P15" s="44"/>
      <c r="Q15" s="60"/>
      <c r="R15" s="60"/>
      <c r="S15" s="6"/>
      <c r="T15" s="6"/>
      <c r="U15" s="6"/>
      <c r="V15" s="6"/>
      <c r="W15" s="6"/>
      <c r="X15" s="6"/>
      <c r="Y15" s="6"/>
      <c r="Z15" s="6"/>
      <c r="AA15" s="12"/>
    </row>
    <row r="16" spans="1:27" ht="15" customHeight="1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/>
      <c r="K16" s="44"/>
      <c r="L16" s="44"/>
      <c r="M16" s="44"/>
      <c r="N16" s="44"/>
      <c r="O16" s="44"/>
      <c r="P16" s="44"/>
      <c r="Q16" s="60"/>
      <c r="R16" s="60"/>
      <c r="S16" s="6"/>
      <c r="T16" s="6"/>
      <c r="U16" s="6"/>
      <c r="V16" s="6"/>
      <c r="W16" s="6"/>
      <c r="X16" s="6"/>
      <c r="Y16" s="6"/>
      <c r="Z16" s="6"/>
      <c r="AA16" s="12"/>
    </row>
    <row r="17" spans="1:27" ht="15" customHeight="1" x14ac:dyDescent="0.25">
      <c r="A17" s="88"/>
      <c r="B17" s="46" t="s">
        <v>83</v>
      </c>
      <c r="C17" s="44"/>
      <c r="D17" s="60"/>
      <c r="E17" s="44"/>
      <c r="F17" s="44"/>
      <c r="G17" s="31"/>
      <c r="H17" s="44"/>
      <c r="I17" s="44"/>
      <c r="J17" s="60"/>
      <c r="K17" s="44"/>
      <c r="L17" s="44"/>
      <c r="M17" s="44"/>
      <c r="N17" s="44"/>
      <c r="O17" s="44"/>
      <c r="P17" s="44"/>
      <c r="Q17" s="60"/>
      <c r="R17" s="60"/>
      <c r="S17" s="6"/>
      <c r="T17" s="6"/>
      <c r="U17" s="6"/>
      <c r="V17" s="6"/>
      <c r="W17" s="6"/>
      <c r="X17" s="6"/>
      <c r="Y17" s="6"/>
      <c r="Z17" s="6"/>
      <c r="AA17" s="12"/>
    </row>
    <row r="18" spans="1:27" ht="15.75" customHeight="1" thickBot="1" x14ac:dyDescent="0.3">
      <c r="A18" s="89"/>
      <c r="B18" s="92" t="s">
        <v>84</v>
      </c>
      <c r="C18" s="92"/>
      <c r="D18" s="69"/>
      <c r="E18" s="45"/>
      <c r="F18" s="45"/>
      <c r="G18" s="72"/>
      <c r="H18" s="45"/>
      <c r="I18" s="45"/>
      <c r="J18" s="69"/>
      <c r="K18" s="45"/>
      <c r="L18" s="45"/>
      <c r="M18" s="45"/>
      <c r="N18" s="45"/>
      <c r="O18" s="45"/>
      <c r="P18" s="45"/>
      <c r="Q18" s="69"/>
      <c r="R18" s="50"/>
      <c r="S18" s="50"/>
      <c r="T18" s="50"/>
      <c r="U18" s="50"/>
      <c r="V18" s="50"/>
      <c r="W18" s="50"/>
      <c r="X18" s="50"/>
      <c r="Y18" s="50"/>
      <c r="Z18" s="50"/>
      <c r="AA18" s="78"/>
    </row>
    <row r="19" spans="1:27" ht="15.75" thickBot="1" x14ac:dyDescent="0.3">
      <c r="A19" s="87" t="s">
        <v>202</v>
      </c>
      <c r="B19" s="46" t="s">
        <v>203</v>
      </c>
      <c r="K19" s="53" t="s">
        <v>43</v>
      </c>
    </row>
    <row r="20" spans="1:27" x14ac:dyDescent="0.25">
      <c r="A20" s="88"/>
      <c r="B20" s="46"/>
    </row>
    <row r="21" spans="1:27" x14ac:dyDescent="0.25">
      <c r="A21" s="88"/>
      <c r="B21" s="46"/>
    </row>
    <row r="22" spans="1:27" x14ac:dyDescent="0.25">
      <c r="A22" s="88"/>
      <c r="B22" s="46"/>
    </row>
    <row r="23" spans="1:27" x14ac:dyDescent="0.25">
      <c r="A23" s="88"/>
      <c r="B23" s="46"/>
    </row>
    <row r="24" spans="1:27" x14ac:dyDescent="0.25">
      <c r="A24" s="88"/>
      <c r="B24" s="46"/>
    </row>
    <row r="25" spans="1:27" x14ac:dyDescent="0.25">
      <c r="A25" s="88"/>
      <c r="B25" s="46"/>
    </row>
    <row r="26" spans="1:27" ht="15.75" thickBot="1" x14ac:dyDescent="0.3">
      <c r="A26" s="89"/>
      <c r="B26" s="46"/>
    </row>
  </sheetData>
  <mergeCells count="3">
    <mergeCell ref="A3:A10"/>
    <mergeCell ref="A11:A18"/>
    <mergeCell ref="A19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F9A8-662C-4CBC-A161-D0AE9B40A0E2}">
  <dimension ref="A1:AA38"/>
  <sheetViews>
    <sheetView zoomScale="55" zoomScaleNormal="55" workbookViewId="0">
      <selection activeCell="K10" sqref="K10"/>
    </sheetView>
  </sheetViews>
  <sheetFormatPr baseColWidth="10" defaultRowHeight="15" x14ac:dyDescent="0.25"/>
  <cols>
    <col min="2" max="3" width="21.5703125" customWidth="1"/>
    <col min="4" max="4" width="23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  <col min="19" max="19" width="24.42578125" customWidth="1"/>
    <col min="23" max="23" width="31.7109375" customWidth="1"/>
  </cols>
  <sheetData>
    <row r="1" spans="1:27" ht="15.75" thickBot="1" x14ac:dyDescent="0.3"/>
    <row r="2" spans="1:27" ht="45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.75" thickBot="1" x14ac:dyDescent="0.3">
      <c r="A3" s="87" t="s">
        <v>63</v>
      </c>
      <c r="B3" s="47" t="s">
        <v>32</v>
      </c>
      <c r="C3" s="48"/>
      <c r="D3" s="61" t="s">
        <v>101</v>
      </c>
      <c r="E3" s="48"/>
      <c r="F3" s="48"/>
      <c r="G3" s="48"/>
      <c r="H3" s="48"/>
      <c r="I3" s="48"/>
      <c r="J3" s="61" t="s">
        <v>124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88"/>
      <c r="B4" s="46" t="s">
        <v>70</v>
      </c>
      <c r="C4" s="44"/>
      <c r="D4" s="60" t="s">
        <v>98</v>
      </c>
      <c r="E4" s="44"/>
      <c r="F4" s="44"/>
      <c r="G4" s="44"/>
      <c r="H4" s="44"/>
      <c r="I4" s="44"/>
      <c r="J4" s="61" t="s">
        <v>114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88"/>
      <c r="B6" s="46" t="s">
        <v>72</v>
      </c>
      <c r="C6" s="44"/>
      <c r="D6" s="60" t="s">
        <v>99</v>
      </c>
      <c r="E6" s="44"/>
      <c r="F6" s="44"/>
      <c r="G6" s="44"/>
      <c r="H6" s="44"/>
      <c r="I6" s="44"/>
      <c r="J6" s="61" t="s">
        <v>113</v>
      </c>
      <c r="K6" s="44"/>
      <c r="L6" s="44"/>
      <c r="M6" s="44"/>
      <c r="N6" s="44"/>
      <c r="O6" s="44"/>
      <c r="P6" s="44"/>
      <c r="Q6" s="44"/>
      <c r="R6" s="44"/>
      <c r="S6" s="75" t="s">
        <v>181</v>
      </c>
      <c r="T6" s="75" t="s">
        <v>182</v>
      </c>
      <c r="U6" s="75" t="s">
        <v>183</v>
      </c>
      <c r="V6" s="75" t="s">
        <v>184</v>
      </c>
      <c r="W6" s="75" t="s">
        <v>177</v>
      </c>
      <c r="X6" s="75" t="s">
        <v>155</v>
      </c>
      <c r="Y6" s="44"/>
      <c r="Z6" s="44"/>
      <c r="AA6" s="58"/>
    </row>
    <row r="7" spans="1:27" x14ac:dyDescent="0.25">
      <c r="A7" s="88"/>
      <c r="B7" s="46" t="s">
        <v>73</v>
      </c>
      <c r="C7" s="44"/>
      <c r="D7" s="60" t="s">
        <v>100</v>
      </c>
      <c r="E7" s="44"/>
      <c r="F7" s="44"/>
      <c r="G7" s="44"/>
      <c r="H7" s="44"/>
      <c r="I7" s="44"/>
      <c r="J7" s="61" t="s">
        <v>125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88"/>
      <c r="B8" s="46" t="s">
        <v>74</v>
      </c>
      <c r="C8" s="44"/>
      <c r="D8" s="56" t="s">
        <v>102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.75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126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5.75" thickBot="1" x14ac:dyDescent="0.3">
      <c r="A10" s="89"/>
      <c r="B10" s="49" t="s">
        <v>76</v>
      </c>
      <c r="C10" s="45"/>
      <c r="D10" s="69" t="s">
        <v>110</v>
      </c>
      <c r="E10" s="50"/>
      <c r="F10" s="45"/>
      <c r="G10" s="45"/>
      <c r="H10" s="45"/>
      <c r="I10" s="45"/>
      <c r="J10" s="70" t="s">
        <v>127</v>
      </c>
      <c r="K10" s="79" t="s">
        <v>201</v>
      </c>
      <c r="L10" s="45"/>
      <c r="M10" s="45"/>
      <c r="N10" s="45"/>
      <c r="O10" s="45"/>
      <c r="P10" s="45"/>
      <c r="Q10" s="69" t="s">
        <v>127</v>
      </c>
      <c r="R10" s="50"/>
      <c r="S10" s="50"/>
      <c r="T10" s="50"/>
      <c r="U10" s="50"/>
      <c r="V10" s="50"/>
      <c r="W10" s="50"/>
      <c r="X10" s="50"/>
      <c r="Y10" s="69" t="s">
        <v>178</v>
      </c>
      <c r="Z10" s="69" t="s">
        <v>179</v>
      </c>
      <c r="AA10" s="71" t="s">
        <v>180</v>
      </c>
    </row>
    <row r="11" spans="1:27" ht="30" x14ac:dyDescent="0.25">
      <c r="A11" s="87" t="s">
        <v>64</v>
      </c>
      <c r="B11" s="47" t="s">
        <v>77</v>
      </c>
      <c r="C11" s="48"/>
      <c r="D11" s="61" t="s">
        <v>107</v>
      </c>
      <c r="E11" s="48"/>
      <c r="F11" s="48"/>
      <c r="G11" s="59" t="s">
        <v>107</v>
      </c>
      <c r="H11" s="48"/>
      <c r="I11" s="48"/>
      <c r="J11" s="61" t="s">
        <v>115</v>
      </c>
      <c r="K11" s="48"/>
      <c r="L11" s="48"/>
      <c r="M11" s="48"/>
      <c r="N11" s="48"/>
      <c r="O11" s="48"/>
      <c r="P11" s="48"/>
      <c r="Q11" s="61" t="s">
        <v>139</v>
      </c>
      <c r="R11" s="61" t="s">
        <v>116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30" x14ac:dyDescent="0.25">
      <c r="A12" s="88"/>
      <c r="B12" s="46" t="s">
        <v>78</v>
      </c>
      <c r="C12" s="44"/>
      <c r="D12" s="60" t="s">
        <v>103</v>
      </c>
      <c r="E12" s="44"/>
      <c r="F12" s="44"/>
      <c r="G12" s="44"/>
      <c r="H12" s="44"/>
      <c r="I12" s="44"/>
      <c r="J12" s="60" t="s">
        <v>128</v>
      </c>
      <c r="K12" s="44"/>
      <c r="L12" s="44"/>
      <c r="M12" s="44"/>
      <c r="N12" s="44"/>
      <c r="O12" s="44"/>
      <c r="P12" s="44"/>
      <c r="Q12" s="60" t="s">
        <v>147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25">
      <c r="A13" s="88"/>
      <c r="B13" s="46" t="s">
        <v>79</v>
      </c>
      <c r="C13" s="44"/>
      <c r="D13" s="60" t="s">
        <v>109</v>
      </c>
      <c r="E13" s="44"/>
      <c r="F13" s="44"/>
      <c r="G13" s="44"/>
      <c r="H13" s="44"/>
      <c r="I13" s="44"/>
      <c r="J13" s="60" t="s">
        <v>129</v>
      </c>
      <c r="K13" s="44"/>
      <c r="L13" s="44"/>
      <c r="M13" s="44"/>
      <c r="N13" s="44"/>
      <c r="O13" s="44"/>
      <c r="P13" s="44"/>
      <c r="Q13" s="44"/>
      <c r="R13" s="60" t="s">
        <v>197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ht="45" x14ac:dyDescent="0.25">
      <c r="A14" s="88"/>
      <c r="B14" s="46" t="s">
        <v>80</v>
      </c>
      <c r="C14" s="44"/>
      <c r="D14" s="60" t="s">
        <v>108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123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45" x14ac:dyDescent="0.25">
      <c r="A15" s="88"/>
      <c r="B15" s="46" t="s">
        <v>81</v>
      </c>
      <c r="C15" s="44"/>
      <c r="D15" s="60" t="s">
        <v>106</v>
      </c>
      <c r="E15" s="44"/>
      <c r="F15" s="44"/>
      <c r="G15" s="44"/>
      <c r="H15" s="44"/>
      <c r="I15" s="44"/>
      <c r="J15" s="60" t="s">
        <v>130</v>
      </c>
      <c r="K15" s="44"/>
      <c r="L15" s="44"/>
      <c r="M15" s="44"/>
      <c r="N15" s="44"/>
      <c r="O15" s="44"/>
      <c r="P15" s="44"/>
      <c r="Q15" s="60" t="s">
        <v>148</v>
      </c>
      <c r="R15" s="60" t="s">
        <v>156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ht="40.15" customHeight="1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131</v>
      </c>
      <c r="K16" s="44"/>
      <c r="L16" s="44"/>
      <c r="M16" s="44"/>
      <c r="N16" s="44"/>
      <c r="O16" s="44"/>
      <c r="P16" s="44"/>
      <c r="Q16" s="60" t="s">
        <v>146</v>
      </c>
      <c r="R16" s="60" t="s">
        <v>158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30" x14ac:dyDescent="0.25">
      <c r="A17" s="88"/>
      <c r="B17" s="46" t="s">
        <v>83</v>
      </c>
      <c r="C17" s="44"/>
      <c r="D17" s="60" t="s">
        <v>105</v>
      </c>
      <c r="E17" s="44"/>
      <c r="F17" s="44"/>
      <c r="G17" s="31" t="s">
        <v>152</v>
      </c>
      <c r="H17" s="44"/>
      <c r="I17" s="44"/>
      <c r="J17" s="60" t="s">
        <v>133</v>
      </c>
      <c r="K17" s="44"/>
      <c r="L17" s="44"/>
      <c r="M17" s="44"/>
      <c r="N17" s="44"/>
      <c r="O17" s="44"/>
      <c r="P17" s="44"/>
      <c r="Q17" s="60" t="s">
        <v>149</v>
      </c>
      <c r="R17" s="60" t="s">
        <v>157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30.75" thickBot="1" x14ac:dyDescent="0.3">
      <c r="A18" s="89"/>
      <c r="B18" s="49" t="s">
        <v>84</v>
      </c>
      <c r="C18" s="45"/>
      <c r="D18" s="69" t="s">
        <v>104</v>
      </c>
      <c r="E18" s="45"/>
      <c r="F18" s="45"/>
      <c r="G18" s="72" t="s">
        <v>151</v>
      </c>
      <c r="H18" s="45"/>
      <c r="I18" s="45"/>
      <c r="J18" s="69" t="s">
        <v>132</v>
      </c>
      <c r="K18" s="45"/>
      <c r="L18" s="45"/>
      <c r="M18" s="45"/>
      <c r="N18" s="45"/>
      <c r="O18" s="45"/>
      <c r="P18" s="45"/>
      <c r="Q18" s="69" t="s">
        <v>150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  <row r="19" spans="1:27" x14ac:dyDescent="0.25">
      <c r="A19" t="s">
        <v>202</v>
      </c>
      <c r="B19" s="91" t="s">
        <v>203</v>
      </c>
      <c r="K19" t="s">
        <v>201</v>
      </c>
    </row>
    <row r="27" spans="1:27" x14ac:dyDescent="0.25">
      <c r="G27" s="63"/>
    </row>
    <row r="28" spans="1:27" x14ac:dyDescent="0.25">
      <c r="G28" s="63"/>
    </row>
    <row r="29" spans="1:27" x14ac:dyDescent="0.25">
      <c r="G29" s="63"/>
    </row>
    <row r="30" spans="1:27" x14ac:dyDescent="0.25">
      <c r="G30" s="63"/>
    </row>
    <row r="31" spans="1:27" x14ac:dyDescent="0.25">
      <c r="G31" s="63"/>
    </row>
    <row r="32" spans="1:27" x14ac:dyDescent="0.25">
      <c r="G32" s="63"/>
    </row>
    <row r="33" spans="7:7" x14ac:dyDescent="0.25">
      <c r="G33" s="63"/>
    </row>
    <row r="34" spans="7:7" x14ac:dyDescent="0.25">
      <c r="G34" s="63"/>
    </row>
    <row r="35" spans="7:7" x14ac:dyDescent="0.25">
      <c r="G35" s="63"/>
    </row>
    <row r="36" spans="7:7" x14ac:dyDescent="0.25">
      <c r="G36" s="63"/>
    </row>
    <row r="37" spans="7:7" x14ac:dyDescent="0.25">
      <c r="G37" s="63"/>
    </row>
    <row r="38" spans="7:7" x14ac:dyDescent="0.25">
      <c r="G38" s="63"/>
    </row>
  </sheetData>
  <mergeCells count="2">
    <mergeCell ref="A3:A10"/>
    <mergeCell ref="A11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509A-C99C-4B9B-A9E9-5F08082C9CF5}">
  <dimension ref="A1:AA18"/>
  <sheetViews>
    <sheetView tabSelected="1" zoomScale="70" zoomScaleNormal="70" workbookViewId="0">
      <selection activeCell="K1" activeCellId="3" sqref="C1:C1048576 E1:F1048576 H1:I1048576 K1:P1048576"/>
    </sheetView>
  </sheetViews>
  <sheetFormatPr baseColWidth="10" defaultRowHeight="15" x14ac:dyDescent="0.25"/>
  <cols>
    <col min="2" max="3" width="21.5703125" customWidth="1"/>
    <col min="4" max="4" width="34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</cols>
  <sheetData>
    <row r="1" spans="1:27" ht="15.75" thickBot="1" x14ac:dyDescent="0.3"/>
    <row r="2" spans="1:27" ht="60.75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53" t="s">
        <v>193</v>
      </c>
    </row>
    <row r="3" spans="1:27" ht="15.75" thickBot="1" x14ac:dyDescent="0.3">
      <c r="A3" s="87" t="s">
        <v>63</v>
      </c>
      <c r="B3" s="47" t="s">
        <v>32</v>
      </c>
      <c r="C3" s="48"/>
      <c r="D3" s="61" t="s">
        <v>164</v>
      </c>
      <c r="E3" s="48"/>
      <c r="F3" s="48"/>
      <c r="G3" s="48"/>
      <c r="H3" s="48"/>
      <c r="I3" s="48"/>
      <c r="J3" s="61" t="s">
        <v>134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88"/>
      <c r="B4" s="46" t="s">
        <v>70</v>
      </c>
      <c r="C4" s="44"/>
      <c r="D4" s="60" t="s">
        <v>140</v>
      </c>
      <c r="E4" s="44"/>
      <c r="F4" s="44"/>
      <c r="G4" s="44"/>
      <c r="H4" s="44"/>
      <c r="I4" s="44"/>
      <c r="J4" s="61" t="s">
        <v>135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88"/>
      <c r="B6" s="46" t="s">
        <v>72</v>
      </c>
      <c r="C6" s="44"/>
      <c r="D6" s="60" t="s">
        <v>141</v>
      </c>
      <c r="E6" s="44"/>
      <c r="F6" s="44"/>
      <c r="G6" s="44"/>
      <c r="H6" s="44"/>
      <c r="I6" s="44"/>
      <c r="J6" s="61" t="s">
        <v>136</v>
      </c>
      <c r="K6" s="44"/>
      <c r="L6" s="44"/>
      <c r="M6" s="44"/>
      <c r="N6" s="44"/>
      <c r="O6" s="44"/>
      <c r="P6" s="44"/>
      <c r="Q6" s="44"/>
      <c r="R6" s="44" t="s">
        <v>136</v>
      </c>
      <c r="S6" s="75" t="s">
        <v>136</v>
      </c>
      <c r="T6" s="75" t="s">
        <v>136</v>
      </c>
      <c r="U6" s="75" t="s">
        <v>136</v>
      </c>
      <c r="V6" s="75" t="s">
        <v>136</v>
      </c>
      <c r="W6" s="75" t="s">
        <v>136</v>
      </c>
      <c r="X6" s="75" t="s">
        <v>136</v>
      </c>
      <c r="Y6" s="44"/>
      <c r="Z6" s="44"/>
      <c r="AA6" s="58"/>
    </row>
    <row r="7" spans="1:27" x14ac:dyDescent="0.25">
      <c r="A7" s="88"/>
      <c r="B7" s="46" t="s">
        <v>73</v>
      </c>
      <c r="C7" s="44"/>
      <c r="D7" s="60" t="s">
        <v>164</v>
      </c>
      <c r="E7" s="44"/>
      <c r="F7" s="44"/>
      <c r="G7" s="44"/>
      <c r="H7" s="44"/>
      <c r="I7" s="44"/>
      <c r="J7" s="61" t="s">
        <v>134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88"/>
      <c r="B8" s="46" t="s">
        <v>74</v>
      </c>
      <c r="C8" s="44"/>
      <c r="D8" s="56" t="s">
        <v>165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x14ac:dyDescent="0.25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 t="s">
        <v>172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15.75" thickBot="1" x14ac:dyDescent="0.3">
      <c r="A10" s="89"/>
      <c r="B10" s="49" t="s">
        <v>76</v>
      </c>
      <c r="C10" s="45"/>
      <c r="D10" s="69" t="s">
        <v>166</v>
      </c>
      <c r="E10" s="50"/>
      <c r="F10" s="45"/>
      <c r="G10" s="45"/>
      <c r="H10" s="45"/>
      <c r="I10" s="45"/>
      <c r="J10" s="74" t="s">
        <v>159</v>
      </c>
      <c r="K10" s="45"/>
      <c r="L10" s="45"/>
      <c r="M10" s="45"/>
      <c r="N10" s="45"/>
      <c r="O10" s="45"/>
      <c r="P10" s="45"/>
      <c r="Q10" s="69" t="s">
        <v>159</v>
      </c>
      <c r="R10" s="50"/>
      <c r="S10" s="50"/>
      <c r="T10" s="50"/>
      <c r="U10" s="50"/>
      <c r="V10" s="50"/>
      <c r="W10" s="50"/>
      <c r="X10" s="50"/>
      <c r="Y10" s="69" t="s">
        <v>196</v>
      </c>
      <c r="Z10" s="69" t="s">
        <v>196</v>
      </c>
      <c r="AA10" s="71" t="s">
        <v>196</v>
      </c>
    </row>
    <row r="11" spans="1:27" ht="70.150000000000006" customHeight="1" x14ac:dyDescent="0.25">
      <c r="A11" s="87" t="s">
        <v>64</v>
      </c>
      <c r="B11" s="47" t="s">
        <v>77</v>
      </c>
      <c r="C11" s="48"/>
      <c r="D11" s="61" t="s">
        <v>167</v>
      </c>
      <c r="E11" s="48"/>
      <c r="F11" s="48"/>
      <c r="G11" s="59" t="s">
        <v>120</v>
      </c>
      <c r="H11" s="48"/>
      <c r="I11" s="48"/>
      <c r="J11" s="61" t="s">
        <v>120</v>
      </c>
      <c r="K11" s="48"/>
      <c r="L11" s="48"/>
      <c r="M11" s="48"/>
      <c r="N11" s="48"/>
      <c r="O11" s="48"/>
      <c r="P11" s="48"/>
      <c r="Q11" s="61" t="s">
        <v>175</v>
      </c>
      <c r="R11" s="61" t="s">
        <v>120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45" x14ac:dyDescent="0.25">
      <c r="A12" s="88"/>
      <c r="B12" s="46" t="s">
        <v>78</v>
      </c>
      <c r="C12" s="44"/>
      <c r="D12" s="60" t="s">
        <v>145</v>
      </c>
      <c r="E12" s="44"/>
      <c r="F12" s="44"/>
      <c r="G12" s="44"/>
      <c r="H12" s="44"/>
      <c r="I12" s="44"/>
      <c r="J12" s="60" t="s">
        <v>173</v>
      </c>
      <c r="K12" s="44"/>
      <c r="L12" s="44"/>
      <c r="M12" s="44"/>
      <c r="N12" s="44"/>
      <c r="O12" s="44"/>
      <c r="P12" s="44"/>
      <c r="Q12" s="60" t="s">
        <v>160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ht="120" x14ac:dyDescent="0.25">
      <c r="A13" s="88"/>
      <c r="B13" s="46" t="s">
        <v>79</v>
      </c>
      <c r="C13" s="44"/>
      <c r="D13" s="60" t="s">
        <v>171</v>
      </c>
      <c r="E13" s="44"/>
      <c r="F13" s="44"/>
      <c r="G13" s="44"/>
      <c r="H13" s="44"/>
      <c r="I13" s="44"/>
      <c r="J13" s="60" t="s">
        <v>143</v>
      </c>
      <c r="K13" s="44"/>
      <c r="L13" s="44"/>
      <c r="M13" s="44"/>
      <c r="N13" s="44"/>
      <c r="O13" s="44"/>
      <c r="P13" s="44"/>
      <c r="Q13" s="44"/>
      <c r="R13" s="60" t="s">
        <v>199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25">
      <c r="A14" s="88"/>
      <c r="B14" s="46" t="s">
        <v>80</v>
      </c>
      <c r="C14" s="44"/>
      <c r="D14" s="60" t="s">
        <v>176</v>
      </c>
      <c r="E14" s="44"/>
      <c r="F14" s="44"/>
      <c r="G14" s="44"/>
      <c r="H14" s="44"/>
      <c r="I14" s="44"/>
      <c r="J14" s="56"/>
      <c r="K14" s="44"/>
      <c r="L14" s="44"/>
      <c r="M14" s="44"/>
      <c r="N14" s="44"/>
      <c r="O14" s="44"/>
      <c r="P14" s="44"/>
      <c r="Q14" s="60" t="s">
        <v>161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ht="78" customHeight="1" x14ac:dyDescent="0.25">
      <c r="A15" s="88"/>
      <c r="B15" s="46" t="s">
        <v>81</v>
      </c>
      <c r="C15" s="44"/>
      <c r="D15" s="60" t="s">
        <v>170</v>
      </c>
      <c r="E15" s="44"/>
      <c r="F15" s="44"/>
      <c r="G15" s="44"/>
      <c r="H15" s="44"/>
      <c r="I15" s="44"/>
      <c r="J15" s="60" t="s">
        <v>142</v>
      </c>
      <c r="K15" s="44"/>
      <c r="L15" s="44"/>
      <c r="M15" s="44"/>
      <c r="N15" s="44"/>
      <c r="O15" s="44"/>
      <c r="P15" s="44"/>
      <c r="Q15" s="60" t="s">
        <v>174</v>
      </c>
      <c r="R15" s="60" t="s">
        <v>198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144</v>
      </c>
      <c r="K16" s="44"/>
      <c r="L16" s="44"/>
      <c r="M16" s="44"/>
      <c r="N16" s="44"/>
      <c r="O16" s="44"/>
      <c r="P16" s="44"/>
      <c r="Q16" s="60" t="s">
        <v>163</v>
      </c>
      <c r="R16" s="60" t="s">
        <v>162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ht="45" x14ac:dyDescent="0.25">
      <c r="A17" s="88"/>
      <c r="B17" s="46" t="s">
        <v>83</v>
      </c>
      <c r="C17" s="44"/>
      <c r="D17" s="60" t="s">
        <v>168</v>
      </c>
      <c r="E17" s="44"/>
      <c r="F17" s="44"/>
      <c r="G17" s="31" t="s">
        <v>137</v>
      </c>
      <c r="H17" s="44"/>
      <c r="I17" s="44"/>
      <c r="J17" s="60" t="s">
        <v>137</v>
      </c>
      <c r="K17" s="44"/>
      <c r="L17" s="44"/>
      <c r="M17" s="44"/>
      <c r="N17" s="44"/>
      <c r="O17" s="44"/>
      <c r="P17" s="44"/>
      <c r="Q17" s="60" t="s">
        <v>137</v>
      </c>
      <c r="R17" s="60" t="s">
        <v>137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45.75" thickBot="1" x14ac:dyDescent="0.3">
      <c r="A18" s="89"/>
      <c r="B18" s="49" t="s">
        <v>84</v>
      </c>
      <c r="C18" s="45"/>
      <c r="D18" s="69" t="s">
        <v>169</v>
      </c>
      <c r="E18" s="45"/>
      <c r="F18" s="45"/>
      <c r="G18" s="72" t="s">
        <v>138</v>
      </c>
      <c r="H18" s="45"/>
      <c r="I18" s="45"/>
      <c r="J18" s="69" t="s">
        <v>138</v>
      </c>
      <c r="K18" s="45"/>
      <c r="L18" s="45"/>
      <c r="M18" s="45"/>
      <c r="N18" s="45"/>
      <c r="O18" s="45"/>
      <c r="P18" s="45"/>
      <c r="Q18" s="69" t="s">
        <v>138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</sheetData>
  <mergeCells count="2">
    <mergeCell ref="A3:A10"/>
    <mergeCell ref="A11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7020-4E63-4DDC-B3D1-676E9222D738}">
  <dimension ref="A1:AA19"/>
  <sheetViews>
    <sheetView zoomScale="55" zoomScaleNormal="55" workbookViewId="0">
      <selection activeCell="K10" sqref="K10"/>
    </sheetView>
  </sheetViews>
  <sheetFormatPr baseColWidth="10" defaultRowHeight="15" x14ac:dyDescent="0.25"/>
  <cols>
    <col min="2" max="4" width="21.5703125" customWidth="1"/>
    <col min="5" max="5" width="16.7109375" customWidth="1"/>
    <col min="6" max="7" width="21.5703125" customWidth="1"/>
    <col min="8" max="8" width="14.85546875" customWidth="1"/>
    <col min="9" max="10" width="21.5703125" customWidth="1"/>
    <col min="11" max="11" width="13.42578125" customWidth="1"/>
    <col min="12" max="12" width="15" customWidth="1"/>
    <col min="13" max="13" width="19.85546875" customWidth="1"/>
    <col min="14" max="14" width="15" customWidth="1"/>
    <col min="15" max="15" width="12.5703125" customWidth="1"/>
    <col min="16" max="17" width="15.28515625" customWidth="1"/>
    <col min="18" max="18" width="21.5703125" customWidth="1"/>
  </cols>
  <sheetData>
    <row r="1" spans="1:27" ht="15.75" thickBot="1" x14ac:dyDescent="0.3"/>
    <row r="2" spans="1:27" ht="148.15" customHeight="1" thickBot="1" x14ac:dyDescent="0.3">
      <c r="A2" s="51" t="s">
        <v>85</v>
      </c>
      <c r="B2" s="52" t="s">
        <v>51</v>
      </c>
      <c r="C2" s="53" t="s">
        <v>35</v>
      </c>
      <c r="D2" s="53" t="s">
        <v>36</v>
      </c>
      <c r="E2" s="53" t="s">
        <v>37</v>
      </c>
      <c r="F2" s="53" t="s">
        <v>38</v>
      </c>
      <c r="G2" s="53" t="s">
        <v>39</v>
      </c>
      <c r="H2" s="53" t="s">
        <v>40</v>
      </c>
      <c r="I2" s="53" t="s">
        <v>41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46</v>
      </c>
      <c r="O2" s="53" t="s">
        <v>50</v>
      </c>
      <c r="P2" s="53" t="s">
        <v>47</v>
      </c>
      <c r="Q2" s="53" t="s">
        <v>48</v>
      </c>
      <c r="R2" s="53" t="s">
        <v>49</v>
      </c>
      <c r="S2" s="53" t="s">
        <v>185</v>
      </c>
      <c r="T2" s="53" t="s">
        <v>186</v>
      </c>
      <c r="U2" s="53" t="s">
        <v>187</v>
      </c>
      <c r="V2" s="53" t="s">
        <v>188</v>
      </c>
      <c r="W2" s="53" t="s">
        <v>190</v>
      </c>
      <c r="X2" s="53" t="s">
        <v>189</v>
      </c>
      <c r="Y2" s="53" t="s">
        <v>191</v>
      </c>
      <c r="Z2" s="53" t="s">
        <v>192</v>
      </c>
      <c r="AA2" s="73" t="s">
        <v>193</v>
      </c>
    </row>
    <row r="3" spans="1:27" ht="15.75" thickBot="1" x14ac:dyDescent="0.3">
      <c r="A3" s="87" t="s">
        <v>63</v>
      </c>
      <c r="B3" s="47" t="s">
        <v>32</v>
      </c>
      <c r="C3" s="48"/>
      <c r="D3" s="61" t="s">
        <v>36</v>
      </c>
      <c r="E3" s="48"/>
      <c r="F3" s="48"/>
      <c r="G3" s="48"/>
      <c r="H3" s="48"/>
      <c r="I3" s="48"/>
      <c r="J3" s="61" t="s">
        <v>42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x14ac:dyDescent="0.25">
      <c r="A4" s="88"/>
      <c r="B4" s="46" t="s">
        <v>70</v>
      </c>
      <c r="C4" s="44"/>
      <c r="D4" s="60" t="s">
        <v>36</v>
      </c>
      <c r="E4" s="44"/>
      <c r="F4" s="44"/>
      <c r="G4" s="44"/>
      <c r="H4" s="44"/>
      <c r="I4" s="44"/>
      <c r="J4" s="61" t="s">
        <v>42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58"/>
    </row>
    <row r="5" spans="1:27" ht="15.75" thickBot="1" x14ac:dyDescent="0.3">
      <c r="A5" s="88"/>
      <c r="B5" s="46" t="s">
        <v>71</v>
      </c>
      <c r="C5" s="44"/>
      <c r="D5" s="44"/>
      <c r="E5" s="44"/>
      <c r="F5" s="44"/>
      <c r="G5" s="44"/>
      <c r="H5" s="44"/>
      <c r="I5" s="44"/>
      <c r="J5" s="6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58"/>
    </row>
    <row r="6" spans="1:27" ht="15.75" thickBot="1" x14ac:dyDescent="0.3">
      <c r="A6" s="88"/>
      <c r="B6" s="46" t="s">
        <v>72</v>
      </c>
      <c r="C6" s="44"/>
      <c r="D6" s="60" t="s">
        <v>36</v>
      </c>
      <c r="E6" s="44"/>
      <c r="F6" s="44"/>
      <c r="G6" s="44"/>
      <c r="H6" s="44"/>
      <c r="I6" s="44"/>
      <c r="J6" s="61" t="s">
        <v>42</v>
      </c>
      <c r="K6" s="44"/>
      <c r="L6" s="44"/>
      <c r="M6" s="44"/>
      <c r="N6" s="44"/>
      <c r="O6" s="44"/>
      <c r="P6" s="44"/>
      <c r="Q6" s="44"/>
      <c r="R6" s="44"/>
      <c r="S6" s="75" t="s">
        <v>185</v>
      </c>
      <c r="T6" s="75" t="s">
        <v>186</v>
      </c>
      <c r="U6" s="75" t="s">
        <v>187</v>
      </c>
      <c r="V6" s="75" t="s">
        <v>188</v>
      </c>
      <c r="W6" s="75" t="s">
        <v>190</v>
      </c>
      <c r="X6" s="75" t="s">
        <v>189</v>
      </c>
      <c r="Y6" s="44"/>
      <c r="Z6" s="44"/>
      <c r="AA6" s="58"/>
    </row>
    <row r="7" spans="1:27" x14ac:dyDescent="0.25">
      <c r="A7" s="88"/>
      <c r="B7" s="46" t="s">
        <v>73</v>
      </c>
      <c r="C7" s="44"/>
      <c r="D7" s="60" t="s">
        <v>36</v>
      </c>
      <c r="E7" s="44"/>
      <c r="F7" s="44"/>
      <c r="G7" s="44"/>
      <c r="H7" s="44"/>
      <c r="I7" s="44"/>
      <c r="J7" s="61" t="s">
        <v>42</v>
      </c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58"/>
    </row>
    <row r="8" spans="1:27" ht="15.75" thickBot="1" x14ac:dyDescent="0.3">
      <c r="A8" s="88"/>
      <c r="B8" s="46" t="s">
        <v>74</v>
      </c>
      <c r="C8" s="44"/>
      <c r="D8" s="56" t="s">
        <v>36</v>
      </c>
      <c r="E8" s="44"/>
      <c r="F8" s="44"/>
      <c r="G8" s="44"/>
      <c r="H8" s="44"/>
      <c r="I8" s="44"/>
      <c r="J8" s="6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58"/>
    </row>
    <row r="9" spans="1:27" ht="15.75" thickBot="1" x14ac:dyDescent="0.3">
      <c r="A9" s="88"/>
      <c r="B9" s="46" t="s">
        <v>75</v>
      </c>
      <c r="C9" s="44"/>
      <c r="D9" s="44"/>
      <c r="E9" s="44"/>
      <c r="F9" s="44"/>
      <c r="G9" s="44"/>
      <c r="H9" s="44"/>
      <c r="I9" s="44"/>
      <c r="J9" s="61" t="s">
        <v>42</v>
      </c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58"/>
    </row>
    <row r="10" spans="1:27" ht="45.75" thickBot="1" x14ac:dyDescent="0.3">
      <c r="A10" s="89"/>
      <c r="B10" s="49" t="s">
        <v>76</v>
      </c>
      <c r="C10" s="45"/>
      <c r="D10" s="69" t="s">
        <v>36</v>
      </c>
      <c r="E10" s="50"/>
      <c r="F10" s="45"/>
      <c r="G10" s="45"/>
      <c r="H10" s="45"/>
      <c r="I10" s="45"/>
      <c r="J10" s="70" t="s">
        <v>42</v>
      </c>
      <c r="K10" s="53"/>
      <c r="L10" s="45"/>
      <c r="M10" s="45"/>
      <c r="N10" s="45"/>
      <c r="O10" s="45"/>
      <c r="P10" s="45"/>
      <c r="Q10" s="69" t="s">
        <v>48</v>
      </c>
      <c r="R10" s="50"/>
      <c r="S10" s="50"/>
      <c r="T10" s="50"/>
      <c r="U10" s="50"/>
      <c r="V10" s="50"/>
      <c r="W10" s="50"/>
      <c r="X10" s="50"/>
      <c r="Y10" s="69" t="s">
        <v>191</v>
      </c>
      <c r="Z10" s="69" t="s">
        <v>192</v>
      </c>
      <c r="AA10" s="71" t="s">
        <v>193</v>
      </c>
    </row>
    <row r="11" spans="1:27" x14ac:dyDescent="0.25">
      <c r="A11" s="87" t="s">
        <v>64</v>
      </c>
      <c r="B11" s="47" t="s">
        <v>77</v>
      </c>
      <c r="C11" s="48"/>
      <c r="D11" s="61" t="s">
        <v>36</v>
      </c>
      <c r="E11" s="48"/>
      <c r="F11" s="48"/>
      <c r="G11" s="59" t="s">
        <v>39</v>
      </c>
      <c r="H11" s="48"/>
      <c r="I11" s="48"/>
      <c r="J11" s="61" t="s">
        <v>42</v>
      </c>
      <c r="K11" s="48"/>
      <c r="L11" s="48"/>
      <c r="M11" s="48"/>
      <c r="N11" s="48"/>
      <c r="O11" s="48"/>
      <c r="P11" s="48"/>
      <c r="Q11" s="61" t="s">
        <v>48</v>
      </c>
      <c r="R11" s="61" t="s">
        <v>49</v>
      </c>
      <c r="S11" s="76"/>
      <c r="T11" s="76"/>
      <c r="U11" s="76"/>
      <c r="V11" s="76"/>
      <c r="W11" s="76"/>
      <c r="X11" s="76"/>
      <c r="Y11" s="76"/>
      <c r="Z11" s="76"/>
      <c r="AA11" s="77"/>
    </row>
    <row r="12" spans="1:27" ht="15.75" thickBot="1" x14ac:dyDescent="0.3">
      <c r="A12" s="88"/>
      <c r="B12" s="46" t="s">
        <v>78</v>
      </c>
      <c r="C12" s="44"/>
      <c r="D12" s="60" t="s">
        <v>36</v>
      </c>
      <c r="E12" s="44"/>
      <c r="F12" s="44"/>
      <c r="G12" s="44"/>
      <c r="H12" s="44"/>
      <c r="I12" s="44"/>
      <c r="J12" s="60" t="s">
        <v>42</v>
      </c>
      <c r="K12" s="44"/>
      <c r="L12" s="44"/>
      <c r="M12" s="44"/>
      <c r="N12" s="44"/>
      <c r="O12" s="44"/>
      <c r="P12" s="44"/>
      <c r="Q12" s="60" t="s">
        <v>48</v>
      </c>
      <c r="R12" s="6"/>
      <c r="S12" s="6"/>
      <c r="T12" s="6"/>
      <c r="U12" s="6"/>
      <c r="V12" s="6"/>
      <c r="W12" s="6"/>
      <c r="X12" s="6"/>
      <c r="Y12" s="6"/>
      <c r="Z12" s="6"/>
      <c r="AA12" s="12"/>
    </row>
    <row r="13" spans="1:27" x14ac:dyDescent="0.25">
      <c r="A13" s="88"/>
      <c r="B13" s="46" t="s">
        <v>79</v>
      </c>
      <c r="C13" s="44"/>
      <c r="D13" s="60" t="s">
        <v>36</v>
      </c>
      <c r="E13" s="44"/>
      <c r="F13" s="44"/>
      <c r="G13" s="44"/>
      <c r="H13" s="44"/>
      <c r="I13" s="44"/>
      <c r="J13" s="60" t="s">
        <v>42</v>
      </c>
      <c r="K13" s="44"/>
      <c r="L13" s="44"/>
      <c r="M13" s="44"/>
      <c r="N13" s="44"/>
      <c r="O13" s="44"/>
      <c r="P13" s="44"/>
      <c r="Q13" s="44"/>
      <c r="R13" s="61" t="s">
        <v>49</v>
      </c>
      <c r="S13" s="44"/>
      <c r="T13" s="44"/>
      <c r="U13" s="44"/>
      <c r="V13" s="44"/>
      <c r="W13" s="44"/>
      <c r="X13" s="44"/>
      <c r="Y13" s="44"/>
      <c r="Z13" s="44"/>
      <c r="AA13" s="58"/>
    </row>
    <row r="14" spans="1:27" x14ac:dyDescent="0.25">
      <c r="A14" s="88"/>
      <c r="B14" s="46" t="s">
        <v>80</v>
      </c>
      <c r="C14" s="44"/>
      <c r="D14" s="60" t="s">
        <v>36</v>
      </c>
      <c r="E14" s="44"/>
      <c r="F14" s="44"/>
      <c r="G14" s="44"/>
      <c r="H14" s="44"/>
      <c r="I14" s="44"/>
      <c r="J14" s="56" t="s">
        <v>42</v>
      </c>
      <c r="K14" s="44"/>
      <c r="L14" s="44"/>
      <c r="M14" s="44"/>
      <c r="N14" s="44"/>
      <c r="O14" s="44"/>
      <c r="P14" s="44"/>
      <c r="Q14" s="60" t="s">
        <v>48</v>
      </c>
      <c r="R14" s="6"/>
      <c r="S14" s="6"/>
      <c r="T14" s="6"/>
      <c r="U14" s="6"/>
      <c r="V14" s="6"/>
      <c r="W14" s="6"/>
      <c r="X14" s="6"/>
      <c r="Y14" s="6"/>
      <c r="Z14" s="6"/>
      <c r="AA14" s="12"/>
    </row>
    <row r="15" spans="1:27" x14ac:dyDescent="0.25">
      <c r="A15" s="88"/>
      <c r="B15" s="46" t="s">
        <v>81</v>
      </c>
      <c r="C15" s="44"/>
      <c r="D15" s="60" t="s">
        <v>36</v>
      </c>
      <c r="E15" s="44"/>
      <c r="F15" s="44"/>
      <c r="G15" s="44"/>
      <c r="H15" s="44"/>
      <c r="I15" s="44"/>
      <c r="J15" s="60" t="s">
        <v>42</v>
      </c>
      <c r="K15" s="44"/>
      <c r="L15" s="44"/>
      <c r="M15" s="44"/>
      <c r="N15" s="44"/>
      <c r="O15" s="44"/>
      <c r="P15" s="44"/>
      <c r="Q15" s="60" t="s">
        <v>48</v>
      </c>
      <c r="R15" s="60" t="s">
        <v>49</v>
      </c>
      <c r="S15" s="6"/>
      <c r="T15" s="6"/>
      <c r="U15" s="6"/>
      <c r="V15" s="6"/>
      <c r="W15" s="6"/>
      <c r="X15" s="6"/>
      <c r="Y15" s="6"/>
      <c r="Z15" s="6"/>
      <c r="AA15" s="12"/>
    </row>
    <row r="16" spans="1:27" x14ac:dyDescent="0.25">
      <c r="A16" s="88"/>
      <c r="B16" s="46" t="s">
        <v>82</v>
      </c>
      <c r="C16" s="44"/>
      <c r="D16" s="44"/>
      <c r="E16" s="44"/>
      <c r="F16" s="44"/>
      <c r="G16" s="44"/>
      <c r="H16" s="44"/>
      <c r="I16" s="44"/>
      <c r="J16" s="60" t="s">
        <v>42</v>
      </c>
      <c r="K16" s="44"/>
      <c r="L16" s="44"/>
      <c r="M16" s="44"/>
      <c r="N16" s="44"/>
      <c r="O16" s="44"/>
      <c r="P16" s="44"/>
      <c r="Q16" s="60" t="s">
        <v>48</v>
      </c>
      <c r="R16" s="60" t="s">
        <v>49</v>
      </c>
      <c r="S16" s="6"/>
      <c r="T16" s="6"/>
      <c r="U16" s="6"/>
      <c r="V16" s="6"/>
      <c r="W16" s="6"/>
      <c r="X16" s="6"/>
      <c r="Y16" s="6"/>
      <c r="Z16" s="6"/>
      <c r="AA16" s="12"/>
    </row>
    <row r="17" spans="1:27" x14ac:dyDescent="0.25">
      <c r="A17" s="88"/>
      <c r="B17" s="46" t="s">
        <v>83</v>
      </c>
      <c r="C17" s="44"/>
      <c r="D17" s="60" t="s">
        <v>36</v>
      </c>
      <c r="E17" s="44"/>
      <c r="F17" s="44"/>
      <c r="G17" s="31" t="s">
        <v>39</v>
      </c>
      <c r="H17" s="44"/>
      <c r="I17" s="44"/>
      <c r="J17" s="60" t="s">
        <v>42</v>
      </c>
      <c r="K17" s="44"/>
      <c r="L17" s="44"/>
      <c r="M17" s="44"/>
      <c r="N17" s="44"/>
      <c r="O17" s="44"/>
      <c r="P17" s="44"/>
      <c r="Q17" s="60" t="s">
        <v>48</v>
      </c>
      <c r="R17" s="60" t="s">
        <v>49</v>
      </c>
      <c r="S17" s="6"/>
      <c r="T17" s="6"/>
      <c r="U17" s="6"/>
      <c r="V17" s="6"/>
      <c r="W17" s="6"/>
      <c r="X17" s="6"/>
      <c r="Y17" s="6"/>
      <c r="Z17" s="6"/>
      <c r="AA17" s="12"/>
    </row>
    <row r="18" spans="1:27" ht="15.75" thickBot="1" x14ac:dyDescent="0.3">
      <c r="A18" s="89"/>
      <c r="B18" s="49" t="s">
        <v>84</v>
      </c>
      <c r="C18" s="45"/>
      <c r="D18" s="69" t="s">
        <v>36</v>
      </c>
      <c r="E18" s="45"/>
      <c r="F18" s="45"/>
      <c r="G18" s="72" t="s">
        <v>39</v>
      </c>
      <c r="H18" s="45"/>
      <c r="I18" s="45"/>
      <c r="J18" s="69" t="s">
        <v>42</v>
      </c>
      <c r="K18" s="45"/>
      <c r="L18" s="45"/>
      <c r="M18" s="45"/>
      <c r="N18" s="45"/>
      <c r="O18" s="45"/>
      <c r="P18" s="45"/>
      <c r="Q18" s="69" t="s">
        <v>48</v>
      </c>
      <c r="R18" s="50"/>
      <c r="S18" s="50"/>
      <c r="T18" s="50"/>
      <c r="U18" s="50"/>
      <c r="V18" s="50"/>
      <c r="W18" s="50"/>
      <c r="X18" s="50"/>
      <c r="Y18" s="50"/>
      <c r="Z18" s="50"/>
      <c r="AA18" s="78"/>
    </row>
    <row r="19" spans="1:27" x14ac:dyDescent="0.25">
      <c r="A19" t="s">
        <v>202</v>
      </c>
      <c r="B19" s="91" t="s">
        <v>203</v>
      </c>
      <c r="K19" t="s">
        <v>43</v>
      </c>
    </row>
  </sheetData>
  <mergeCells count="2">
    <mergeCell ref="A3:A10"/>
    <mergeCell ref="A11:A1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tools_configuration</vt:lpstr>
      <vt:lpstr>help</vt:lpstr>
      <vt:lpstr>properties_to_prepare</vt:lpstr>
      <vt:lpstr>properties_to_proccess</vt:lpstr>
      <vt:lpstr>properties_by_tools_equivalence</vt:lpstr>
      <vt:lpstr>properties_by_tools_units</vt:lpstr>
      <vt:lpstr>properties_by_tools_all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EvaSC_ProtoQSAR SL</dc:creator>
  <cp:lastModifiedBy>Vicente Aranda Lopez</cp:lastModifiedBy>
  <dcterms:created xsi:type="dcterms:W3CDTF">2024-09-10T08:13:54Z</dcterms:created>
  <dcterms:modified xsi:type="dcterms:W3CDTF">2024-12-16T08:24:31Z</dcterms:modified>
</cp:coreProperties>
</file>