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6090"/>
  </bookViews>
  <sheets>
    <sheet name="Curated_dataset" sheetId="1" r:id="rId1"/>
  </sheets>
  <definedNames>
    <definedName name="_xlnm._FilterDatabase" localSheetId="0" hidden="1">Curated_dataset!$A$1:$L$115</definedName>
  </definedNames>
  <calcPr calcId="14562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H115" i="1" l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<sst xmlns="http://schemas.openxmlformats.org/spreadsheetml/2006/main" count="355" uniqueCount="180">
  <si>
    <t>ID</t>
  </si>
  <si>
    <t>Smiles string</t>
  </si>
  <si>
    <t>SMILES</t>
  </si>
  <si>
    <t>Type</t>
  </si>
  <si>
    <t>ChemAxon_pKa-a_Pred</t>
  </si>
  <si>
    <t>ChemAxon_pKa-b_Pred</t>
  </si>
  <si>
    <t>ChemAxon_pKa_Pred</t>
  </si>
  <si>
    <t>OPERA_pKa-a_Pred</t>
  </si>
  <si>
    <t>OPERA_pKa-b_Pred</t>
  </si>
  <si>
    <t>OPERA_pKa_AD</t>
  </si>
  <si>
    <t>NC12CC3CC(CC(C3)C1)C2</t>
  </si>
  <si>
    <t>base</t>
  </si>
  <si>
    <t>C[C@H](N)CC1=CC=CC=C1</t>
  </si>
  <si>
    <t>CC(N)CC1=CC=CC=C1</t>
  </si>
  <si>
    <t>C[C@H](N)CC1=CC=C(O)C=C1</t>
  </si>
  <si>
    <t>CC(N)CC1=CC=C(O)C=C1</t>
  </si>
  <si>
    <t>COC1=CC(C[C@H](C)N)=CC=C1</t>
  </si>
  <si>
    <t>COC1=CC(CC(C)N)=CC=C1</t>
  </si>
  <si>
    <t>COC1=CC=C(C[C@H](C)N)C=C1</t>
  </si>
  <si>
    <t>COC1=CC=C(CC(C)N)C=C1</t>
  </si>
  <si>
    <t>CC1(C)S[C@@H]2[C@H](NC(=O)[C@H](N)C3=CC=CC=C3)C(=O)N2[C@H]1C(O)=O</t>
  </si>
  <si>
    <t>CC1(C)SC2C(NC(=O)C(N)C3=CC=CC=C3)C(=O)N2C1C(O)=O</t>
  </si>
  <si>
    <t>CN1CCC=C(C1)C(O)=O</t>
  </si>
  <si>
    <t>COC(=O)C1=CCCN(C)C1</t>
  </si>
  <si>
    <t>CC(C)NCC(O)COC1=CC=C(CC(N)=O)C=C1</t>
  </si>
  <si>
    <t>COC(=O)[C@H](CC1=CC=CC=C1)NC(=O)[C@@H](N)CC(O)=O</t>
  </si>
  <si>
    <t>COC(=O)C(CC1=CC=CC=C1)NC(=O)C(N)CC(O)=O</t>
  </si>
  <si>
    <t>COC(=O)[C@@H]1C2CCC(C[C@@H]1OC(=O)C1=CC=CC=C1)N2C</t>
  </si>
  <si>
    <t>COC(=O)C1C2CCC(CC1OC(=O)C1=CC=CC=C1)N2C</t>
  </si>
  <si>
    <t>COC1=C(OC)C=C2C(=C1)N1C3[C@H]4C(CC1=O)OCC=C1CN5CC[C@]23[C@H]5C[C@@H]41</t>
  </si>
  <si>
    <t>COC1=C(OC)C=C2C(=C1)N1C3C4C(CC1=O)OCC=C1CN5CCC23C5CC41</t>
  </si>
  <si>
    <t>CN(C)[C@H]1[C@@H]2C[C@H]3C(C(=O)C4=C(O)C=CC(Cl)=C4[C@@]3(C)O)=C(O)[C@]2(O)C(=O)C(C(N)=O)=C1O</t>
  </si>
  <si>
    <t>CN(C)C1C2CC3C(C(=O)C4=C(O)C=CC(Cl)=C4C3(C)O)=C(O)C2(O)C(=O)C(C(N)=O)=C1O</t>
  </si>
  <si>
    <t>CN(C)[C@H]1C2[C@@H](O)C3C(C(=O)C4=C(C=CC=C4O)[C@@]3(C)O)=C(O)[C@]2(O)C(=O)C(C(N)=O)=C1O</t>
  </si>
  <si>
    <t>CN(C)C1C2C(O)C3C(C(=O)C4=C(C=CC=C4O)C3(C)O)=C(O)C2(O)C(=O)C(C(N)=O)=C1O</t>
  </si>
  <si>
    <t>CN(C)[C@H]1[C@@H]2C[C@H]3C(C(=O)C4=C(C=CC=C4O)[C@@]3(C)O)=C(O)[C@]2(O)C(=O)C(C(N)=O)=C1O</t>
  </si>
  <si>
    <t>CN(C)C1C2CC3C(C(=O)C4=C(C=CC=C4O)C3(C)O)=C(O)C2(O)C(=O)C(C(N)=O)=C1O</t>
  </si>
  <si>
    <t>CCC[C@@H]1C[C@H](N(C)C1)C(=O)NC(C(C)Cl)[C@H]1O[C@H](SC)[C@H](O)[C@@H](O)[C@H]1O</t>
  </si>
  <si>
    <t>CCCC1CC(N(C)C1)C(=O)NC(C(C)Cl)C1OC(SC)C(O)C(O)C1O</t>
  </si>
  <si>
    <t>CN1CCCC(C1)C(O)=O</t>
  </si>
  <si>
    <t>COC(=O)C1CCCN(C)C1</t>
  </si>
  <si>
    <t>COC1=C2O[C@H]3[C@@H](O)C=CC4[C@H]5CC(C=C1)=C2[C@@]34CCN5C</t>
  </si>
  <si>
    <t>COC1=C2OC3C(O)C=CC4C5CC(C=C1)=C2C34CCN5C</t>
  </si>
  <si>
    <t>COC1=C2O[C@H]3[C@@H](O)C=CC4[C@H]5CC(C=C1)=C2[C@@]34CCN5</t>
  </si>
  <si>
    <t>COC1=C2OC3C(O)C=CC4C5CC(C=C1)=C2C34CCN5</t>
  </si>
  <si>
    <t>CN(C)CCN1C2=C(C=CC=C2)N(C)C2=C(C=CC=C2)C1=O</t>
  </si>
  <si>
    <t>COC1=C2O[C@H]3[C@@H](O)CC[C@H]4[C@H]5CC(C=C1)=C2[C@@]34CCN5C</t>
  </si>
  <si>
    <t>COC1=C2OC3C(O)CCC4C5CC(C=C1)=C2C34CCN5C</t>
  </si>
  <si>
    <t>CN1CC[C@]23[C@H]4OC5=C(O)C=CC(C[C@@H]1[C@@H]2CC[C@@H]4O)=C35</t>
  </si>
  <si>
    <t>CN1CCC23C4OC5=C(O)C=CC(CC1C2CCC4O)=C35</t>
  </si>
  <si>
    <t>CCCCCCCC\C=C\CCCCCCCC(=O)OCC(COP(O)(=O)OCCN)OC(=O)CCCCCCC\C=C\CCCCCCCC</t>
  </si>
  <si>
    <t>CCCCCCCCC=CCCCCCCCC(=O)OCC(COP(O)(=O)OCCN)OC(=O)CCCCCCCC=CCCCCCCCC</t>
  </si>
  <si>
    <t>N[C@@H](CC1=CC=CC=C1)C(=O)N[C@H](CC1=CC=CC=C1)C(O)=O</t>
  </si>
  <si>
    <t>NC(CC1=CC=CC=C1)C(=O)NC(CC1=CC=CC=C1)C(O)=O</t>
  </si>
  <si>
    <t>N[C@@H](CC1=CC=CC=C1)C(=O)N[C@H](CC1=CC=CC=C1)C(=O)N[C@H](CC1=CC=CC=C1)C(O)=O</t>
  </si>
  <si>
    <t>NC(CC1=CC=CC=C1)C(=O)NC(CC1=CC=CC=C1)C(=O)NC(CC1=CC=CC=C1)C(O)=O</t>
  </si>
  <si>
    <t>CSCC[C@H](NC(=O)[C@@H](CC1=CC=CC=C1)NC(=O)CNC(=O)CNC(=O)[C@H](N)CC1=CC=C(O)C=C1)C(O)=O</t>
  </si>
  <si>
    <t>CSCCC(NC(=O)C(CC1=CC=CC=C1)NC(=O)CNC(=O)CNC(=O)C(N)CC1=CC=C(O)C=C1)C(O)=O</t>
  </si>
  <si>
    <t>CN[C@@H](C)[C@H](O)C1=CC=CC=C1</t>
  </si>
  <si>
    <t>CNC(C)C(O)C1=CC=CC=C1</t>
  </si>
  <si>
    <t>N[C@H]1[C@H](O)O[C@H](COP(O)(O)=O)[C@@H](O)[C@@H]1O</t>
  </si>
  <si>
    <t>NC1C(O)OC(COP(O)(O)=O)C(O)C1O</t>
  </si>
  <si>
    <t>C[C@H]1CCN2CCC[C@@H]12</t>
  </si>
  <si>
    <t>CC1CCN2CCCC12</t>
  </si>
  <si>
    <t>CC1=CCN2CCC[C@@H]12</t>
  </si>
  <si>
    <t>CC1=CCN2CCCC12</t>
  </si>
  <si>
    <t>NCCC1=CNC=N1</t>
  </si>
  <si>
    <t>NCCC1=C(I)NC=N1</t>
  </si>
  <si>
    <t>NCCC1=C(I)NC(I)=N1</t>
  </si>
  <si>
    <t>CC(C)NCC(O)C1=CC=C(O)C(O)=C1</t>
  </si>
  <si>
    <t>CCN(CC)CC(=O)NC1=C(C)C=CC=C1C</t>
  </si>
  <si>
    <t>C[C@H](CCC1=CC=CC=C1)NC[C@@H](O)C1=CC=C(O)C(=C1)C(N)=O</t>
  </si>
  <si>
    <t>CC(CCC1=CC=CC=C1)NCC(O)C1=CC=C(O)C(=C1)C(N)=O</t>
  </si>
  <si>
    <t>CNC(C)(C)CC1=CC=CC=C1</t>
  </si>
  <si>
    <t>CN[C@@H](C)CC1=CC=CC=C1</t>
  </si>
  <si>
    <t>CNC(C)CC1=CC=CC=C1</t>
  </si>
  <si>
    <t>CN[C@@H](C)CC1=CC=C(O)C=C1</t>
  </si>
  <si>
    <t>CNC(C)CC1=CC=C(O)C=C1</t>
  </si>
  <si>
    <t>COC1=CC=C(OC)C(=C1)[C@H](O)[C@@H](C)N</t>
  </si>
  <si>
    <t>COC1=CC=C(OC)C(=C1)C(O)C(C)N</t>
  </si>
  <si>
    <t>CNC(C)CC1=CC=CC=C1OC</t>
  </si>
  <si>
    <t>COCCC1=CC=C(OC[C@H](O)CNC(C)C)C=C1</t>
  </si>
  <si>
    <t>COCCC1=CC=C(OCC(O)CNC(C)C)C=C1</t>
  </si>
  <si>
    <t>C[C@@H](N)COC1=C(C)C=CC=C1C</t>
  </si>
  <si>
    <t>CC(N)COC1=C(C)C=CC=C1C</t>
  </si>
  <si>
    <t>CN1CC[C@]23[C@H]4OC5=C(O)C=CC(C[C@@H]1C2C=C[C@@H]4O)=C35</t>
  </si>
  <si>
    <t>CN1CCC23C4OC5=C(O)C=CC(CC1C2C=CC4O)=C35</t>
  </si>
  <si>
    <t>O[C@H]1C=CC2[C@H]3CC4=C5C(O[C@@H]1[C@@]25CCN3)=C(O)C=C4</t>
  </si>
  <si>
    <t>OC1C=CC2C3CC4=C5C(OC1C25CCN3)=C(O)C=C4</t>
  </si>
  <si>
    <t>CN1CC[C@]23[C@H]4OC5=C(O[C@@H]6O[C@@H]([C@@H](O)[C@@H](O)C6O)C(O)=O)C=CC(C[C@@H]1C2C=C[C@@H]4O)=C35</t>
  </si>
  <si>
    <t>CN1CCC23C4OC5=C(OC6OC(C(O)C(O)C6O)C(O)=O)C=CC(CC1C2C=CC4O)=C35</t>
  </si>
  <si>
    <t>CN1CC[C@@]23[C@H]4OC5=C2C(C[C@@H]1C3C=C[C@@H]4O[C@H]1OC([C@H](O)[C@H](O)C1O)C(O)=O)=CC=C5O</t>
  </si>
  <si>
    <t>CN1CCC23C4OC5=C2C(CC1C3C=CC4OC1OC(C(O)C(O)C1O)C(O)=O)=CC=C5O</t>
  </si>
  <si>
    <t>C[C@@H](N)[C@@H](O)C1=CC=CC=C1</t>
  </si>
  <si>
    <t>CC(N)C(O)C1=CC=CC=C1</t>
  </si>
  <si>
    <t>C[C@H](N)[C@@H](O)C1=CC=CC=C1</t>
  </si>
  <si>
    <t>CC(C)(S)[C@@H](N)C(O)=O</t>
  </si>
  <si>
    <t>CC(C)(S)C(N)C(O)=O</t>
  </si>
  <si>
    <t>CNCC(C)C1=CC=CC=C1</t>
  </si>
  <si>
    <t>CNC(=O)OC1=CC2=C(C=C1)N(C)[C@H]1N(C)CC[C@@]21C</t>
  </si>
  <si>
    <t>CNC(=O)OC1=CC2=C(C=C1)N(C)C1N(C)CCC21C</t>
  </si>
  <si>
    <t>C1CCNCC1</t>
  </si>
  <si>
    <t>CCN(CC)CCOC(=O)C1=CC=C(N)C=C1</t>
  </si>
  <si>
    <t>CC(C)NC[C@H](O)COC1=CC=CC2=C1C=CC=C2</t>
  </si>
  <si>
    <t>CC(C)NCC(O)COC1=CC=CC2=C1C=CC=C2</t>
  </si>
  <si>
    <t>CN1[C@H]2CC[C@@H]1[C@@H]([C@@H](O)C2)C(O)=O</t>
  </si>
  <si>
    <t>CN1C2CCC1C(C(O)C2)C(O)=O</t>
  </si>
  <si>
    <t>COC(=O)[C@H]1[C@H]2CC[C@@H](C[C@@H]1O)N2C</t>
  </si>
  <si>
    <t>COC(=O)C1C2CCC(CC1O)N2C</t>
  </si>
  <si>
    <t>CN1[C@H]2CC[C@@H]1CC(O)C2</t>
  </si>
  <si>
    <t>CN1C2CCC1CC(O)C2</t>
  </si>
  <si>
    <t>CN[C@H](C)[C@@H](O)C1=CC=CC=C1</t>
  </si>
  <si>
    <t>CC1=NC=C(CO)C(CN)=C1O</t>
  </si>
  <si>
    <t>COC1=CC2=C(C=C1)N=CC=C2[C@@H](O)[C@@H]1CC2CCN1C[C@@H]2C=C</t>
  </si>
  <si>
    <t>COC1=CC2=C(C=C1)N=CC=C2C(O)C1CC2CCN1CC2C=C</t>
  </si>
  <si>
    <t>CC(C)NC[C@@H](O)C1=CC=C(NS(C)(=O)=O)C=C1</t>
  </si>
  <si>
    <t>CC(C)NCC(O)C1=CC=C(NS(C)(=O)=O)C=C1</t>
  </si>
  <si>
    <t>O=C1C[C@@H]2OCC=C3CN4CC[C@@]56[C@@H]4C[C@@H]3C2[C@@H]5N1C1=C6C=CC=C1</t>
  </si>
  <si>
    <t>O=C1CC2OCC=C3CN4CCC56C4CC3C2C5N1C1=C6C=CC=C1</t>
  </si>
  <si>
    <t>CNCC(O)C1=CC=C(O)C=C1</t>
  </si>
  <si>
    <t>CC(C)(C)NCC(O)C1=CC(O)=CC(O)=C1</t>
  </si>
  <si>
    <t>CN(C)CC[C@]12[C@H]3OC4=C(O)C=CC(CC[C@@H]1CC[C@@H]3O)=C24</t>
  </si>
  <si>
    <t>CN(C)CCC12C3OC4=C(O)C=CC(CCC1CCC3O)=C24</t>
  </si>
  <si>
    <t>NC(CO)(CO)CO</t>
  </si>
  <si>
    <t>N[C@@H](CC1=CNC2=C1C=CC=C2)C(O)=O</t>
  </si>
  <si>
    <t>NC(CC1=CNC2=C1C=CC=C2)C(O)=O</t>
  </si>
  <si>
    <t>N[C@@H](CC1=CC=C(O)C=C1)C(O)=O</t>
  </si>
  <si>
    <t>NC(CC1=CC=C(O)C=C1)C(O)=O</t>
  </si>
  <si>
    <t>CC(O)=O</t>
  </si>
  <si>
    <t>acid</t>
  </si>
  <si>
    <t>OC=O</t>
  </si>
  <si>
    <t>CCC(O)=O</t>
  </si>
  <si>
    <t>NC1=CC=C(C=C1)C(O)=O</t>
  </si>
  <si>
    <t>CC1(C)S[C@@H]2[C@H](N)C(=O)N2[C@H]1C(O)=O</t>
  </si>
  <si>
    <t>CC1(C)SC2C(N)C(=O)N2C1C(O)=O</t>
  </si>
  <si>
    <t>CC1(C)S[C@@H]2[C@H](NC(=O)COC3=CC=CC=C3)C(=O)N2[C@H]1C(O)=O</t>
  </si>
  <si>
    <t>CC1(C)SC2C(NC(=O)COC3=CC=CC=C3)C(=O)N2C1C(O)=O</t>
  </si>
  <si>
    <t>CC1(C)SC2[C@H](NC(=O)C3(N)CCCC3)C(=O)N2[C@H]1C(O)=O</t>
  </si>
  <si>
    <t>CC1(C)SC2C(NC(=O)C3(N)CCCC3)C(=O)N2C1C(O)=O</t>
  </si>
  <si>
    <t>CC1(C)S[C@@H]2[C@H](NC(=O)CC3=CC=CC=C3)C(=O)N2[C@H]1C(O)=O</t>
  </si>
  <si>
    <t>CC1(C)SC2C(NC(=O)CC3=CC=CC=C3)C(=O)N2C1C(O)=O</t>
  </si>
  <si>
    <t>CC1(C)S[C@@H]2[C@H](NC(=O)C3(N)CCCCC3)C(=O)N2[C@H]1C(O)=O</t>
  </si>
  <si>
    <t>CC1(C)SC2C(NC(=O)C3(N)CCCCC3)C(=O)N2C1C(O)=O</t>
  </si>
  <si>
    <t>CC(OC1=CC=CC=C1)C(=O)N[C@H]1[C@H]2SC(C)(C)[C@@H](N2C1=O)C(O)=O</t>
  </si>
  <si>
    <t>CC(OC1=CC=CC=C1)C(=O)NC1C2SC(C)(C)C(N2C1=O)C(O)=O</t>
  </si>
  <si>
    <t>CC(=O)OC1=CC=CC=C1C(O)=O</t>
  </si>
  <si>
    <t>OC(=O)C1=CC=CC=C1</t>
  </si>
  <si>
    <t>C[C@H](CCC(O)=O)C1CC[C@H]2C3[C@H](O)C[C@@H]4C[C@H](O)CC[C@]4(C)[C@H]3CC[C@]12C</t>
  </si>
  <si>
    <t>CC(CCC(O)=O)C1CCC2C3C(O)CC4CC(O)CCC4(C)C3CCC12C</t>
  </si>
  <si>
    <t>C[C@H](CCC(O)=O)C1CC[C@H]2C3[C@@H](O)C[C@@H]4C[C@H](O)CC[C@]4(C)[C@H]3CC[C@]12C</t>
  </si>
  <si>
    <t>OC(=O)\C=C\C1=CC=CC=C1</t>
  </si>
  <si>
    <t>OC(=O)C=CC1=CC=CC=C1</t>
  </si>
  <si>
    <t>CC(=O)OC(CC(O)=O)C[N+](C)(C)C</t>
  </si>
  <si>
    <t>CCCC(=O)OC(CC(O)=O)C[N+](C)(C)C</t>
  </si>
  <si>
    <t>CCCCCCCC(=O)OC(CC(O)=O)C[N+](C)(C)C</t>
  </si>
  <si>
    <t>CCCCCCCCCC(=O)OC(CC(O)=O)C[N+](C)(C)C</t>
  </si>
  <si>
    <t>OC(=O)CC1=CC=CC=C1NC1=C(Cl)C=CC=C1Cl</t>
  </si>
  <si>
    <t>CCOC(=O)[C@H](CCC1=CC=CC=C1)N[C@@H](C)C(=O)N1CCC[C@@H]1C(O)=O</t>
  </si>
  <si>
    <t>CCOC(=O)C(CCC1=CC=CC=C1)NC(C)C(=O)N1CCCC1C(O)=O</t>
  </si>
  <si>
    <t>CC1CCC2=CC(F)=CC3=C2N1C=C(C(O)=O)C3=O</t>
  </si>
  <si>
    <t>NS(=O)(=O)C1=CC(C(O)=O)=C(NCC2=CC=CO2)C=C1Cl</t>
  </si>
  <si>
    <t>OC(=O)C1=CC(O)=C(O)C(O)=C1</t>
  </si>
  <si>
    <t>OC[C@@H](O)[C@@H](O)[C@H](O)[C@@H](O)C(O)=O</t>
  </si>
  <si>
    <t>OCC(O)C(O)C(O)C(O)C(O)=O</t>
  </si>
  <si>
    <t>CC(C)CC1=CC=C(C=C1)[C@@H](C)C(O)=O</t>
  </si>
  <si>
    <t>CC(C)CC1=CC=C(C=C1)C(C)C(O)=O</t>
  </si>
  <si>
    <t>C[C@@H](O)C(O)=O</t>
  </si>
  <si>
    <t>CC(O)C(O)=O</t>
  </si>
  <si>
    <t>C[C@H](O)C(O)=O</t>
  </si>
  <si>
    <t>C[C@](N)(CC1=CC=C(O)C(O)=C1)C(O)=O</t>
  </si>
  <si>
    <t>CC(N)(CC1=CC=C(O)C(O)=C1)C(O)=O</t>
  </si>
  <si>
    <t>OC(=O)C1=CC=CN=C1</t>
  </si>
  <si>
    <t>OC(=O)C1=CC=NC=C1</t>
  </si>
  <si>
    <t>OC(=O)C1=NC=CC=C1</t>
  </si>
  <si>
    <t>OC(=O)C1=CC=CC=C1O</t>
  </si>
  <si>
    <t>C\C=C\C=C\C(O)=O</t>
  </si>
  <si>
    <t>CC=CC=CC(O)=O</t>
  </si>
  <si>
    <t>pKa_Exp</t>
  </si>
  <si>
    <t>OPERA_pKa_Pred</t>
  </si>
  <si>
    <t>OPERA_pKa_TS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</si>
</sst>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1"/>
  <sheetViews>
    <sheetView tabSelected="1" workbookViewId="0">
      <selection activeCell="R11" sqref="R11"/>
    </sheetView>
  </sheetViews>
  <sheetFormatPr defaultRowHeight="14.5" x14ac:dyDescent="0.35"/>
  <cols>
    <col min="1" max="1" width="8.81640625" customWidth="1"/>
    <col min="2" max="2" width="19.453125" hidden="1" customWidth="1"/>
    <col min="3" max="3" width="59.6328125" customWidth="1"/>
    <col min="4" max="4" width="0" hidden="1" customWidth="1"/>
    <col min="6" max="7" width="8.7265625" hidden="1" customWidth="1"/>
    <col min="9" max="10" width="8.7265625" hidden="1" customWidth="1"/>
  </cols>
  <sheetData>
    <row r="1" spans="1:13" ht="15.5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177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178</v>
      </c>
      <c r="L1" s="3" t="s">
        <v>9</v>
      </c>
      <c r="M1" s="3" t="s">
        <v>179</v>
      </c>
    </row>
    <row r="2" spans="1:13" ht="15.5" x14ac:dyDescent="0.35">
      <c r="A2" s="2">
        <v>7</v>
      </c>
      <c r="B2" s="1" t="s">
        <v>10</v>
      </c>
      <c r="C2" s="1" t="s">
        <v>10</v>
      </c>
      <c r="D2" s="2" t="s">
        <v>11</v>
      </c>
      <c r="E2" s="2">
        <v>10.58</v>
      </c>
      <c r="G2" s="4">
        <v>10.711877522320835</v>
      </c>
      <c r="H2">
        <f>IF(D2="acid",IF(F2="","",F2),IF(G2="","",G2))</f>
        <v>10.711877522320835</v>
      </c>
      <c r="J2">
        <v>10.277765451700599</v>
      </c>
      <c r="K2">
        <f>IF(D2="acid",IF(I2="","",I2),IF(J2="","",J2))</f>
        <v>10.277765451700599</v>
      </c>
      <c r="L2">
        <v>1</v>
      </c>
      <c r="M2" s="5">
        <v>0</v>
      </c>
    </row>
    <row r="3" spans="1:13" ht="15.5" x14ac:dyDescent="0.35">
      <c r="A3" s="2">
        <v>11</v>
      </c>
      <c r="B3" s="1" t="s">
        <v>12</v>
      </c>
      <c r="C3" s="1" t="s">
        <v>13</v>
      </c>
      <c r="D3" s="2" t="s">
        <v>11</v>
      </c>
      <c r="E3" s="2">
        <v>9.94</v>
      </c>
      <c r="G3" s="4">
        <v>10.014435817716141</v>
      </c>
      <c r="H3">
        <f t="shared" ref="H3:H66" si="0">IF(D3="acid",IF(F3="","",F3),IF(G3="","",G3))</f>
        <v>10.014435817716141</v>
      </c>
      <c r="J3">
        <v>9.8674914581840891</v>
      </c>
      <c r="K3">
        <f t="shared" ref="K3:K66" si="1">IF(D3="acid",IF(I3="","",I3),IF(J3="","",J3))</f>
        <v>9.8674914581840891</v>
      </c>
      <c r="L3">
        <v>1</v>
      </c>
      <c r="M3" s="5">
        <v>1</v>
      </c>
    </row>
    <row r="4" spans="1:13" ht="15.5" x14ac:dyDescent="0.35">
      <c r="A4" s="2">
        <v>12</v>
      </c>
      <c r="B4" s="1" t="s">
        <v>14</v>
      </c>
      <c r="C4" s="1" t="s">
        <v>15</v>
      </c>
      <c r="D4" s="2" t="s">
        <v>11</v>
      </c>
      <c r="E4" s="2">
        <v>9.6999999999999993</v>
      </c>
      <c r="F4" s="4">
        <v>10.483153849232233</v>
      </c>
      <c r="G4" s="4">
        <v>9.8009528024724588</v>
      </c>
      <c r="H4">
        <f t="shared" si="0"/>
        <v>9.8009528024724588</v>
      </c>
      <c r="J4">
        <v>9.3126511982597098</v>
      </c>
      <c r="K4">
        <f t="shared" si="1"/>
        <v>9.3126511982597098</v>
      </c>
      <c r="L4">
        <v>1</v>
      </c>
      <c r="M4" s="5">
        <v>1</v>
      </c>
    </row>
    <row r="5" spans="1:13" ht="15.5" x14ac:dyDescent="0.35">
      <c r="A5" s="2">
        <v>13</v>
      </c>
      <c r="B5" s="1" t="s">
        <v>16</v>
      </c>
      <c r="C5" s="1" t="s">
        <v>17</v>
      </c>
      <c r="D5" s="2" t="s">
        <v>11</v>
      </c>
      <c r="E5" s="2">
        <v>9.86</v>
      </c>
      <c r="G5" s="4">
        <v>9.9905067443799602</v>
      </c>
      <c r="H5">
        <f t="shared" si="0"/>
        <v>9.9905067443799602</v>
      </c>
      <c r="J5">
        <v>9.8255864743280394</v>
      </c>
      <c r="K5">
        <f t="shared" si="1"/>
        <v>9.8255864743280394</v>
      </c>
      <c r="L5">
        <v>1</v>
      </c>
      <c r="M5" s="5">
        <v>0</v>
      </c>
    </row>
    <row r="6" spans="1:13" ht="15.5" x14ac:dyDescent="0.35">
      <c r="A6" s="2">
        <v>14</v>
      </c>
      <c r="B6" s="1" t="s">
        <v>18</v>
      </c>
      <c r="C6" s="1" t="s">
        <v>19</v>
      </c>
      <c r="D6" s="2" t="s">
        <v>11</v>
      </c>
      <c r="E6" s="2">
        <v>9.99</v>
      </c>
      <c r="G6" s="4">
        <v>10.041056864354553</v>
      </c>
      <c r="H6">
        <f t="shared" si="0"/>
        <v>10.041056864354553</v>
      </c>
      <c r="J6">
        <v>9.6303744408186507</v>
      </c>
      <c r="K6">
        <f t="shared" si="1"/>
        <v>9.6303744408186507</v>
      </c>
      <c r="L6">
        <v>1</v>
      </c>
      <c r="M6" s="5">
        <v>1</v>
      </c>
    </row>
    <row r="7" spans="1:13" ht="15.5" x14ac:dyDescent="0.35">
      <c r="A7" s="2">
        <v>17</v>
      </c>
      <c r="B7" s="1" t="s">
        <v>20</v>
      </c>
      <c r="C7" s="1" t="s">
        <v>21</v>
      </c>
      <c r="D7" s="2" t="s">
        <v>11</v>
      </c>
      <c r="E7" s="2">
        <v>7.25</v>
      </c>
      <c r="F7" s="4">
        <v>3.2380364816431166</v>
      </c>
      <c r="G7" s="4">
        <v>7.2285359338821529</v>
      </c>
      <c r="H7">
        <f t="shared" si="0"/>
        <v>7.2285359338821529</v>
      </c>
      <c r="I7">
        <v>5.8566320694846397</v>
      </c>
      <c r="K7" t="str">
        <f t="shared" si="1"/>
        <v/>
      </c>
      <c r="M7" s="5">
        <v>0</v>
      </c>
    </row>
    <row r="8" spans="1:13" ht="15.5" x14ac:dyDescent="0.35">
      <c r="A8" s="2">
        <v>21</v>
      </c>
      <c r="B8" s="1" t="s">
        <v>22</v>
      </c>
      <c r="C8" s="1" t="s">
        <v>22</v>
      </c>
      <c r="D8" s="2" t="s">
        <v>11</v>
      </c>
      <c r="E8" s="2">
        <v>9.07</v>
      </c>
      <c r="F8" s="4">
        <v>3.5892999869196469</v>
      </c>
      <c r="G8" s="4">
        <v>9.1110893251623821</v>
      </c>
      <c r="H8">
        <f t="shared" si="0"/>
        <v>9.1110893251623821</v>
      </c>
      <c r="J8">
        <v>8.9700247565308295</v>
      </c>
      <c r="K8">
        <f t="shared" si="1"/>
        <v>8.9700247565308295</v>
      </c>
      <c r="L8">
        <v>1</v>
      </c>
      <c r="M8" s="5">
        <v>1</v>
      </c>
    </row>
    <row r="9" spans="1:13" ht="15.5" x14ac:dyDescent="0.35">
      <c r="A9" s="2">
        <v>22</v>
      </c>
      <c r="B9" s="1" t="s">
        <v>23</v>
      </c>
      <c r="C9" s="1" t="s">
        <v>23</v>
      </c>
      <c r="D9" s="2" t="s">
        <v>11</v>
      </c>
      <c r="E9" s="2">
        <v>7.64</v>
      </c>
      <c r="G9" s="4">
        <v>8.2256813923010128</v>
      </c>
      <c r="H9">
        <f t="shared" si="0"/>
        <v>8.2256813923010128</v>
      </c>
      <c r="J9">
        <v>7.6502181019382798</v>
      </c>
      <c r="K9">
        <f t="shared" si="1"/>
        <v>7.6502181019382798</v>
      </c>
      <c r="L9">
        <v>1</v>
      </c>
      <c r="M9" s="5">
        <v>1</v>
      </c>
    </row>
    <row r="10" spans="1:13" ht="15.5" x14ac:dyDescent="0.35">
      <c r="A10" s="2">
        <v>25</v>
      </c>
      <c r="B10" s="1" t="s">
        <v>24</v>
      </c>
      <c r="C10" s="1" t="s">
        <v>24</v>
      </c>
      <c r="D10" s="2" t="s">
        <v>11</v>
      </c>
      <c r="E10" s="2">
        <v>9.58</v>
      </c>
      <c r="F10" s="4">
        <v>14.078504032517476</v>
      </c>
      <c r="G10" s="4">
        <v>9.6661662430814559</v>
      </c>
      <c r="H10">
        <f t="shared" si="0"/>
        <v>9.6661662430814559</v>
      </c>
      <c r="J10">
        <v>8.1628750728920192</v>
      </c>
      <c r="K10">
        <f t="shared" si="1"/>
        <v>8.1628750728920192</v>
      </c>
      <c r="L10">
        <v>1</v>
      </c>
      <c r="M10" s="5">
        <v>1</v>
      </c>
    </row>
    <row r="11" spans="1:13" ht="15.5" x14ac:dyDescent="0.35">
      <c r="A11" s="2">
        <v>26</v>
      </c>
      <c r="B11" s="1" t="s">
        <v>25</v>
      </c>
      <c r="C11" s="1" t="s">
        <v>26</v>
      </c>
      <c r="D11" s="2" t="s">
        <v>11</v>
      </c>
      <c r="E11" s="2">
        <v>7.87</v>
      </c>
      <c r="F11" s="4">
        <v>3.5257229983189755</v>
      </c>
      <c r="G11" s="4">
        <v>8.5252510893520697</v>
      </c>
      <c r="H11">
        <f t="shared" si="0"/>
        <v>8.5252510893520697</v>
      </c>
      <c r="I11">
        <v>7.5647201798631496</v>
      </c>
      <c r="K11" t="str">
        <f t="shared" si="1"/>
        <v/>
      </c>
      <c r="M11" s="5">
        <v>0</v>
      </c>
    </row>
    <row r="12" spans="1:13" ht="15.5" x14ac:dyDescent="0.35">
      <c r="A12" s="2">
        <v>59</v>
      </c>
      <c r="B12" s="1" t="s">
        <v>27</v>
      </c>
      <c r="C12" s="1" t="s">
        <v>28</v>
      </c>
      <c r="D12" s="2" t="s">
        <v>11</v>
      </c>
      <c r="E12" s="2">
        <v>8.6999999999999993</v>
      </c>
      <c r="G12" s="4">
        <v>8.8457741908992347</v>
      </c>
      <c r="H12">
        <f t="shared" si="0"/>
        <v>8.8457741908992347</v>
      </c>
      <c r="J12">
        <v>7.7808509094150704</v>
      </c>
      <c r="K12">
        <f t="shared" si="1"/>
        <v>7.7808509094150704</v>
      </c>
      <c r="L12">
        <v>1</v>
      </c>
      <c r="M12" s="5">
        <v>1</v>
      </c>
    </row>
    <row r="13" spans="1:13" ht="15.5" x14ac:dyDescent="0.35">
      <c r="A13" s="2">
        <v>61</v>
      </c>
      <c r="B13" s="1" t="s">
        <v>29</v>
      </c>
      <c r="C13" s="1" t="s">
        <v>30</v>
      </c>
      <c r="D13" s="2" t="s">
        <v>11</v>
      </c>
      <c r="E13" s="2">
        <v>8.2799999999999994</v>
      </c>
      <c r="F13" s="4">
        <v>17.238964946382097</v>
      </c>
      <c r="G13" s="4">
        <v>8.8478830004973386</v>
      </c>
      <c r="H13">
        <f t="shared" si="0"/>
        <v>8.8478830004973386</v>
      </c>
      <c r="J13">
        <v>6.8626274270519403</v>
      </c>
      <c r="K13">
        <f t="shared" si="1"/>
        <v>6.8626274270519403</v>
      </c>
      <c r="L13">
        <v>1</v>
      </c>
      <c r="M13" s="5">
        <v>1</v>
      </c>
    </row>
    <row r="14" spans="1:13" ht="15.5" x14ac:dyDescent="0.35">
      <c r="A14" s="2">
        <v>74</v>
      </c>
      <c r="B14" s="1" t="s">
        <v>31</v>
      </c>
      <c r="C14" s="1" t="s">
        <v>32</v>
      </c>
      <c r="D14" s="2" t="s">
        <v>11</v>
      </c>
      <c r="E14" s="2">
        <v>7.4349999999999996</v>
      </c>
      <c r="F14" s="4">
        <v>2.9854363340618684</v>
      </c>
      <c r="G14" s="4">
        <v>9.141581560327154</v>
      </c>
      <c r="H14">
        <f t="shared" si="0"/>
        <v>9.141581560327154</v>
      </c>
      <c r="J14">
        <v>9.1458276635989506</v>
      </c>
      <c r="K14">
        <f t="shared" si="1"/>
        <v>9.1458276635989506</v>
      </c>
      <c r="L14">
        <v>0</v>
      </c>
      <c r="M14" s="5">
        <v>0</v>
      </c>
    </row>
    <row r="15" spans="1:13" ht="15.5" x14ac:dyDescent="0.35">
      <c r="A15" s="2">
        <v>75</v>
      </c>
      <c r="B15" s="1" t="s">
        <v>33</v>
      </c>
      <c r="C15" s="1" t="s">
        <v>34</v>
      </c>
      <c r="D15" s="2" t="s">
        <v>11</v>
      </c>
      <c r="E15" s="2">
        <v>7.32</v>
      </c>
      <c r="F15" s="4">
        <v>3.1828867884515817</v>
      </c>
      <c r="G15" s="4">
        <v>9.171469947121766</v>
      </c>
      <c r="H15">
        <f t="shared" si="0"/>
        <v>9.171469947121766</v>
      </c>
      <c r="J15">
        <v>8.7877917364503109</v>
      </c>
      <c r="K15">
        <f t="shared" si="1"/>
        <v>8.7877917364503109</v>
      </c>
      <c r="L15">
        <v>0</v>
      </c>
      <c r="M15" s="5">
        <v>0</v>
      </c>
    </row>
    <row r="16" spans="1:13" ht="15.5" x14ac:dyDescent="0.35">
      <c r="A16" s="2">
        <v>76</v>
      </c>
      <c r="B16" s="1" t="s">
        <v>35</v>
      </c>
      <c r="C16" s="1" t="s">
        <v>36</v>
      </c>
      <c r="D16" s="2" t="s">
        <v>11</v>
      </c>
      <c r="E16" s="2">
        <v>7.68</v>
      </c>
      <c r="F16" s="4">
        <v>3.2565817734328384</v>
      </c>
      <c r="G16" s="4">
        <v>9.3167313543518642</v>
      </c>
      <c r="H16">
        <f t="shared" si="0"/>
        <v>9.3167313543518642</v>
      </c>
      <c r="J16">
        <v>9.0807743932440097</v>
      </c>
      <c r="K16">
        <f t="shared" si="1"/>
        <v>9.0807743932440097</v>
      </c>
      <c r="L16">
        <v>0</v>
      </c>
      <c r="M16" s="5">
        <v>0</v>
      </c>
    </row>
    <row r="17" spans="1:13" ht="15.5" x14ac:dyDescent="0.35">
      <c r="A17" s="2">
        <v>80</v>
      </c>
      <c r="B17" s="1" t="s">
        <v>37</v>
      </c>
      <c r="C17" s="1" t="s">
        <v>38</v>
      </c>
      <c r="D17" s="2" t="s">
        <v>11</v>
      </c>
      <c r="E17" s="2">
        <v>7.72</v>
      </c>
      <c r="F17" s="4">
        <v>12.412864458097758</v>
      </c>
      <c r="G17" s="4">
        <v>7.5518823560723671</v>
      </c>
      <c r="H17">
        <f t="shared" si="0"/>
        <v>7.5518823560723671</v>
      </c>
      <c r="J17">
        <v>6.5788657612432404</v>
      </c>
      <c r="K17">
        <f t="shared" si="1"/>
        <v>6.5788657612432404</v>
      </c>
      <c r="L17">
        <v>1</v>
      </c>
      <c r="M17" s="5">
        <v>0</v>
      </c>
    </row>
    <row r="18" spans="1:13" ht="15.5" x14ac:dyDescent="0.35">
      <c r="A18" s="2">
        <v>83</v>
      </c>
      <c r="B18" s="1" t="s">
        <v>39</v>
      </c>
      <c r="C18" s="1" t="s">
        <v>39</v>
      </c>
      <c r="D18" s="2" t="s">
        <v>11</v>
      </c>
      <c r="E18" s="2">
        <v>9.6999999999999993</v>
      </c>
      <c r="F18" s="4">
        <v>3.8033230354286278</v>
      </c>
      <c r="G18" s="4">
        <v>9.6412470720490298</v>
      </c>
      <c r="H18">
        <f t="shared" si="0"/>
        <v>9.6412470720490298</v>
      </c>
      <c r="J18">
        <v>9.7020761982772594</v>
      </c>
      <c r="K18">
        <f t="shared" si="1"/>
        <v>9.7020761982772594</v>
      </c>
      <c r="L18">
        <v>1</v>
      </c>
      <c r="M18" s="5">
        <v>1</v>
      </c>
    </row>
    <row r="19" spans="1:13" ht="15.5" x14ac:dyDescent="0.35">
      <c r="A19" s="2">
        <v>84</v>
      </c>
      <c r="B19" s="1" t="s">
        <v>40</v>
      </c>
      <c r="C19" s="1" t="s">
        <v>40</v>
      </c>
      <c r="D19" s="2" t="s">
        <v>11</v>
      </c>
      <c r="E19" s="2">
        <v>8.39</v>
      </c>
      <c r="G19" s="4">
        <v>8.7998085659275027</v>
      </c>
      <c r="H19">
        <f t="shared" si="0"/>
        <v>8.7998085659275027</v>
      </c>
      <c r="J19">
        <v>8.3823733916851708</v>
      </c>
      <c r="K19">
        <f t="shared" si="1"/>
        <v>8.3823733916851708</v>
      </c>
      <c r="L19">
        <v>1</v>
      </c>
      <c r="M19" s="5">
        <v>1</v>
      </c>
    </row>
    <row r="20" spans="1:13" ht="15.5" x14ac:dyDescent="0.35">
      <c r="A20" s="2">
        <v>86</v>
      </c>
      <c r="B20" s="1" t="s">
        <v>41</v>
      </c>
      <c r="C20" s="1" t="s">
        <v>42</v>
      </c>
      <c r="D20" s="2" t="s">
        <v>11</v>
      </c>
      <c r="E20" s="2">
        <v>8.2200000000000006</v>
      </c>
      <c r="F20" s="4">
        <v>13.782739294723577</v>
      </c>
      <c r="G20" s="4">
        <v>9.1927849659954664</v>
      </c>
      <c r="H20">
        <f t="shared" si="0"/>
        <v>9.1927849659954664</v>
      </c>
      <c r="J20">
        <v>7.9499432584301699</v>
      </c>
      <c r="K20">
        <f t="shared" si="1"/>
        <v>7.9499432584301699</v>
      </c>
      <c r="L20">
        <v>1</v>
      </c>
      <c r="M20" s="5">
        <v>1</v>
      </c>
    </row>
    <row r="21" spans="1:13" ht="15.5" x14ac:dyDescent="0.35">
      <c r="A21" s="2">
        <v>87</v>
      </c>
      <c r="B21" s="1" t="s">
        <v>43</v>
      </c>
      <c r="C21" s="1" t="s">
        <v>44</v>
      </c>
      <c r="D21" s="2" t="s">
        <v>11</v>
      </c>
      <c r="E21" s="2">
        <v>9.23</v>
      </c>
      <c r="F21" s="4">
        <v>13.782815528826657</v>
      </c>
      <c r="G21" s="4">
        <v>10.067862464745385</v>
      </c>
      <c r="H21">
        <f t="shared" si="0"/>
        <v>10.067862464745385</v>
      </c>
      <c r="J21">
        <v>7.4160565302703096</v>
      </c>
      <c r="K21">
        <f t="shared" si="1"/>
        <v>7.4160565302703096</v>
      </c>
      <c r="L21">
        <v>1</v>
      </c>
      <c r="M21" s="5">
        <v>0</v>
      </c>
    </row>
    <row r="22" spans="1:13" ht="15.5" x14ac:dyDescent="0.35">
      <c r="A22" s="2">
        <v>93</v>
      </c>
      <c r="B22" s="1" t="s">
        <v>45</v>
      </c>
      <c r="C22" s="1" t="s">
        <v>45</v>
      </c>
      <c r="D22" s="2" t="s">
        <v>11</v>
      </c>
      <c r="E22" s="2">
        <v>8.2750000000000004</v>
      </c>
      <c r="G22" s="4">
        <v>8.2260324014586566</v>
      </c>
      <c r="H22">
        <f t="shared" si="0"/>
        <v>8.2260324014586566</v>
      </c>
      <c r="J22">
        <v>4.5415448001968404</v>
      </c>
      <c r="K22">
        <f t="shared" si="1"/>
        <v>4.5415448001968404</v>
      </c>
      <c r="L22">
        <v>1</v>
      </c>
      <c r="M22" s="5">
        <v>0</v>
      </c>
    </row>
    <row r="23" spans="1:13" ht="15.5" x14ac:dyDescent="0.35">
      <c r="A23" s="2">
        <v>95</v>
      </c>
      <c r="B23" s="1" t="s">
        <v>46</v>
      </c>
      <c r="C23" s="1" t="s">
        <v>47</v>
      </c>
      <c r="D23" s="2" t="s">
        <v>11</v>
      </c>
      <c r="E23" s="2">
        <v>8.75</v>
      </c>
      <c r="F23" s="4">
        <v>14.151551128315674</v>
      </c>
      <c r="G23" s="4">
        <v>9.3310828193976789</v>
      </c>
      <c r="H23">
        <f t="shared" si="0"/>
        <v>9.3310828193976789</v>
      </c>
      <c r="J23">
        <v>8.7862095562632891</v>
      </c>
      <c r="K23">
        <f t="shared" si="1"/>
        <v>8.7862095562632891</v>
      </c>
      <c r="L23">
        <v>1</v>
      </c>
      <c r="M23" s="5">
        <v>1</v>
      </c>
    </row>
    <row r="24" spans="1:13" ht="15.5" x14ac:dyDescent="0.35">
      <c r="A24" s="2">
        <v>96</v>
      </c>
      <c r="B24" s="1" t="s">
        <v>48</v>
      </c>
      <c r="C24" s="1" t="s">
        <v>49</v>
      </c>
      <c r="D24" s="2" t="s">
        <v>11</v>
      </c>
      <c r="E24" s="2">
        <v>9.35</v>
      </c>
      <c r="F24" s="4">
        <v>10.288931769658003</v>
      </c>
      <c r="G24" s="4">
        <v>9.235781522934591</v>
      </c>
      <c r="H24">
        <f t="shared" si="0"/>
        <v>9.235781522934591</v>
      </c>
      <c r="J24">
        <v>8.8401392571143802</v>
      </c>
      <c r="K24">
        <f t="shared" si="1"/>
        <v>8.8401392571143802</v>
      </c>
      <c r="L24">
        <v>1</v>
      </c>
      <c r="M24" s="5">
        <v>1</v>
      </c>
    </row>
    <row r="25" spans="1:13" ht="15.5" x14ac:dyDescent="0.35">
      <c r="A25" s="2">
        <v>99</v>
      </c>
      <c r="B25" s="1" t="s">
        <v>50</v>
      </c>
      <c r="C25" s="1" t="s">
        <v>51</v>
      </c>
      <c r="D25" s="2" t="s">
        <v>11</v>
      </c>
      <c r="E25" s="2">
        <v>7.55</v>
      </c>
      <c r="F25" s="4">
        <v>1.8688003136581992</v>
      </c>
      <c r="G25" s="4">
        <v>9.9999293363622783</v>
      </c>
      <c r="H25">
        <f t="shared" si="0"/>
        <v>9.9999293363622783</v>
      </c>
      <c r="J25">
        <v>11.3847297477728</v>
      </c>
      <c r="K25">
        <f t="shared" si="1"/>
        <v>11.3847297477728</v>
      </c>
      <c r="L25">
        <v>0</v>
      </c>
      <c r="M25" s="5">
        <v>0</v>
      </c>
    </row>
    <row r="26" spans="1:13" ht="15.5" x14ac:dyDescent="0.35">
      <c r="A26" s="2">
        <v>100</v>
      </c>
      <c r="B26" s="1" t="s">
        <v>52</v>
      </c>
      <c r="C26" s="1" t="s">
        <v>53</v>
      </c>
      <c r="D26" s="2" t="s">
        <v>11</v>
      </c>
      <c r="E26" s="2">
        <v>7.18</v>
      </c>
      <c r="F26" s="4">
        <v>3.7808946240619323</v>
      </c>
      <c r="G26" s="4">
        <v>8.0096838512319568</v>
      </c>
      <c r="H26">
        <f t="shared" si="0"/>
        <v>8.0096838512319568</v>
      </c>
      <c r="I26">
        <v>5.9144633991136999</v>
      </c>
      <c r="K26" t="str">
        <f t="shared" si="1"/>
        <v/>
      </c>
      <c r="M26" s="5">
        <v>0</v>
      </c>
    </row>
    <row r="27" spans="1:13" ht="15.5" x14ac:dyDescent="0.35">
      <c r="A27" s="2">
        <v>101</v>
      </c>
      <c r="B27" s="1" t="s">
        <v>54</v>
      </c>
      <c r="C27" s="1" t="s">
        <v>55</v>
      </c>
      <c r="D27" s="2" t="s">
        <v>11</v>
      </c>
      <c r="E27" s="2">
        <v>7.04</v>
      </c>
      <c r="F27" s="4">
        <v>3.6641054954118371</v>
      </c>
      <c r="G27" s="4">
        <v>7.7087917177169372</v>
      </c>
      <c r="H27">
        <f t="shared" si="0"/>
        <v>7.7087917177169372</v>
      </c>
      <c r="I27">
        <v>6.9902385405433796</v>
      </c>
      <c r="K27" t="str">
        <f t="shared" si="1"/>
        <v/>
      </c>
      <c r="M27" s="5">
        <v>0</v>
      </c>
    </row>
    <row r="28" spans="1:13" ht="15.5" x14ac:dyDescent="0.35">
      <c r="A28" s="2">
        <v>104</v>
      </c>
      <c r="B28" s="1" t="s">
        <v>56</v>
      </c>
      <c r="C28" s="1" t="s">
        <v>57</v>
      </c>
      <c r="D28" s="2" t="s">
        <v>11</v>
      </c>
      <c r="E28" s="2">
        <v>7.77</v>
      </c>
      <c r="F28" s="4">
        <v>3.6128777687981621</v>
      </c>
      <c r="G28" s="4">
        <v>7.7272976227858896</v>
      </c>
      <c r="H28">
        <f t="shared" si="0"/>
        <v>7.7272976227858896</v>
      </c>
      <c r="I28">
        <v>9.2209831636535693</v>
      </c>
      <c r="K28" t="str">
        <f t="shared" si="1"/>
        <v/>
      </c>
      <c r="M28" s="5">
        <v>0</v>
      </c>
    </row>
    <row r="29" spans="1:13" ht="15.5" x14ac:dyDescent="0.35">
      <c r="A29" s="2">
        <v>105</v>
      </c>
      <c r="B29" s="1" t="s">
        <v>58</v>
      </c>
      <c r="C29" s="1" t="s">
        <v>59</v>
      </c>
      <c r="D29" s="2" t="s">
        <v>11</v>
      </c>
      <c r="E29" s="2">
        <v>9.61</v>
      </c>
      <c r="F29" s="4">
        <v>13.889531450472283</v>
      </c>
      <c r="G29" s="4">
        <v>9.5249086748533269</v>
      </c>
      <c r="H29">
        <f t="shared" si="0"/>
        <v>9.5249086748533269</v>
      </c>
      <c r="J29">
        <v>9.5765060892105698</v>
      </c>
      <c r="K29">
        <f t="shared" si="1"/>
        <v>9.5765060892105698</v>
      </c>
      <c r="L29">
        <v>1</v>
      </c>
      <c r="M29" s="5">
        <v>1</v>
      </c>
    </row>
    <row r="30" spans="1:13" ht="15.5" x14ac:dyDescent="0.35">
      <c r="A30" s="2">
        <v>113</v>
      </c>
      <c r="B30" s="1" t="s">
        <v>60</v>
      </c>
      <c r="C30" s="1" t="s">
        <v>61</v>
      </c>
      <c r="D30" s="2" t="s">
        <v>11</v>
      </c>
      <c r="E30" s="2">
        <v>8.14</v>
      </c>
      <c r="F30" s="4">
        <v>1.2231700262169898</v>
      </c>
      <c r="G30" s="4">
        <v>8.0869369585027382</v>
      </c>
      <c r="H30">
        <f t="shared" si="0"/>
        <v>8.0869369585027382</v>
      </c>
      <c r="I30">
        <v>2.2176824694173898</v>
      </c>
      <c r="K30" t="str">
        <f t="shared" si="1"/>
        <v/>
      </c>
      <c r="M30" s="5">
        <v>0</v>
      </c>
    </row>
    <row r="31" spans="1:13" ht="15.5" x14ac:dyDescent="0.35">
      <c r="A31" s="2">
        <v>114</v>
      </c>
      <c r="B31" s="1" t="s">
        <v>62</v>
      </c>
      <c r="C31" s="1" t="s">
        <v>63</v>
      </c>
      <c r="D31" s="2" t="s">
        <v>11</v>
      </c>
      <c r="E31" s="2">
        <v>11.4</v>
      </c>
      <c r="G31" s="4">
        <v>11.145167092590308</v>
      </c>
      <c r="H31">
        <f t="shared" si="0"/>
        <v>11.145167092590308</v>
      </c>
      <c r="J31">
        <v>11.425481724608799</v>
      </c>
      <c r="K31">
        <f t="shared" si="1"/>
        <v>11.425481724608799</v>
      </c>
      <c r="L31">
        <v>1</v>
      </c>
      <c r="M31" s="5">
        <v>1</v>
      </c>
    </row>
    <row r="32" spans="1:13" ht="15.5" x14ac:dyDescent="0.35">
      <c r="A32" s="2">
        <v>115</v>
      </c>
      <c r="B32" s="1" t="s">
        <v>64</v>
      </c>
      <c r="C32" s="1" t="s">
        <v>65</v>
      </c>
      <c r="D32" s="2" t="s">
        <v>11</v>
      </c>
      <c r="E32" s="2">
        <v>10.55</v>
      </c>
      <c r="G32" s="4">
        <v>9.3613999137896506</v>
      </c>
      <c r="H32">
        <f t="shared" si="0"/>
        <v>9.3613999137896506</v>
      </c>
      <c r="J32">
        <v>10.9036732079638</v>
      </c>
      <c r="K32">
        <f t="shared" si="1"/>
        <v>10.9036732079638</v>
      </c>
      <c r="L32">
        <v>1</v>
      </c>
      <c r="M32" s="5">
        <v>0</v>
      </c>
    </row>
    <row r="33" spans="1:13" ht="15.5" x14ac:dyDescent="0.35">
      <c r="A33" s="2">
        <v>117</v>
      </c>
      <c r="B33" s="1" t="s">
        <v>66</v>
      </c>
      <c r="C33" s="1" t="s">
        <v>66</v>
      </c>
      <c r="D33" s="2" t="s">
        <v>11</v>
      </c>
      <c r="E33" s="2">
        <v>9.7560000000000002</v>
      </c>
      <c r="F33" s="4">
        <v>14.456615295256656</v>
      </c>
      <c r="G33" s="4">
        <v>9.5764531094014913</v>
      </c>
      <c r="H33">
        <f t="shared" si="0"/>
        <v>9.5764531094014913</v>
      </c>
      <c r="J33">
        <v>9.7697379210517798</v>
      </c>
      <c r="K33">
        <f t="shared" si="1"/>
        <v>9.7697379210517798</v>
      </c>
      <c r="L33">
        <v>1</v>
      </c>
      <c r="M33" s="5">
        <v>1</v>
      </c>
    </row>
    <row r="34" spans="1:13" ht="15.5" x14ac:dyDescent="0.35">
      <c r="A34" s="2">
        <v>118</v>
      </c>
      <c r="B34" s="1" t="s">
        <v>67</v>
      </c>
      <c r="C34" s="1" t="s">
        <v>67</v>
      </c>
      <c r="D34" s="2" t="s">
        <v>11</v>
      </c>
      <c r="E34" s="2">
        <v>9.1999999999999993</v>
      </c>
      <c r="F34" s="4">
        <v>12.479244637909026</v>
      </c>
      <c r="G34" s="4">
        <v>9.5105635044415155</v>
      </c>
      <c r="H34">
        <f t="shared" si="0"/>
        <v>9.5105635044415155</v>
      </c>
      <c r="J34">
        <v>8.52983177092384</v>
      </c>
      <c r="K34">
        <f t="shared" si="1"/>
        <v>8.52983177092384</v>
      </c>
      <c r="L34">
        <v>1</v>
      </c>
      <c r="M34" s="5">
        <v>0</v>
      </c>
    </row>
    <row r="35" spans="1:13" ht="15.5" x14ac:dyDescent="0.35">
      <c r="A35" s="2">
        <v>119</v>
      </c>
      <c r="B35" s="1" t="s">
        <v>68</v>
      </c>
      <c r="C35" s="1" t="s">
        <v>68</v>
      </c>
      <c r="D35" s="2" t="s">
        <v>11</v>
      </c>
      <c r="E35" s="2">
        <v>8.1999999999999993</v>
      </c>
      <c r="F35" s="4">
        <v>10.410619389460484</v>
      </c>
      <c r="G35" s="4">
        <v>9.4353531630479903</v>
      </c>
      <c r="H35">
        <f t="shared" si="0"/>
        <v>9.4353531630479903</v>
      </c>
      <c r="I35">
        <v>12.141986895792</v>
      </c>
      <c r="J35">
        <v>9.8669543168885507</v>
      </c>
      <c r="K35">
        <f t="shared" si="1"/>
        <v>9.8669543168885507</v>
      </c>
      <c r="L35">
        <v>1</v>
      </c>
      <c r="M35" s="5">
        <v>0</v>
      </c>
    </row>
    <row r="36" spans="1:13" ht="15.5" x14ac:dyDescent="0.35">
      <c r="A36" s="2">
        <v>123</v>
      </c>
      <c r="B36" s="1" t="s">
        <v>69</v>
      </c>
      <c r="C36" s="1" t="s">
        <v>69</v>
      </c>
      <c r="D36" s="2" t="s">
        <v>11</v>
      </c>
      <c r="E36" s="2">
        <v>8.65</v>
      </c>
      <c r="F36" s="4">
        <v>9.8145188577070535</v>
      </c>
      <c r="G36" s="4">
        <v>8.9602518796606212</v>
      </c>
      <c r="H36">
        <f t="shared" si="0"/>
        <v>8.9602518796606212</v>
      </c>
      <c r="J36">
        <v>8.9664816256705198</v>
      </c>
      <c r="K36">
        <f t="shared" si="1"/>
        <v>8.9664816256705198</v>
      </c>
      <c r="L36">
        <v>1</v>
      </c>
      <c r="M36" s="5">
        <v>0</v>
      </c>
    </row>
    <row r="37" spans="1:13" ht="15.5" x14ac:dyDescent="0.35">
      <c r="A37" s="2">
        <v>126</v>
      </c>
      <c r="B37" s="1" t="s">
        <v>70</v>
      </c>
      <c r="C37" s="1" t="s">
        <v>70</v>
      </c>
      <c r="D37" s="2" t="s">
        <v>11</v>
      </c>
      <c r="E37" s="2">
        <v>7.9279999999999999</v>
      </c>
      <c r="F37" s="4">
        <v>13.775423132503196</v>
      </c>
      <c r="G37" s="4">
        <v>7.7545045029645978</v>
      </c>
      <c r="H37">
        <f t="shared" si="0"/>
        <v>7.7545045029645978</v>
      </c>
      <c r="J37">
        <v>6.4429381367329599</v>
      </c>
      <c r="K37">
        <f t="shared" si="1"/>
        <v>6.4429381367329599</v>
      </c>
      <c r="L37">
        <v>1</v>
      </c>
      <c r="M37" s="5">
        <v>1</v>
      </c>
    </row>
    <row r="38" spans="1:13" ht="15.5" x14ac:dyDescent="0.35">
      <c r="A38" s="2">
        <v>129</v>
      </c>
      <c r="B38" s="1" t="s">
        <v>71</v>
      </c>
      <c r="C38" s="1" t="s">
        <v>72</v>
      </c>
      <c r="D38" s="2" t="s">
        <v>11</v>
      </c>
      <c r="E38" s="2">
        <v>9.36</v>
      </c>
      <c r="F38" s="4">
        <v>8.0495965215708392</v>
      </c>
      <c r="G38" s="4">
        <v>9.8007804520035648</v>
      </c>
      <c r="H38">
        <f t="shared" si="0"/>
        <v>9.8007804520035648</v>
      </c>
      <c r="I38">
        <v>8.1963327591113799</v>
      </c>
      <c r="K38" t="str">
        <f t="shared" si="1"/>
        <v/>
      </c>
      <c r="M38" s="5">
        <v>0</v>
      </c>
    </row>
    <row r="39" spans="1:13" ht="15.5" x14ac:dyDescent="0.35">
      <c r="A39" s="2">
        <v>131</v>
      </c>
      <c r="B39" s="1" t="s">
        <v>73</v>
      </c>
      <c r="C39" s="1" t="s">
        <v>73</v>
      </c>
      <c r="D39" s="2" t="s">
        <v>11</v>
      </c>
      <c r="E39" s="2">
        <v>10.37</v>
      </c>
      <c r="G39" s="4">
        <v>10.301995935383097</v>
      </c>
      <c r="H39">
        <f t="shared" si="0"/>
        <v>10.301995935383097</v>
      </c>
      <c r="J39">
        <v>10.1729850695629</v>
      </c>
      <c r="K39">
        <f t="shared" si="1"/>
        <v>10.1729850695629</v>
      </c>
      <c r="L39">
        <v>1</v>
      </c>
      <c r="M39" s="5">
        <v>0</v>
      </c>
    </row>
    <row r="40" spans="1:13" ht="15.5" x14ac:dyDescent="0.35">
      <c r="A40" s="2">
        <v>132</v>
      </c>
      <c r="B40" s="1" t="s">
        <v>74</v>
      </c>
      <c r="C40" s="1" t="s">
        <v>75</v>
      </c>
      <c r="D40" s="2" t="s">
        <v>11</v>
      </c>
      <c r="E40" s="2">
        <v>9.99</v>
      </c>
      <c r="G40" s="4">
        <v>10.20988414728296</v>
      </c>
      <c r="H40">
        <f t="shared" si="0"/>
        <v>10.20988414728296</v>
      </c>
      <c r="J40">
        <v>9.9698796948344395</v>
      </c>
      <c r="K40">
        <f t="shared" si="1"/>
        <v>9.9698796948344395</v>
      </c>
      <c r="L40">
        <v>1</v>
      </c>
      <c r="M40" s="5">
        <v>1</v>
      </c>
    </row>
    <row r="41" spans="1:13" ht="15.5" x14ac:dyDescent="0.35">
      <c r="A41" s="2">
        <v>133</v>
      </c>
      <c r="B41" s="1" t="s">
        <v>76</v>
      </c>
      <c r="C41" s="1" t="s">
        <v>77</v>
      </c>
      <c r="D41" s="2" t="s">
        <v>11</v>
      </c>
      <c r="E41" s="2">
        <v>9.6199999999999992</v>
      </c>
      <c r="F41" s="4">
        <v>9.8596965200805613</v>
      </c>
      <c r="G41" s="4">
        <v>10.58246414622011</v>
      </c>
      <c r="H41">
        <f t="shared" si="0"/>
        <v>10.58246414622011</v>
      </c>
      <c r="J41">
        <v>9.7431397443439192</v>
      </c>
      <c r="K41">
        <f t="shared" si="1"/>
        <v>9.7431397443439192</v>
      </c>
      <c r="L41">
        <v>1</v>
      </c>
      <c r="M41" s="5">
        <v>0</v>
      </c>
    </row>
    <row r="42" spans="1:13" ht="15.5" x14ac:dyDescent="0.35">
      <c r="A42" s="2">
        <v>135</v>
      </c>
      <c r="B42" s="1" t="s">
        <v>78</v>
      </c>
      <c r="C42" s="1" t="s">
        <v>79</v>
      </c>
      <c r="D42" s="2" t="s">
        <v>11</v>
      </c>
      <c r="E42" s="2">
        <v>9.32</v>
      </c>
      <c r="F42" s="4">
        <v>13.605220064184016</v>
      </c>
      <c r="G42" s="4">
        <v>9.2780004297246084</v>
      </c>
      <c r="H42">
        <f t="shared" si="0"/>
        <v>9.2780004297246084</v>
      </c>
      <c r="J42">
        <v>8.8473709730884398</v>
      </c>
      <c r="K42">
        <f t="shared" si="1"/>
        <v>8.8473709730884398</v>
      </c>
      <c r="L42">
        <v>1</v>
      </c>
      <c r="M42" s="5">
        <v>0</v>
      </c>
    </row>
    <row r="43" spans="1:13" ht="15.5" x14ac:dyDescent="0.35">
      <c r="A43" s="2">
        <v>136</v>
      </c>
      <c r="B43" s="1" t="s">
        <v>80</v>
      </c>
      <c r="C43" s="1" t="s">
        <v>80</v>
      </c>
      <c r="D43" s="2" t="s">
        <v>11</v>
      </c>
      <c r="E43" s="2">
        <v>10.45</v>
      </c>
      <c r="G43" s="4">
        <v>10.044894119895341</v>
      </c>
      <c r="H43">
        <f t="shared" si="0"/>
        <v>10.044894119895341</v>
      </c>
      <c r="J43">
        <v>10.0478216440178</v>
      </c>
      <c r="K43">
        <f t="shared" si="1"/>
        <v>10.0478216440178</v>
      </c>
      <c r="L43">
        <v>1</v>
      </c>
      <c r="M43" s="5">
        <v>0</v>
      </c>
    </row>
    <row r="44" spans="1:13" ht="15.5" x14ac:dyDescent="0.35">
      <c r="A44" s="2">
        <v>141</v>
      </c>
      <c r="B44" s="1" t="s">
        <v>81</v>
      </c>
      <c r="C44" s="1" t="s">
        <v>82</v>
      </c>
      <c r="D44" s="2" t="s">
        <v>11</v>
      </c>
      <c r="E44" s="2">
        <v>9.5549999999999997</v>
      </c>
      <c r="F44" s="4">
        <v>14.0879714158631</v>
      </c>
      <c r="G44" s="4">
        <v>9.6661666057084989</v>
      </c>
      <c r="H44">
        <f t="shared" si="0"/>
        <v>9.6661666057084989</v>
      </c>
      <c r="J44">
        <v>10.4314994666868</v>
      </c>
      <c r="K44">
        <f t="shared" si="1"/>
        <v>10.4314994666868</v>
      </c>
      <c r="L44">
        <v>1</v>
      </c>
      <c r="M44" s="5">
        <v>0</v>
      </c>
    </row>
    <row r="45" spans="1:13" ht="15.5" x14ac:dyDescent="0.35">
      <c r="A45" s="2">
        <v>142</v>
      </c>
      <c r="B45" s="1" t="s">
        <v>83</v>
      </c>
      <c r="C45" s="1" t="s">
        <v>84</v>
      </c>
      <c r="D45" s="2" t="s">
        <v>11</v>
      </c>
      <c r="E45" s="2">
        <v>9.14</v>
      </c>
      <c r="G45" s="4">
        <v>9.3681501174897015</v>
      </c>
      <c r="H45">
        <f t="shared" si="0"/>
        <v>9.3681501174897015</v>
      </c>
      <c r="J45">
        <v>9.1009173493235593</v>
      </c>
      <c r="K45">
        <f t="shared" si="1"/>
        <v>9.1009173493235593</v>
      </c>
      <c r="L45">
        <v>1</v>
      </c>
      <c r="M45" s="5">
        <v>0</v>
      </c>
    </row>
    <row r="46" spans="1:13" ht="15.5" x14ac:dyDescent="0.35">
      <c r="A46" s="2">
        <v>143</v>
      </c>
      <c r="B46" s="1" t="s">
        <v>85</v>
      </c>
      <c r="C46" s="1" t="s">
        <v>86</v>
      </c>
      <c r="D46" s="2" t="s">
        <v>11</v>
      </c>
      <c r="E46" s="2">
        <v>8.18</v>
      </c>
      <c r="F46" s="4">
        <v>10.255609777844809</v>
      </c>
      <c r="G46" s="4">
        <v>9.121584985349962</v>
      </c>
      <c r="H46">
        <f t="shared" si="0"/>
        <v>9.121584985349962</v>
      </c>
      <c r="J46">
        <v>8.0602939100876601</v>
      </c>
      <c r="K46">
        <f t="shared" si="1"/>
        <v>8.0602939100876601</v>
      </c>
      <c r="L46">
        <v>1</v>
      </c>
      <c r="M46" s="5">
        <v>1</v>
      </c>
    </row>
    <row r="47" spans="1:13" ht="15.5" x14ac:dyDescent="0.35">
      <c r="A47" s="2">
        <v>144</v>
      </c>
      <c r="B47" s="1" t="s">
        <v>87</v>
      </c>
      <c r="C47" s="1" t="s">
        <v>88</v>
      </c>
      <c r="D47" s="2" t="s">
        <v>11</v>
      </c>
      <c r="E47" s="2">
        <v>9.8000000000000007</v>
      </c>
      <c r="F47" s="4">
        <v>10.472726017083646</v>
      </c>
      <c r="G47" s="4">
        <v>9.7743727861880494</v>
      </c>
      <c r="H47">
        <f t="shared" si="0"/>
        <v>9.7743727861880494</v>
      </c>
      <c r="J47">
        <v>7.6358922012014201</v>
      </c>
      <c r="K47">
        <f t="shared" si="1"/>
        <v>7.6358922012014201</v>
      </c>
      <c r="L47">
        <v>1</v>
      </c>
      <c r="M47" s="5">
        <v>0</v>
      </c>
    </row>
    <row r="48" spans="1:13" ht="15.5" x14ac:dyDescent="0.35">
      <c r="A48" s="2">
        <v>146</v>
      </c>
      <c r="B48" s="1" t="s">
        <v>89</v>
      </c>
      <c r="C48" s="1" t="s">
        <v>90</v>
      </c>
      <c r="D48" s="2" t="s">
        <v>11</v>
      </c>
      <c r="E48" s="2">
        <v>8.2100000000000009</v>
      </c>
      <c r="F48" s="4">
        <v>2.6739818788970404</v>
      </c>
      <c r="G48" s="4">
        <v>9.1723678452454216</v>
      </c>
      <c r="H48">
        <f t="shared" si="0"/>
        <v>9.1723678452454216</v>
      </c>
      <c r="I48">
        <v>6.1342029573392498</v>
      </c>
      <c r="K48" t="str">
        <f t="shared" si="1"/>
        <v/>
      </c>
      <c r="M48" s="5">
        <v>1</v>
      </c>
    </row>
    <row r="49" spans="1:13" ht="15.5" x14ac:dyDescent="0.35">
      <c r="A49" s="2">
        <v>147</v>
      </c>
      <c r="B49" s="1" t="s">
        <v>91</v>
      </c>
      <c r="C49" s="1" t="s">
        <v>92</v>
      </c>
      <c r="D49" s="2" t="s">
        <v>11</v>
      </c>
      <c r="E49" s="2">
        <v>8.14</v>
      </c>
      <c r="F49" s="4">
        <v>2.8747228563982445</v>
      </c>
      <c r="G49" s="4">
        <v>9.1212321725850298</v>
      </c>
      <c r="H49">
        <f t="shared" si="0"/>
        <v>9.1212321725850298</v>
      </c>
      <c r="I49">
        <v>7.0152522572438896</v>
      </c>
      <c r="K49" t="str">
        <f t="shared" si="1"/>
        <v/>
      </c>
      <c r="M49" s="5">
        <v>0</v>
      </c>
    </row>
    <row r="50" spans="1:13" ht="15.5" x14ac:dyDescent="0.35">
      <c r="A50" s="2">
        <v>152</v>
      </c>
      <c r="B50" s="1" t="s">
        <v>93</v>
      </c>
      <c r="C50" s="1" t="s">
        <v>94</v>
      </c>
      <c r="D50" s="2" t="s">
        <v>11</v>
      </c>
      <c r="E50" s="2">
        <v>9.0500000000000007</v>
      </c>
      <c r="F50" s="4">
        <v>13.896164133633944</v>
      </c>
      <c r="G50" s="4">
        <v>9.370138989147625</v>
      </c>
      <c r="H50">
        <f t="shared" si="0"/>
        <v>9.370138989147625</v>
      </c>
      <c r="J50">
        <v>8.7701032930253504</v>
      </c>
      <c r="K50">
        <f t="shared" si="1"/>
        <v>8.7701032930253504</v>
      </c>
      <c r="L50">
        <v>1</v>
      </c>
      <c r="M50" s="5">
        <v>1</v>
      </c>
    </row>
    <row r="51" spans="1:13" ht="15.5" x14ac:dyDescent="0.35">
      <c r="A51" s="2">
        <v>153</v>
      </c>
      <c r="B51" s="1" t="s">
        <v>95</v>
      </c>
      <c r="C51" s="1" t="s">
        <v>94</v>
      </c>
      <c r="D51" s="2" t="s">
        <v>11</v>
      </c>
      <c r="E51" s="2">
        <v>9.19</v>
      </c>
      <c r="F51" s="4">
        <v>13.896164133633944</v>
      </c>
      <c r="G51" s="4">
        <v>9.370138989147625</v>
      </c>
      <c r="H51">
        <f t="shared" si="0"/>
        <v>9.370138989147625</v>
      </c>
      <c r="J51">
        <v>8.7701032930253504</v>
      </c>
      <c r="K51">
        <f t="shared" si="1"/>
        <v>8.7701032930253504</v>
      </c>
      <c r="L51">
        <v>1</v>
      </c>
      <c r="M51" s="5">
        <v>1</v>
      </c>
    </row>
    <row r="52" spans="1:13" ht="15.5" x14ac:dyDescent="0.35">
      <c r="A52" s="2">
        <v>155</v>
      </c>
      <c r="B52" s="1" t="s">
        <v>96</v>
      </c>
      <c r="C52" s="1" t="s">
        <v>97</v>
      </c>
      <c r="D52" s="2" t="s">
        <v>11</v>
      </c>
      <c r="E52" s="2">
        <v>7.83</v>
      </c>
      <c r="F52" s="4">
        <v>2.5555529311399772</v>
      </c>
      <c r="G52" s="4">
        <v>9.0936792440058536</v>
      </c>
      <c r="H52">
        <f t="shared" si="0"/>
        <v>9.0936792440058536</v>
      </c>
      <c r="I52">
        <v>1.9820101909965999</v>
      </c>
      <c r="K52" t="str">
        <f t="shared" si="1"/>
        <v/>
      </c>
      <c r="M52" s="5">
        <v>0</v>
      </c>
    </row>
    <row r="53" spans="1:13" ht="15.5" x14ac:dyDescent="0.35">
      <c r="A53" s="2">
        <v>158</v>
      </c>
      <c r="B53" s="1" t="s">
        <v>98</v>
      </c>
      <c r="C53" s="1" t="s">
        <v>98</v>
      </c>
      <c r="D53" s="2" t="s">
        <v>11</v>
      </c>
      <c r="E53" s="2">
        <v>10.07</v>
      </c>
      <c r="G53" s="4">
        <v>10.249768067611821</v>
      </c>
      <c r="H53">
        <f t="shared" si="0"/>
        <v>10.249768067611821</v>
      </c>
      <c r="J53">
        <v>9.7702195433444796</v>
      </c>
      <c r="K53">
        <f t="shared" si="1"/>
        <v>9.7702195433444796</v>
      </c>
      <c r="L53">
        <v>1</v>
      </c>
      <c r="M53" s="5">
        <v>1</v>
      </c>
    </row>
    <row r="54" spans="1:13" ht="15.5" x14ac:dyDescent="0.35">
      <c r="A54" s="2">
        <v>161</v>
      </c>
      <c r="B54" s="1" t="s">
        <v>99</v>
      </c>
      <c r="C54" s="1" t="s">
        <v>100</v>
      </c>
      <c r="D54" s="2" t="s">
        <v>11</v>
      </c>
      <c r="E54" s="2">
        <v>8.17</v>
      </c>
      <c r="F54" s="4">
        <v>14.772488335318307</v>
      </c>
      <c r="G54" s="4">
        <v>6.5859990397777421</v>
      </c>
      <c r="H54">
        <f t="shared" si="0"/>
        <v>6.5859990397777421</v>
      </c>
      <c r="I54">
        <v>6.2200603473114002</v>
      </c>
      <c r="J54">
        <v>12.149944087880799</v>
      </c>
      <c r="K54">
        <f t="shared" si="1"/>
        <v>12.149944087880799</v>
      </c>
      <c r="L54">
        <v>1</v>
      </c>
      <c r="M54" s="5">
        <v>1</v>
      </c>
    </row>
    <row r="55" spans="1:13" ht="15.5" x14ac:dyDescent="0.35">
      <c r="A55" s="2">
        <v>165</v>
      </c>
      <c r="B55" s="1" t="s">
        <v>101</v>
      </c>
      <c r="C55" s="1" t="s">
        <v>101</v>
      </c>
      <c r="D55" s="2" t="s">
        <v>11</v>
      </c>
      <c r="E55" s="2">
        <v>11.122999999999999</v>
      </c>
      <c r="G55" s="4">
        <v>10.404363842628063</v>
      </c>
      <c r="H55">
        <f t="shared" si="0"/>
        <v>10.404363842628063</v>
      </c>
      <c r="J55">
        <v>11.1397299740241</v>
      </c>
      <c r="K55">
        <f t="shared" si="1"/>
        <v>11.1397299740241</v>
      </c>
      <c r="L55">
        <v>1</v>
      </c>
      <c r="M55" s="5">
        <v>1</v>
      </c>
    </row>
    <row r="56" spans="1:13" ht="15.5" x14ac:dyDescent="0.35">
      <c r="A56" s="2">
        <v>167</v>
      </c>
      <c r="B56" s="1" t="s">
        <v>102</v>
      </c>
      <c r="C56" s="1" t="s">
        <v>102</v>
      </c>
      <c r="D56" s="2" t="s">
        <v>11</v>
      </c>
      <c r="E56" s="2">
        <v>9.0399999999999991</v>
      </c>
      <c r="G56" s="4">
        <v>8.9615520838593277</v>
      </c>
      <c r="H56">
        <f t="shared" si="0"/>
        <v>8.9615520838593277</v>
      </c>
      <c r="J56">
        <v>7.6616914303560799</v>
      </c>
      <c r="K56">
        <f t="shared" si="1"/>
        <v>7.6616914303560799</v>
      </c>
      <c r="L56">
        <v>1</v>
      </c>
      <c r="M56" s="5">
        <v>0</v>
      </c>
    </row>
    <row r="57" spans="1:13" ht="15.5" x14ac:dyDescent="0.35">
      <c r="A57" s="2">
        <v>168</v>
      </c>
      <c r="B57" s="1" t="s">
        <v>103</v>
      </c>
      <c r="C57" s="1" t="s">
        <v>104</v>
      </c>
      <c r="D57" s="2" t="s">
        <v>11</v>
      </c>
      <c r="E57" s="2">
        <v>9.5</v>
      </c>
      <c r="F57" s="4">
        <v>14.087930079742035</v>
      </c>
      <c r="G57" s="4">
        <v>9.6661664035592434</v>
      </c>
      <c r="H57">
        <f t="shared" si="0"/>
        <v>9.6661664035592434</v>
      </c>
      <c r="J57">
        <v>9.5603086375152095</v>
      </c>
      <c r="K57">
        <f t="shared" si="1"/>
        <v>9.5603086375152095</v>
      </c>
      <c r="L57">
        <v>1</v>
      </c>
      <c r="M57" s="5">
        <v>1</v>
      </c>
    </row>
    <row r="58" spans="1:13" ht="15.5" x14ac:dyDescent="0.35">
      <c r="A58" s="2">
        <v>169</v>
      </c>
      <c r="B58" s="1" t="s">
        <v>105</v>
      </c>
      <c r="C58" s="1" t="s">
        <v>106</v>
      </c>
      <c r="D58" s="2" t="s">
        <v>11</v>
      </c>
      <c r="E58" s="2">
        <v>9.6999999999999993</v>
      </c>
      <c r="F58" s="4">
        <v>3.480182595497733</v>
      </c>
      <c r="G58" s="4">
        <v>9.8405418070472912</v>
      </c>
      <c r="H58">
        <f t="shared" si="0"/>
        <v>9.8405418070472912</v>
      </c>
      <c r="J58">
        <v>10.065335549531399</v>
      </c>
      <c r="K58">
        <f t="shared" si="1"/>
        <v>10.065335549531399</v>
      </c>
      <c r="L58">
        <v>1</v>
      </c>
      <c r="M58" s="5">
        <v>1</v>
      </c>
    </row>
    <row r="59" spans="1:13" ht="15.5" x14ac:dyDescent="0.35">
      <c r="A59" s="2">
        <v>170</v>
      </c>
      <c r="B59" s="1" t="s">
        <v>107</v>
      </c>
      <c r="C59" s="1" t="s">
        <v>108</v>
      </c>
      <c r="D59" s="2" t="s">
        <v>11</v>
      </c>
      <c r="E59" s="2">
        <v>8.15</v>
      </c>
      <c r="F59" s="4">
        <v>14.595410131610329</v>
      </c>
      <c r="G59" s="4">
        <v>9.0461784675820294</v>
      </c>
      <c r="H59">
        <f t="shared" si="0"/>
        <v>9.0461784675820294</v>
      </c>
      <c r="J59">
        <v>9.6475727477123208</v>
      </c>
      <c r="K59">
        <f t="shared" si="1"/>
        <v>9.6475727477123208</v>
      </c>
      <c r="L59">
        <v>1</v>
      </c>
      <c r="M59" s="5">
        <v>1</v>
      </c>
    </row>
    <row r="60" spans="1:13" ht="15.5" x14ac:dyDescent="0.35">
      <c r="A60" s="2">
        <v>171</v>
      </c>
      <c r="B60" s="1" t="s">
        <v>109</v>
      </c>
      <c r="C60" s="1" t="s">
        <v>110</v>
      </c>
      <c r="D60" s="2" t="s">
        <v>11</v>
      </c>
      <c r="E60" s="2">
        <v>10.06</v>
      </c>
      <c r="F60" s="4">
        <v>15.160812789453141</v>
      </c>
      <c r="G60" s="4">
        <v>9.8458856705661475</v>
      </c>
      <c r="H60">
        <f t="shared" si="0"/>
        <v>9.8458856705661475</v>
      </c>
      <c r="J60">
        <v>10.195311602168699</v>
      </c>
      <c r="K60">
        <f t="shared" si="1"/>
        <v>10.195311602168699</v>
      </c>
      <c r="L60">
        <v>1</v>
      </c>
      <c r="M60" s="5">
        <v>1</v>
      </c>
    </row>
    <row r="61" spans="1:13" ht="15.5" x14ac:dyDescent="0.35">
      <c r="A61" s="2">
        <v>172</v>
      </c>
      <c r="B61" s="1" t="s">
        <v>109</v>
      </c>
      <c r="C61" s="1" t="s">
        <v>110</v>
      </c>
      <c r="D61" s="2" t="s">
        <v>11</v>
      </c>
      <c r="E61" s="2">
        <v>10.33</v>
      </c>
      <c r="F61" s="4">
        <v>15.160812789453141</v>
      </c>
      <c r="G61" s="4">
        <v>9.8458856705661475</v>
      </c>
      <c r="H61">
        <f t="shared" si="0"/>
        <v>9.8458856705661475</v>
      </c>
      <c r="J61">
        <v>10.195311602168699</v>
      </c>
      <c r="K61">
        <f t="shared" si="1"/>
        <v>10.195311602168699</v>
      </c>
      <c r="L61">
        <v>1</v>
      </c>
      <c r="M61" s="5">
        <v>1</v>
      </c>
    </row>
    <row r="62" spans="1:13" ht="15.5" x14ac:dyDescent="0.35">
      <c r="A62" s="2">
        <v>173</v>
      </c>
      <c r="B62" s="1" t="s">
        <v>111</v>
      </c>
      <c r="C62" s="1" t="s">
        <v>59</v>
      </c>
      <c r="D62" s="2" t="s">
        <v>11</v>
      </c>
      <c r="E62" s="2">
        <v>9.73</v>
      </c>
      <c r="F62" s="4">
        <v>13.889531450472283</v>
      </c>
      <c r="G62" s="4">
        <v>9.5249086748533269</v>
      </c>
      <c r="H62">
        <f t="shared" si="0"/>
        <v>9.5249086748533269</v>
      </c>
      <c r="J62">
        <v>9.5765060892105698</v>
      </c>
      <c r="K62">
        <f t="shared" si="1"/>
        <v>9.5765060892105698</v>
      </c>
      <c r="L62">
        <v>1</v>
      </c>
      <c r="M62" s="5">
        <v>1</v>
      </c>
    </row>
    <row r="63" spans="1:13" ht="15.5" x14ac:dyDescent="0.35">
      <c r="A63" s="2">
        <v>176</v>
      </c>
      <c r="B63" s="1" t="s">
        <v>112</v>
      </c>
      <c r="C63" s="1" t="s">
        <v>112</v>
      </c>
      <c r="D63" s="2" t="s">
        <v>11</v>
      </c>
      <c r="E63" s="1">
        <v>10.34</v>
      </c>
      <c r="F63" s="4">
        <v>7.8094088846896756</v>
      </c>
      <c r="G63" s="4">
        <v>9.6129922201080884</v>
      </c>
      <c r="H63">
        <f t="shared" si="0"/>
        <v>9.6129922201080884</v>
      </c>
      <c r="J63">
        <v>10.2198325791847</v>
      </c>
      <c r="K63">
        <f t="shared" si="1"/>
        <v>10.2198325791847</v>
      </c>
      <c r="L63">
        <v>1</v>
      </c>
      <c r="M63" s="5">
        <v>1</v>
      </c>
    </row>
    <row r="64" spans="1:13" ht="15.5" x14ac:dyDescent="0.35">
      <c r="A64" s="2">
        <v>178</v>
      </c>
      <c r="B64" s="1" t="s">
        <v>113</v>
      </c>
      <c r="C64" s="1" t="s">
        <v>114</v>
      </c>
      <c r="D64" s="2" t="s">
        <v>11</v>
      </c>
      <c r="E64" s="2">
        <v>8.56</v>
      </c>
      <c r="F64" s="4">
        <v>13.892048067691276</v>
      </c>
      <c r="G64" s="4">
        <v>9.0455475118292927</v>
      </c>
      <c r="H64">
        <f t="shared" si="0"/>
        <v>9.0455475118292927</v>
      </c>
      <c r="J64">
        <v>8.2454817449214808</v>
      </c>
      <c r="K64">
        <f t="shared" si="1"/>
        <v>8.2454817449214808</v>
      </c>
      <c r="L64">
        <v>1</v>
      </c>
      <c r="M64" s="5">
        <v>1</v>
      </c>
    </row>
    <row r="65" spans="1:13" ht="15.5" x14ac:dyDescent="0.35">
      <c r="A65" s="2">
        <v>182</v>
      </c>
      <c r="B65" s="1" t="s">
        <v>115</v>
      </c>
      <c r="C65" s="1" t="s">
        <v>116</v>
      </c>
      <c r="D65" s="2" t="s">
        <v>11</v>
      </c>
      <c r="E65" s="2">
        <v>9.7200000000000006</v>
      </c>
      <c r="F65" s="4">
        <v>10.069402607110716</v>
      </c>
      <c r="G65" s="4">
        <v>9.4282153966301774</v>
      </c>
      <c r="H65">
        <f t="shared" si="0"/>
        <v>9.4282153966301774</v>
      </c>
      <c r="I65">
        <v>8.1216454849471997</v>
      </c>
      <c r="K65" t="str">
        <f t="shared" si="1"/>
        <v/>
      </c>
      <c r="M65" s="5">
        <v>0</v>
      </c>
    </row>
    <row r="66" spans="1:13" ht="15.5" x14ac:dyDescent="0.35">
      <c r="A66" s="2">
        <v>183</v>
      </c>
      <c r="B66" s="1" t="s">
        <v>117</v>
      </c>
      <c r="C66" s="1" t="s">
        <v>118</v>
      </c>
      <c r="D66" s="2" t="s">
        <v>11</v>
      </c>
      <c r="E66" s="2">
        <v>8.26</v>
      </c>
      <c r="F66" s="4">
        <v>17.239745071775921</v>
      </c>
      <c r="G66" s="4">
        <v>9.2734938657847792</v>
      </c>
      <c r="H66">
        <f t="shared" si="0"/>
        <v>9.2734938657847792</v>
      </c>
      <c r="J66">
        <v>7.9553391094026296</v>
      </c>
      <c r="K66">
        <f t="shared" si="1"/>
        <v>7.9553391094026296</v>
      </c>
      <c r="L66">
        <v>1</v>
      </c>
      <c r="M66" s="5">
        <v>1</v>
      </c>
    </row>
    <row r="67" spans="1:13" ht="15.5" x14ac:dyDescent="0.35">
      <c r="A67" s="2">
        <v>186</v>
      </c>
      <c r="B67" s="1" t="s">
        <v>119</v>
      </c>
      <c r="C67" s="1" t="s">
        <v>119</v>
      </c>
      <c r="D67" s="2" t="s">
        <v>11</v>
      </c>
      <c r="E67" s="2">
        <v>9.6</v>
      </c>
      <c r="F67" s="4">
        <v>9.7554712739725158</v>
      </c>
      <c r="G67" s="4">
        <v>9.1481534579968908</v>
      </c>
      <c r="H67">
        <f t="shared" ref="H67:H115" si="2">IF(D67="acid",IF(F67="","",F67),IF(G67="","",G67))</f>
        <v>9.1481534579968908</v>
      </c>
      <c r="I67">
        <v>9.7858716347135992</v>
      </c>
      <c r="J67">
        <v>9.5842966977083197</v>
      </c>
      <c r="K67">
        <f t="shared" ref="K67:K115" si="3">IF(D67="acid",IF(I67="","",I67),IF(J67="","",J67))</f>
        <v>9.5842966977083197</v>
      </c>
      <c r="L67">
        <v>1</v>
      </c>
      <c r="M67" s="5">
        <v>0</v>
      </c>
    </row>
    <row r="68" spans="1:13" ht="15.5" x14ac:dyDescent="0.35">
      <c r="A68" s="2">
        <v>188</v>
      </c>
      <c r="B68" s="1" t="s">
        <v>120</v>
      </c>
      <c r="C68" s="1" t="s">
        <v>120</v>
      </c>
      <c r="D68" s="2" t="s">
        <v>11</v>
      </c>
      <c r="E68" s="2">
        <v>8.65</v>
      </c>
      <c r="F68" s="4">
        <v>8.8587193916299931</v>
      </c>
      <c r="G68" s="4">
        <v>9.7571205862196955</v>
      </c>
      <c r="H68">
        <f t="shared" si="2"/>
        <v>9.7571205862196955</v>
      </c>
      <c r="J68">
        <v>8.5145915644622008</v>
      </c>
      <c r="K68">
        <f t="shared" si="3"/>
        <v>8.5145915644622008</v>
      </c>
      <c r="L68">
        <v>1</v>
      </c>
      <c r="M68" s="5">
        <v>0</v>
      </c>
    </row>
    <row r="69" spans="1:13" ht="15.5" x14ac:dyDescent="0.35">
      <c r="A69" s="2">
        <v>189</v>
      </c>
      <c r="B69" s="1" t="s">
        <v>121</v>
      </c>
      <c r="C69" s="1" t="s">
        <v>122</v>
      </c>
      <c r="D69" s="2" t="s">
        <v>11</v>
      </c>
      <c r="E69" s="2">
        <v>8.65</v>
      </c>
      <c r="F69" s="4">
        <v>10.328792644181087</v>
      </c>
      <c r="G69" s="4">
        <v>9.4082621378111337</v>
      </c>
      <c r="H69">
        <f t="shared" si="2"/>
        <v>9.4082621378111337</v>
      </c>
      <c r="J69">
        <v>9.7314969164321994</v>
      </c>
      <c r="K69">
        <f t="shared" si="3"/>
        <v>9.7314969164321994</v>
      </c>
      <c r="L69">
        <v>1</v>
      </c>
      <c r="M69" s="5">
        <v>0</v>
      </c>
    </row>
    <row r="70" spans="1:13" ht="15.5" x14ac:dyDescent="0.35">
      <c r="A70" s="2">
        <v>191</v>
      </c>
      <c r="B70" s="1" t="s">
        <v>123</v>
      </c>
      <c r="C70" s="1" t="s">
        <v>123</v>
      </c>
      <c r="D70" s="2" t="s">
        <v>11</v>
      </c>
      <c r="E70" s="2">
        <v>8.08</v>
      </c>
      <c r="F70" s="4">
        <v>14.164156005824053</v>
      </c>
      <c r="G70" s="4">
        <v>8.953961646231539</v>
      </c>
      <c r="H70">
        <f t="shared" si="2"/>
        <v>8.953961646231539</v>
      </c>
      <c r="J70">
        <v>8.7869506929158607</v>
      </c>
      <c r="K70">
        <f t="shared" si="3"/>
        <v>8.7869506929158607</v>
      </c>
      <c r="L70">
        <v>1</v>
      </c>
      <c r="M70" s="5">
        <v>0</v>
      </c>
    </row>
    <row r="71" spans="1:13" ht="15.5" x14ac:dyDescent="0.35">
      <c r="A71" s="2">
        <v>192</v>
      </c>
      <c r="B71" s="1" t="s">
        <v>124</v>
      </c>
      <c r="C71" s="1" t="s">
        <v>125</v>
      </c>
      <c r="D71" s="2" t="s">
        <v>11</v>
      </c>
      <c r="E71" s="2">
        <v>9.42</v>
      </c>
      <c r="F71" s="4">
        <v>2.5439286383469866</v>
      </c>
      <c r="G71" s="4">
        <v>9.3960825678073174</v>
      </c>
      <c r="H71">
        <f t="shared" si="2"/>
        <v>9.3960825678073174</v>
      </c>
      <c r="I71">
        <v>2.3340434954102101</v>
      </c>
      <c r="K71" t="str">
        <f t="shared" si="3"/>
        <v/>
      </c>
      <c r="M71" s="5">
        <v>1</v>
      </c>
    </row>
    <row r="72" spans="1:13" ht="15.5" x14ac:dyDescent="0.35">
      <c r="A72" s="2">
        <v>193</v>
      </c>
      <c r="B72" s="1" t="s">
        <v>126</v>
      </c>
      <c r="C72" s="1" t="s">
        <v>127</v>
      </c>
      <c r="D72" s="2" t="s">
        <v>11</v>
      </c>
      <c r="E72" s="2">
        <v>9.1449999999999996</v>
      </c>
      <c r="F72" s="4">
        <v>1.9998472511533614</v>
      </c>
      <c r="G72" s="4">
        <v>9.1852999223847949</v>
      </c>
      <c r="H72">
        <f t="shared" si="2"/>
        <v>9.1852999223847949</v>
      </c>
      <c r="I72">
        <v>3.3015056452256601</v>
      </c>
      <c r="K72" t="str">
        <f t="shared" si="3"/>
        <v/>
      </c>
      <c r="M72" s="5">
        <v>0</v>
      </c>
    </row>
    <row r="73" spans="1:13" ht="15.5" x14ac:dyDescent="0.35">
      <c r="A73" s="2">
        <v>2</v>
      </c>
      <c r="B73" s="1" t="s">
        <v>128</v>
      </c>
      <c r="C73" s="1" t="s">
        <v>128</v>
      </c>
      <c r="D73" s="2" t="s">
        <v>129</v>
      </c>
      <c r="E73" s="2">
        <v>4.7560000000000002</v>
      </c>
      <c r="F73" s="4">
        <v>4.5434396790008353</v>
      </c>
      <c r="H73">
        <f t="shared" si="2"/>
        <v>4.5434396790008353</v>
      </c>
      <c r="I73">
        <v>3.9493875893325199</v>
      </c>
      <c r="K73">
        <f t="shared" si="3"/>
        <v>3.9493875893325199</v>
      </c>
      <c r="L73">
        <v>1</v>
      </c>
      <c r="M73" s="5">
        <v>1</v>
      </c>
    </row>
    <row r="74" spans="1:13" ht="15.5" x14ac:dyDescent="0.35">
      <c r="A74" s="2">
        <v>3</v>
      </c>
      <c r="B74" s="1" t="s">
        <v>130</v>
      </c>
      <c r="C74" s="1" t="s">
        <v>130</v>
      </c>
      <c r="D74" s="2" t="s">
        <v>129</v>
      </c>
      <c r="E74" s="2">
        <v>3.742</v>
      </c>
      <c r="F74" s="4">
        <v>4.2691179843154865</v>
      </c>
      <c r="H74">
        <f t="shared" si="2"/>
        <v>4.2691179843154865</v>
      </c>
      <c r="I74">
        <v>3.7901182054602098</v>
      </c>
      <c r="K74">
        <f t="shared" si="3"/>
        <v>3.7901182054602098</v>
      </c>
      <c r="L74">
        <v>1</v>
      </c>
      <c r="M74" s="5">
        <v>1</v>
      </c>
    </row>
    <row r="75" spans="1:13" ht="15.5" x14ac:dyDescent="0.35">
      <c r="A75" s="2">
        <v>4</v>
      </c>
      <c r="B75" s="1" t="s">
        <v>131</v>
      </c>
      <c r="C75" s="1" t="s">
        <v>131</v>
      </c>
      <c r="D75" s="2" t="s">
        <v>129</v>
      </c>
      <c r="E75" s="2">
        <v>4.8739999999999997</v>
      </c>
      <c r="F75" s="4">
        <v>4.7546711681673255</v>
      </c>
      <c r="H75">
        <f t="shared" si="2"/>
        <v>4.7546711681673255</v>
      </c>
      <c r="I75">
        <v>4.7420816271157404</v>
      </c>
      <c r="K75">
        <f t="shared" si="3"/>
        <v>4.7420816271157404</v>
      </c>
      <c r="L75">
        <v>1</v>
      </c>
      <c r="M75" s="5">
        <v>1</v>
      </c>
    </row>
    <row r="76" spans="1:13" ht="15.5" x14ac:dyDescent="0.35">
      <c r="A76" s="2">
        <v>8</v>
      </c>
      <c r="B76" s="1" t="s">
        <v>132</v>
      </c>
      <c r="C76" s="1" t="s">
        <v>132</v>
      </c>
      <c r="D76" s="2" t="s">
        <v>129</v>
      </c>
      <c r="E76" s="2">
        <v>4.8739999999999997</v>
      </c>
      <c r="F76" s="4">
        <v>4.7698938057643767</v>
      </c>
      <c r="G76" s="4">
        <v>2.6912772144052126</v>
      </c>
      <c r="H76">
        <f t="shared" si="2"/>
        <v>4.7698938057643767</v>
      </c>
      <c r="I76">
        <v>4.7397273256080199</v>
      </c>
      <c r="J76">
        <v>2.5100813745047001</v>
      </c>
      <c r="K76">
        <f t="shared" si="3"/>
        <v>4.7397273256080199</v>
      </c>
      <c r="L76">
        <v>1</v>
      </c>
      <c r="M76" s="5">
        <v>1</v>
      </c>
    </row>
    <row r="77" spans="1:13" ht="15.5" x14ac:dyDescent="0.35">
      <c r="A77" s="2">
        <v>9</v>
      </c>
      <c r="B77" s="1" t="s">
        <v>133</v>
      </c>
      <c r="C77" s="1" t="s">
        <v>134</v>
      </c>
      <c r="D77" s="2" t="s">
        <v>129</v>
      </c>
      <c r="E77" s="2">
        <v>2.2999999999999998</v>
      </c>
      <c r="F77" s="4">
        <v>3.4151520630796188</v>
      </c>
      <c r="G77" s="4">
        <v>7.4032586087469818</v>
      </c>
      <c r="H77">
        <f t="shared" si="2"/>
        <v>3.4151520630796188</v>
      </c>
      <c r="I77">
        <v>6.2022377165765903</v>
      </c>
      <c r="K77">
        <f t="shared" si="3"/>
        <v>6.2022377165765903</v>
      </c>
      <c r="L77">
        <v>1</v>
      </c>
      <c r="M77" s="5">
        <v>0</v>
      </c>
    </row>
    <row r="78" spans="1:13" ht="15.5" x14ac:dyDescent="0.35">
      <c r="A78" s="2">
        <v>15</v>
      </c>
      <c r="B78" s="1" t="s">
        <v>135</v>
      </c>
      <c r="C78" s="1" t="s">
        <v>136</v>
      </c>
      <c r="D78" s="2" t="s">
        <v>129</v>
      </c>
      <c r="E78" s="2">
        <v>2.7349999999999999</v>
      </c>
      <c r="F78" s="4">
        <v>3.3902680544899879</v>
      </c>
      <c r="G78" s="4">
        <v>-4.8690233469855428</v>
      </c>
      <c r="H78">
        <f t="shared" si="2"/>
        <v>3.3902680544899879</v>
      </c>
      <c r="I78">
        <v>5.6821381139548501</v>
      </c>
      <c r="K78">
        <f t="shared" si="3"/>
        <v>5.6821381139548501</v>
      </c>
      <c r="L78">
        <v>1</v>
      </c>
      <c r="M78" s="5">
        <v>0</v>
      </c>
    </row>
    <row r="79" spans="1:13" ht="15.5" x14ac:dyDescent="0.35">
      <c r="A79" s="2">
        <v>16</v>
      </c>
      <c r="B79" s="1" t="s">
        <v>137</v>
      </c>
      <c r="C79" s="1" t="s">
        <v>138</v>
      </c>
      <c r="D79" s="2" t="s">
        <v>129</v>
      </c>
      <c r="E79" s="2">
        <v>2.62</v>
      </c>
      <c r="F79" s="4">
        <v>3.3042057113407126</v>
      </c>
      <c r="G79" s="4">
        <v>8.4501310588065728</v>
      </c>
      <c r="H79">
        <f t="shared" si="2"/>
        <v>3.3042057113407126</v>
      </c>
      <c r="I79">
        <v>6.0992661016804304</v>
      </c>
      <c r="K79">
        <f t="shared" si="3"/>
        <v>6.0992661016804304</v>
      </c>
      <c r="L79">
        <v>1</v>
      </c>
      <c r="M79" s="5">
        <v>0</v>
      </c>
    </row>
    <row r="80" spans="1:13" ht="15.5" x14ac:dyDescent="0.35">
      <c r="A80" s="2">
        <v>17</v>
      </c>
      <c r="B80" s="1" t="s">
        <v>20</v>
      </c>
      <c r="C80" s="1" t="s">
        <v>21</v>
      </c>
      <c r="D80" s="2" t="s">
        <v>129</v>
      </c>
      <c r="E80" s="2">
        <v>2.65</v>
      </c>
      <c r="F80" s="4">
        <v>3.2380364816431166</v>
      </c>
      <c r="G80" s="4">
        <v>7.2285359338821529</v>
      </c>
      <c r="H80">
        <f t="shared" si="2"/>
        <v>3.2380364816431166</v>
      </c>
      <c r="I80">
        <v>5.8566320694846397</v>
      </c>
      <c r="K80">
        <f t="shared" si="3"/>
        <v>5.8566320694846397</v>
      </c>
      <c r="L80">
        <v>1</v>
      </c>
    </row>
    <row r="81" spans="1:13" ht="15.5" x14ac:dyDescent="0.35">
      <c r="A81" s="2">
        <v>18</v>
      </c>
      <c r="B81" s="1" t="s">
        <v>139</v>
      </c>
      <c r="C81" s="1" t="s">
        <v>140</v>
      </c>
      <c r="D81" s="2" t="s">
        <v>129</v>
      </c>
      <c r="E81" s="2">
        <v>2.72</v>
      </c>
      <c r="F81" s="4">
        <v>3.5292810167711068</v>
      </c>
      <c r="G81" s="4">
        <v>-2.7642193970852755</v>
      </c>
      <c r="H81">
        <f t="shared" si="2"/>
        <v>3.5292810167711068</v>
      </c>
      <c r="I81">
        <v>5.7803727091237</v>
      </c>
      <c r="K81">
        <f t="shared" si="3"/>
        <v>5.7803727091237</v>
      </c>
      <c r="L81">
        <v>1</v>
      </c>
      <c r="M81" s="5">
        <v>1</v>
      </c>
    </row>
    <row r="82" spans="1:13" ht="15.5" x14ac:dyDescent="0.35">
      <c r="A82" s="2">
        <v>19</v>
      </c>
      <c r="B82" s="1" t="s">
        <v>141</v>
      </c>
      <c r="C82" s="1" t="s">
        <v>142</v>
      </c>
      <c r="D82" s="2" t="s">
        <v>129</v>
      </c>
      <c r="E82" s="2">
        <v>2.68</v>
      </c>
      <c r="F82" s="4">
        <v>3.304205732178044</v>
      </c>
      <c r="G82" s="4">
        <v>8.4501836814491735</v>
      </c>
      <c r="H82">
        <f t="shared" si="2"/>
        <v>3.304205732178044</v>
      </c>
      <c r="I82">
        <v>6.4790310736301899</v>
      </c>
      <c r="K82">
        <f t="shared" si="3"/>
        <v>6.4790310736301899</v>
      </c>
      <c r="L82">
        <v>1</v>
      </c>
      <c r="M82" s="5">
        <v>0</v>
      </c>
    </row>
    <row r="83" spans="1:13" ht="15.5" x14ac:dyDescent="0.35">
      <c r="A83" s="2">
        <v>20</v>
      </c>
      <c r="B83" s="1" t="s">
        <v>143</v>
      </c>
      <c r="C83" s="1" t="s">
        <v>144</v>
      </c>
      <c r="D83" s="2" t="s">
        <v>129</v>
      </c>
      <c r="E83" s="2">
        <v>2.73</v>
      </c>
      <c r="F83" s="4">
        <v>3.4715115673791277</v>
      </c>
      <c r="G83" s="4">
        <v>-4.8813694625043329</v>
      </c>
      <c r="H83">
        <f t="shared" si="2"/>
        <v>3.4715115673791277</v>
      </c>
      <c r="I83">
        <v>6.0728173506769396</v>
      </c>
      <c r="K83">
        <f t="shared" si="3"/>
        <v>6.0728173506769396</v>
      </c>
      <c r="L83">
        <v>1</v>
      </c>
      <c r="M83" s="5">
        <v>0</v>
      </c>
    </row>
    <row r="84" spans="1:13" ht="15.5" x14ac:dyDescent="0.35">
      <c r="A84" s="2">
        <v>24</v>
      </c>
      <c r="B84" s="1" t="s">
        <v>145</v>
      </c>
      <c r="C84" s="1" t="s">
        <v>145</v>
      </c>
      <c r="D84" s="2" t="s">
        <v>129</v>
      </c>
      <c r="E84" s="2">
        <v>3.47</v>
      </c>
      <c r="F84" s="4">
        <v>3.4147992082888363</v>
      </c>
      <c r="G84" s="4">
        <v>-7.1447987513388975</v>
      </c>
      <c r="H84">
        <f t="shared" si="2"/>
        <v>3.4147992082888363</v>
      </c>
      <c r="I84">
        <v>4.1971933762008504</v>
      </c>
      <c r="K84">
        <f t="shared" si="3"/>
        <v>4.1971933762008504</v>
      </c>
      <c r="L84">
        <v>1</v>
      </c>
      <c r="M84" s="5">
        <v>0</v>
      </c>
    </row>
    <row r="85" spans="1:13" ht="15.5" x14ac:dyDescent="0.35">
      <c r="A85" s="2">
        <v>26</v>
      </c>
      <c r="B85" s="1" t="s">
        <v>25</v>
      </c>
      <c r="C85" s="1" t="s">
        <v>26</v>
      </c>
      <c r="D85" s="2" t="s">
        <v>129</v>
      </c>
      <c r="E85" s="2">
        <v>3.19</v>
      </c>
      <c r="F85" s="4">
        <v>3.5257229983189755</v>
      </c>
      <c r="G85" s="4">
        <v>8.5252510893520697</v>
      </c>
      <c r="H85">
        <f t="shared" si="2"/>
        <v>3.5257229983189755</v>
      </c>
      <c r="I85">
        <v>7.5647201798631496</v>
      </c>
      <c r="K85">
        <f t="shared" si="3"/>
        <v>7.5647201798631496</v>
      </c>
      <c r="L85">
        <v>1</v>
      </c>
    </row>
    <row r="86" spans="1:13" ht="15.5" x14ac:dyDescent="0.35">
      <c r="A86" s="2">
        <v>58</v>
      </c>
      <c r="B86" s="1" t="s">
        <v>146</v>
      </c>
      <c r="C86" s="1" t="s">
        <v>146</v>
      </c>
      <c r="D86" s="2" t="s">
        <v>129</v>
      </c>
      <c r="E86" s="2">
        <v>4.2069999999999999</v>
      </c>
      <c r="F86" s="4">
        <v>4.0752332774348599</v>
      </c>
      <c r="H86">
        <f t="shared" si="2"/>
        <v>4.0752332774348599</v>
      </c>
      <c r="I86">
        <v>4.2036546646922899</v>
      </c>
      <c r="K86">
        <f t="shared" si="3"/>
        <v>4.2036546646922899</v>
      </c>
      <c r="L86">
        <v>1</v>
      </c>
      <c r="M86" s="5">
        <v>1</v>
      </c>
    </row>
    <row r="87" spans="1:13" ht="15.5" x14ac:dyDescent="0.35">
      <c r="A87" s="2">
        <v>63</v>
      </c>
      <c r="B87" s="1" t="s">
        <v>147</v>
      </c>
      <c r="C87" s="1" t="s">
        <v>148</v>
      </c>
      <c r="D87" s="2" t="s">
        <v>129</v>
      </c>
      <c r="E87" s="2">
        <v>5.03</v>
      </c>
      <c r="F87" s="4">
        <v>4.5959457334876577</v>
      </c>
      <c r="G87" s="4">
        <v>-0.53566363017052787</v>
      </c>
      <c r="H87">
        <f t="shared" si="2"/>
        <v>4.5959457334876577</v>
      </c>
      <c r="I87">
        <v>5.6636545894100303</v>
      </c>
      <c r="K87">
        <f t="shared" si="3"/>
        <v>5.6636545894100303</v>
      </c>
      <c r="L87">
        <v>1</v>
      </c>
      <c r="M87" s="5">
        <v>1</v>
      </c>
    </row>
    <row r="88" spans="1:13" ht="15.5" x14ac:dyDescent="0.35">
      <c r="A88" s="2">
        <v>64</v>
      </c>
      <c r="B88" s="1" t="s">
        <v>149</v>
      </c>
      <c r="C88" s="1" t="s">
        <v>148</v>
      </c>
      <c r="D88" s="2" t="s">
        <v>129</v>
      </c>
      <c r="E88" s="2">
        <v>5.04</v>
      </c>
      <c r="F88" s="4">
        <v>4.5959457334876577</v>
      </c>
      <c r="G88" s="4">
        <v>-0.53566363017052787</v>
      </c>
      <c r="H88">
        <f t="shared" si="2"/>
        <v>4.5959457334876577</v>
      </c>
      <c r="I88">
        <v>5.6636545894100303</v>
      </c>
      <c r="K88">
        <f t="shared" si="3"/>
        <v>5.6636545894100303</v>
      </c>
      <c r="L88">
        <v>1</v>
      </c>
      <c r="M88" s="5">
        <v>1</v>
      </c>
    </row>
    <row r="89" spans="1:13" ht="15.5" x14ac:dyDescent="0.35">
      <c r="A89" s="2">
        <v>77</v>
      </c>
      <c r="B89" s="1" t="s">
        <v>150</v>
      </c>
      <c r="C89" s="1" t="s">
        <v>151</v>
      </c>
      <c r="D89" s="2" t="s">
        <v>129</v>
      </c>
      <c r="E89" s="2">
        <v>4.45</v>
      </c>
      <c r="F89" s="4">
        <v>4.3171876933208697</v>
      </c>
      <c r="H89">
        <f t="shared" si="2"/>
        <v>4.3171876933208697</v>
      </c>
      <c r="I89">
        <v>4.0396584566604696</v>
      </c>
      <c r="K89">
        <f t="shared" si="3"/>
        <v>4.0396584566604696</v>
      </c>
      <c r="L89">
        <v>1</v>
      </c>
      <c r="M89" s="5">
        <v>1</v>
      </c>
    </row>
    <row r="90" spans="1:13" ht="15.5" x14ac:dyDescent="0.35">
      <c r="A90" s="2">
        <v>89</v>
      </c>
      <c r="B90" s="1" t="s">
        <v>152</v>
      </c>
      <c r="C90" s="1" t="s">
        <v>152</v>
      </c>
      <c r="D90" s="2" t="s">
        <v>129</v>
      </c>
      <c r="E90" s="2">
        <v>3.6</v>
      </c>
      <c r="F90" s="4">
        <v>4.0894063743018654</v>
      </c>
      <c r="G90" s="4">
        <v>-7.0182421930796055</v>
      </c>
      <c r="H90">
        <f t="shared" si="2"/>
        <v>4.0894063743018654</v>
      </c>
      <c r="I90">
        <v>4.3402926101620602</v>
      </c>
      <c r="K90">
        <f t="shared" si="3"/>
        <v>4.3402926101620602</v>
      </c>
      <c r="L90">
        <v>1</v>
      </c>
      <c r="M90" s="5">
        <v>0</v>
      </c>
    </row>
    <row r="91" spans="1:13" ht="15.5" x14ac:dyDescent="0.35">
      <c r="A91" s="2">
        <v>90</v>
      </c>
      <c r="B91" s="1" t="s">
        <v>153</v>
      </c>
      <c r="C91" s="1" t="s">
        <v>153</v>
      </c>
      <c r="D91" s="2" t="s">
        <v>129</v>
      </c>
      <c r="E91" s="2">
        <v>3.56</v>
      </c>
      <c r="F91" s="4">
        <v>4.2689239125036504</v>
      </c>
      <c r="G91" s="4">
        <v>-7.0570786206560081</v>
      </c>
      <c r="H91">
        <f t="shared" si="2"/>
        <v>4.2689239125036504</v>
      </c>
      <c r="J91">
        <v>8.6231705929807898</v>
      </c>
      <c r="K91" t="str">
        <f t="shared" si="3"/>
        <v/>
      </c>
      <c r="M91" s="5">
        <v>0</v>
      </c>
    </row>
    <row r="92" spans="1:13" ht="15.5" x14ac:dyDescent="0.35">
      <c r="A92" s="2">
        <v>91</v>
      </c>
      <c r="B92" s="1" t="s">
        <v>154</v>
      </c>
      <c r="C92" s="1" t="s">
        <v>154</v>
      </c>
      <c r="D92" s="2" t="s">
        <v>129</v>
      </c>
      <c r="E92" s="2">
        <v>3.6</v>
      </c>
      <c r="F92" s="4">
        <v>4.2167639027376582</v>
      </c>
      <c r="G92" s="4">
        <v>-7.0571868920222691</v>
      </c>
      <c r="H92">
        <f t="shared" si="2"/>
        <v>4.2167639027376582</v>
      </c>
      <c r="J92">
        <v>8.2231323473448601</v>
      </c>
      <c r="K92" t="str">
        <f t="shared" si="3"/>
        <v/>
      </c>
      <c r="M92" s="5">
        <v>0</v>
      </c>
    </row>
    <row r="93" spans="1:13" ht="15.5" x14ac:dyDescent="0.35">
      <c r="A93" s="2">
        <v>92</v>
      </c>
      <c r="B93" s="1" t="s">
        <v>155</v>
      </c>
      <c r="C93" s="1" t="s">
        <v>155</v>
      </c>
      <c r="D93" s="2" t="s">
        <v>129</v>
      </c>
      <c r="E93" s="2">
        <v>3.65</v>
      </c>
      <c r="F93" s="4">
        <v>4.2167639027376582</v>
      </c>
      <c r="G93" s="4">
        <v>-7.0571868920223331</v>
      </c>
      <c r="H93">
        <f t="shared" si="2"/>
        <v>4.2167639027376582</v>
      </c>
      <c r="J93">
        <v>8.1662090369076399</v>
      </c>
      <c r="K93" t="str">
        <f t="shared" si="3"/>
        <v/>
      </c>
      <c r="M93" s="5">
        <v>0</v>
      </c>
    </row>
    <row r="94" spans="1:13" ht="15.5" x14ac:dyDescent="0.35">
      <c r="A94" s="2">
        <v>94</v>
      </c>
      <c r="B94" s="1" t="s">
        <v>156</v>
      </c>
      <c r="C94" s="1" t="s">
        <v>156</v>
      </c>
      <c r="D94" s="2" t="s">
        <v>129</v>
      </c>
      <c r="E94" s="2">
        <v>3.99</v>
      </c>
      <c r="F94" s="4">
        <v>3.9956518703661321</v>
      </c>
      <c r="G94" s="4">
        <v>-2.0760497458522584</v>
      </c>
      <c r="H94">
        <f t="shared" si="2"/>
        <v>3.9956518703661321</v>
      </c>
      <c r="I94">
        <v>4.0847717217149002</v>
      </c>
      <c r="K94">
        <f t="shared" si="3"/>
        <v>4.0847717217149002</v>
      </c>
      <c r="L94">
        <v>1</v>
      </c>
      <c r="M94" s="5">
        <v>0</v>
      </c>
    </row>
    <row r="95" spans="1:13" ht="15.5" x14ac:dyDescent="0.35">
      <c r="A95" s="2">
        <v>100</v>
      </c>
      <c r="B95" s="1" t="s">
        <v>52</v>
      </c>
      <c r="C95" s="1" t="s">
        <v>53</v>
      </c>
      <c r="D95" s="2" t="s">
        <v>129</v>
      </c>
      <c r="E95" s="2">
        <v>3.2</v>
      </c>
      <c r="F95" s="4">
        <v>3.7808946240619323</v>
      </c>
      <c r="G95" s="4">
        <v>8.0096838512319568</v>
      </c>
      <c r="H95">
        <f t="shared" si="2"/>
        <v>3.7808946240619323</v>
      </c>
      <c r="I95">
        <v>5.9144633991136999</v>
      </c>
      <c r="K95">
        <f t="shared" si="3"/>
        <v>5.9144633991136999</v>
      </c>
      <c r="L95">
        <v>1</v>
      </c>
    </row>
    <row r="96" spans="1:13" ht="15.5" x14ac:dyDescent="0.35">
      <c r="A96" s="2">
        <v>101</v>
      </c>
      <c r="B96" s="1" t="s">
        <v>54</v>
      </c>
      <c r="C96" s="1" t="s">
        <v>55</v>
      </c>
      <c r="D96" s="2" t="s">
        <v>129</v>
      </c>
      <c r="E96" s="2">
        <v>3.37</v>
      </c>
      <c r="F96" s="4">
        <v>3.6641054954118371</v>
      </c>
      <c r="G96" s="4">
        <v>7.7087917177169372</v>
      </c>
      <c r="H96">
        <f t="shared" si="2"/>
        <v>3.6641054954118371</v>
      </c>
      <c r="I96">
        <v>6.9902385405433796</v>
      </c>
      <c r="K96">
        <f t="shared" si="3"/>
        <v>6.9902385405433796</v>
      </c>
      <c r="L96">
        <v>1</v>
      </c>
    </row>
    <row r="97" spans="1:13" ht="15.5" x14ac:dyDescent="0.35">
      <c r="A97" s="2">
        <v>103</v>
      </c>
      <c r="B97" s="1" t="s">
        <v>157</v>
      </c>
      <c r="C97" s="1" t="s">
        <v>158</v>
      </c>
      <c r="D97" s="2" t="s">
        <v>129</v>
      </c>
      <c r="E97" s="2">
        <v>2.9750000000000001</v>
      </c>
      <c r="F97" s="4">
        <v>3.6713303926726941</v>
      </c>
      <c r="G97" s="4">
        <v>5.2013407718594831</v>
      </c>
      <c r="H97">
        <f t="shared" si="2"/>
        <v>3.6713303926726941</v>
      </c>
      <c r="I97">
        <v>7.2288360442998201</v>
      </c>
      <c r="K97">
        <f t="shared" si="3"/>
        <v>7.2288360442998201</v>
      </c>
      <c r="L97">
        <v>1</v>
      </c>
      <c r="M97" s="5">
        <v>0</v>
      </c>
    </row>
    <row r="98" spans="1:13" ht="15.5" x14ac:dyDescent="0.35">
      <c r="A98" s="2">
        <v>104</v>
      </c>
      <c r="B98" s="1" t="s">
        <v>56</v>
      </c>
      <c r="C98" s="1" t="s">
        <v>57</v>
      </c>
      <c r="D98" s="2" t="s">
        <v>129</v>
      </c>
      <c r="E98" s="2">
        <v>3.68</v>
      </c>
      <c r="F98" s="4">
        <v>3.6128777687981621</v>
      </c>
      <c r="G98" s="4">
        <v>7.7272976227858896</v>
      </c>
      <c r="H98">
        <f t="shared" si="2"/>
        <v>3.6128777687981621</v>
      </c>
      <c r="I98">
        <v>9.2209831636535693</v>
      </c>
      <c r="K98">
        <f t="shared" si="3"/>
        <v>9.2209831636535693</v>
      </c>
      <c r="L98">
        <v>0</v>
      </c>
    </row>
    <row r="99" spans="1:13" ht="15.5" x14ac:dyDescent="0.35">
      <c r="A99" s="2">
        <v>109</v>
      </c>
      <c r="B99" s="1" t="s">
        <v>159</v>
      </c>
      <c r="C99" s="1" t="s">
        <v>159</v>
      </c>
      <c r="D99" s="2" t="s">
        <v>129</v>
      </c>
      <c r="E99" s="2">
        <v>6.38</v>
      </c>
      <c r="F99" s="4">
        <v>5.8127266257748076</v>
      </c>
      <c r="G99" s="4">
        <v>-4.3109463440224296</v>
      </c>
      <c r="H99">
        <f t="shared" si="2"/>
        <v>5.8127266257748076</v>
      </c>
      <c r="I99">
        <v>-1.1767686865348199</v>
      </c>
      <c r="K99">
        <f t="shared" si="3"/>
        <v>-1.1767686865348199</v>
      </c>
      <c r="L99">
        <v>1</v>
      </c>
      <c r="M99" s="5">
        <v>0</v>
      </c>
    </row>
    <row r="100" spans="1:13" ht="15.5" x14ac:dyDescent="0.35">
      <c r="A100" s="2">
        <v>110</v>
      </c>
      <c r="B100" s="1" t="s">
        <v>160</v>
      </c>
      <c r="C100" s="1" t="s">
        <v>160</v>
      </c>
      <c r="D100" s="2" t="s">
        <v>129</v>
      </c>
      <c r="E100" s="2">
        <v>3.65</v>
      </c>
      <c r="F100" s="4">
        <v>4.2515080247760269</v>
      </c>
      <c r="G100" s="4">
        <v>-1.5214274626562099</v>
      </c>
      <c r="H100">
        <f t="shared" si="2"/>
        <v>4.2515080247760269</v>
      </c>
      <c r="I100">
        <v>3.71996105196071</v>
      </c>
      <c r="K100">
        <f t="shared" si="3"/>
        <v>3.71996105196071</v>
      </c>
      <c r="L100">
        <v>1</v>
      </c>
      <c r="M100" s="5">
        <v>1</v>
      </c>
    </row>
    <row r="101" spans="1:13" ht="15.5" x14ac:dyDescent="0.35">
      <c r="A101" s="2">
        <v>111</v>
      </c>
      <c r="B101" s="1" t="s">
        <v>161</v>
      </c>
      <c r="C101" s="1" t="s">
        <v>161</v>
      </c>
      <c r="D101" s="2" t="s">
        <v>129</v>
      </c>
      <c r="E101" s="2">
        <v>4.21</v>
      </c>
      <c r="F101" s="4">
        <v>3.9415641190048674</v>
      </c>
      <c r="G101" s="4">
        <v>-6.0486479016406758</v>
      </c>
      <c r="H101">
        <f t="shared" si="2"/>
        <v>3.9415641190048674</v>
      </c>
      <c r="I101">
        <v>3.6930411174783999</v>
      </c>
      <c r="K101">
        <f t="shared" si="3"/>
        <v>3.6930411174783999</v>
      </c>
      <c r="L101">
        <v>0</v>
      </c>
      <c r="M101" s="5">
        <v>0</v>
      </c>
    </row>
    <row r="102" spans="1:13" ht="15.5" x14ac:dyDescent="0.35">
      <c r="A102" s="2">
        <v>112</v>
      </c>
      <c r="B102" s="1" t="s">
        <v>162</v>
      </c>
      <c r="C102" s="1" t="s">
        <v>163</v>
      </c>
      <c r="D102" s="2" t="s">
        <v>129</v>
      </c>
      <c r="E102" s="2">
        <v>3.62</v>
      </c>
      <c r="F102" s="4">
        <v>3.3882055743218547</v>
      </c>
      <c r="G102" s="4">
        <v>-2.9742209277053648</v>
      </c>
      <c r="H102">
        <f t="shared" si="2"/>
        <v>3.3882055743218547</v>
      </c>
      <c r="I102">
        <v>2.9523680700216701</v>
      </c>
      <c r="K102">
        <f t="shared" si="3"/>
        <v>2.9523680700216701</v>
      </c>
      <c r="L102">
        <v>0</v>
      </c>
      <c r="M102" s="5">
        <v>0</v>
      </c>
    </row>
    <row r="103" spans="1:13" ht="15.5" x14ac:dyDescent="0.35">
      <c r="A103" s="2">
        <v>122</v>
      </c>
      <c r="B103" s="1" t="s">
        <v>164</v>
      </c>
      <c r="C103" s="1" t="s">
        <v>165</v>
      </c>
      <c r="D103" s="2" t="s">
        <v>129</v>
      </c>
      <c r="E103" s="2">
        <v>4.4400000000000004</v>
      </c>
      <c r="F103" s="4">
        <v>4.8519394317573354</v>
      </c>
      <c r="H103">
        <f t="shared" si="2"/>
        <v>4.8519394317573354</v>
      </c>
      <c r="I103">
        <v>4.91003923383815</v>
      </c>
      <c r="K103">
        <f t="shared" si="3"/>
        <v>4.91003923383815</v>
      </c>
      <c r="L103">
        <v>1</v>
      </c>
      <c r="M103" s="5">
        <v>1</v>
      </c>
    </row>
    <row r="104" spans="1:13" ht="15.5" x14ac:dyDescent="0.35">
      <c r="A104" s="2">
        <v>124</v>
      </c>
      <c r="B104" s="1" t="s">
        <v>166</v>
      </c>
      <c r="C104" s="1" t="s">
        <v>167</v>
      </c>
      <c r="D104" s="2" t="s">
        <v>129</v>
      </c>
      <c r="E104" s="2">
        <v>3.8610000000000002</v>
      </c>
      <c r="F104" s="4">
        <v>3.7849424141226522</v>
      </c>
      <c r="G104" s="4">
        <v>-3.6696493832413331</v>
      </c>
      <c r="H104">
        <f t="shared" si="2"/>
        <v>3.7849424141226522</v>
      </c>
      <c r="I104">
        <v>3.8850970006677001</v>
      </c>
      <c r="K104">
        <f t="shared" si="3"/>
        <v>3.8850970006677001</v>
      </c>
      <c r="L104">
        <v>1</v>
      </c>
      <c r="M104" s="5">
        <v>1</v>
      </c>
    </row>
    <row r="105" spans="1:13" ht="15.5" x14ac:dyDescent="0.35">
      <c r="A105" s="2">
        <v>125</v>
      </c>
      <c r="B105" s="1" t="s">
        <v>168</v>
      </c>
      <c r="C105" s="1" t="s">
        <v>167</v>
      </c>
      <c r="D105" s="2" t="s">
        <v>129</v>
      </c>
      <c r="E105" s="2">
        <v>3.8610000000000002</v>
      </c>
      <c r="F105" s="4">
        <v>3.7849424141226522</v>
      </c>
      <c r="G105" s="4">
        <v>-3.6696493832413331</v>
      </c>
      <c r="H105">
        <f t="shared" si="2"/>
        <v>3.7849424141226522</v>
      </c>
      <c r="I105">
        <v>3.8850970006677001</v>
      </c>
      <c r="K105">
        <f t="shared" si="3"/>
        <v>3.8850970006677001</v>
      </c>
      <c r="L105">
        <v>1</v>
      </c>
      <c r="M105" s="5">
        <v>1</v>
      </c>
    </row>
    <row r="106" spans="1:13" ht="15.5" x14ac:dyDescent="0.35">
      <c r="A106" s="2">
        <v>138</v>
      </c>
      <c r="B106" s="1" t="s">
        <v>169</v>
      </c>
      <c r="C106" s="1" t="s">
        <v>170</v>
      </c>
      <c r="D106" s="2" t="s">
        <v>129</v>
      </c>
      <c r="E106" s="2">
        <v>2.218</v>
      </c>
      <c r="F106" s="4">
        <v>1.7286926215142575</v>
      </c>
      <c r="G106" s="4">
        <v>9.8477351847250354</v>
      </c>
      <c r="H106">
        <f t="shared" si="2"/>
        <v>1.7286926215142575</v>
      </c>
      <c r="J106">
        <v>7.6800407853127304</v>
      </c>
      <c r="K106" t="str">
        <f t="shared" si="3"/>
        <v/>
      </c>
      <c r="M106" s="5">
        <v>0</v>
      </c>
    </row>
    <row r="107" spans="1:13" ht="15.5" x14ac:dyDescent="0.35">
      <c r="A107" s="2">
        <v>146</v>
      </c>
      <c r="B107" s="1" t="s">
        <v>89</v>
      </c>
      <c r="C107" s="1" t="s">
        <v>90</v>
      </c>
      <c r="D107" s="2" t="s">
        <v>129</v>
      </c>
      <c r="E107" s="2">
        <v>2.87</v>
      </c>
      <c r="F107" s="4">
        <v>2.6739818788970404</v>
      </c>
      <c r="G107" s="4">
        <v>9.1723678452454216</v>
      </c>
      <c r="H107">
        <f t="shared" si="2"/>
        <v>2.6739818788970404</v>
      </c>
      <c r="I107">
        <v>6.1342029573392498</v>
      </c>
      <c r="K107">
        <f t="shared" si="3"/>
        <v>6.1342029573392498</v>
      </c>
      <c r="L107">
        <v>1</v>
      </c>
    </row>
    <row r="108" spans="1:13" ht="15.5" x14ac:dyDescent="0.35">
      <c r="A108" s="2">
        <v>147</v>
      </c>
      <c r="B108" s="1" t="s">
        <v>91</v>
      </c>
      <c r="C108" s="1" t="s">
        <v>92</v>
      </c>
      <c r="D108" s="2" t="s">
        <v>129</v>
      </c>
      <c r="E108" s="2">
        <v>2.89</v>
      </c>
      <c r="F108" s="4">
        <v>2.8747228563982445</v>
      </c>
      <c r="G108" s="4">
        <v>9.1212321725850298</v>
      </c>
      <c r="H108">
        <f t="shared" si="2"/>
        <v>2.8747228563982445</v>
      </c>
      <c r="I108">
        <v>7.0152522572438896</v>
      </c>
      <c r="K108">
        <f t="shared" si="3"/>
        <v>7.0152522572438896</v>
      </c>
      <c r="L108">
        <v>0</v>
      </c>
    </row>
    <row r="109" spans="1:13" ht="15.5" x14ac:dyDescent="0.35">
      <c r="A109" s="2">
        <v>148</v>
      </c>
      <c r="B109" s="1" t="s">
        <v>171</v>
      </c>
      <c r="C109" s="1" t="s">
        <v>171</v>
      </c>
      <c r="D109" s="2" t="s">
        <v>129</v>
      </c>
      <c r="E109" s="2">
        <v>2.0499999999999998</v>
      </c>
      <c r="F109" s="4">
        <v>3.8954508324300074</v>
      </c>
      <c r="G109" s="4">
        <v>3.083410443267494</v>
      </c>
      <c r="H109">
        <f t="shared" si="2"/>
        <v>3.8954508324300074</v>
      </c>
      <c r="I109">
        <v>3.3645840960866402</v>
      </c>
      <c r="J109">
        <v>4.72969047413567</v>
      </c>
      <c r="K109">
        <f t="shared" si="3"/>
        <v>3.3645840960866402</v>
      </c>
      <c r="L109">
        <v>1</v>
      </c>
      <c r="M109" s="5">
        <v>1</v>
      </c>
    </row>
    <row r="110" spans="1:13" ht="15.5" x14ac:dyDescent="0.35">
      <c r="A110" s="2">
        <v>149</v>
      </c>
      <c r="B110" s="1" t="s">
        <v>172</v>
      </c>
      <c r="C110" s="1" t="s">
        <v>172</v>
      </c>
      <c r="D110" s="2" t="s">
        <v>129</v>
      </c>
      <c r="E110" s="2">
        <v>1.77</v>
      </c>
      <c r="F110" s="4">
        <v>3.6368068997367224</v>
      </c>
      <c r="G110" s="4">
        <v>2.4417755237417995</v>
      </c>
      <c r="H110">
        <f t="shared" si="2"/>
        <v>3.6368068997367224</v>
      </c>
      <c r="I110">
        <v>2.99985062265818</v>
      </c>
      <c r="K110">
        <f t="shared" si="3"/>
        <v>2.99985062265818</v>
      </c>
      <c r="L110">
        <v>1</v>
      </c>
      <c r="M110" s="5">
        <v>1</v>
      </c>
    </row>
    <row r="111" spans="1:13" ht="15.5" x14ac:dyDescent="0.35">
      <c r="A111" s="2">
        <v>162</v>
      </c>
      <c r="B111" s="1" t="s">
        <v>173</v>
      </c>
      <c r="C111" s="1" t="s">
        <v>173</v>
      </c>
      <c r="D111" s="2" t="s">
        <v>129</v>
      </c>
      <c r="E111" s="2">
        <v>0.99</v>
      </c>
      <c r="F111" s="4">
        <v>0.99794858226579719</v>
      </c>
      <c r="G111" s="4">
        <v>5.5179609820294591</v>
      </c>
      <c r="H111">
        <f t="shared" si="2"/>
        <v>0.99794858226579719</v>
      </c>
      <c r="I111">
        <v>3.4858322014327801</v>
      </c>
      <c r="K111">
        <f t="shared" si="3"/>
        <v>3.4858322014327801</v>
      </c>
      <c r="L111">
        <v>1</v>
      </c>
      <c r="M111" s="5">
        <v>1</v>
      </c>
    </row>
    <row r="112" spans="1:13" ht="15.5" x14ac:dyDescent="0.35">
      <c r="A112" s="2">
        <v>180</v>
      </c>
      <c r="B112" s="1" t="s">
        <v>174</v>
      </c>
      <c r="C112" s="1" t="s">
        <v>174</v>
      </c>
      <c r="D112" s="2" t="s">
        <v>129</v>
      </c>
      <c r="E112" s="2">
        <v>2.78</v>
      </c>
      <c r="F112" s="4">
        <v>2.7897391795725692</v>
      </c>
      <c r="G112" s="4">
        <v>-6.285929432184691</v>
      </c>
      <c r="H112">
        <f t="shared" si="2"/>
        <v>2.7897391795725692</v>
      </c>
      <c r="I112">
        <v>3.5303368537823898</v>
      </c>
      <c r="K112">
        <f t="shared" si="3"/>
        <v>3.5303368537823898</v>
      </c>
      <c r="L112">
        <v>1</v>
      </c>
      <c r="M112" s="5">
        <v>1</v>
      </c>
    </row>
    <row r="113" spans="1:13" ht="15.5" x14ac:dyDescent="0.35">
      <c r="A113" s="2">
        <v>181</v>
      </c>
      <c r="B113" s="1" t="s">
        <v>175</v>
      </c>
      <c r="C113" s="1" t="s">
        <v>176</v>
      </c>
      <c r="D113" s="2" t="s">
        <v>129</v>
      </c>
      <c r="E113" s="2">
        <v>4.5</v>
      </c>
      <c r="F113" s="4">
        <v>4.7767284516522555</v>
      </c>
      <c r="H113">
        <f t="shared" si="2"/>
        <v>4.7767284516522555</v>
      </c>
      <c r="I113">
        <v>4.6197317892972096</v>
      </c>
      <c r="K113">
        <f t="shared" si="3"/>
        <v>4.6197317892972096</v>
      </c>
      <c r="L113">
        <v>1</v>
      </c>
      <c r="M113" s="5">
        <v>1</v>
      </c>
    </row>
    <row r="114" spans="1:13" ht="15.5" x14ac:dyDescent="0.35">
      <c r="A114" s="2">
        <v>192</v>
      </c>
      <c r="B114" s="1" t="s">
        <v>124</v>
      </c>
      <c r="C114" s="1" t="s">
        <v>125</v>
      </c>
      <c r="D114" s="2" t="s">
        <v>129</v>
      </c>
      <c r="E114" s="2">
        <v>2.36</v>
      </c>
      <c r="F114" s="4">
        <v>2.5439286383469866</v>
      </c>
      <c r="G114" s="4">
        <v>9.3960825678073174</v>
      </c>
      <c r="H114">
        <f t="shared" si="2"/>
        <v>2.5439286383469866</v>
      </c>
      <c r="I114">
        <v>2.3340434954102101</v>
      </c>
      <c r="K114">
        <f t="shared" si="3"/>
        <v>2.3340434954102101</v>
      </c>
      <c r="L114">
        <v>1</v>
      </c>
      <c r="M114" s="5"/>
    </row>
    <row r="115" spans="1:13" ht="15.5" x14ac:dyDescent="0.35">
      <c r="A115" s="2">
        <v>193</v>
      </c>
      <c r="B115" s="1" t="s">
        <v>126</v>
      </c>
      <c r="C115" s="1" t="s">
        <v>127</v>
      </c>
      <c r="D115" s="2" t="s">
        <v>129</v>
      </c>
      <c r="E115" s="2">
        <v>2.06</v>
      </c>
      <c r="F115" s="4">
        <v>1.9998472511533614</v>
      </c>
      <c r="G115" s="4">
        <v>9.1852999223847949</v>
      </c>
      <c r="H115">
        <f t="shared" si="2"/>
        <v>1.9998472511533614</v>
      </c>
      <c r="I115">
        <v>3.3015056452256601</v>
      </c>
      <c r="K115">
        <f t="shared" si="3"/>
        <v>3.3015056452256601</v>
      </c>
      <c r="L115">
        <v>1</v>
      </c>
      <c r="M115" s="5"/>
    </row>
    <row r="116" spans="1:13" ht="15.5" x14ac:dyDescent="0.35">
      <c r="A116" s="2"/>
      <c r="B116" s="2"/>
      <c r="C116" s="2"/>
      <c r="D116" s="2"/>
      <c r="E116" s="2"/>
      <c r="M116" s="5"/>
    </row>
    <row r="117" spans="1:13" x14ac:dyDescent="0.35">
      <c r="M117" s="5"/>
    </row>
    <row r="118" spans="1:13" x14ac:dyDescent="0.35">
      <c r="M118" s="5"/>
    </row>
    <row r="119" spans="1:13" x14ac:dyDescent="0.35">
      <c r="M119" s="5"/>
    </row>
    <row r="120" spans="1:13" x14ac:dyDescent="0.35">
      <c r="M120" s="5"/>
    </row>
    <row r="121" spans="1:13" x14ac:dyDescent="0.35">
      <c r="M121" s="5"/>
    </row>
    <row r="122" spans="1:13" x14ac:dyDescent="0.35">
      <c r="M122" s="5"/>
    </row>
    <row r="123" spans="1:13" x14ac:dyDescent="0.35">
      <c r="M123" s="5"/>
    </row>
    <row r="124" spans="1:13" x14ac:dyDescent="0.35">
      <c r="M124" s="5"/>
    </row>
    <row r="125" spans="1:13" x14ac:dyDescent="0.35">
      <c r="M125" s="5"/>
    </row>
    <row r="126" spans="1:13" x14ac:dyDescent="0.35">
      <c r="M126" s="5"/>
    </row>
    <row r="127" spans="1:13" x14ac:dyDescent="0.35">
      <c r="M127" s="5"/>
    </row>
    <row r="128" spans="1:13" x14ac:dyDescent="0.35">
      <c r="M128" s="5"/>
    </row>
    <row r="129" spans="13:13" x14ac:dyDescent="0.35">
      <c r="M129" s="5"/>
    </row>
    <row r="130" spans="13:13" x14ac:dyDescent="0.35">
      <c r="M130" s="5"/>
    </row>
    <row r="131" spans="13:13" x14ac:dyDescent="0.35">
      <c r="M131" s="5"/>
    </row>
    <row r="132" spans="13:13" x14ac:dyDescent="0.35">
      <c r="M132" s="5"/>
    </row>
    <row r="133" spans="13:13" x14ac:dyDescent="0.35">
      <c r="M133" s="5"/>
    </row>
    <row r="134" spans="13:13" x14ac:dyDescent="0.35">
      <c r="M134" s="5"/>
    </row>
    <row r="135" spans="13:13" x14ac:dyDescent="0.35">
      <c r="M135" s="5"/>
    </row>
    <row r="136" spans="13:13" x14ac:dyDescent="0.35">
      <c r="M136" s="5"/>
    </row>
    <row r="137" spans="13:13" x14ac:dyDescent="0.35">
      <c r="M137" s="5"/>
    </row>
    <row r="138" spans="13:13" x14ac:dyDescent="0.35">
      <c r="M138" s="5"/>
    </row>
    <row r="139" spans="13:13" x14ac:dyDescent="0.35">
      <c r="M139" s="5"/>
    </row>
    <row r="140" spans="13:13" x14ac:dyDescent="0.35">
      <c r="M140" s="5"/>
    </row>
    <row r="141" spans="13:13" x14ac:dyDescent="0.35">
      <c r="M141" s="5"/>
    </row>
    <row r="142" spans="13:13" x14ac:dyDescent="0.35">
      <c r="M142" s="5"/>
    </row>
    <row r="143" spans="13:13" x14ac:dyDescent="0.35">
      <c r="M143" s="5"/>
    </row>
    <row r="144" spans="13:13" x14ac:dyDescent="0.35">
      <c r="M144" s="5"/>
    </row>
    <row r="145" spans="13:13" x14ac:dyDescent="0.35">
      <c r="M145" s="5"/>
    </row>
    <row r="146" spans="13:13" x14ac:dyDescent="0.35">
      <c r="M146" s="5"/>
    </row>
    <row r="147" spans="13:13" x14ac:dyDescent="0.35">
      <c r="M147" s="5"/>
    </row>
    <row r="148" spans="13:13" x14ac:dyDescent="0.35">
      <c r="M148" s="5"/>
    </row>
    <row r="149" spans="13:13" x14ac:dyDescent="0.35">
      <c r="M149" s="5"/>
    </row>
    <row r="150" spans="13:13" x14ac:dyDescent="0.35">
      <c r="M150" s="5"/>
    </row>
    <row r="151" spans="13:13" x14ac:dyDescent="0.35">
      <c r="M151" s="5"/>
    </row>
    <row r="152" spans="13:13" x14ac:dyDescent="0.35">
      <c r="M152" s="5"/>
    </row>
    <row r="153" spans="13:13" x14ac:dyDescent="0.35">
      <c r="M153" s="5"/>
    </row>
    <row r="154" spans="13:13" x14ac:dyDescent="0.35">
      <c r="M154" s="5"/>
    </row>
    <row r="155" spans="13:13" x14ac:dyDescent="0.35">
      <c r="M155" s="5"/>
    </row>
    <row r="156" spans="13:13" x14ac:dyDescent="0.35">
      <c r="M156" s="5"/>
    </row>
    <row r="157" spans="13:13" x14ac:dyDescent="0.35">
      <c r="M157" s="5"/>
    </row>
    <row r="158" spans="13:13" x14ac:dyDescent="0.35">
      <c r="M158" s="5"/>
    </row>
    <row r="159" spans="13:13" x14ac:dyDescent="0.35">
      <c r="M159" s="5"/>
    </row>
    <row r="160" spans="13:13" x14ac:dyDescent="0.35">
      <c r="M160" s="5"/>
    </row>
    <row r="161" spans="13:13" x14ac:dyDescent="0.35">
      <c r="M161" s="5"/>
    </row>
    <row r="162" spans="13:13" x14ac:dyDescent="0.35">
      <c r="M162" s="5"/>
    </row>
    <row r="163" spans="13:13" x14ac:dyDescent="0.35">
      <c r="M163" s="5"/>
    </row>
    <row r="164" spans="13:13" x14ac:dyDescent="0.35">
      <c r="M164" s="5"/>
    </row>
    <row r="165" spans="13:13" x14ac:dyDescent="0.35">
      <c r="M165" s="5"/>
    </row>
    <row r="166" spans="13:13" x14ac:dyDescent="0.35">
      <c r="M166" s="5"/>
    </row>
    <row r="167" spans="13:13" x14ac:dyDescent="0.35">
      <c r="M167" s="5"/>
    </row>
    <row r="168" spans="13:13" x14ac:dyDescent="0.35">
      <c r="M168" s="5"/>
    </row>
    <row r="169" spans="13:13" x14ac:dyDescent="0.35">
      <c r="M169" s="5"/>
    </row>
    <row r="170" spans="13:13" x14ac:dyDescent="0.35">
      <c r="M170" s="5"/>
    </row>
    <row r="171" spans="13:13" x14ac:dyDescent="0.35">
      <c r="M171" s="5"/>
    </row>
    <row r="172" spans="13:13" x14ac:dyDescent="0.35">
      <c r="M172" s="5"/>
    </row>
    <row r="173" spans="13:13" x14ac:dyDescent="0.35">
      <c r="M173" s="5"/>
    </row>
    <row r="174" spans="13:13" x14ac:dyDescent="0.35">
      <c r="M174" s="5"/>
    </row>
    <row r="175" spans="13:13" x14ac:dyDescent="0.35">
      <c r="M175" s="5"/>
    </row>
    <row r="176" spans="13:13" x14ac:dyDescent="0.35">
      <c r="M176" s="5"/>
    </row>
    <row r="177" spans="13:13" x14ac:dyDescent="0.35">
      <c r="M177" s="5"/>
    </row>
    <row r="178" spans="13:13" x14ac:dyDescent="0.35">
      <c r="M178" s="5"/>
    </row>
    <row r="179" spans="13:13" x14ac:dyDescent="0.35">
      <c r="M179" s="5"/>
    </row>
    <row r="180" spans="13:13" x14ac:dyDescent="0.35">
      <c r="M180" s="5"/>
    </row>
    <row r="181" spans="13:13" x14ac:dyDescent="0.35">
      <c r="M181" s="5"/>
    </row>
    <row r="182" spans="13:13" x14ac:dyDescent="0.35">
      <c r="M182" s="5"/>
    </row>
    <row r="183" spans="13:13" x14ac:dyDescent="0.35">
      <c r="M183" s="5"/>
    </row>
    <row r="184" spans="13:13" x14ac:dyDescent="0.35">
      <c r="M184" s="5"/>
    </row>
    <row r="185" spans="13:13" x14ac:dyDescent="0.35">
      <c r="M185" s="5"/>
    </row>
    <row r="186" spans="13:13" x14ac:dyDescent="0.35">
      <c r="M186" s="5"/>
    </row>
    <row r="187" spans="13:13" x14ac:dyDescent="0.35">
      <c r="M187" s="5"/>
    </row>
    <row r="188" spans="13:13" x14ac:dyDescent="0.35">
      <c r="M188" s="5"/>
    </row>
    <row r="189" spans="13:13" x14ac:dyDescent="0.35">
      <c r="M189" s="5"/>
    </row>
    <row r="190" spans="13:13" x14ac:dyDescent="0.35">
      <c r="M190" s="5"/>
    </row>
    <row r="191" spans="13:13" x14ac:dyDescent="0.35">
      <c r="M191" s="5"/>
    </row>
    <row r="192" spans="13:13" x14ac:dyDescent="0.35">
      <c r="M192" s="5"/>
    </row>
    <row r="193" spans="13:13" x14ac:dyDescent="0.35">
      <c r="M193" s="5"/>
    </row>
    <row r="194" spans="13:13" x14ac:dyDescent="0.35">
      <c r="M194" s="5"/>
    </row>
    <row r="195" spans="13:13" x14ac:dyDescent="0.35">
      <c r="M195" s="5"/>
    </row>
    <row r="196" spans="13:13" x14ac:dyDescent="0.35">
      <c r="M196" s="5"/>
    </row>
    <row r="197" spans="13:13" x14ac:dyDescent="0.35">
      <c r="M197" s="5"/>
    </row>
    <row r="198" spans="13:13" x14ac:dyDescent="0.35">
      <c r="M198" s="5"/>
    </row>
    <row r="199" spans="13:13" x14ac:dyDescent="0.35">
      <c r="M199" s="5"/>
    </row>
    <row r="200" spans="13:13" x14ac:dyDescent="0.35">
      <c r="M200" s="5"/>
    </row>
    <row r="201" spans="13:13" x14ac:dyDescent="0.35">
      <c r="M201" s="5"/>
    </row>
    <row r="202" spans="13:13" x14ac:dyDescent="0.35">
      <c r="M202" s="5"/>
    </row>
    <row r="203" spans="13:13" x14ac:dyDescent="0.35">
      <c r="M203" s="5"/>
    </row>
    <row r="204" spans="13:13" x14ac:dyDescent="0.35">
      <c r="M204" s="5"/>
    </row>
    <row r="205" spans="13:13" x14ac:dyDescent="0.35">
      <c r="M205" s="5"/>
    </row>
    <row r="206" spans="13:13" x14ac:dyDescent="0.35">
      <c r="M206" s="5"/>
    </row>
    <row r="207" spans="13:13" x14ac:dyDescent="0.35">
      <c r="M207" s="5"/>
    </row>
    <row r="208" spans="13:13" x14ac:dyDescent="0.35">
      <c r="M208" s="5"/>
    </row>
    <row r="209" spans="13:13" x14ac:dyDescent="0.35">
      <c r="M209" s="5"/>
    </row>
    <row r="210" spans="13:13" x14ac:dyDescent="0.35">
      <c r="M210" s="5"/>
    </row>
    <row r="211" spans="13:13" x14ac:dyDescent="0.35">
      <c r="M211" s="5"/>
    </row>
    <row r="212" spans="13:13" x14ac:dyDescent="0.35">
      <c r="M212" s="5"/>
    </row>
    <row r="213" spans="13:13" x14ac:dyDescent="0.35">
      <c r="M213" s="5"/>
    </row>
    <row r="214" spans="13:13" x14ac:dyDescent="0.35">
      <c r="M214" s="5"/>
    </row>
    <row r="215" spans="13:13" x14ac:dyDescent="0.35">
      <c r="M215" s="5"/>
    </row>
    <row r="216" spans="13:13" x14ac:dyDescent="0.35">
      <c r="M216" s="5"/>
    </row>
    <row r="217" spans="13:13" x14ac:dyDescent="0.35">
      <c r="M217" s="5"/>
    </row>
    <row r="218" spans="13:13" x14ac:dyDescent="0.35">
      <c r="M218" s="5"/>
    </row>
    <row r="219" spans="13:13" x14ac:dyDescent="0.35">
      <c r="M219" s="5"/>
    </row>
    <row r="220" spans="13:13" x14ac:dyDescent="0.35">
      <c r="M220" s="5"/>
    </row>
    <row r="221" spans="13:13" x14ac:dyDescent="0.35">
      <c r="M221" s="5"/>
    </row>
    <row r="222" spans="13:13" x14ac:dyDescent="0.35">
      <c r="M222" s="5"/>
    </row>
    <row r="223" spans="13:13" x14ac:dyDescent="0.35">
      <c r="M223" s="5"/>
    </row>
    <row r="224" spans="13:13" x14ac:dyDescent="0.35">
      <c r="M224" s="5"/>
    </row>
    <row r="225" spans="13:13" x14ac:dyDescent="0.35">
      <c r="M225" s="5"/>
    </row>
    <row r="226" spans="13:13" x14ac:dyDescent="0.35">
      <c r="M226" s="5"/>
    </row>
    <row r="227" spans="13:13" x14ac:dyDescent="0.35">
      <c r="M227" s="5"/>
    </row>
    <row r="228" spans="13:13" x14ac:dyDescent="0.35">
      <c r="M228" s="5"/>
    </row>
    <row r="229" spans="13:13" x14ac:dyDescent="0.35">
      <c r="M229" s="5"/>
    </row>
    <row r="230" spans="13:13" x14ac:dyDescent="0.35">
      <c r="M230" s="5"/>
    </row>
    <row r="231" spans="13:13" x14ac:dyDescent="0.35">
      <c r="M231" s="5"/>
    </row>
    <row r="232" spans="13:13" x14ac:dyDescent="0.35">
      <c r="M232" s="5"/>
    </row>
    <row r="233" spans="13:13" x14ac:dyDescent="0.35">
      <c r="M233" s="5"/>
    </row>
    <row r="234" spans="13:13" x14ac:dyDescent="0.35">
      <c r="M234" s="5"/>
    </row>
    <row r="235" spans="13:13" x14ac:dyDescent="0.35">
      <c r="M235" s="5"/>
    </row>
    <row r="236" spans="13:13" x14ac:dyDescent="0.35">
      <c r="M236" s="5"/>
    </row>
    <row r="237" spans="13:13" x14ac:dyDescent="0.35">
      <c r="M237" s="5"/>
    </row>
    <row r="238" spans="13:13" x14ac:dyDescent="0.35">
      <c r="M238" s="5"/>
    </row>
    <row r="239" spans="13:13" x14ac:dyDescent="0.35">
      <c r="M239" s="5"/>
    </row>
    <row r="240" spans="13:13" x14ac:dyDescent="0.35">
      <c r="M240" s="5"/>
    </row>
    <row r="241" spans="13:13" x14ac:dyDescent="0.35">
      <c r="M241" s="5"/>
    </row>
    <row r="242" spans="13:13" x14ac:dyDescent="0.35">
      <c r="M242" s="5"/>
    </row>
    <row r="243" spans="13:13" x14ac:dyDescent="0.35">
      <c r="M243" s="5"/>
    </row>
    <row r="244" spans="13:13" x14ac:dyDescent="0.35">
      <c r="M244" s="5"/>
    </row>
    <row r="245" spans="13:13" x14ac:dyDescent="0.35">
      <c r="M245" s="5"/>
    </row>
    <row r="246" spans="13:13" x14ac:dyDescent="0.35">
      <c r="M246" s="5"/>
    </row>
    <row r="247" spans="13:13" x14ac:dyDescent="0.35">
      <c r="M247" s="5"/>
    </row>
    <row r="248" spans="13:13" x14ac:dyDescent="0.35">
      <c r="M248" s="5"/>
    </row>
    <row r="249" spans="13:13" x14ac:dyDescent="0.35">
      <c r="M249" s="5"/>
    </row>
    <row r="250" spans="13:13" x14ac:dyDescent="0.35">
      <c r="M250" s="5"/>
    </row>
    <row r="251" spans="13:13" x14ac:dyDescent="0.35">
      <c r="M251" s="5"/>
    </row>
    <row r="252" spans="13:13" x14ac:dyDescent="0.35">
      <c r="M252" s="5"/>
    </row>
    <row r="253" spans="13:13" x14ac:dyDescent="0.35">
      <c r="M253" s="5"/>
    </row>
    <row r="254" spans="13:13" x14ac:dyDescent="0.35">
      <c r="M254" s="5"/>
    </row>
    <row r="255" spans="13:13" x14ac:dyDescent="0.35">
      <c r="M255" s="5"/>
    </row>
    <row r="256" spans="13:13" x14ac:dyDescent="0.35">
      <c r="M256" s="5"/>
    </row>
    <row r="257" spans="13:13" x14ac:dyDescent="0.35">
      <c r="M257" s="5"/>
    </row>
    <row r="258" spans="13:13" x14ac:dyDescent="0.35">
      <c r="M258" s="5"/>
    </row>
    <row r="259" spans="13:13" x14ac:dyDescent="0.35">
      <c r="M259" s="5"/>
    </row>
    <row r="260" spans="13:13" x14ac:dyDescent="0.35">
      <c r="M260" s="5"/>
    </row>
    <row r="261" spans="13:13" x14ac:dyDescent="0.35">
      <c r="M261" s="5"/>
    </row>
    <row r="262" spans="13:13" x14ac:dyDescent="0.35">
      <c r="M262" s="5"/>
    </row>
    <row r="263" spans="13:13" x14ac:dyDescent="0.35">
      <c r="M263" s="5"/>
    </row>
    <row r="264" spans="13:13" x14ac:dyDescent="0.35">
      <c r="M264" s="5"/>
    </row>
    <row r="265" spans="13:13" x14ac:dyDescent="0.35">
      <c r="M265" s="5"/>
    </row>
    <row r="266" spans="13:13" x14ac:dyDescent="0.35">
      <c r="M266" s="5"/>
    </row>
    <row r="267" spans="13:13" x14ac:dyDescent="0.35">
      <c r="M267" s="5"/>
    </row>
    <row r="268" spans="13:13" x14ac:dyDescent="0.35">
      <c r="M268" s="5"/>
    </row>
    <row r="269" spans="13:13" x14ac:dyDescent="0.35">
      <c r="M269" s="5"/>
    </row>
    <row r="270" spans="13:13" x14ac:dyDescent="0.35">
      <c r="M270" s="5"/>
    </row>
    <row r="271" spans="13:13" x14ac:dyDescent="0.35">
      <c r="M271" s="5"/>
    </row>
    <row r="272" spans="13:13" x14ac:dyDescent="0.35">
      <c r="M272" s="5"/>
    </row>
    <row r="273" spans="13:13" x14ac:dyDescent="0.35">
      <c r="M273" s="5"/>
    </row>
    <row r="274" spans="13:13" x14ac:dyDescent="0.35">
      <c r="M274" s="5"/>
    </row>
    <row r="275" spans="13:13" x14ac:dyDescent="0.35">
      <c r="M275" s="5"/>
    </row>
    <row r="276" spans="13:13" x14ac:dyDescent="0.35">
      <c r="M276" s="5"/>
    </row>
    <row r="277" spans="13:13" x14ac:dyDescent="0.35">
      <c r="M277" s="5"/>
    </row>
    <row r="278" spans="13:13" x14ac:dyDescent="0.35">
      <c r="M278" s="5"/>
    </row>
    <row r="279" spans="13:13" x14ac:dyDescent="0.35">
      <c r="M279" s="5"/>
    </row>
    <row r="280" spans="13:13" x14ac:dyDescent="0.35">
      <c r="M280" s="5"/>
    </row>
    <row r="281" spans="13:13" x14ac:dyDescent="0.35">
      <c r="M281" s="5"/>
    </row>
    <row r="282" spans="13:13" x14ac:dyDescent="0.35">
      <c r="M282" s="5"/>
    </row>
    <row r="283" spans="13:13" x14ac:dyDescent="0.35">
      <c r="M283" s="5"/>
    </row>
    <row r="284" spans="13:13" x14ac:dyDescent="0.35">
      <c r="M284" s="5"/>
    </row>
    <row r="285" spans="13:13" x14ac:dyDescent="0.35">
      <c r="M285" s="5"/>
    </row>
    <row r="286" spans="13:13" x14ac:dyDescent="0.35">
      <c r="M286" s="5"/>
    </row>
    <row r="287" spans="13:13" x14ac:dyDescent="0.35">
      <c r="M287" s="5"/>
    </row>
    <row r="288" spans="13:13" x14ac:dyDescent="0.35">
      <c r="M288" s="5"/>
    </row>
    <row r="289" spans="13:13" x14ac:dyDescent="0.35">
      <c r="M289" s="5"/>
    </row>
    <row r="290" spans="13:13" x14ac:dyDescent="0.35">
      <c r="M290" s="5"/>
    </row>
    <row r="291" spans="13:13" x14ac:dyDescent="0.35">
      <c r="M291" s="5"/>
    </row>
    <row r="292" spans="13:13" x14ac:dyDescent="0.35">
      <c r="M292" s="5"/>
    </row>
    <row r="293" spans="13:13" x14ac:dyDescent="0.35">
      <c r="M293" s="5"/>
    </row>
    <row r="294" spans="13:13" x14ac:dyDescent="0.35">
      <c r="M294" s="5"/>
    </row>
    <row r="295" spans="13:13" x14ac:dyDescent="0.35">
      <c r="M295" s="5"/>
    </row>
    <row r="296" spans="13:13" x14ac:dyDescent="0.35">
      <c r="M296" s="5"/>
    </row>
    <row r="297" spans="13:13" x14ac:dyDescent="0.35">
      <c r="M297" s="5"/>
    </row>
    <row r="298" spans="13:13" x14ac:dyDescent="0.35">
      <c r="M298" s="5"/>
    </row>
    <row r="299" spans="13:13" x14ac:dyDescent="0.35">
      <c r="M299" s="5"/>
    </row>
    <row r="300" spans="13:13" x14ac:dyDescent="0.35">
      <c r="M300" s="5"/>
    </row>
    <row r="301" spans="13:13" x14ac:dyDescent="0.35">
      <c r="M301" s="5"/>
    </row>
    <row r="302" spans="13:13" x14ac:dyDescent="0.35">
      <c r="M302" s="5"/>
    </row>
    <row r="303" spans="13:13" x14ac:dyDescent="0.35">
      <c r="M303" s="5"/>
    </row>
    <row r="304" spans="13:13" x14ac:dyDescent="0.35">
      <c r="M304" s="5"/>
    </row>
    <row r="305" spans="13:13" x14ac:dyDescent="0.35">
      <c r="M305" s="5"/>
    </row>
    <row r="306" spans="13:13" x14ac:dyDescent="0.35">
      <c r="M306" s="5"/>
    </row>
    <row r="307" spans="13:13" x14ac:dyDescent="0.35">
      <c r="M307" s="5"/>
    </row>
    <row r="308" spans="13:13" x14ac:dyDescent="0.35">
      <c r="M308" s="5"/>
    </row>
    <row r="309" spans="13:13" x14ac:dyDescent="0.35">
      <c r="M309" s="5"/>
    </row>
    <row r="310" spans="13:13" x14ac:dyDescent="0.35">
      <c r="M310" s="5"/>
    </row>
    <row r="311" spans="13:13" x14ac:dyDescent="0.35">
      <c r="M311" s="5"/>
    </row>
    <row r="312" spans="13:13" x14ac:dyDescent="0.35">
      <c r="M312" s="5"/>
    </row>
    <row r="313" spans="13:13" x14ac:dyDescent="0.35">
      <c r="M313" s="5"/>
    </row>
    <row r="314" spans="13:13" x14ac:dyDescent="0.35">
      <c r="M314" s="5"/>
    </row>
    <row r="315" spans="13:13" x14ac:dyDescent="0.35">
      <c r="M315" s="5"/>
    </row>
    <row r="316" spans="13:13" x14ac:dyDescent="0.35">
      <c r="M316" s="5"/>
    </row>
    <row r="317" spans="13:13" x14ac:dyDescent="0.35">
      <c r="M317" s="5"/>
    </row>
    <row r="318" spans="13:13" x14ac:dyDescent="0.35">
      <c r="M318" s="5"/>
    </row>
    <row r="319" spans="13:13" x14ac:dyDescent="0.35">
      <c r="M319" s="5"/>
    </row>
    <row r="320" spans="13:13" x14ac:dyDescent="0.35">
      <c r="M320" s="5"/>
    </row>
    <row r="321" spans="13:13" x14ac:dyDescent="0.35">
      <c r="M321" s="5"/>
    </row>
    <row r="322" spans="13:13" x14ac:dyDescent="0.35">
      <c r="M322" s="5"/>
    </row>
    <row r="323" spans="13:13" x14ac:dyDescent="0.35">
      <c r="M323" s="5"/>
    </row>
    <row r="324" spans="13:13" x14ac:dyDescent="0.35">
      <c r="M324" s="5"/>
    </row>
    <row r="325" spans="13:13" x14ac:dyDescent="0.35">
      <c r="M325" s="5"/>
    </row>
    <row r="326" spans="13:13" x14ac:dyDescent="0.35">
      <c r="M326" s="5"/>
    </row>
    <row r="327" spans="13:13" x14ac:dyDescent="0.35">
      <c r="M327" s="5"/>
    </row>
    <row r="328" spans="13:13" x14ac:dyDescent="0.35">
      <c r="M328" s="5"/>
    </row>
    <row r="329" spans="13:13" x14ac:dyDescent="0.35">
      <c r="M329" s="5"/>
    </row>
    <row r="330" spans="13:13" x14ac:dyDescent="0.35">
      <c r="M330" s="5"/>
    </row>
    <row r="331" spans="13:13" x14ac:dyDescent="0.35">
      <c r="M331" s="5"/>
    </row>
    <row r="332" spans="13:13" x14ac:dyDescent="0.35">
      <c r="M332" s="5"/>
    </row>
    <row r="333" spans="13:13" x14ac:dyDescent="0.35">
      <c r="M333" s="5"/>
    </row>
    <row r="334" spans="13:13" x14ac:dyDescent="0.35">
      <c r="M334" s="5"/>
    </row>
    <row r="335" spans="13:13" x14ac:dyDescent="0.35">
      <c r="M335" s="5"/>
    </row>
    <row r="336" spans="13:13" x14ac:dyDescent="0.35">
      <c r="M336" s="5"/>
    </row>
    <row r="337" spans="13:13" x14ac:dyDescent="0.35">
      <c r="M337" s="5"/>
    </row>
    <row r="338" spans="13:13" x14ac:dyDescent="0.35">
      <c r="M338" s="5"/>
    </row>
    <row r="339" spans="13:13" x14ac:dyDescent="0.35">
      <c r="M339" s="5"/>
    </row>
    <row r="340" spans="13:13" x14ac:dyDescent="0.35">
      <c r="M340" s="5"/>
    </row>
    <row r="341" spans="13:13" x14ac:dyDescent="0.35">
      <c r="M341" s="5"/>
    </row>
    <row r="342" spans="13:13" x14ac:dyDescent="0.35">
      <c r="M342" s="5"/>
    </row>
    <row r="343" spans="13:13" x14ac:dyDescent="0.35">
      <c r="M343" s="5"/>
    </row>
    <row r="344" spans="13:13" x14ac:dyDescent="0.35">
      <c r="M344" s="5"/>
    </row>
    <row r="345" spans="13:13" x14ac:dyDescent="0.35">
      <c r="M345" s="5"/>
    </row>
    <row r="346" spans="13:13" x14ac:dyDescent="0.35">
      <c r="M346" s="5"/>
    </row>
    <row r="347" spans="13:13" x14ac:dyDescent="0.35">
      <c r="M347" s="5"/>
    </row>
    <row r="348" spans="13:13" x14ac:dyDescent="0.35">
      <c r="M348" s="5"/>
    </row>
    <row r="349" spans="13:13" x14ac:dyDescent="0.35">
      <c r="M349" s="5"/>
    </row>
    <row r="350" spans="13:13" x14ac:dyDescent="0.35">
      <c r="M350" s="5"/>
    </row>
    <row r="351" spans="13:13" x14ac:dyDescent="0.35">
      <c r="M351" s="5"/>
    </row>
    <row r="352" spans="13:13" x14ac:dyDescent="0.35">
      <c r="M352" s="5"/>
    </row>
    <row r="353" spans="13:13" x14ac:dyDescent="0.35">
      <c r="M353" s="5"/>
    </row>
    <row r="354" spans="13:13" x14ac:dyDescent="0.35">
      <c r="M354" s="5"/>
    </row>
    <row r="355" spans="13:13" x14ac:dyDescent="0.35">
      <c r="M355" s="5"/>
    </row>
    <row r="356" spans="13:13" x14ac:dyDescent="0.35">
      <c r="M356" s="5"/>
    </row>
    <row r="357" spans="13:13" x14ac:dyDescent="0.35">
      <c r="M357" s="5"/>
    </row>
    <row r="358" spans="13:13" x14ac:dyDescent="0.35">
      <c r="M358" s="5"/>
    </row>
    <row r="359" spans="13:13" x14ac:dyDescent="0.35">
      <c r="M359" s="5"/>
    </row>
    <row r="360" spans="13:13" x14ac:dyDescent="0.35">
      <c r="M360" s="5"/>
    </row>
    <row r="361" spans="13:13" x14ac:dyDescent="0.35">
      <c r="M361" s="5"/>
    </row>
    <row r="362" spans="13:13" x14ac:dyDescent="0.35">
      <c r="M362" s="5"/>
    </row>
    <row r="363" spans="13:13" x14ac:dyDescent="0.35">
      <c r="M363" s="5"/>
    </row>
    <row r="364" spans="13:13" x14ac:dyDescent="0.35">
      <c r="M364" s="5"/>
    </row>
    <row r="365" spans="13:13" x14ac:dyDescent="0.35">
      <c r="M365" s="5"/>
    </row>
    <row r="366" spans="13:13" x14ac:dyDescent="0.35">
      <c r="M366" s="5"/>
    </row>
    <row r="367" spans="13:13" x14ac:dyDescent="0.35">
      <c r="M367" s="5"/>
    </row>
    <row r="368" spans="13:13" x14ac:dyDescent="0.35">
      <c r="M368" s="5"/>
    </row>
    <row r="369" spans="13:13" x14ac:dyDescent="0.35">
      <c r="M369" s="5"/>
    </row>
    <row r="370" spans="13:13" x14ac:dyDescent="0.35">
      <c r="M370" s="5"/>
    </row>
    <row r="371" spans="13:13" x14ac:dyDescent="0.35">
      <c r="M371" s="5"/>
    </row>
    <row r="372" spans="13:13" x14ac:dyDescent="0.35">
      <c r="M372" s="5"/>
    </row>
    <row r="373" spans="13:13" x14ac:dyDescent="0.35">
      <c r="M373" s="5"/>
    </row>
    <row r="374" spans="13:13" x14ac:dyDescent="0.35">
      <c r="M374" s="5"/>
    </row>
    <row r="375" spans="13:13" x14ac:dyDescent="0.35">
      <c r="M375" s="5"/>
    </row>
    <row r="376" spans="13:13" x14ac:dyDescent="0.35">
      <c r="M376" s="5"/>
    </row>
    <row r="377" spans="13:13" x14ac:dyDescent="0.35">
      <c r="M377" s="5"/>
    </row>
    <row r="378" spans="13:13" x14ac:dyDescent="0.35">
      <c r="M378" s="5"/>
    </row>
    <row r="379" spans="13:13" x14ac:dyDescent="0.35">
      <c r="M379" s="5"/>
    </row>
    <row r="380" spans="13:13" x14ac:dyDescent="0.35">
      <c r="M380" s="5"/>
    </row>
    <row r="381" spans="13:13" x14ac:dyDescent="0.35">
      <c r="M381" s="5"/>
    </row>
    <row r="382" spans="13:13" x14ac:dyDescent="0.35">
      <c r="M382" s="5"/>
    </row>
    <row r="383" spans="13:13" x14ac:dyDescent="0.35">
      <c r="M383" s="5"/>
    </row>
    <row r="384" spans="13:13" x14ac:dyDescent="0.35">
      <c r="M384" s="5"/>
    </row>
    <row r="385" spans="13:13" x14ac:dyDescent="0.35">
      <c r="M385" s="5"/>
    </row>
    <row r="386" spans="13:13" x14ac:dyDescent="0.35">
      <c r="M386" s="5"/>
    </row>
    <row r="387" spans="13:13" x14ac:dyDescent="0.35">
      <c r="M387" s="5"/>
    </row>
    <row r="388" spans="13:13" x14ac:dyDescent="0.35">
      <c r="M388" s="5"/>
    </row>
    <row r="389" spans="13:13" x14ac:dyDescent="0.35">
      <c r="M389" s="5"/>
    </row>
    <row r="390" spans="13:13" x14ac:dyDescent="0.35">
      <c r="M390" s="5"/>
    </row>
    <row r="391" spans="13:13" x14ac:dyDescent="0.35">
      <c r="M391" s="5"/>
    </row>
    <row r="392" spans="13:13" x14ac:dyDescent="0.35">
      <c r="M392" s="5"/>
    </row>
    <row r="393" spans="13:13" x14ac:dyDescent="0.35">
      <c r="M393" s="5"/>
    </row>
    <row r="394" spans="13:13" x14ac:dyDescent="0.35">
      <c r="M394" s="5"/>
    </row>
    <row r="395" spans="13:13" x14ac:dyDescent="0.35">
      <c r="M395" s="5"/>
    </row>
    <row r="396" spans="13:13" x14ac:dyDescent="0.35">
      <c r="M396" s="5"/>
    </row>
    <row r="397" spans="13:13" x14ac:dyDescent="0.35">
      <c r="M397" s="5"/>
    </row>
    <row r="398" spans="13:13" x14ac:dyDescent="0.35">
      <c r="M398" s="5"/>
    </row>
    <row r="399" spans="13:13" x14ac:dyDescent="0.35">
      <c r="M399" s="5"/>
    </row>
    <row r="400" spans="13:13" x14ac:dyDescent="0.35">
      <c r="M400" s="5"/>
    </row>
    <row r="401" spans="13:13" x14ac:dyDescent="0.35">
      <c r="M401" s="5"/>
    </row>
    <row r="402" spans="13:13" x14ac:dyDescent="0.35">
      <c r="M402" s="5"/>
    </row>
    <row r="403" spans="13:13" x14ac:dyDescent="0.35">
      <c r="M403" s="5"/>
    </row>
    <row r="404" spans="13:13" x14ac:dyDescent="0.35">
      <c r="M404" s="5"/>
    </row>
    <row r="405" spans="13:13" x14ac:dyDescent="0.35">
      <c r="M405" s="5"/>
    </row>
    <row r="406" spans="13:13" x14ac:dyDescent="0.35">
      <c r="M406" s="5"/>
    </row>
    <row r="407" spans="13:13" x14ac:dyDescent="0.35">
      <c r="M407" s="5"/>
    </row>
    <row r="408" spans="13:13" x14ac:dyDescent="0.35">
      <c r="M408" s="5"/>
    </row>
    <row r="409" spans="13:13" x14ac:dyDescent="0.35">
      <c r="M409" s="5"/>
    </row>
    <row r="410" spans="13:13" x14ac:dyDescent="0.35">
      <c r="M410" s="5"/>
    </row>
    <row r="411" spans="13:13" x14ac:dyDescent="0.35">
      <c r="M411" s="5"/>
    </row>
    <row r="412" spans="13:13" x14ac:dyDescent="0.35">
      <c r="M412" s="5"/>
    </row>
    <row r="413" spans="13:13" x14ac:dyDescent="0.35">
      <c r="M413" s="5"/>
    </row>
    <row r="414" spans="13:13" x14ac:dyDescent="0.35">
      <c r="M414" s="5"/>
    </row>
    <row r="415" spans="13:13" x14ac:dyDescent="0.35">
      <c r="M415" s="5"/>
    </row>
    <row r="416" spans="13:13" x14ac:dyDescent="0.35">
      <c r="M416" s="5"/>
    </row>
    <row r="417" spans="13:13" x14ac:dyDescent="0.35">
      <c r="M417" s="5"/>
    </row>
    <row r="418" spans="13:13" x14ac:dyDescent="0.35">
      <c r="M418" s="5"/>
    </row>
    <row r="419" spans="13:13" x14ac:dyDescent="0.35">
      <c r="M419" s="5"/>
    </row>
    <row r="420" spans="13:13" x14ac:dyDescent="0.35">
      <c r="M420" s="5"/>
    </row>
    <row r="421" spans="13:13" x14ac:dyDescent="0.35">
      <c r="M421" s="5"/>
    </row>
    <row r="422" spans="13:13" x14ac:dyDescent="0.35">
      <c r="M422" s="5"/>
    </row>
    <row r="423" spans="13:13" x14ac:dyDescent="0.35">
      <c r="M423" s="5"/>
    </row>
    <row r="424" spans="13:13" x14ac:dyDescent="0.35">
      <c r="M424" s="5"/>
    </row>
    <row r="425" spans="13:13" x14ac:dyDescent="0.35">
      <c r="M425" s="5"/>
    </row>
    <row r="426" spans="13:13" x14ac:dyDescent="0.35">
      <c r="M426" s="5"/>
    </row>
    <row r="427" spans="13:13" x14ac:dyDescent="0.35">
      <c r="M427" s="5"/>
    </row>
    <row r="428" spans="13:13" x14ac:dyDescent="0.35">
      <c r="M428" s="5"/>
    </row>
    <row r="429" spans="13:13" x14ac:dyDescent="0.35">
      <c r="M429" s="5"/>
    </row>
    <row r="430" spans="13:13" x14ac:dyDescent="0.35">
      <c r="M430" s="5"/>
    </row>
    <row r="431" spans="13:13" x14ac:dyDescent="0.35">
      <c r="M431" s="5"/>
    </row>
    <row r="432" spans="13:13" x14ac:dyDescent="0.35">
      <c r="M432" s="5"/>
    </row>
    <row r="433" spans="13:13" x14ac:dyDescent="0.35">
      <c r="M433" s="5"/>
    </row>
    <row r="434" spans="13:13" x14ac:dyDescent="0.35">
      <c r="M434" s="5"/>
    </row>
    <row r="435" spans="13:13" x14ac:dyDescent="0.35">
      <c r="M435" s="5"/>
    </row>
    <row r="436" spans="13:13" x14ac:dyDescent="0.35">
      <c r="M436" s="5"/>
    </row>
    <row r="437" spans="13:13" x14ac:dyDescent="0.35">
      <c r="M437" s="5"/>
    </row>
    <row r="438" spans="13:13" x14ac:dyDescent="0.35">
      <c r="M438" s="5"/>
    </row>
    <row r="439" spans="13:13" x14ac:dyDescent="0.35">
      <c r="M439" s="5"/>
    </row>
    <row r="440" spans="13:13" x14ac:dyDescent="0.35">
      <c r="M440" s="5"/>
    </row>
    <row r="441" spans="13:13" x14ac:dyDescent="0.35">
      <c r="M441" s="5"/>
    </row>
    <row r="442" spans="13:13" x14ac:dyDescent="0.35">
      <c r="M442" s="5"/>
    </row>
    <row r="443" spans="13:13" x14ac:dyDescent="0.35">
      <c r="M443" s="5"/>
    </row>
    <row r="444" spans="13:13" x14ac:dyDescent="0.35">
      <c r="M444" s="5"/>
    </row>
    <row r="445" spans="13:13" x14ac:dyDescent="0.35">
      <c r="M445" s="5"/>
    </row>
    <row r="446" spans="13:13" x14ac:dyDescent="0.35">
      <c r="M446" s="5"/>
    </row>
    <row r="447" spans="13:13" x14ac:dyDescent="0.35">
      <c r="M447" s="5"/>
    </row>
    <row r="448" spans="13:13" x14ac:dyDescent="0.35">
      <c r="M448" s="5"/>
    </row>
    <row r="449" spans="13:13" x14ac:dyDescent="0.35">
      <c r="M449" s="5"/>
    </row>
    <row r="450" spans="13:13" x14ac:dyDescent="0.35">
      <c r="M450" s="5"/>
    </row>
    <row r="451" spans="13:13" x14ac:dyDescent="0.35">
      <c r="M451" s="5"/>
    </row>
    <row r="452" spans="13:13" x14ac:dyDescent="0.35">
      <c r="M452" s="5"/>
    </row>
    <row r="453" spans="13:13" x14ac:dyDescent="0.35">
      <c r="M453" s="5"/>
    </row>
    <row r="454" spans="13:13" x14ac:dyDescent="0.35">
      <c r="M454" s="5"/>
    </row>
    <row r="455" spans="13:13" x14ac:dyDescent="0.35">
      <c r="M455" s="5"/>
    </row>
    <row r="456" spans="13:13" x14ac:dyDescent="0.35">
      <c r="M456" s="5"/>
    </row>
    <row r="457" spans="13:13" x14ac:dyDescent="0.35">
      <c r="M457" s="5"/>
    </row>
    <row r="458" spans="13:13" x14ac:dyDescent="0.35">
      <c r="M458" s="5"/>
    </row>
    <row r="459" spans="13:13" x14ac:dyDescent="0.35">
      <c r="M459" s="5"/>
    </row>
    <row r="460" spans="13:13" x14ac:dyDescent="0.35">
      <c r="M460" s="5"/>
    </row>
    <row r="461" spans="13:13" x14ac:dyDescent="0.35">
      <c r="M461" s="5"/>
    </row>
    <row r="462" spans="13:13" x14ac:dyDescent="0.35">
      <c r="M462" s="5"/>
    </row>
    <row r="463" spans="13:13" x14ac:dyDescent="0.35">
      <c r="M463" s="5"/>
    </row>
    <row r="464" spans="13:13" x14ac:dyDescent="0.35">
      <c r="M464" s="5"/>
    </row>
    <row r="465" spans="13:13" x14ac:dyDescent="0.35">
      <c r="M465" s="5"/>
    </row>
    <row r="466" spans="13:13" x14ac:dyDescent="0.35">
      <c r="M466" s="5"/>
    </row>
    <row r="467" spans="13:13" x14ac:dyDescent="0.35">
      <c r="M467" s="5"/>
    </row>
    <row r="468" spans="13:13" x14ac:dyDescent="0.35">
      <c r="M468" s="5"/>
    </row>
    <row r="469" spans="13:13" x14ac:dyDescent="0.35">
      <c r="M469" s="5"/>
    </row>
    <row r="470" spans="13:13" x14ac:dyDescent="0.35">
      <c r="M470" s="5"/>
    </row>
    <row r="471" spans="13:13" x14ac:dyDescent="0.35">
      <c r="M471" s="5"/>
    </row>
    <row r="472" spans="13:13" x14ac:dyDescent="0.35">
      <c r="M472" s="5"/>
    </row>
    <row r="473" spans="13:13" x14ac:dyDescent="0.35">
      <c r="M473" s="5"/>
    </row>
    <row r="474" spans="13:13" x14ac:dyDescent="0.35">
      <c r="M474" s="5"/>
    </row>
    <row r="475" spans="13:13" x14ac:dyDescent="0.35">
      <c r="M475" s="5"/>
    </row>
    <row r="476" spans="13:13" x14ac:dyDescent="0.35">
      <c r="M476" s="5"/>
    </row>
    <row r="477" spans="13:13" x14ac:dyDescent="0.35">
      <c r="M477" s="5"/>
    </row>
    <row r="478" spans="13:13" x14ac:dyDescent="0.35">
      <c r="M478" s="5"/>
    </row>
    <row r="479" spans="13:13" x14ac:dyDescent="0.35">
      <c r="M479" s="5"/>
    </row>
    <row r="480" spans="13:13" x14ac:dyDescent="0.35">
      <c r="M480" s="5"/>
    </row>
    <row r="481" spans="13:13" x14ac:dyDescent="0.35">
      <c r="M481" s="5"/>
    </row>
    <row r="482" spans="13:13" x14ac:dyDescent="0.35">
      <c r="M482" s="5"/>
    </row>
    <row r="483" spans="13:13" x14ac:dyDescent="0.35">
      <c r="M483" s="5"/>
    </row>
    <row r="484" spans="13:13" x14ac:dyDescent="0.35">
      <c r="M484" s="5"/>
    </row>
    <row r="485" spans="13:13" x14ac:dyDescent="0.35">
      <c r="M485" s="5"/>
    </row>
    <row r="486" spans="13:13" x14ac:dyDescent="0.35">
      <c r="M486" s="5"/>
    </row>
    <row r="487" spans="13:13" x14ac:dyDescent="0.35">
      <c r="M487" s="5"/>
    </row>
    <row r="488" spans="13:13" x14ac:dyDescent="0.35">
      <c r="M488" s="5"/>
    </row>
    <row r="489" spans="13:13" x14ac:dyDescent="0.35">
      <c r="M489" s="5"/>
    </row>
    <row r="490" spans="13:13" x14ac:dyDescent="0.35">
      <c r="M490" s="5"/>
    </row>
    <row r="491" spans="13:13" x14ac:dyDescent="0.35">
      <c r="M491" s="5"/>
    </row>
    <row r="492" spans="13:13" x14ac:dyDescent="0.35">
      <c r="M492" s="5"/>
    </row>
    <row r="493" spans="13:13" x14ac:dyDescent="0.35">
      <c r="M493" s="5"/>
    </row>
    <row r="494" spans="13:13" x14ac:dyDescent="0.35">
      <c r="M494" s="5"/>
    </row>
    <row r="495" spans="13:13" x14ac:dyDescent="0.35">
      <c r="M495" s="5"/>
    </row>
    <row r="496" spans="13:13" x14ac:dyDescent="0.35">
      <c r="M496" s="5"/>
    </row>
    <row r="497" spans="13:13" x14ac:dyDescent="0.35">
      <c r="M497" s="5"/>
    </row>
    <row r="498" spans="13:13" x14ac:dyDescent="0.35">
      <c r="M498" s="5"/>
    </row>
    <row r="499" spans="13:13" x14ac:dyDescent="0.35">
      <c r="M499" s="5"/>
    </row>
    <row r="500" spans="13:13" x14ac:dyDescent="0.35">
      <c r="M500" s="5"/>
    </row>
    <row r="501" spans="13:13" x14ac:dyDescent="0.35">
      <c r="M501" s="5"/>
    </row>
    <row r="502" spans="13:13" x14ac:dyDescent="0.35">
      <c r="M502" s="5"/>
    </row>
    <row r="503" spans="13:13" x14ac:dyDescent="0.35">
      <c r="M503" s="5"/>
    </row>
    <row r="504" spans="13:13" x14ac:dyDescent="0.35">
      <c r="M504" s="5"/>
    </row>
    <row r="505" spans="13:13" x14ac:dyDescent="0.35">
      <c r="M505" s="5"/>
    </row>
    <row r="506" spans="13:13" x14ac:dyDescent="0.35">
      <c r="M506" s="5"/>
    </row>
    <row r="507" spans="13:13" x14ac:dyDescent="0.35">
      <c r="M507" s="5"/>
    </row>
    <row r="508" spans="13:13" x14ac:dyDescent="0.35">
      <c r="M508" s="5"/>
    </row>
    <row r="509" spans="13:13" x14ac:dyDescent="0.35">
      <c r="M509" s="5"/>
    </row>
    <row r="510" spans="13:13" x14ac:dyDescent="0.35">
      <c r="M510" s="5"/>
    </row>
    <row r="511" spans="13:13" x14ac:dyDescent="0.35">
      <c r="M511" s="5"/>
    </row>
    <row r="512" spans="13:13" x14ac:dyDescent="0.35">
      <c r="M512" s="5"/>
    </row>
    <row r="513" spans="13:13" x14ac:dyDescent="0.35">
      <c r="M513" s="5"/>
    </row>
    <row r="514" spans="13:13" x14ac:dyDescent="0.35">
      <c r="M514" s="5"/>
    </row>
    <row r="515" spans="13:13" x14ac:dyDescent="0.35">
      <c r="M515" s="5"/>
    </row>
    <row r="516" spans="13:13" x14ac:dyDescent="0.35">
      <c r="M516" s="5"/>
    </row>
    <row r="517" spans="13:13" x14ac:dyDescent="0.35">
      <c r="M517" s="5"/>
    </row>
    <row r="518" spans="13:13" x14ac:dyDescent="0.35">
      <c r="M518" s="5"/>
    </row>
    <row r="519" spans="13:13" x14ac:dyDescent="0.35">
      <c r="M519" s="5"/>
    </row>
    <row r="520" spans="13:13" x14ac:dyDescent="0.35">
      <c r="M520" s="5"/>
    </row>
    <row r="521" spans="13:13" x14ac:dyDescent="0.35">
      <c r="M521" s="5"/>
    </row>
    <row r="522" spans="13:13" x14ac:dyDescent="0.35">
      <c r="M522" s="5"/>
    </row>
    <row r="523" spans="13:13" x14ac:dyDescent="0.35">
      <c r="M523" s="5"/>
    </row>
    <row r="524" spans="13:13" x14ac:dyDescent="0.35">
      <c r="M524" s="5"/>
    </row>
    <row r="525" spans="13:13" x14ac:dyDescent="0.35">
      <c r="M525" s="5"/>
    </row>
    <row r="526" spans="13:13" x14ac:dyDescent="0.35">
      <c r="M526" s="5"/>
    </row>
    <row r="527" spans="13:13" x14ac:dyDescent="0.35">
      <c r="M527" s="5"/>
    </row>
    <row r="528" spans="13:13" x14ac:dyDescent="0.35">
      <c r="M528" s="5"/>
    </row>
    <row r="529" spans="13:13" x14ac:dyDescent="0.35">
      <c r="M529" s="5"/>
    </row>
    <row r="530" spans="13:13" x14ac:dyDescent="0.35">
      <c r="M530" s="5"/>
    </row>
    <row r="531" spans="13:13" x14ac:dyDescent="0.35">
      <c r="M531" s="5"/>
    </row>
    <row r="532" spans="13:13" x14ac:dyDescent="0.35">
      <c r="M532" s="5"/>
    </row>
    <row r="533" spans="13:13" x14ac:dyDescent="0.35">
      <c r="M533" s="5"/>
    </row>
    <row r="534" spans="13:13" x14ac:dyDescent="0.35">
      <c r="M534" s="5"/>
    </row>
    <row r="535" spans="13:13" x14ac:dyDescent="0.35">
      <c r="M535" s="5"/>
    </row>
    <row r="536" spans="13:13" x14ac:dyDescent="0.35">
      <c r="M536" s="5"/>
    </row>
    <row r="537" spans="13:13" x14ac:dyDescent="0.35">
      <c r="M537" s="5"/>
    </row>
    <row r="538" spans="13:13" x14ac:dyDescent="0.35">
      <c r="M538" s="5"/>
    </row>
    <row r="539" spans="13:13" x14ac:dyDescent="0.35">
      <c r="M539" s="5"/>
    </row>
    <row r="540" spans="13:13" x14ac:dyDescent="0.35">
      <c r="M540" s="5"/>
    </row>
    <row r="541" spans="13:13" x14ac:dyDescent="0.35">
      <c r="M541" s="5"/>
    </row>
    <row r="542" spans="13:13" x14ac:dyDescent="0.35">
      <c r="M542" s="5"/>
    </row>
    <row r="543" spans="13:13" x14ac:dyDescent="0.35">
      <c r="M543" s="5"/>
    </row>
    <row r="544" spans="13:13" x14ac:dyDescent="0.35">
      <c r="M544" s="5"/>
    </row>
    <row r="545" spans="13:13" x14ac:dyDescent="0.35">
      <c r="M545" s="5"/>
    </row>
    <row r="546" spans="13:13" x14ac:dyDescent="0.35">
      <c r="M546" s="5"/>
    </row>
    <row r="547" spans="13:13" x14ac:dyDescent="0.35">
      <c r="M547" s="5"/>
    </row>
    <row r="548" spans="13:13" x14ac:dyDescent="0.35">
      <c r="M548" s="5"/>
    </row>
    <row r="549" spans="13:13" x14ac:dyDescent="0.35">
      <c r="M549" s="5"/>
    </row>
    <row r="550" spans="13:13" x14ac:dyDescent="0.35">
      <c r="M550" s="5"/>
    </row>
    <row r="551" spans="13:13" x14ac:dyDescent="0.35">
      <c r="M551" s="5"/>
    </row>
    <row r="552" spans="13:13" x14ac:dyDescent="0.35">
      <c r="M552" s="5"/>
    </row>
    <row r="553" spans="13:13" x14ac:dyDescent="0.35">
      <c r="M553" s="5"/>
    </row>
    <row r="554" spans="13:13" x14ac:dyDescent="0.35">
      <c r="M554" s="5"/>
    </row>
    <row r="555" spans="13:13" x14ac:dyDescent="0.35">
      <c r="M555" s="5"/>
    </row>
    <row r="556" spans="13:13" x14ac:dyDescent="0.35">
      <c r="M556" s="5"/>
    </row>
    <row r="557" spans="13:13" x14ac:dyDescent="0.35">
      <c r="M557" s="5"/>
    </row>
    <row r="558" spans="13:13" x14ac:dyDescent="0.35">
      <c r="M558" s="5"/>
    </row>
    <row r="559" spans="13:13" x14ac:dyDescent="0.35">
      <c r="M559" s="5"/>
    </row>
    <row r="560" spans="13:13" x14ac:dyDescent="0.35">
      <c r="M560" s="5"/>
    </row>
    <row r="561" spans="13:13" x14ac:dyDescent="0.35">
      <c r="M561" s="5"/>
    </row>
    <row r="562" spans="13:13" x14ac:dyDescent="0.35">
      <c r="M562" s="5"/>
    </row>
    <row r="563" spans="13:13" x14ac:dyDescent="0.35">
      <c r="M563" s="5"/>
    </row>
    <row r="564" spans="13:13" x14ac:dyDescent="0.35">
      <c r="M564" s="5"/>
    </row>
    <row r="565" spans="13:13" x14ac:dyDescent="0.35">
      <c r="M565" s="5"/>
    </row>
    <row r="566" spans="13:13" x14ac:dyDescent="0.35">
      <c r="M566" s="5"/>
    </row>
    <row r="567" spans="13:13" x14ac:dyDescent="0.35">
      <c r="M567" s="5"/>
    </row>
    <row r="568" spans="13:13" x14ac:dyDescent="0.35">
      <c r="M568" s="5"/>
    </row>
    <row r="569" spans="13:13" x14ac:dyDescent="0.35">
      <c r="M569" s="5"/>
    </row>
    <row r="570" spans="13:13" x14ac:dyDescent="0.35">
      <c r="M570" s="5"/>
    </row>
    <row r="571" spans="13:13" x14ac:dyDescent="0.35">
      <c r="M571" s="5"/>
    </row>
    <row r="572" spans="13:13" x14ac:dyDescent="0.35">
      <c r="M572" s="5"/>
    </row>
    <row r="573" spans="13:13" x14ac:dyDescent="0.35">
      <c r="M573" s="5"/>
    </row>
    <row r="574" spans="13:13" x14ac:dyDescent="0.35">
      <c r="M574" s="5"/>
    </row>
    <row r="575" spans="13:13" x14ac:dyDescent="0.35">
      <c r="M575" s="5"/>
    </row>
    <row r="576" spans="13:13" x14ac:dyDescent="0.35">
      <c r="M576" s="5"/>
    </row>
    <row r="577" spans="13:13" x14ac:dyDescent="0.35">
      <c r="M577" s="5"/>
    </row>
    <row r="578" spans="13:13" x14ac:dyDescent="0.35">
      <c r="M578" s="5"/>
    </row>
    <row r="579" spans="13:13" x14ac:dyDescent="0.35">
      <c r="M579" s="5"/>
    </row>
    <row r="580" spans="13:13" x14ac:dyDescent="0.35">
      <c r="M580" s="5"/>
    </row>
    <row r="581" spans="13:13" x14ac:dyDescent="0.35">
      <c r="M581" s="5"/>
    </row>
    <row r="582" spans="13:13" x14ac:dyDescent="0.35">
      <c r="M582" s="5"/>
    </row>
    <row r="583" spans="13:13" x14ac:dyDescent="0.35">
      <c r="M583" s="5"/>
    </row>
    <row r="584" spans="13:13" x14ac:dyDescent="0.35">
      <c r="M584" s="5"/>
    </row>
    <row r="585" spans="13:13" x14ac:dyDescent="0.35">
      <c r="M585" s="5"/>
    </row>
    <row r="586" spans="13:13" x14ac:dyDescent="0.35">
      <c r="M586" s="5"/>
    </row>
    <row r="587" spans="13:13" x14ac:dyDescent="0.35">
      <c r="M587" s="5"/>
    </row>
    <row r="588" spans="13:13" x14ac:dyDescent="0.35">
      <c r="M588" s="5"/>
    </row>
    <row r="589" spans="13:13" x14ac:dyDescent="0.35">
      <c r="M589" s="5"/>
    </row>
    <row r="590" spans="13:13" x14ac:dyDescent="0.35">
      <c r="M590" s="5"/>
    </row>
    <row r="591" spans="13:13" x14ac:dyDescent="0.35">
      <c r="M591" s="5"/>
    </row>
    <row r="592" spans="13:13" x14ac:dyDescent="0.35">
      <c r="M592" s="5"/>
    </row>
    <row r="593" spans="13:13" x14ac:dyDescent="0.35">
      <c r="M593" s="5"/>
    </row>
    <row r="594" spans="13:13" x14ac:dyDescent="0.35">
      <c r="M594" s="5"/>
    </row>
    <row r="595" spans="13:13" x14ac:dyDescent="0.35">
      <c r="M595" s="5"/>
    </row>
    <row r="596" spans="13:13" x14ac:dyDescent="0.35">
      <c r="M596" s="5"/>
    </row>
    <row r="597" spans="13:13" x14ac:dyDescent="0.35">
      <c r="M597" s="5"/>
    </row>
    <row r="598" spans="13:13" x14ac:dyDescent="0.35">
      <c r="M598" s="5"/>
    </row>
    <row r="599" spans="13:13" x14ac:dyDescent="0.35">
      <c r="M599" s="5"/>
    </row>
    <row r="600" spans="13:13" x14ac:dyDescent="0.35">
      <c r="M600" s="5"/>
    </row>
    <row r="601" spans="13:13" x14ac:dyDescent="0.35">
      <c r="M601" s="5"/>
    </row>
    <row r="602" spans="13:13" x14ac:dyDescent="0.35">
      <c r="M602" s="5"/>
    </row>
    <row r="603" spans="13:13" x14ac:dyDescent="0.35">
      <c r="M603" s="5"/>
    </row>
    <row r="604" spans="13:13" x14ac:dyDescent="0.35">
      <c r="M604" s="5"/>
    </row>
    <row r="605" spans="13:13" x14ac:dyDescent="0.35">
      <c r="M605" s="5"/>
    </row>
    <row r="606" spans="13:13" x14ac:dyDescent="0.35">
      <c r="M606" s="5"/>
    </row>
    <row r="607" spans="13:13" x14ac:dyDescent="0.35">
      <c r="M607" s="5"/>
    </row>
    <row r="608" spans="13:13" x14ac:dyDescent="0.35">
      <c r="M608" s="5"/>
    </row>
    <row r="609" spans="13:13" x14ac:dyDescent="0.35">
      <c r="M609" s="5"/>
    </row>
    <row r="610" spans="13:13" x14ac:dyDescent="0.35">
      <c r="M610" s="5"/>
    </row>
    <row r="611" spans="13:13" x14ac:dyDescent="0.35">
      <c r="M611" s="5"/>
    </row>
    <row r="612" spans="13:13" x14ac:dyDescent="0.35">
      <c r="M612" s="5"/>
    </row>
    <row r="613" spans="13:13" x14ac:dyDescent="0.35">
      <c r="M613" s="5"/>
    </row>
    <row r="614" spans="13:13" x14ac:dyDescent="0.35">
      <c r="M614" s="5"/>
    </row>
    <row r="615" spans="13:13" x14ac:dyDescent="0.35">
      <c r="M615" s="5"/>
    </row>
    <row r="616" spans="13:13" x14ac:dyDescent="0.35">
      <c r="M616" s="5"/>
    </row>
    <row r="617" spans="13:13" x14ac:dyDescent="0.35">
      <c r="M617" s="5"/>
    </row>
    <row r="618" spans="13:13" x14ac:dyDescent="0.35">
      <c r="M618" s="5"/>
    </row>
    <row r="619" spans="13:13" x14ac:dyDescent="0.35">
      <c r="M619" s="5"/>
    </row>
    <row r="620" spans="13:13" x14ac:dyDescent="0.35">
      <c r="M620" s="5"/>
    </row>
    <row r="621" spans="13:13" x14ac:dyDescent="0.35">
      <c r="M621" s="5"/>
    </row>
    <row r="622" spans="13:13" x14ac:dyDescent="0.35">
      <c r="M622" s="5"/>
    </row>
    <row r="623" spans="13:13" x14ac:dyDescent="0.35">
      <c r="M623" s="5"/>
    </row>
    <row r="624" spans="13:13" x14ac:dyDescent="0.35">
      <c r="M624" s="5"/>
    </row>
    <row r="625" spans="13:13" x14ac:dyDescent="0.35">
      <c r="M625" s="5"/>
    </row>
    <row r="626" spans="13:13" x14ac:dyDescent="0.35">
      <c r="M626" s="5"/>
    </row>
    <row r="627" spans="13:13" x14ac:dyDescent="0.35">
      <c r="M627" s="5"/>
    </row>
    <row r="628" spans="13:13" x14ac:dyDescent="0.35">
      <c r="M628" s="5"/>
    </row>
    <row r="629" spans="13:13" x14ac:dyDescent="0.35">
      <c r="M629" s="5"/>
    </row>
    <row r="630" spans="13:13" x14ac:dyDescent="0.35">
      <c r="M630" s="5"/>
    </row>
    <row r="631" spans="13:13" x14ac:dyDescent="0.35">
      <c r="M631" s="5"/>
    </row>
    <row r="632" spans="13:13" x14ac:dyDescent="0.35">
      <c r="M632" s="5"/>
    </row>
    <row r="633" spans="13:13" x14ac:dyDescent="0.35">
      <c r="M633" s="5"/>
    </row>
    <row r="634" spans="13:13" x14ac:dyDescent="0.35">
      <c r="M634" s="5"/>
    </row>
    <row r="635" spans="13:13" x14ac:dyDescent="0.35">
      <c r="M635" s="5"/>
    </row>
    <row r="636" spans="13:13" x14ac:dyDescent="0.35">
      <c r="M636" s="5"/>
    </row>
    <row r="637" spans="13:13" x14ac:dyDescent="0.35">
      <c r="M637" s="5"/>
    </row>
    <row r="638" spans="13:13" x14ac:dyDescent="0.35">
      <c r="M638" s="5"/>
    </row>
    <row r="639" spans="13:13" x14ac:dyDescent="0.35">
      <c r="M639" s="5"/>
    </row>
    <row r="640" spans="13:13" x14ac:dyDescent="0.35">
      <c r="M640" s="5"/>
    </row>
    <row r="641" spans="13:13" x14ac:dyDescent="0.35">
      <c r="M641" s="5"/>
    </row>
    <row r="642" spans="13:13" x14ac:dyDescent="0.35">
      <c r="M642" s="5"/>
    </row>
    <row r="643" spans="13:13" x14ac:dyDescent="0.35">
      <c r="M643" s="5"/>
    </row>
    <row r="644" spans="13:13" x14ac:dyDescent="0.35">
      <c r="M644" s="5"/>
    </row>
    <row r="645" spans="13:13" x14ac:dyDescent="0.35">
      <c r="M645" s="5"/>
    </row>
    <row r="646" spans="13:13" x14ac:dyDescent="0.35">
      <c r="M646" s="5"/>
    </row>
    <row r="647" spans="13:13" x14ac:dyDescent="0.35">
      <c r="M647" s="5"/>
    </row>
    <row r="648" spans="13:13" x14ac:dyDescent="0.35">
      <c r="M648" s="5"/>
    </row>
    <row r="649" spans="13:13" x14ac:dyDescent="0.35">
      <c r="M649" s="5"/>
    </row>
    <row r="650" spans="13:13" x14ac:dyDescent="0.35">
      <c r="M650" s="5"/>
    </row>
    <row r="651" spans="13:13" x14ac:dyDescent="0.35">
      <c r="M651" s="5"/>
    </row>
    <row r="652" spans="13:13" x14ac:dyDescent="0.35">
      <c r="M652" s="5"/>
    </row>
    <row r="653" spans="13:13" x14ac:dyDescent="0.35">
      <c r="M653" s="5"/>
    </row>
    <row r="654" spans="13:13" x14ac:dyDescent="0.35">
      <c r="M654" s="5"/>
    </row>
    <row r="655" spans="13:13" x14ac:dyDescent="0.35">
      <c r="M655" s="5"/>
    </row>
    <row r="656" spans="13:13" x14ac:dyDescent="0.35">
      <c r="M656" s="5"/>
    </row>
    <row r="657" spans="13:13" x14ac:dyDescent="0.35">
      <c r="M657" s="5"/>
    </row>
    <row r="658" spans="13:13" x14ac:dyDescent="0.35">
      <c r="M658" s="5"/>
    </row>
    <row r="659" spans="13:13" x14ac:dyDescent="0.35">
      <c r="M659" s="5"/>
    </row>
    <row r="660" spans="13:13" x14ac:dyDescent="0.35">
      <c r="M660" s="5"/>
    </row>
    <row r="661" spans="13:13" x14ac:dyDescent="0.35">
      <c r="M661" s="5"/>
    </row>
    <row r="662" spans="13:13" x14ac:dyDescent="0.35">
      <c r="M662" s="5"/>
    </row>
    <row r="663" spans="13:13" x14ac:dyDescent="0.35">
      <c r="M663" s="5"/>
    </row>
    <row r="664" spans="13:13" x14ac:dyDescent="0.35">
      <c r="M664" s="5"/>
    </row>
    <row r="665" spans="13:13" x14ac:dyDescent="0.35">
      <c r="M665" s="5"/>
    </row>
    <row r="666" spans="13:13" x14ac:dyDescent="0.35">
      <c r="M666" s="5"/>
    </row>
    <row r="667" spans="13:13" x14ac:dyDescent="0.35">
      <c r="M667" s="5"/>
    </row>
    <row r="668" spans="13:13" x14ac:dyDescent="0.35">
      <c r="M668" s="5"/>
    </row>
    <row r="669" spans="13:13" x14ac:dyDescent="0.35">
      <c r="M669" s="5"/>
    </row>
    <row r="670" spans="13:13" x14ac:dyDescent="0.35">
      <c r="M670" s="5"/>
    </row>
    <row r="671" spans="13:13" x14ac:dyDescent="0.35">
      <c r="M671" s="5"/>
    </row>
    <row r="672" spans="13:13" x14ac:dyDescent="0.35">
      <c r="M672" s="5"/>
    </row>
    <row r="673" spans="13:13" x14ac:dyDescent="0.35">
      <c r="M673" s="5"/>
    </row>
    <row r="674" spans="13:13" x14ac:dyDescent="0.35">
      <c r="M674" s="5"/>
    </row>
    <row r="675" spans="13:13" x14ac:dyDescent="0.35">
      <c r="M675" s="5"/>
    </row>
    <row r="676" spans="13:13" x14ac:dyDescent="0.35">
      <c r="M676" s="5"/>
    </row>
    <row r="677" spans="13:13" x14ac:dyDescent="0.35">
      <c r="M677" s="5"/>
    </row>
    <row r="678" spans="13:13" x14ac:dyDescent="0.35">
      <c r="M678" s="5"/>
    </row>
    <row r="679" spans="13:13" x14ac:dyDescent="0.35">
      <c r="M679" s="5"/>
    </row>
    <row r="680" spans="13:13" x14ac:dyDescent="0.35">
      <c r="M680" s="5"/>
    </row>
    <row r="681" spans="13:13" x14ac:dyDescent="0.35">
      <c r="M681" s="5"/>
    </row>
    <row r="682" spans="13:13" x14ac:dyDescent="0.35">
      <c r="M682" s="5"/>
    </row>
    <row r="683" spans="13:13" x14ac:dyDescent="0.35">
      <c r="M683" s="5"/>
    </row>
    <row r="684" spans="13:13" x14ac:dyDescent="0.35">
      <c r="M684" s="5"/>
    </row>
    <row r="685" spans="13:13" x14ac:dyDescent="0.35">
      <c r="M685" s="5"/>
    </row>
    <row r="686" spans="13:13" x14ac:dyDescent="0.35">
      <c r="M686" s="5"/>
    </row>
    <row r="687" spans="13:13" x14ac:dyDescent="0.35">
      <c r="M687" s="5"/>
    </row>
    <row r="688" spans="13:13" x14ac:dyDescent="0.35">
      <c r="M688" s="5"/>
    </row>
    <row r="689" spans="13:13" x14ac:dyDescent="0.35">
      <c r="M689" s="5"/>
    </row>
    <row r="690" spans="13:13" x14ac:dyDescent="0.35">
      <c r="M690" s="5"/>
    </row>
    <row r="691" spans="13:13" x14ac:dyDescent="0.35">
      <c r="M691" s="5"/>
    </row>
    <row r="692" spans="13:13" x14ac:dyDescent="0.35">
      <c r="M692" s="5"/>
    </row>
    <row r="693" spans="13:13" x14ac:dyDescent="0.35">
      <c r="M693" s="5"/>
    </row>
    <row r="694" spans="13:13" x14ac:dyDescent="0.35">
      <c r="M694" s="5"/>
    </row>
    <row r="695" spans="13:13" x14ac:dyDescent="0.35">
      <c r="M695" s="5"/>
    </row>
    <row r="696" spans="13:13" x14ac:dyDescent="0.35">
      <c r="M696" s="5"/>
    </row>
    <row r="697" spans="13:13" x14ac:dyDescent="0.35">
      <c r="M697" s="5"/>
    </row>
    <row r="698" spans="13:13" x14ac:dyDescent="0.35">
      <c r="M698" s="5"/>
    </row>
    <row r="699" spans="13:13" x14ac:dyDescent="0.35">
      <c r="M699" s="5"/>
    </row>
    <row r="700" spans="13:13" x14ac:dyDescent="0.35">
      <c r="M700" s="5"/>
    </row>
    <row r="701" spans="13:13" x14ac:dyDescent="0.35">
      <c r="M701" s="5"/>
    </row>
    <row r="702" spans="13:13" x14ac:dyDescent="0.35">
      <c r="M702" s="5"/>
    </row>
    <row r="703" spans="13:13" x14ac:dyDescent="0.35">
      <c r="M703" s="5"/>
    </row>
    <row r="704" spans="13:13" x14ac:dyDescent="0.35">
      <c r="M704" s="5"/>
    </row>
    <row r="705" spans="13:13" x14ac:dyDescent="0.35">
      <c r="M705" s="5"/>
    </row>
    <row r="706" spans="13:13" x14ac:dyDescent="0.35">
      <c r="M706" s="5"/>
    </row>
    <row r="707" spans="13:13" x14ac:dyDescent="0.35">
      <c r="M707" s="5"/>
    </row>
    <row r="708" spans="13:13" x14ac:dyDescent="0.35">
      <c r="M708" s="5"/>
    </row>
    <row r="709" spans="13:13" x14ac:dyDescent="0.35">
      <c r="M709" s="5"/>
    </row>
    <row r="710" spans="13:13" x14ac:dyDescent="0.35">
      <c r="M710" s="5"/>
    </row>
    <row r="711" spans="13:13" x14ac:dyDescent="0.35">
      <c r="M711" s="5"/>
    </row>
    <row r="712" spans="13:13" x14ac:dyDescent="0.35">
      <c r="M712" s="5"/>
    </row>
    <row r="713" spans="13:13" x14ac:dyDescent="0.35">
      <c r="M713" s="5"/>
    </row>
    <row r="714" spans="13:13" x14ac:dyDescent="0.35">
      <c r="M714" s="5"/>
    </row>
    <row r="715" spans="13:13" x14ac:dyDescent="0.35">
      <c r="M715" s="5"/>
    </row>
    <row r="716" spans="13:13" x14ac:dyDescent="0.35">
      <c r="M716" s="5"/>
    </row>
    <row r="717" spans="13:13" x14ac:dyDescent="0.35">
      <c r="M717" s="5"/>
    </row>
    <row r="718" spans="13:13" x14ac:dyDescent="0.35">
      <c r="M718" s="5"/>
    </row>
    <row r="719" spans="13:13" x14ac:dyDescent="0.35">
      <c r="M719" s="5"/>
    </row>
    <row r="720" spans="13:13" x14ac:dyDescent="0.35">
      <c r="M720" s="5"/>
    </row>
    <row r="721" spans="13:13" x14ac:dyDescent="0.35">
      <c r="M721" s="5"/>
    </row>
    <row r="722" spans="13:13" x14ac:dyDescent="0.35">
      <c r="M722" s="5"/>
    </row>
    <row r="723" spans="13:13" x14ac:dyDescent="0.35">
      <c r="M723" s="5"/>
    </row>
    <row r="724" spans="13:13" x14ac:dyDescent="0.35">
      <c r="M724" s="5"/>
    </row>
    <row r="725" spans="13:13" x14ac:dyDescent="0.35">
      <c r="M725" s="5"/>
    </row>
    <row r="726" spans="13:13" x14ac:dyDescent="0.35">
      <c r="M726" s="5"/>
    </row>
    <row r="727" spans="13:13" x14ac:dyDescent="0.35">
      <c r="M727" s="5"/>
    </row>
    <row r="728" spans="13:13" x14ac:dyDescent="0.35">
      <c r="M728" s="5"/>
    </row>
    <row r="729" spans="13:13" x14ac:dyDescent="0.35">
      <c r="M729" s="5"/>
    </row>
    <row r="730" spans="13:13" x14ac:dyDescent="0.35">
      <c r="M730" s="5"/>
    </row>
    <row r="731" spans="13:13" x14ac:dyDescent="0.35">
      <c r="M731" s="5"/>
    </row>
    <row r="732" spans="13:13" x14ac:dyDescent="0.35">
      <c r="M732" s="5"/>
    </row>
    <row r="733" spans="13:13" x14ac:dyDescent="0.35">
      <c r="M733" s="5"/>
    </row>
    <row r="734" spans="13:13" x14ac:dyDescent="0.35">
      <c r="M734" s="5"/>
    </row>
    <row r="735" spans="13:13" x14ac:dyDescent="0.35">
      <c r="M735" s="5"/>
    </row>
    <row r="736" spans="13:13" x14ac:dyDescent="0.35">
      <c r="M736" s="5"/>
    </row>
    <row r="737" spans="13:13" x14ac:dyDescent="0.35">
      <c r="M737" s="5"/>
    </row>
    <row r="738" spans="13:13" x14ac:dyDescent="0.35">
      <c r="M738" s="5"/>
    </row>
    <row r="739" spans="13:13" x14ac:dyDescent="0.35">
      <c r="M739" s="5"/>
    </row>
    <row r="740" spans="13:13" x14ac:dyDescent="0.35">
      <c r="M740" s="5"/>
    </row>
    <row r="741" spans="13:13" x14ac:dyDescent="0.35">
      <c r="M741" s="5"/>
    </row>
    <row r="742" spans="13:13" x14ac:dyDescent="0.35">
      <c r="M742" s="5"/>
    </row>
    <row r="743" spans="13:13" x14ac:dyDescent="0.35">
      <c r="M743" s="5"/>
    </row>
    <row r="744" spans="13:13" x14ac:dyDescent="0.35">
      <c r="M744" s="5"/>
    </row>
    <row r="745" spans="13:13" x14ac:dyDescent="0.35">
      <c r="M745" s="5"/>
    </row>
    <row r="746" spans="13:13" x14ac:dyDescent="0.35">
      <c r="M746" s="5"/>
    </row>
    <row r="747" spans="13:13" x14ac:dyDescent="0.35">
      <c r="M747" s="5"/>
    </row>
    <row r="748" spans="13:13" x14ac:dyDescent="0.35">
      <c r="M748" s="5"/>
    </row>
    <row r="749" spans="13:13" x14ac:dyDescent="0.35">
      <c r="M749" s="5"/>
    </row>
    <row r="750" spans="13:13" x14ac:dyDescent="0.35">
      <c r="M750" s="5"/>
    </row>
    <row r="751" spans="13:13" x14ac:dyDescent="0.35">
      <c r="M751" s="5"/>
    </row>
    <row r="752" spans="13:13" x14ac:dyDescent="0.35">
      <c r="M752" s="5"/>
    </row>
    <row r="753" spans="13:13" x14ac:dyDescent="0.35">
      <c r="M753" s="5"/>
    </row>
    <row r="754" spans="13:13" x14ac:dyDescent="0.35">
      <c r="M754" s="5"/>
    </row>
    <row r="755" spans="13:13" x14ac:dyDescent="0.35">
      <c r="M755" s="5"/>
    </row>
    <row r="756" spans="13:13" x14ac:dyDescent="0.35">
      <c r="M756" s="5"/>
    </row>
    <row r="757" spans="13:13" x14ac:dyDescent="0.35">
      <c r="M757" s="5"/>
    </row>
    <row r="758" spans="13:13" x14ac:dyDescent="0.35">
      <c r="M758" s="5"/>
    </row>
    <row r="759" spans="13:13" x14ac:dyDescent="0.35">
      <c r="M759" s="5"/>
    </row>
    <row r="760" spans="13:13" x14ac:dyDescent="0.35">
      <c r="M760" s="5"/>
    </row>
    <row r="761" spans="13:13" x14ac:dyDescent="0.35">
      <c r="M761" s="5"/>
    </row>
    <row r="762" spans="13:13" x14ac:dyDescent="0.35">
      <c r="M762" s="5"/>
    </row>
    <row r="763" spans="13:13" x14ac:dyDescent="0.35">
      <c r="M763" s="5"/>
    </row>
    <row r="764" spans="13:13" x14ac:dyDescent="0.35">
      <c r="M764" s="5"/>
    </row>
    <row r="765" spans="13:13" x14ac:dyDescent="0.35">
      <c r="M765" s="5"/>
    </row>
    <row r="766" spans="13:13" x14ac:dyDescent="0.35">
      <c r="M766" s="5"/>
    </row>
    <row r="767" spans="13:13" x14ac:dyDescent="0.35">
      <c r="M767" s="5"/>
    </row>
    <row r="768" spans="13:13" x14ac:dyDescent="0.35">
      <c r="M768" s="5"/>
    </row>
    <row r="769" spans="13:13" x14ac:dyDescent="0.35">
      <c r="M769" s="5"/>
    </row>
    <row r="770" spans="13:13" x14ac:dyDescent="0.35">
      <c r="M770" s="5"/>
    </row>
    <row r="771" spans="13:13" x14ac:dyDescent="0.35">
      <c r="M771" s="5"/>
    </row>
    <row r="772" spans="13:13" x14ac:dyDescent="0.35">
      <c r="M772" s="5"/>
    </row>
    <row r="773" spans="13:13" x14ac:dyDescent="0.35">
      <c r="M773" s="5"/>
    </row>
    <row r="774" spans="13:13" x14ac:dyDescent="0.35">
      <c r="M774" s="5"/>
    </row>
    <row r="775" spans="13:13" x14ac:dyDescent="0.35">
      <c r="M775" s="5"/>
    </row>
    <row r="776" spans="13:13" x14ac:dyDescent="0.35">
      <c r="M776" s="5"/>
    </row>
    <row r="777" spans="13:13" x14ac:dyDescent="0.35">
      <c r="M777" s="5"/>
    </row>
    <row r="778" spans="13:13" x14ac:dyDescent="0.35">
      <c r="M778" s="5"/>
    </row>
    <row r="779" spans="13:13" x14ac:dyDescent="0.35">
      <c r="M779" s="5"/>
    </row>
    <row r="780" spans="13:13" x14ac:dyDescent="0.35">
      <c r="M780" s="5"/>
    </row>
    <row r="781" spans="13:13" x14ac:dyDescent="0.35">
      <c r="M781" s="5"/>
    </row>
    <row r="782" spans="13:13" x14ac:dyDescent="0.35">
      <c r="M782" s="5"/>
    </row>
    <row r="783" spans="13:13" x14ac:dyDescent="0.35">
      <c r="M783" s="5"/>
    </row>
    <row r="784" spans="13:13" x14ac:dyDescent="0.35">
      <c r="M784" s="5"/>
    </row>
    <row r="785" spans="13:13" x14ac:dyDescent="0.35">
      <c r="M785" s="5"/>
    </row>
    <row r="786" spans="13:13" x14ac:dyDescent="0.35">
      <c r="M786" s="5"/>
    </row>
    <row r="787" spans="13:13" x14ac:dyDescent="0.35">
      <c r="M787" s="5"/>
    </row>
    <row r="788" spans="13:13" x14ac:dyDescent="0.35">
      <c r="M788" s="5"/>
    </row>
    <row r="789" spans="13:13" x14ac:dyDescent="0.35">
      <c r="M789" s="5"/>
    </row>
    <row r="790" spans="13:13" x14ac:dyDescent="0.35">
      <c r="M790" s="5"/>
    </row>
    <row r="791" spans="13:13" x14ac:dyDescent="0.35">
      <c r="M791" s="5"/>
    </row>
    <row r="792" spans="13:13" x14ac:dyDescent="0.35">
      <c r="M792" s="5"/>
    </row>
    <row r="793" spans="13:13" x14ac:dyDescent="0.35">
      <c r="M793" s="5"/>
    </row>
    <row r="794" spans="13:13" x14ac:dyDescent="0.35">
      <c r="M794" s="5"/>
    </row>
    <row r="795" spans="13:13" x14ac:dyDescent="0.35">
      <c r="M795" s="5"/>
    </row>
    <row r="796" spans="13:13" x14ac:dyDescent="0.35">
      <c r="M796" s="5"/>
    </row>
    <row r="797" spans="13:13" x14ac:dyDescent="0.35">
      <c r="M797" s="5"/>
    </row>
    <row r="798" spans="13:13" x14ac:dyDescent="0.35">
      <c r="M798" s="5"/>
    </row>
    <row r="799" spans="13:13" x14ac:dyDescent="0.35">
      <c r="M799" s="5"/>
    </row>
    <row r="800" spans="13:13" x14ac:dyDescent="0.35">
      <c r="M800" s="5"/>
    </row>
    <row r="801" spans="13:13" x14ac:dyDescent="0.35">
      <c r="M801" s="5"/>
    </row>
    <row r="802" spans="13:13" x14ac:dyDescent="0.35">
      <c r="M802" s="5"/>
    </row>
    <row r="803" spans="13:13" x14ac:dyDescent="0.35">
      <c r="M803" s="5"/>
    </row>
    <row r="804" spans="13:13" x14ac:dyDescent="0.35">
      <c r="M804" s="5"/>
    </row>
    <row r="805" spans="13:13" x14ac:dyDescent="0.35">
      <c r="M805" s="5"/>
    </row>
    <row r="806" spans="13:13" x14ac:dyDescent="0.35">
      <c r="M806" s="5"/>
    </row>
    <row r="807" spans="13:13" x14ac:dyDescent="0.35">
      <c r="M807" s="5"/>
    </row>
    <row r="808" spans="13:13" x14ac:dyDescent="0.35">
      <c r="M808" s="5"/>
    </row>
    <row r="809" spans="13:13" x14ac:dyDescent="0.35">
      <c r="M809" s="5"/>
    </row>
    <row r="810" spans="13:13" x14ac:dyDescent="0.35">
      <c r="M810" s="5"/>
    </row>
    <row r="811" spans="13:13" x14ac:dyDescent="0.35">
      <c r="M811" s="5"/>
    </row>
  </sheetData>
  <autoFilter ref="A1:L1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Curated_dataset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Gadaleta</dc:creator>
  <cp:lastModifiedBy>Domenico Gadaleta</cp:lastModifiedBy>
  <dcterms:created xsi:type="dcterms:W3CDTF">2022-05-26T14:18:04Z</dcterms:created>
  <dcterms:modified xsi:type="dcterms:W3CDTF">2022-05-26T17:07:55Z</dcterms:modified>
</cp:coreProperties>
</file>