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gadaleta\Desktop\datasets2eva\"/>
    </mc:Choice>
  </mc:AlternateContent>
  <xr:revisionPtr revIDLastSave="0" documentId="13_ncr:1_{0F69B357-7F51-4C3B-A10F-EAC035276ABD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Original_datset" sheetId="1" r:id="rId1"/>
    <sheet name="output_KNIME" sheetId="2" r:id="rId2"/>
    <sheet name="Curated_dataset" sheetId="3" r:id="rId3"/>
  </sheets>
  <definedNames>
    <definedName name="_xlnm._FilterDatabase" localSheetId="2" hidden="1">Curated_dataset!$A$1:$M$1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</calcChain>
</file>

<file path=xl/sharedStrings.xml><?xml version="1.0" encoding="utf-8"?>
<sst xmlns="http://schemas.openxmlformats.org/spreadsheetml/2006/main" count="553" uniqueCount="311">
  <si>
    <t>id</t>
  </si>
  <si>
    <t>acids</t>
  </si>
  <si>
    <t>fu</t>
  </si>
  <si>
    <t>bosentan</t>
  </si>
  <si>
    <t>CC(C)(C)C1=CC=C(C=C1)S(=O)(=O)NC2=C(C(=NC(=N2)C3=NC=CC=N3)OCCO)OC4=CC=CC=C4OC</t>
  </si>
  <si>
    <t>Cerivastatin</t>
  </si>
  <si>
    <t>CC(C)C1=C(C(=C(C(=N1)C(C)C)COC)C2=CC=C(C=C2)F)C=CC(CC(CC(=O)O)O)O</t>
  </si>
  <si>
    <t>diclofenac</t>
  </si>
  <si>
    <t>C1=CC=C(C(=C1)CC(=O)O)NC2=C(C=CC=C2Cl)Cl</t>
  </si>
  <si>
    <t>furosemide</t>
  </si>
  <si>
    <t>C1=COC(=C1)CNC2=CC(=C(C=C2C(=O)O)S(=O)(=O)N)Cl</t>
  </si>
  <si>
    <t>gemfibrozil</t>
  </si>
  <si>
    <t>CC1=CC(=C(C=C1)C)OCCCC(C)(C)C(=O)O</t>
  </si>
  <si>
    <t>glipizide</t>
  </si>
  <si>
    <t>CC1=CN=C(C=N1)C(=O)NCCC2=CC=C(C=C2)S(=O)(=O)NC(=O)NC3CCCCC3</t>
  </si>
  <si>
    <t>ibuprofen</t>
  </si>
  <si>
    <t>CC(C)CC1=CC=C(C=C1)C(C)C(=O)O</t>
  </si>
  <si>
    <t>ketoprofen</t>
  </si>
  <si>
    <t>CC(C1=CC(=CC=C1)C(=O)C2=CC=CC=C2)C(=O)O</t>
  </si>
  <si>
    <t>naproxen</t>
  </si>
  <si>
    <t>CC(C1=CC2=C(C=C1)C=C(C=C2)OC)C(=O)O</t>
  </si>
  <si>
    <t>tolbutamide</t>
  </si>
  <si>
    <t>CCCCNC(=O)NS(=O)(=O)C1=CC=C(C=C1)C</t>
  </si>
  <si>
    <t>warfarin</t>
  </si>
  <si>
    <t>CC(=O)CC(C1=CC=CC=C1)C2=C(C3=CC=CC=C3OC2=O)O</t>
  </si>
  <si>
    <t>amitryptyline</t>
  </si>
  <si>
    <t>CN(C)CCC=C1C2=CC=CC=C2CCC3=CC=CC=C31</t>
  </si>
  <si>
    <t>atenolol</t>
  </si>
  <si>
    <t>CC(C)NCC(COC1=CC=C(C=C1)CC(=O)N)O</t>
  </si>
  <si>
    <t>betaxolol</t>
  </si>
  <si>
    <t>CC(C)NCC(COC1=CC=C(C=C1)CCOCC2CC2)O</t>
  </si>
  <si>
    <t>bufuralol</t>
  </si>
  <si>
    <t>CCC1=CC=CC2=C1OC(=C2)C(CNC(C)(C)C)O</t>
  </si>
  <si>
    <t>carvedilol</t>
  </si>
  <si>
    <t>COC1=CC=CC=C1OCCNCC(COC2=CC=CC3=C2C4=CC=CC=C4N3)O</t>
  </si>
  <si>
    <t>chloropheniramine</t>
  </si>
  <si>
    <t>CN(C)CCC(C1=CC=C(C=C1)Cl)C2=CC=CC=N2</t>
  </si>
  <si>
    <t>chloropromazine</t>
  </si>
  <si>
    <t>CN(C)CCCN1C2=CC=CC=C2SC3=C1C=C(C=C3)Cl</t>
  </si>
  <si>
    <t>cimeridine</t>
  </si>
  <si>
    <t>clozapine</t>
  </si>
  <si>
    <t>CN1CCN(CC1)C2=NC3=C(C=CC(=C3)Cl)NC4=CC=CC=C42</t>
  </si>
  <si>
    <t>desipramine</t>
  </si>
  <si>
    <t>CNCCCN1C2=CC=CC=C2CCC3=CC=CC=C31</t>
  </si>
  <si>
    <t>diltiazem</t>
  </si>
  <si>
    <t>CC(=O)OC1C(SC2=CC=CC=C2N(C1=O)CCN(C)C)C3=CC=C(C=C3)OC</t>
  </si>
  <si>
    <t>diphenhydramine</t>
  </si>
  <si>
    <t>CN(C)CCOC(C1=CC=CC=C1)C2=CC=CC=C2</t>
  </si>
  <si>
    <t>dofetilide</t>
  </si>
  <si>
    <t>CN(CCC1=CC=C(C=C1)NS(=O)(=O)C)CCOC2=CC=C(C=C2)NS(=O)(=O)C</t>
  </si>
  <si>
    <t>imipramine</t>
  </si>
  <si>
    <t>CN(C)CCCN1C2=CC=CC=C2CCC3=CC=CC=C31</t>
  </si>
  <si>
    <t>lidocaine</t>
  </si>
  <si>
    <t>CCN(CC)CC(=O)NC1=C(C=CC=C1C)C</t>
  </si>
  <si>
    <t>lorcainide</t>
  </si>
  <si>
    <t>CC(C)N1CCC(CC1)N(C2=CC=C(C=C2)Cl)C(=O)CC3=CC=CC=C3</t>
  </si>
  <si>
    <t>metoprolol</t>
  </si>
  <si>
    <t>CC(C)NCC(COC1=CC=C(C=C1)CCOC)O</t>
  </si>
  <si>
    <t>nadolol</t>
  </si>
  <si>
    <t>CC(C)(C)NCC(COC1=CC=CC2=C1CC(C(C2)O)O)O</t>
  </si>
  <si>
    <t>naloxone</t>
  </si>
  <si>
    <t>C=CCN1CCC23C4C(=O)CCC2(C1CC5=C3C(=C(C=C5)O)O4)O</t>
  </si>
  <si>
    <t>ondansetron</t>
  </si>
  <si>
    <t>CC1=NC=CN1CC2CCC3=C(C2=O)C4=CC=CC=C4N3C</t>
  </si>
  <si>
    <t>propafenone</t>
  </si>
  <si>
    <t>CCCNCC(COC1=CC=CC=C1C(=O)CCC2=CC=CC=C2)O</t>
  </si>
  <si>
    <t>propranolol</t>
  </si>
  <si>
    <t>CC(C)NCC(COC1=CC=CC2=CC=CC=C21)O</t>
  </si>
  <si>
    <t>quinidine</t>
  </si>
  <si>
    <t>COC1=CC2=C(C=CN=C2C=C1)C(C3CC4CCN3CC4C=C)O</t>
  </si>
  <si>
    <t>risperidone</t>
  </si>
  <si>
    <t>CC1=C(C(=O)N2CCCCC2=N1)CCN3CCC(CC3)C4=NOC5=C4C=CC(=C5)F</t>
  </si>
  <si>
    <t>verapamil</t>
  </si>
  <si>
    <t>CC(C)C(CCCN(C)CCC1=CC(=C(C=C1)OC)OC)(C#N)C2=CC(=C(C=C2)OC)OC</t>
  </si>
  <si>
    <t>acetaminophen</t>
  </si>
  <si>
    <t>CC(=O)NC1=CC=C(C=C1)O</t>
  </si>
  <si>
    <t>dexamethasone</t>
  </si>
  <si>
    <t>CC1CC2C3CCC4=CC(=O)C=CC4(C3(C(CC2(C1(C(=O)CO)O)C)O)F)C</t>
  </si>
  <si>
    <t>diazepam</t>
  </si>
  <si>
    <t>CN1C(=O)CN=C(C2=C1C=CC(=C2)Cl)C3=CC=CC=C3</t>
  </si>
  <si>
    <t>hydrocortisone</t>
  </si>
  <si>
    <t>CC12CCC(=O)C=C1CCC3C2C(CC4(C3CCC4(C(=O)CO)O)C)O</t>
  </si>
  <si>
    <t>lorazepan</t>
  </si>
  <si>
    <t>methylprednisolone</t>
  </si>
  <si>
    <t>CC1CC2C3CCC(C3(CC(C2C4(C1=CC(=O)C=C4)C)O)C)(C(=O)CO)O</t>
  </si>
  <si>
    <t>midazolam</t>
  </si>
  <si>
    <t>CC1=NC=C2N1C3=C(C=C(C=C3)Cl)C(=NC2)C4=CC=CC=C4F</t>
  </si>
  <si>
    <t>nifedipine</t>
  </si>
  <si>
    <t>CC1=C(C(C(=C(N1)C)C(=O)OC)C2=CC=CC=C2[N+](=O)[O-])C(=O)OC</t>
  </si>
  <si>
    <t>omeprazole</t>
  </si>
  <si>
    <t>CC1=CN=C(C(=C1OC)C)CS(=O)C2=NC3=C(N2)C=C(C=C3)OC</t>
  </si>
  <si>
    <t>phenacetin</t>
  </si>
  <si>
    <t>CCOC1=CC=C(C=C1)NC(=O)C</t>
  </si>
  <si>
    <t>prazosin</t>
  </si>
  <si>
    <t>COC1=C(C=C2C(=C1)C(=NC(=N2)N3CCN(CC3)C(=O)C4=CC=CO4)N)OC</t>
  </si>
  <si>
    <t>prednisolone</t>
  </si>
  <si>
    <t>&lt; LOQ</t>
  </si>
  <si>
    <t>CC12CC(C3C(C1CCC2(C(=O)CO)O)CCC4=CC(=O)C=CC34C)O</t>
  </si>
  <si>
    <t>sildenafil</t>
  </si>
  <si>
    <t>CCCC1=NN(C2=C1N=C(NC2=O)C3=C(C=CC(=C3)S(=O)(=O)N4CCN(CC4)C)OCC)C</t>
  </si>
  <si>
    <t>tenoxicam</t>
  </si>
  <si>
    <t>CN1C(=C(C2=C(S1(=O)=O)C=CS2)O)C(=O)NC3=CC=CC=N3</t>
  </si>
  <si>
    <t>theophylline</t>
  </si>
  <si>
    <t>CN1C2=C(C(=O)N(C1=O)C)NC=N2</t>
  </si>
  <si>
    <t>zolpidem</t>
  </si>
  <si>
    <t>CC1=CC=C(C=C1)C2=C(N3C=C(C=CC3=N2)C)CC(=O)N(C)C</t>
  </si>
  <si>
    <t>row ID</t>
  </si>
  <si>
    <t>Original SMILES</t>
  </si>
  <si>
    <t>Main molecule</t>
  </si>
  <si>
    <t>Counterions</t>
  </si>
  <si>
    <t>Neutralized SMILES</t>
  </si>
  <si>
    <t>Canonical SMILES (OpenBabel)</t>
  </si>
  <si>
    <t>Warning (stereochemistry)</t>
  </si>
  <si>
    <t>Warning (Neutralization)</t>
  </si>
  <si>
    <t>Warning (elements)</t>
  </si>
  <si>
    <t>Warning (inorganic)</t>
  </si>
  <si>
    <t>Warning (organometallic)</t>
  </si>
  <si>
    <t>Warning (organic counterion)</t>
  </si>
  <si>
    <t>Duplicate(s)</t>
  </si>
  <si>
    <t>COc1ccccc1Oc1c(NS(=O)(=O)c2ccc(C(C)(C)C)cc2)nc(-c2ncccn2)nc1OCCO</t>
  </si>
  <si>
    <t>COc1c(cccc1)Oc2c(nc(nc2NS(=O)(=O)c3ccc(cc3)C(C)(C)C)-c4ncccn4)OCCO</t>
  </si>
  <si>
    <t>OCCOcnc(nc(cOccccccOC)NS(=O)(=O)cccc(cc)C(C)(C)C)cncccn</t>
  </si>
  <si>
    <t>COCc1c(C(C)C)nc(C(C)C)c(C=CC(O)CC(O)CC(=O)O)c1-c1ccc(F)cc1</t>
  </si>
  <si>
    <t>COCc1c(c(c(nc1C(C)C)C(C)C)C=CC(O)CC(O)CC(=O)O)-c2ccc(cc2)F</t>
  </si>
  <si>
    <t>COCc1c(cccc(cc)F)c(C=CC(CC(CC(=O)O)O)O)c(nc1C(C)C)C(C)C</t>
  </si>
  <si>
    <t>O=C(O)Cc1ccccc1Nc1c(Cl)cccc1Cl</t>
  </si>
  <si>
    <t>O=C(O)Cc1c(cccc1)Nc2c(cccc2Cl)Cl</t>
  </si>
  <si>
    <t>OC(=O)Cc1ccccc1Nc1c(Cl)cccc1Cl</t>
  </si>
  <si>
    <t/>
  </si>
  <si>
    <t>NS(=O)(=O)c1cc(C(=O)O)c(NCc2ccco2)cc1Cl</t>
  </si>
  <si>
    <t>NS(=O)(=O)c1c(cc(c(c1)C(=O)O)NCc2occc2)Cl</t>
  </si>
  <si>
    <t>OC(=O)c1cc(c(cc1NCc1ccco1)Cl)S(=O)(=O)N</t>
  </si>
  <si>
    <t>Cc1ccc(C)c(OCCCC(C)(C)C(=O)O)c1</t>
  </si>
  <si>
    <t>Cc1cc(c(cc1)C)OCCCC(C)(C)C(=O)O</t>
  </si>
  <si>
    <t>Cc1ccc(c(c1)OCCCC(C(=O)O)(C)C)C</t>
  </si>
  <si>
    <t>Cc1cnc(C(=O)NCCc2ccc(S(=O)(=O)NC(=O)NC3CCCCC3)cc2)cn1</t>
  </si>
  <si>
    <t>Cc1ncc(nc1)C(=O)NCCc2ccc(cc2)S(=O)(=O)NC(=O)NC3CCCCC3</t>
  </si>
  <si>
    <t>Cc1ncc(nc1)C(=O)NCCc1ccc(cc1)S(=O)(=O)NC(=O)NC1CCCCC1</t>
  </si>
  <si>
    <t>CC(C)Cc1ccc(C(C)C(=O)O)cc1</t>
  </si>
  <si>
    <t>CC(C)Cc1ccc(cc1)C(C)C(=O)O</t>
  </si>
  <si>
    <t>CC(Cc1ccc(cc1)C(C(=O)O)C)C</t>
  </si>
  <si>
    <t>CC(C(=O)O)c1cccc(C(=O)c2ccccc2)c1</t>
  </si>
  <si>
    <t>CC(C(=O)O)c1cc(ccc1)C(=O)c2ccccc2</t>
  </si>
  <si>
    <t>OC(=O)C(c1cccc(c1)C(=O)c1ccccc1)C</t>
  </si>
  <si>
    <t>COc1ccc2cc(C(C)C(=O)O)ccc2c1</t>
  </si>
  <si>
    <t>COc1cc2c(cc1)cc(C(C)C(=O)O)cc2</t>
  </si>
  <si>
    <t>COc1ccc2c(c1)ccc(c2)C(C(=O)O)C</t>
  </si>
  <si>
    <t>CCCCNC(=O)NS(=O)(=O)c1ccc(C)cc1</t>
  </si>
  <si>
    <t>CCCCNC(=O)NS(=O)(=O)c1ccc(cc1)C</t>
  </si>
  <si>
    <t>CC(=O)CC(c1ccccc1)c1c(O)c2ccccc2oc1=O</t>
  </si>
  <si>
    <t>CC(=O)CC(c1ccccc1)c2c(oc3c(c2O)cccc3)=O</t>
  </si>
  <si>
    <t>CC(=O)CC(c1c(=O)oc2c(c1O)cccc2)c1ccccc1</t>
  </si>
  <si>
    <t>CN(C)CCC=C1c2ccccc2CCc2ccccc21</t>
  </si>
  <si>
    <t>CN(C)CCC=C1c2c(CCc3c1cccc3)cccc2</t>
  </si>
  <si>
    <t>CN(CCC=C1c2ccccc2CCc2c1cccc2)C</t>
  </si>
  <si>
    <t>CC(C)NCC(O)COc1ccc(CC(N)=O)cc1</t>
  </si>
  <si>
    <t>CC(C)NCC(O)COc1ccc(cc1)CC(N)=O</t>
  </si>
  <si>
    <t>OC(COc1ccc(cc1)CC(=O)N)CNC(C)C</t>
  </si>
  <si>
    <t>CC(C)NCC(O)COc1ccc(CCOCC2CC2)cc1</t>
  </si>
  <si>
    <t>CC(C)NCC(O)COc1ccc(cc1)CCOCC2CC2</t>
  </si>
  <si>
    <t>OC(COc1ccc(cc1)CCOCC1CC1)CNC(C)C</t>
  </si>
  <si>
    <t>CCc1cccc2cc(C(O)CNC(C)(C)C)oc12</t>
  </si>
  <si>
    <t>CCc1c2c(ccc1)cc(C(O)CNC(C)(C)C)o2</t>
  </si>
  <si>
    <t>CCc1cccc2c1oc(c2)C(CNC(C)(C)C)O</t>
  </si>
  <si>
    <t>COc1ccccc1OCCNCC(O)COc1cccc2[nH]c3ccccc3c12</t>
  </si>
  <si>
    <t>COc1c(cccc1)OCCNCC(O)COc2c3c(ccc2)[nH]c4c3cccc4</t>
  </si>
  <si>
    <t>COc1ccccc1OCCNCC(COc1cccc2c1c1ccccc1[nH]2)O</t>
  </si>
  <si>
    <t>CN(C)CCC(c1ccc(Cl)cc1)c1ccccn1</t>
  </si>
  <si>
    <t>CN(C)CCC(c1ccc(cc1)Cl)c2ncccc2</t>
  </si>
  <si>
    <t>CN(CCC(c1ccccn1)c1ccc(cc1)Cl)C</t>
  </si>
  <si>
    <t>CN(C)CCCN1c2ccccc2Sc2ccc(Cl)cc21</t>
  </si>
  <si>
    <t>CN(C)CCCN1c2c(Sc3c1cccc3)ccc(Cl)c2</t>
  </si>
  <si>
    <t>CN(CCCN1c2ccccc2Sc2c1cc(Cl)cc2)C</t>
  </si>
  <si>
    <t>CC1=C(N=CN1)CSCCNC(=NC)NC#N</t>
  </si>
  <si>
    <t>CN=C(NC#N)NCCSCc1nc[nH]c1C</t>
  </si>
  <si>
    <t>CN=C(NC#N)NCCSCc1c([nH]cn1)C</t>
  </si>
  <si>
    <t>N#CNC(=NC)NCCSCc1nc[nH]c1C</t>
  </si>
  <si>
    <t>CN1CCN(C2=Nc3cc(Cl)ccc3Nc3ccccc32)CC1</t>
  </si>
  <si>
    <t>CN1CCN(CC1)C=2c3c(Nc4c(N2)cc(Cl)cc4)cccc3</t>
  </si>
  <si>
    <t>CN1CCN(CC1)C1=Nc2cc(Cl)ccc2Nc2c1cccc2</t>
  </si>
  <si>
    <t>CNCCCN1c2ccccc2CCc2ccccc21</t>
  </si>
  <si>
    <t>CNCCCN1c2c(CCc3c1cccc3)cccc2</t>
  </si>
  <si>
    <t>CNCCCN1c2ccccc2CCc2c1cccc2</t>
  </si>
  <si>
    <t>COc1ccc(C2Sc3ccccc3N(CCN(C)C)C(=O)C2OC(C)=O)cc1</t>
  </si>
  <si>
    <t>COc1ccc(cc1)C2C(C(N(c3c(S2)cccc3)CCN(C)C)=O)OC(C)=O</t>
  </si>
  <si>
    <t>COc1ccc(cc1)C1Sc2ccccc2N(C(=O)C1OC(=O)C)CCN(C)C</t>
  </si>
  <si>
    <t>CN(C)CCOC(c1ccccc1)c1ccccc1</t>
  </si>
  <si>
    <t>CN(C)CCOC(c1ccccc1)c2ccccc2</t>
  </si>
  <si>
    <t>CN(CCOC(c1ccccc1)c1ccccc1)C</t>
  </si>
  <si>
    <t>CN(CCOc1ccc(NS(C)(=O)=O)cc1)CCc1ccc(NS(C)(=O)=O)cc1</t>
  </si>
  <si>
    <t>CN(CCOc1ccc(cc1)NS(C)(=O)=O)CCc2ccc(cc2)NS(C)(=O)=O</t>
  </si>
  <si>
    <t>CN(CCc1ccc(cc1)NS(=O)(=O)C)CCOc1ccc(cc1)NS(=O)(=O)C</t>
  </si>
  <si>
    <t>CN(C)CCCN1c2ccccc2CCc2ccccc21</t>
  </si>
  <si>
    <t>CN(C)CCCN1c2c(CCc3c1cccc3)cccc2</t>
  </si>
  <si>
    <t>CN(CCCN1c2ccccc2CCc2c1cccc2)C</t>
  </si>
  <si>
    <t>CCN(CC)CC(=O)Nc1c(C)cccc1C</t>
  </si>
  <si>
    <t>CCN(CC)CC(=O)Nc1c(cccc1C)C</t>
  </si>
  <si>
    <t>CCN(CC(=O)Nc1c(C)cccc1C)CC</t>
  </si>
  <si>
    <t>CC(C)N1CCC(N(C(=O)Cc2ccccc2)c2ccc(Cl)cc2)CC1</t>
  </si>
  <si>
    <t>CC(C)N1CCC(CC1)N(C(=O)Cc2ccccc2)c3ccc(cc3)Cl</t>
  </si>
  <si>
    <t>CC(N1CCC(CC1)N(c1ccc(cc1)Cl)C(=O)Cc1ccccc1)C</t>
  </si>
  <si>
    <t>COCCc1ccc(OCC(O)CNC(C)C)cc1</t>
  </si>
  <si>
    <t>COCCc1ccc(cc1)OCC(O)CNC(C)C</t>
  </si>
  <si>
    <t>COCCc1ccc(cc1)OCC(CNC(C)C)O</t>
  </si>
  <si>
    <t>CC(C)(C)NCC(O)COc1cccc2c1CC(O)C(O)C2</t>
  </si>
  <si>
    <t>CC(C)(C)NCC(O)COc1c2c(ccc1)CC(C(C2)O)O</t>
  </si>
  <si>
    <t>OC(COc1cccc2c1CC(O)C(C2)O)CNC(C)(C)C</t>
  </si>
  <si>
    <t>C=CCN1CCC23c4c5ccc(O)c4OC2C(=O)CCC3(O)C1C5</t>
  </si>
  <si>
    <t>C=CCN1C2C3(C4(CC1)C(Oc5c4c(C2)ccc5O)C(=O)CC3)O</t>
  </si>
  <si>
    <t>C=CCN1CCC23C4(C1Cc1c3c(OC2C(=O)CC4)c(cc1)O)O</t>
  </si>
  <si>
    <t>Cc1nccn1CC1CCc2c(c3ccccc3n2C)C1=O</t>
  </si>
  <si>
    <t>Cc1n(ccn1)CC2C(c3c(CC2)n(c4c3cccc4)C)=O</t>
  </si>
  <si>
    <t>O=C1C(CCc2c1c1ccccc1n2C)Cn1ccnc1C</t>
  </si>
  <si>
    <t>CCCNCC(O)COc1ccccc1C(=O)CCc1ccccc1</t>
  </si>
  <si>
    <t>CCCNCC(O)COc1c(cccc1)C(=O)CCc2ccccc2</t>
  </si>
  <si>
    <t>CCCNCC(COc1ccccc1C(=O)CCc1ccccc1)O</t>
  </si>
  <si>
    <t>CC(C)NCC(O)COc1cccc2ccccc12</t>
  </si>
  <si>
    <t>CC(C)NCC(O)COc1c2c(ccc1)cccc2</t>
  </si>
  <si>
    <t>OC(COc1cccc2c1cccc2)CNC(C)C</t>
  </si>
  <si>
    <t>C=CC1CN2CCC1CC2C(O)c1ccnc2ccc(OC)cc12</t>
  </si>
  <si>
    <t>C=CC1C2CCN(C1)C(C2)C(O)c3c4c(ncc3)ccc(OC)c4</t>
  </si>
  <si>
    <t>C=CC1CN2CCC1CC2C(c1ccnc2c1cc(OC)cc2)O</t>
  </si>
  <si>
    <t>Cc1nc2n(c(=O)c1CCN1CCC(c3noc4cc(F)ccc34)CC1)CCCC2</t>
  </si>
  <si>
    <t>Cc1c(c(n2c(n1)CCCC2)=O)CCN3CCC(CC3)c4c5c(on4)cc(F)cc5</t>
  </si>
  <si>
    <t>Fc1ccc2c(c1)onc2C1CCN(CC1)CCc1c(C)nc2n(c1=O)CCCC2</t>
  </si>
  <si>
    <t>COc1ccc(CCN(C)CCCC(C#N)(c2ccc(OC)c(OC)c2)C(C)C)cc1OC</t>
  </si>
  <si>
    <t>COc1c(cc(cc1)CCN(C)CCCC(C#N)(c2cc(c(cc2)OC)OC)C(C)C)OC</t>
  </si>
  <si>
    <t>COc1ccc(cc1OC)CCN(CCCC(c1ccc(c(c1)OC)OC)(C(C)C)C#N)C</t>
  </si>
  <si>
    <t>CC(=O)Nc1ccc(O)cc1</t>
  </si>
  <si>
    <t>CC(=O)Nc1ccc(cc1)O</t>
  </si>
  <si>
    <t>CC1CC2C3CCC4=CC(=O)C=CC4(C)C3(F)C(O)CC2(C)C1(O)C(=O)CO</t>
  </si>
  <si>
    <t>CC1C(C2(C(C1)C3C(C4(C(CC3)=CC(=O)C=C4)C)(F)C(O)C2)C)(O)C(=O)CO</t>
  </si>
  <si>
    <t>OCC(=O)C1(O)C(C)CC2C1(C)CC(O)C1(C2CCC2=CC(=O)C=CC12C)F</t>
  </si>
  <si>
    <t>CN1C(=O)CN=C(c2ccccc2)c2cc(Cl)ccc21</t>
  </si>
  <si>
    <t>CN1c2c(C(=NCC1=O)c3ccccc3)cc(Cl)cc2</t>
  </si>
  <si>
    <t>Clc1ccc2c(c1)C(=NCC(=O)N2C)c1ccccc1</t>
  </si>
  <si>
    <t>CC12CCC(=O)C=C1CCC1C2C(O)CC2(C)C1CCC2(O)C(=O)CO</t>
  </si>
  <si>
    <t>CC12C(=CC(CC1)=O)CCC3C4C(CC(C23)O)(C(CC4)(O)C(=O)CO)C</t>
  </si>
  <si>
    <t>OCC(=O)C1(O)CCC2C1(C)CC(O)C1C2CCC2=CC(=O)CCC12C</t>
  </si>
  <si>
    <t>C1=CC=C(C(=C1)C2=NC(C(=O)NC3=C2C=C(C=C3)Cl)O)Cl</t>
  </si>
  <si>
    <t>O=C1Nc2ccc(Cl)cc2C(c2ccccc2Cl)=NC1O</t>
  </si>
  <si>
    <t>O=C1C(N=C(c2c(N1)ccc(Cl)c2)c3c(cccc3)Cl)O</t>
  </si>
  <si>
    <t>Clc1ccc2c(c1)C(=NC(C(=O)N2)O)c1ccccc1Cl</t>
  </si>
  <si>
    <t>CC1CC2C(C(O)CC3(C)C2CCC3(O)C(=O)CO)C2(C)C=CC(=O)C=C12</t>
  </si>
  <si>
    <t>CC1C=2C(C3C(C1)C4C(CC3O)(C(CC4)(O)C(=O)CO)C)(C)C=CC(=O)C2</t>
  </si>
  <si>
    <t>OCC(=O)C1(O)CCC2C1(C)CC(O)C1C2CC(C2=CC(=O)C=CC12C)C</t>
  </si>
  <si>
    <t>Cc1ncc2n1-c1ccc(Cl)cc1C(c1ccccc1F)=NC2</t>
  </si>
  <si>
    <t>Cc1n-2c(cn1)CN=C(c3c2ccc(Cl)c3)c4c(cccc4)F</t>
  </si>
  <si>
    <t>Clc1ccc2c(c1)C(=NCc1n2c(C)nc1)c1ccccc1F</t>
  </si>
  <si>
    <t>COC(=O)C1=C(C)NC(C)=C(C(=O)OC)C1c1ccccc1[N+](=O)[O-]</t>
  </si>
  <si>
    <t>COC(=O)C=1C(C(=C(NC1C)C)C(=O)OC)c2c(cccc2)[N+](=O)[O-]</t>
  </si>
  <si>
    <t>COC(=O)C1=C(C)NC(=C(C1c1ccccc1[N+](=O)[O-])C(=O)OC)C</t>
  </si>
  <si>
    <t>COc1ccc2nc(S(=O)Cc3ncc(C)c(OC)c3C)[nH]c2c1</t>
  </si>
  <si>
    <t>COc1cc2c(cc1)nc(S(=O)Cc3c(c(c(cn3)C)OC)C)[nH]2</t>
  </si>
  <si>
    <t>COc1ccc2c(c1)[nH]c(n2)S(=O)Cc1ncc(c(c1C)OC)C</t>
  </si>
  <si>
    <t>CCOc1ccc(NC(C)=O)cc1</t>
  </si>
  <si>
    <t>CCOc1ccc(cc1)NC(C)=O</t>
  </si>
  <si>
    <t>CCOc1ccc(cc1)NC(=O)C</t>
  </si>
  <si>
    <t>COc1cc2nc(N3CCN(C(=O)c4ccco4)CC3)nc(N)c2cc1OC</t>
  </si>
  <si>
    <t>COc1c(cc2c(c1)nc(N3CCN(CC3)C(=O)c4occc4)nc2N)OC</t>
  </si>
  <si>
    <t>COc1cc2nc(nc(c2cc1OC)N)N1CCN(CC1)C(=O)c1ccco1</t>
  </si>
  <si>
    <t>CC12C=CC(=O)C=C1CCC1C2C(O)CC2(C)C1CCC2(O)C(=O)CO</t>
  </si>
  <si>
    <t>CC12C(=CC(C=C1)=O)CCC3C4C(CC(C23)O)(C(CC4)(O)C(=O)CO)C</t>
  </si>
  <si>
    <t>OCC(=O)C1(O)CCC2C1(C)CC(O)C1C2CCC2=CC(=O)C=CC12C</t>
  </si>
  <si>
    <t>CCCc1nn(C)c2c(=O)[nH]c(-c3cc(S(=O)(=O)N4CCN(C)CC4)ccc3OCC)nc12</t>
  </si>
  <si>
    <t>CCCc1c2c(n(n1)C)c(=O)[nH]c(-c3c(ccc(c3)S(=O)(=O)N4CCN(CC4)C)OCC)n2</t>
  </si>
  <si>
    <t>CCCc1nn(c2c1nc([nH]c2=O)c1cc(ccc1OCC)S(=O)(=O)N1CCN(CC1)C)C</t>
  </si>
  <si>
    <t>CN1C(C(=O)Nc2ccccn2)=C(O)c2sccc2S1(=O)=O</t>
  </si>
  <si>
    <t>CN1S(c2c(C(=C1C(=O)Nc3ncccc3)O)scc2)(=O)=O</t>
  </si>
  <si>
    <t>O=C(C1=C(O)c2sccc2S(=O)(=O)N1C)Nc1ccccn1</t>
  </si>
  <si>
    <t>Cn1c(=O)c2[nH]cnc2n(C)c1=O</t>
  </si>
  <si>
    <t>Cn1c(n(c2c(c1=O)[nH]cn2)C)=O</t>
  </si>
  <si>
    <t>Cn1c(=O)n(C)c2c(c1=O)[nH]cn2</t>
  </si>
  <si>
    <t>Cc1ccc(-c2nc3ccc(C)cn3c2CC(=O)N(C)C)cc1</t>
  </si>
  <si>
    <t>Cc1ccc(cc1)-c2c(n3c(n2)ccc(C)c3)CC(=O)N(C)C</t>
  </si>
  <si>
    <t>Cc1ccc(cc1)c1nc2n(c1CC(=O)N(C)C)cc(cc2)C</t>
  </si>
  <si>
    <t>ID</t>
  </si>
  <si>
    <t>COMPOUND NAME</t>
  </si>
  <si>
    <t>FUB_Exp</t>
  </si>
  <si>
    <t>Canonical SMILES</t>
  </si>
  <si>
    <t>OPERA_FUB_Pred</t>
  </si>
  <si>
    <t>OPERA_FUB_AD</t>
  </si>
  <si>
    <t>OPERA_FUB_TS</t>
  </si>
  <si>
    <t>QSAR2-KNIME_FUB_Pred</t>
  </si>
  <si>
    <t>QSAR2-KNIME_FUB_AD</t>
  </si>
  <si>
    <t>QSAR2-KNIME_FUB_TS</t>
  </si>
  <si>
    <t>QSAR1-CORAL_FUB_Pred</t>
  </si>
  <si>
    <t>QSAR1-CORAL_FUB_AD</t>
  </si>
  <si>
    <t>QSAR1-CORAL_FUB_TS</t>
  </si>
  <si>
    <t>Bayer_TS_FU_human</t>
  </si>
  <si>
    <t>Bayer_TS_FU_rat</t>
  </si>
  <si>
    <t>Bayer_FU_(human)_[%]_Pred</t>
  </si>
  <si>
    <t>Bayer-human_FUB_pred</t>
  </si>
  <si>
    <t>Bayer-human_FUB_TS</t>
  </si>
  <si>
    <t>Bayer_FU_(rat)_[%]_Pred</t>
  </si>
  <si>
    <t>Bayer-rat_FUB_pred</t>
  </si>
  <si>
    <t>Bayer-rat_FUB_TS</t>
  </si>
  <si>
    <t>Bayer_HSA_TS</t>
  </si>
  <si>
    <t>Bayer_human_serum_albumin_binding_Pred</t>
  </si>
  <si>
    <t>SMILES</t>
  </si>
  <si>
    <t>IsomericSMILES</t>
  </si>
  <si>
    <t>CC(C)C1=C(C(=C(C(=N1)C(C)C)COC)C2=CC=C(C=C2)F)/C=C/[C@H](C[C@H](CC(=O)O)O)O</t>
  </si>
  <si>
    <t>C[C@@H](C1=CC2=C(C=C1)C=C(C=C2)OC)C(=O)O</t>
  </si>
  <si>
    <t>CC(=O)O[C@@H]1[C@@H](SC2=CC=CC=C2N(C1=O)CCN(C)C)C3=CC=C(C=C3)OC</t>
  </si>
  <si>
    <t>CC(C)(C)NCC(COC1=CC=CC2=C1C[C@@H]([C@@H](C2)O)O)O</t>
  </si>
  <si>
    <t>C=CCN1CC[C@]23[C@@H]4C(=O)CC[C@]2([C@H]1CC5=C3C(=C(C=C5)O)O4)O</t>
  </si>
  <si>
    <t>COC1=CC2=C(C=CN=C2C=C1)[C@@H]([C@H]3C[C@@H]4CCN3C[C@@H]4C=C)O</t>
  </si>
  <si>
    <t>C[C@@H]1C[C@H]2[C@@H]3CCC4=CC(=O)C=C[C@@]4([C@]3([C@H](C[C@@]2([C@]1(C(=O)CO)O)C)O)F)C</t>
  </si>
  <si>
    <t>C[C@]12CCC(=O)C=C1CC[C@@H]3[C@@H]2[C@H](C[C@]4([C@H]3CC[C@@]4(C(=O)CO)O)C)O</t>
  </si>
  <si>
    <t>C[C@H]1C[C@H]2[C@@H]3CC[C@@]([C@]3(C[C@@H]([C@@H]2[C@@]4(C1=CC(=O)C=C4)C)O)C)(C(=O)CO)O</t>
  </si>
  <si>
    <t>C[C@]12C[C@@H]([C@H]3[C@H]([C@@H]1CC[C@@]2(C(=O)CO)O)CCC4=CC(=O)C=C[C@]34C)O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</si>
</sst>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1" fontId="0" fillId="0" borderId="0" xfId="0" applyNumberFormat="1"/>
    <xf numFmtId="0" fontId="1" fillId="0" borderId="0" xfId="0" applyNumberFormat="1" applyFont="1"/>
    <xf numFmtId="0" fontId="1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E20" sqref="E20"/>
    </sheetView>
  </sheetViews>
  <sheetFormatPr defaultRowHeight="14.5" x14ac:dyDescent="0.35"/>
  <cols>
    <col min="2" max="2" width="12.7265625" customWidth="1"/>
    <col min="5" max="5" width="15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299</v>
      </c>
      <c r="E1" t="s">
        <v>300</v>
      </c>
    </row>
    <row r="2" spans="1:5" x14ac:dyDescent="0.35">
      <c r="A2">
        <v>1</v>
      </c>
      <c r="B2" t="s">
        <v>3</v>
      </c>
      <c r="C2">
        <v>1.7999999999999999E-2</v>
      </c>
      <c r="D2" t="s">
        <v>4</v>
      </c>
      <c r="E2" s="11" t="s">
        <v>4</v>
      </c>
    </row>
    <row r="3" spans="1:5" x14ac:dyDescent="0.35">
      <c r="A3">
        <v>2</v>
      </c>
      <c r="B3" t="s">
        <v>5</v>
      </c>
      <c r="C3">
        <v>0.01</v>
      </c>
      <c r="D3" t="s">
        <v>6</v>
      </c>
      <c r="E3" s="11" t="s">
        <v>301</v>
      </c>
    </row>
    <row r="4" spans="1:5" x14ac:dyDescent="0.35">
      <c r="A4">
        <v>3</v>
      </c>
      <c r="B4" t="s">
        <v>7</v>
      </c>
      <c r="C4">
        <v>5.0000000000000001E-3</v>
      </c>
      <c r="D4" t="s">
        <v>8</v>
      </c>
      <c r="E4" s="11" t="s">
        <v>8</v>
      </c>
    </row>
    <row r="5" spans="1:5" x14ac:dyDescent="0.35">
      <c r="A5">
        <v>4</v>
      </c>
      <c r="B5" t="s">
        <v>9</v>
      </c>
      <c r="C5">
        <v>1.7000000000000001E-2</v>
      </c>
      <c r="D5" t="s">
        <v>10</v>
      </c>
      <c r="E5" s="11" t="s">
        <v>10</v>
      </c>
    </row>
    <row r="6" spans="1:5" x14ac:dyDescent="0.35">
      <c r="A6">
        <v>5</v>
      </c>
      <c r="B6" t="s">
        <v>11</v>
      </c>
      <c r="C6">
        <v>2E-3</v>
      </c>
      <c r="D6" t="s">
        <v>12</v>
      </c>
      <c r="E6" s="11" t="s">
        <v>12</v>
      </c>
    </row>
    <row r="7" spans="1:5" x14ac:dyDescent="0.35">
      <c r="A7">
        <v>6</v>
      </c>
      <c r="B7" t="s">
        <v>13</v>
      </c>
      <c r="C7">
        <v>0.02</v>
      </c>
      <c r="D7" t="s">
        <v>14</v>
      </c>
      <c r="E7" s="11" t="s">
        <v>14</v>
      </c>
    </row>
    <row r="8" spans="1:5" x14ac:dyDescent="0.35">
      <c r="A8">
        <v>7</v>
      </c>
      <c r="B8" t="s">
        <v>15</v>
      </c>
      <c r="C8">
        <v>6.0000000000000001E-3</v>
      </c>
      <c r="D8" t="s">
        <v>16</v>
      </c>
      <c r="E8" s="11" t="s">
        <v>16</v>
      </c>
    </row>
    <row r="9" spans="1:5" x14ac:dyDescent="0.35">
      <c r="A9">
        <v>8</v>
      </c>
      <c r="B9" t="s">
        <v>17</v>
      </c>
      <c r="C9">
        <v>8.0000000000000002E-3</v>
      </c>
      <c r="D9" t="s">
        <v>18</v>
      </c>
      <c r="E9" s="11" t="s">
        <v>18</v>
      </c>
    </row>
    <row r="10" spans="1:5" x14ac:dyDescent="0.35">
      <c r="A10">
        <v>9</v>
      </c>
      <c r="B10" t="s">
        <v>19</v>
      </c>
      <c r="C10">
        <v>1E-3</v>
      </c>
      <c r="D10" t="s">
        <v>20</v>
      </c>
      <c r="E10" s="11" t="s">
        <v>302</v>
      </c>
    </row>
    <row r="11" spans="1:5" x14ac:dyDescent="0.35">
      <c r="A11">
        <v>10</v>
      </c>
      <c r="B11" t="s">
        <v>21</v>
      </c>
      <c r="C11">
        <v>1.6E-2</v>
      </c>
      <c r="D11" t="s">
        <v>22</v>
      </c>
      <c r="E11" s="11" t="s">
        <v>22</v>
      </c>
    </row>
    <row r="12" spans="1:5" x14ac:dyDescent="0.35">
      <c r="A12">
        <v>11</v>
      </c>
      <c r="B12" t="s">
        <v>23</v>
      </c>
      <c r="C12">
        <v>8.0000000000000002E-3</v>
      </c>
      <c r="D12" t="s">
        <v>24</v>
      </c>
      <c r="E12" s="11" t="s">
        <v>24</v>
      </c>
    </row>
    <row r="13" spans="1:5" x14ac:dyDescent="0.35">
      <c r="A13">
        <v>12</v>
      </c>
      <c r="B13" t="s">
        <v>25</v>
      </c>
      <c r="C13">
        <v>4.1000000000000002E-2</v>
      </c>
      <c r="D13" t="s">
        <v>26</v>
      </c>
      <c r="E13" s="11" t="s">
        <v>26</v>
      </c>
    </row>
    <row r="14" spans="1:5" x14ac:dyDescent="0.35">
      <c r="A14">
        <v>13</v>
      </c>
      <c r="B14" t="s">
        <v>27</v>
      </c>
      <c r="C14">
        <v>0.49199999999999999</v>
      </c>
      <c r="D14" t="s">
        <v>28</v>
      </c>
      <c r="E14" s="11" t="s">
        <v>28</v>
      </c>
    </row>
    <row r="15" spans="1:5" x14ac:dyDescent="0.35">
      <c r="A15">
        <v>14</v>
      </c>
      <c r="B15" t="s">
        <v>29</v>
      </c>
      <c r="C15">
        <v>0.224</v>
      </c>
      <c r="D15" t="s">
        <v>30</v>
      </c>
      <c r="E15" s="11" t="s">
        <v>30</v>
      </c>
    </row>
    <row r="16" spans="1:5" x14ac:dyDescent="0.35">
      <c r="A16">
        <v>15</v>
      </c>
      <c r="B16" t="s">
        <v>31</v>
      </c>
      <c r="C16">
        <v>0.106</v>
      </c>
      <c r="D16" t="s">
        <v>32</v>
      </c>
      <c r="E16" s="11" t="s">
        <v>32</v>
      </c>
    </row>
    <row r="17" spans="1:5" x14ac:dyDescent="0.35">
      <c r="A17">
        <v>16</v>
      </c>
      <c r="B17" t="s">
        <v>33</v>
      </c>
      <c r="C17">
        <v>1.0999999999999999E-2</v>
      </c>
      <c r="D17" t="s">
        <v>34</v>
      </c>
      <c r="E17" s="11" t="s">
        <v>34</v>
      </c>
    </row>
    <row r="18" spans="1:5" x14ac:dyDescent="0.35">
      <c r="A18">
        <v>17</v>
      </c>
      <c r="B18" t="s">
        <v>35</v>
      </c>
      <c r="C18">
        <v>0.30199999999999999</v>
      </c>
      <c r="D18" t="s">
        <v>36</v>
      </c>
      <c r="E18" s="11" t="s">
        <v>36</v>
      </c>
    </row>
    <row r="19" spans="1:5" x14ac:dyDescent="0.35">
      <c r="A19">
        <v>18</v>
      </c>
      <c r="B19" t="s">
        <v>37</v>
      </c>
      <c r="C19">
        <v>2.7E-2</v>
      </c>
      <c r="D19" t="s">
        <v>38</v>
      </c>
      <c r="E19" s="11" t="s">
        <v>38</v>
      </c>
    </row>
    <row r="20" spans="1:5" x14ac:dyDescent="0.35">
      <c r="A20">
        <v>19</v>
      </c>
      <c r="B20" t="s">
        <v>39</v>
      </c>
      <c r="C20">
        <v>0.52</v>
      </c>
      <c r="E20" s="11"/>
    </row>
    <row r="21" spans="1:5" x14ac:dyDescent="0.35">
      <c r="A21">
        <v>20</v>
      </c>
      <c r="B21" t="s">
        <v>40</v>
      </c>
      <c r="C21">
        <v>0.03</v>
      </c>
      <c r="D21" t="s">
        <v>41</v>
      </c>
      <c r="E21" s="11" t="s">
        <v>41</v>
      </c>
    </row>
    <row r="22" spans="1:5" x14ac:dyDescent="0.35">
      <c r="A22">
        <v>21</v>
      </c>
      <c r="B22" t="s">
        <v>42</v>
      </c>
      <c r="C22">
        <v>9.2999999999999999E-2</v>
      </c>
      <c r="D22" t="s">
        <v>43</v>
      </c>
      <c r="E22" s="11" t="s">
        <v>43</v>
      </c>
    </row>
    <row r="23" spans="1:5" x14ac:dyDescent="0.35">
      <c r="A23">
        <v>22</v>
      </c>
      <c r="B23" t="s">
        <v>44</v>
      </c>
      <c r="C23">
        <v>0.24399999999999999</v>
      </c>
      <c r="D23" t="s">
        <v>45</v>
      </c>
      <c r="E23" s="11" t="s">
        <v>303</v>
      </c>
    </row>
    <row r="24" spans="1:5" x14ac:dyDescent="0.35">
      <c r="A24">
        <v>23</v>
      </c>
      <c r="B24" t="s">
        <v>46</v>
      </c>
      <c r="C24">
        <v>0.25800000000000001</v>
      </c>
      <c r="D24" t="s">
        <v>47</v>
      </c>
      <c r="E24" s="11" t="s">
        <v>47</v>
      </c>
    </row>
    <row r="25" spans="1:5" x14ac:dyDescent="0.35">
      <c r="A25">
        <v>24</v>
      </c>
      <c r="B25" t="s">
        <v>48</v>
      </c>
      <c r="C25">
        <v>0.29799999999999999</v>
      </c>
      <c r="D25" t="s">
        <v>49</v>
      </c>
      <c r="E25" s="11" t="s">
        <v>49</v>
      </c>
    </row>
    <row r="26" spans="1:5" x14ac:dyDescent="0.35">
      <c r="A26">
        <v>25</v>
      </c>
      <c r="B26" t="s">
        <v>50</v>
      </c>
      <c r="C26">
        <v>6.2E-2</v>
      </c>
      <c r="D26" t="s">
        <v>51</v>
      </c>
      <c r="E26" s="11" t="s">
        <v>51</v>
      </c>
    </row>
    <row r="27" spans="1:5" x14ac:dyDescent="0.35">
      <c r="A27">
        <v>26</v>
      </c>
      <c r="B27" t="s">
        <v>52</v>
      </c>
      <c r="C27">
        <v>0.254</v>
      </c>
      <c r="D27" t="s">
        <v>53</v>
      </c>
      <c r="E27" s="11" t="s">
        <v>53</v>
      </c>
    </row>
    <row r="28" spans="1:5" x14ac:dyDescent="0.35">
      <c r="A28">
        <v>27</v>
      </c>
      <c r="B28" t="s">
        <v>54</v>
      </c>
      <c r="C28">
        <v>0.109</v>
      </c>
      <c r="D28" t="s">
        <v>55</v>
      </c>
      <c r="E28" s="11" t="s">
        <v>55</v>
      </c>
    </row>
    <row r="29" spans="1:5" x14ac:dyDescent="0.35">
      <c r="A29">
        <v>28</v>
      </c>
      <c r="B29" t="s">
        <v>56</v>
      </c>
      <c r="C29">
        <v>0.436</v>
      </c>
      <c r="D29" t="s">
        <v>57</v>
      </c>
      <c r="E29" s="11" t="s">
        <v>57</v>
      </c>
    </row>
    <row r="30" spans="1:5" x14ac:dyDescent="0.35">
      <c r="A30">
        <v>29</v>
      </c>
      <c r="B30" t="s">
        <v>58</v>
      </c>
      <c r="C30">
        <v>7.8E-2</v>
      </c>
      <c r="D30" t="s">
        <v>59</v>
      </c>
      <c r="E30" s="11" t="s">
        <v>304</v>
      </c>
    </row>
    <row r="31" spans="1:5" x14ac:dyDescent="0.35">
      <c r="A31">
        <v>30</v>
      </c>
      <c r="B31" t="s">
        <v>60</v>
      </c>
      <c r="C31">
        <v>0.17499999999999999</v>
      </c>
      <c r="D31" t="s">
        <v>61</v>
      </c>
      <c r="E31" s="11" t="s">
        <v>305</v>
      </c>
    </row>
    <row r="32" spans="1:5" x14ac:dyDescent="0.35">
      <c r="A32">
        <v>31</v>
      </c>
      <c r="B32" t="s">
        <v>62</v>
      </c>
      <c r="C32">
        <v>0.189</v>
      </c>
      <c r="D32" t="s">
        <v>63</v>
      </c>
      <c r="E32" s="11" t="s">
        <v>63</v>
      </c>
    </row>
    <row r="33" spans="1:5" x14ac:dyDescent="0.35">
      <c r="A33">
        <v>32</v>
      </c>
      <c r="B33" t="s">
        <v>64</v>
      </c>
      <c r="C33">
        <v>7.3999999999999996E-2</v>
      </c>
      <c r="D33" t="s">
        <v>65</v>
      </c>
      <c r="E33" s="11" t="s">
        <v>65</v>
      </c>
    </row>
    <row r="34" spans="1:5" x14ac:dyDescent="0.35">
      <c r="A34">
        <v>33</v>
      </c>
      <c r="B34" t="s">
        <v>66</v>
      </c>
      <c r="C34">
        <v>0.13500000000000001</v>
      </c>
      <c r="D34" t="s">
        <v>67</v>
      </c>
      <c r="E34" s="11" t="s">
        <v>67</v>
      </c>
    </row>
    <row r="35" spans="1:5" x14ac:dyDescent="0.35">
      <c r="A35">
        <v>34</v>
      </c>
      <c r="B35" t="s">
        <v>68</v>
      </c>
      <c r="C35">
        <v>0.114</v>
      </c>
      <c r="D35" t="s">
        <v>69</v>
      </c>
      <c r="E35" s="11" t="s">
        <v>306</v>
      </c>
    </row>
    <row r="36" spans="1:5" x14ac:dyDescent="0.35">
      <c r="A36">
        <v>35</v>
      </c>
      <c r="B36" t="s">
        <v>70</v>
      </c>
      <c r="C36">
        <v>8.8999999999999996E-2</v>
      </c>
      <c r="D36" t="s">
        <v>71</v>
      </c>
      <c r="E36" s="11" t="s">
        <v>71</v>
      </c>
    </row>
    <row r="37" spans="1:5" x14ac:dyDescent="0.35">
      <c r="A37">
        <v>36</v>
      </c>
      <c r="B37" t="s">
        <v>72</v>
      </c>
      <c r="C37">
        <v>7.1999999999999995E-2</v>
      </c>
      <c r="D37" t="s">
        <v>73</v>
      </c>
      <c r="E37" s="11" t="s">
        <v>73</v>
      </c>
    </row>
    <row r="38" spans="1:5" x14ac:dyDescent="0.35">
      <c r="A38">
        <v>37</v>
      </c>
      <c r="B38" t="s">
        <v>74</v>
      </c>
      <c r="C38">
        <v>8.1</v>
      </c>
      <c r="D38" t="s">
        <v>75</v>
      </c>
      <c r="E38" s="11" t="s">
        <v>75</v>
      </c>
    </row>
    <row r="39" spans="1:5" x14ac:dyDescent="0.35">
      <c r="A39">
        <v>38</v>
      </c>
      <c r="B39" t="s">
        <v>76</v>
      </c>
      <c r="C39">
        <v>10</v>
      </c>
      <c r="D39" t="s">
        <v>77</v>
      </c>
      <c r="E39" s="11" t="s">
        <v>307</v>
      </c>
    </row>
    <row r="40" spans="1:5" x14ac:dyDescent="0.35">
      <c r="A40">
        <v>39</v>
      </c>
      <c r="B40" t="s">
        <v>78</v>
      </c>
      <c r="C40">
        <v>2.2000000000000002</v>
      </c>
      <c r="D40" t="s">
        <v>79</v>
      </c>
      <c r="E40" s="11" t="s">
        <v>79</v>
      </c>
    </row>
    <row r="41" spans="1:5" x14ac:dyDescent="0.35">
      <c r="A41">
        <v>40</v>
      </c>
      <c r="B41" t="s">
        <v>80</v>
      </c>
      <c r="C41">
        <v>49</v>
      </c>
      <c r="D41" t="s">
        <v>81</v>
      </c>
      <c r="E41" s="11" t="s">
        <v>308</v>
      </c>
    </row>
    <row r="42" spans="1:5" x14ac:dyDescent="0.35">
      <c r="A42">
        <v>41</v>
      </c>
      <c r="B42" t="s">
        <v>82</v>
      </c>
      <c r="C42">
        <v>23</v>
      </c>
      <c r="E42" s="11"/>
    </row>
    <row r="43" spans="1:5" x14ac:dyDescent="0.35">
      <c r="A43">
        <v>42</v>
      </c>
      <c r="B43" t="s">
        <v>83</v>
      </c>
      <c r="C43">
        <v>28</v>
      </c>
      <c r="D43" t="s">
        <v>84</v>
      </c>
      <c r="E43" s="11" t="s">
        <v>309</v>
      </c>
    </row>
    <row r="44" spans="1:5" x14ac:dyDescent="0.35">
      <c r="A44">
        <v>43</v>
      </c>
      <c r="B44" t="s">
        <v>85</v>
      </c>
      <c r="C44">
        <v>353</v>
      </c>
      <c r="D44" t="s">
        <v>86</v>
      </c>
      <c r="E44" s="11" t="s">
        <v>86</v>
      </c>
    </row>
    <row r="45" spans="1:5" x14ac:dyDescent="0.35">
      <c r="A45">
        <v>44</v>
      </c>
      <c r="B45" t="s">
        <v>87</v>
      </c>
      <c r="C45">
        <v>96</v>
      </c>
      <c r="D45" t="s">
        <v>88</v>
      </c>
      <c r="E45" s="11" t="s">
        <v>88</v>
      </c>
    </row>
    <row r="46" spans="1:5" x14ac:dyDescent="0.35">
      <c r="A46">
        <v>45</v>
      </c>
      <c r="B46" t="s">
        <v>89</v>
      </c>
      <c r="C46">
        <v>18</v>
      </c>
      <c r="D46" t="s">
        <v>90</v>
      </c>
      <c r="E46" s="11" t="s">
        <v>90</v>
      </c>
    </row>
    <row r="47" spans="1:5" x14ac:dyDescent="0.35">
      <c r="A47">
        <v>46</v>
      </c>
      <c r="B47" t="s">
        <v>91</v>
      </c>
      <c r="C47">
        <v>27</v>
      </c>
      <c r="D47" t="s">
        <v>92</v>
      </c>
      <c r="E47" s="11" t="s">
        <v>92</v>
      </c>
    </row>
    <row r="48" spans="1:5" x14ac:dyDescent="0.35">
      <c r="A48">
        <v>47</v>
      </c>
      <c r="B48" t="s">
        <v>93</v>
      </c>
      <c r="C48">
        <v>8.1</v>
      </c>
      <c r="D48" t="s">
        <v>94</v>
      </c>
      <c r="E48" s="11" t="s">
        <v>94</v>
      </c>
    </row>
    <row r="49" spans="1:5" x14ac:dyDescent="0.35">
      <c r="A49">
        <v>48</v>
      </c>
      <c r="B49" t="s">
        <v>95</v>
      </c>
      <c r="C49" t="s">
        <v>96</v>
      </c>
      <c r="D49" t="s">
        <v>97</v>
      </c>
      <c r="E49" s="11" t="s">
        <v>310</v>
      </c>
    </row>
    <row r="50" spans="1:5" x14ac:dyDescent="0.35">
      <c r="A50">
        <v>49</v>
      </c>
      <c r="B50" t="s">
        <v>98</v>
      </c>
      <c r="C50">
        <v>60</v>
      </c>
      <c r="D50" t="s">
        <v>99</v>
      </c>
      <c r="E50" s="11" t="s">
        <v>99</v>
      </c>
    </row>
    <row r="51" spans="1:5" x14ac:dyDescent="0.35">
      <c r="A51">
        <v>50</v>
      </c>
      <c r="B51" t="s">
        <v>100</v>
      </c>
      <c r="C51" t="s">
        <v>96</v>
      </c>
      <c r="D51" t="s">
        <v>101</v>
      </c>
      <c r="E51" s="11" t="s">
        <v>101</v>
      </c>
    </row>
    <row r="52" spans="1:5" x14ac:dyDescent="0.35">
      <c r="A52">
        <v>51</v>
      </c>
      <c r="B52" t="s">
        <v>102</v>
      </c>
      <c r="C52">
        <v>3.1</v>
      </c>
      <c r="D52" t="s">
        <v>103</v>
      </c>
      <c r="E52" s="11" t="s">
        <v>103</v>
      </c>
    </row>
    <row r="53" spans="1:5" x14ac:dyDescent="0.35">
      <c r="A53">
        <v>52</v>
      </c>
      <c r="B53" t="s">
        <v>104</v>
      </c>
      <c r="C53">
        <v>13</v>
      </c>
      <c r="D53" t="s">
        <v>105</v>
      </c>
      <c r="E53" s="11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workbookViewId="0">
      <selection activeCell="L13" sqref="L13"/>
    </sheetView>
  </sheetViews>
  <sheetFormatPr defaultRowHeight="14.5" x14ac:dyDescent="0.35"/>
  <sheetData>
    <row r="1" spans="1:13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</row>
    <row r="2" spans="1:13" x14ac:dyDescent="0.35">
      <c r="A2">
        <v>1</v>
      </c>
      <c r="B2" t="s">
        <v>4</v>
      </c>
      <c r="C2" t="s">
        <v>119</v>
      </c>
      <c r="E2" t="s">
        <v>120</v>
      </c>
      <c r="F2" t="s">
        <v>121</v>
      </c>
    </row>
    <row r="3" spans="1:13" x14ac:dyDescent="0.35">
      <c r="A3">
        <v>2</v>
      </c>
      <c r="B3" t="s">
        <v>6</v>
      </c>
      <c r="C3" t="s">
        <v>122</v>
      </c>
      <c r="E3" t="s">
        <v>123</v>
      </c>
      <c r="F3" t="s">
        <v>124</v>
      </c>
    </row>
    <row r="4" spans="1:13" x14ac:dyDescent="0.35">
      <c r="A4">
        <v>3</v>
      </c>
      <c r="B4" t="s">
        <v>8</v>
      </c>
      <c r="C4" t="s">
        <v>125</v>
      </c>
      <c r="E4" t="s">
        <v>126</v>
      </c>
      <c r="F4" t="s">
        <v>127</v>
      </c>
      <c r="M4" t="s">
        <v>128</v>
      </c>
    </row>
    <row r="5" spans="1:13" x14ac:dyDescent="0.35">
      <c r="A5">
        <v>4</v>
      </c>
      <c r="B5" t="s">
        <v>10</v>
      </c>
      <c r="C5" t="s">
        <v>129</v>
      </c>
      <c r="E5" t="s">
        <v>130</v>
      </c>
      <c r="F5" t="s">
        <v>131</v>
      </c>
      <c r="M5" t="s">
        <v>128</v>
      </c>
    </row>
    <row r="6" spans="1:13" x14ac:dyDescent="0.35">
      <c r="A6">
        <v>5</v>
      </c>
      <c r="B6" t="s">
        <v>12</v>
      </c>
      <c r="C6" t="s">
        <v>132</v>
      </c>
      <c r="E6" t="s">
        <v>133</v>
      </c>
      <c r="F6" t="s">
        <v>134</v>
      </c>
      <c r="M6" t="s">
        <v>128</v>
      </c>
    </row>
    <row r="7" spans="1:13" x14ac:dyDescent="0.35">
      <c r="A7">
        <v>6</v>
      </c>
      <c r="B7" t="s">
        <v>14</v>
      </c>
      <c r="C7" t="s">
        <v>135</v>
      </c>
      <c r="E7" t="s">
        <v>136</v>
      </c>
      <c r="F7" t="s">
        <v>137</v>
      </c>
      <c r="M7" t="s">
        <v>128</v>
      </c>
    </row>
    <row r="8" spans="1:13" x14ac:dyDescent="0.35">
      <c r="A8">
        <v>7</v>
      </c>
      <c r="B8" t="s">
        <v>16</v>
      </c>
      <c r="C8" t="s">
        <v>138</v>
      </c>
      <c r="E8" t="s">
        <v>139</v>
      </c>
      <c r="F8" t="s">
        <v>140</v>
      </c>
      <c r="M8" t="s">
        <v>128</v>
      </c>
    </row>
    <row r="9" spans="1:13" x14ac:dyDescent="0.35">
      <c r="A9">
        <v>8</v>
      </c>
      <c r="B9" t="s">
        <v>18</v>
      </c>
      <c r="C9" t="s">
        <v>141</v>
      </c>
      <c r="E9" t="s">
        <v>142</v>
      </c>
      <c r="F9" t="s">
        <v>143</v>
      </c>
      <c r="M9" t="s">
        <v>128</v>
      </c>
    </row>
    <row r="10" spans="1:13" x14ac:dyDescent="0.35">
      <c r="A10">
        <v>9</v>
      </c>
      <c r="B10" t="s">
        <v>20</v>
      </c>
      <c r="C10" t="s">
        <v>144</v>
      </c>
      <c r="E10" t="s">
        <v>145</v>
      </c>
      <c r="F10" t="s">
        <v>146</v>
      </c>
      <c r="M10" t="s">
        <v>128</v>
      </c>
    </row>
    <row r="11" spans="1:13" x14ac:dyDescent="0.35">
      <c r="A11">
        <v>10</v>
      </c>
      <c r="B11" t="s">
        <v>22</v>
      </c>
      <c r="C11" t="s">
        <v>147</v>
      </c>
      <c r="E11" t="s">
        <v>148</v>
      </c>
      <c r="F11" t="s">
        <v>148</v>
      </c>
      <c r="M11" t="s">
        <v>128</v>
      </c>
    </row>
    <row r="12" spans="1:13" x14ac:dyDescent="0.35">
      <c r="A12">
        <v>11</v>
      </c>
      <c r="B12" t="s">
        <v>24</v>
      </c>
      <c r="C12" t="s">
        <v>149</v>
      </c>
      <c r="E12" t="s">
        <v>150</v>
      </c>
      <c r="F12" t="s">
        <v>151</v>
      </c>
      <c r="M12" t="s">
        <v>128</v>
      </c>
    </row>
    <row r="13" spans="1:13" x14ac:dyDescent="0.35">
      <c r="A13">
        <v>12</v>
      </c>
      <c r="B13" t="s">
        <v>26</v>
      </c>
      <c r="C13" t="s">
        <v>152</v>
      </c>
      <c r="E13" t="s">
        <v>153</v>
      </c>
      <c r="F13" t="s">
        <v>154</v>
      </c>
      <c r="M13" t="s">
        <v>128</v>
      </c>
    </row>
    <row r="14" spans="1:13" x14ac:dyDescent="0.35">
      <c r="A14">
        <v>13</v>
      </c>
      <c r="B14" t="s">
        <v>28</v>
      </c>
      <c r="C14" t="s">
        <v>155</v>
      </c>
      <c r="E14" t="s">
        <v>156</v>
      </c>
      <c r="F14" t="s">
        <v>157</v>
      </c>
      <c r="M14" t="s">
        <v>128</v>
      </c>
    </row>
    <row r="15" spans="1:13" x14ac:dyDescent="0.35">
      <c r="A15">
        <v>14</v>
      </c>
      <c r="B15" t="s">
        <v>30</v>
      </c>
      <c r="C15" t="s">
        <v>158</v>
      </c>
      <c r="E15" t="s">
        <v>159</v>
      </c>
      <c r="F15" t="s">
        <v>160</v>
      </c>
      <c r="M15" t="s">
        <v>128</v>
      </c>
    </row>
    <row r="16" spans="1:13" x14ac:dyDescent="0.35">
      <c r="A16">
        <v>15</v>
      </c>
      <c r="B16" t="s">
        <v>32</v>
      </c>
      <c r="C16" t="s">
        <v>161</v>
      </c>
      <c r="E16" t="s">
        <v>162</v>
      </c>
      <c r="F16" t="s">
        <v>163</v>
      </c>
      <c r="M16" t="s">
        <v>128</v>
      </c>
    </row>
    <row r="17" spans="1:13" x14ac:dyDescent="0.35">
      <c r="A17">
        <v>16</v>
      </c>
      <c r="B17" t="s">
        <v>34</v>
      </c>
      <c r="C17" t="s">
        <v>164</v>
      </c>
      <c r="E17" t="s">
        <v>165</v>
      </c>
      <c r="F17" t="s">
        <v>166</v>
      </c>
      <c r="M17" t="s">
        <v>128</v>
      </c>
    </row>
    <row r="18" spans="1:13" x14ac:dyDescent="0.35">
      <c r="A18">
        <v>17</v>
      </c>
      <c r="B18" t="s">
        <v>36</v>
      </c>
      <c r="C18" t="s">
        <v>167</v>
      </c>
      <c r="E18" t="s">
        <v>168</v>
      </c>
      <c r="F18" t="s">
        <v>169</v>
      </c>
      <c r="M18" t="s">
        <v>128</v>
      </c>
    </row>
    <row r="19" spans="1:13" x14ac:dyDescent="0.35">
      <c r="A19">
        <v>18</v>
      </c>
      <c r="B19" t="s">
        <v>38</v>
      </c>
      <c r="C19" t="s">
        <v>170</v>
      </c>
      <c r="E19" t="s">
        <v>171</v>
      </c>
      <c r="F19" t="s">
        <v>172</v>
      </c>
      <c r="M19" t="s">
        <v>128</v>
      </c>
    </row>
    <row r="20" spans="1:13" x14ac:dyDescent="0.35">
      <c r="A20">
        <v>19</v>
      </c>
      <c r="B20" t="s">
        <v>173</v>
      </c>
      <c r="C20" t="s">
        <v>174</v>
      </c>
      <c r="E20" t="s">
        <v>175</v>
      </c>
      <c r="F20" t="s">
        <v>176</v>
      </c>
      <c r="M20" t="s">
        <v>128</v>
      </c>
    </row>
    <row r="21" spans="1:13" x14ac:dyDescent="0.35">
      <c r="A21">
        <v>20</v>
      </c>
      <c r="B21" t="s">
        <v>41</v>
      </c>
      <c r="C21" t="s">
        <v>177</v>
      </c>
      <c r="E21" t="s">
        <v>178</v>
      </c>
      <c r="F21" t="s">
        <v>179</v>
      </c>
      <c r="M21" t="s">
        <v>128</v>
      </c>
    </row>
    <row r="22" spans="1:13" x14ac:dyDescent="0.35">
      <c r="A22">
        <v>21</v>
      </c>
      <c r="B22" t="s">
        <v>43</v>
      </c>
      <c r="C22" t="s">
        <v>180</v>
      </c>
      <c r="E22" t="s">
        <v>181</v>
      </c>
      <c r="F22" t="s">
        <v>182</v>
      </c>
      <c r="M22" t="s">
        <v>128</v>
      </c>
    </row>
    <row r="23" spans="1:13" x14ac:dyDescent="0.35">
      <c r="A23">
        <v>22</v>
      </c>
      <c r="B23" t="s">
        <v>45</v>
      </c>
      <c r="C23" t="s">
        <v>183</v>
      </c>
      <c r="E23" t="s">
        <v>184</v>
      </c>
      <c r="F23" t="s">
        <v>185</v>
      </c>
      <c r="M23" t="s">
        <v>128</v>
      </c>
    </row>
    <row r="24" spans="1:13" x14ac:dyDescent="0.35">
      <c r="A24">
        <v>23</v>
      </c>
      <c r="B24" t="s">
        <v>47</v>
      </c>
      <c r="C24" t="s">
        <v>186</v>
      </c>
      <c r="E24" t="s">
        <v>187</v>
      </c>
      <c r="F24" t="s">
        <v>188</v>
      </c>
      <c r="M24" t="s">
        <v>128</v>
      </c>
    </row>
    <row r="25" spans="1:13" x14ac:dyDescent="0.35">
      <c r="A25">
        <v>24</v>
      </c>
      <c r="B25" t="s">
        <v>49</v>
      </c>
      <c r="C25" t="s">
        <v>189</v>
      </c>
      <c r="E25" t="s">
        <v>190</v>
      </c>
      <c r="F25" t="s">
        <v>191</v>
      </c>
      <c r="M25" t="s">
        <v>128</v>
      </c>
    </row>
    <row r="26" spans="1:13" x14ac:dyDescent="0.35">
      <c r="A26">
        <v>25</v>
      </c>
      <c r="B26" t="s">
        <v>51</v>
      </c>
      <c r="C26" t="s">
        <v>192</v>
      </c>
      <c r="E26" t="s">
        <v>193</v>
      </c>
      <c r="F26" t="s">
        <v>194</v>
      </c>
      <c r="M26" t="s">
        <v>128</v>
      </c>
    </row>
    <row r="27" spans="1:13" x14ac:dyDescent="0.35">
      <c r="A27">
        <v>26</v>
      </c>
      <c r="B27" t="s">
        <v>53</v>
      </c>
      <c r="C27" t="s">
        <v>195</v>
      </c>
      <c r="E27" t="s">
        <v>196</v>
      </c>
      <c r="F27" t="s">
        <v>197</v>
      </c>
      <c r="M27" t="s">
        <v>128</v>
      </c>
    </row>
    <row r="28" spans="1:13" x14ac:dyDescent="0.35">
      <c r="A28">
        <v>27</v>
      </c>
      <c r="B28" t="s">
        <v>55</v>
      </c>
      <c r="C28" t="s">
        <v>198</v>
      </c>
      <c r="E28" t="s">
        <v>199</v>
      </c>
      <c r="F28" t="s">
        <v>200</v>
      </c>
      <c r="M28" t="s">
        <v>128</v>
      </c>
    </row>
    <row r="29" spans="1:13" x14ac:dyDescent="0.35">
      <c r="A29">
        <v>28</v>
      </c>
      <c r="B29" t="s">
        <v>57</v>
      </c>
      <c r="C29" t="s">
        <v>201</v>
      </c>
      <c r="E29" t="s">
        <v>202</v>
      </c>
      <c r="F29" t="s">
        <v>203</v>
      </c>
      <c r="M29" t="s">
        <v>128</v>
      </c>
    </row>
    <row r="30" spans="1:13" x14ac:dyDescent="0.35">
      <c r="A30">
        <v>29</v>
      </c>
      <c r="B30" t="s">
        <v>59</v>
      </c>
      <c r="C30" t="s">
        <v>204</v>
      </c>
      <c r="E30" t="s">
        <v>205</v>
      </c>
      <c r="F30" t="s">
        <v>206</v>
      </c>
      <c r="M30" t="s">
        <v>128</v>
      </c>
    </row>
    <row r="31" spans="1:13" x14ac:dyDescent="0.35">
      <c r="A31">
        <v>30</v>
      </c>
      <c r="B31" t="s">
        <v>61</v>
      </c>
      <c r="C31" t="s">
        <v>207</v>
      </c>
      <c r="E31" t="s">
        <v>208</v>
      </c>
      <c r="F31" t="s">
        <v>209</v>
      </c>
      <c r="M31" t="s">
        <v>128</v>
      </c>
    </row>
    <row r="32" spans="1:13" x14ac:dyDescent="0.35">
      <c r="A32">
        <v>31</v>
      </c>
      <c r="B32" t="s">
        <v>63</v>
      </c>
      <c r="C32" t="s">
        <v>210</v>
      </c>
      <c r="E32" t="s">
        <v>211</v>
      </c>
      <c r="F32" t="s">
        <v>212</v>
      </c>
      <c r="M32" t="s">
        <v>128</v>
      </c>
    </row>
    <row r="33" spans="1:13" x14ac:dyDescent="0.35">
      <c r="A33">
        <v>32</v>
      </c>
      <c r="B33" t="s">
        <v>65</v>
      </c>
      <c r="C33" t="s">
        <v>213</v>
      </c>
      <c r="E33" t="s">
        <v>214</v>
      </c>
      <c r="F33" t="s">
        <v>215</v>
      </c>
      <c r="M33" t="s">
        <v>128</v>
      </c>
    </row>
    <row r="34" spans="1:13" x14ac:dyDescent="0.35">
      <c r="A34">
        <v>33</v>
      </c>
      <c r="B34" t="s">
        <v>67</v>
      </c>
      <c r="C34" t="s">
        <v>216</v>
      </c>
      <c r="E34" t="s">
        <v>217</v>
      </c>
      <c r="F34" t="s">
        <v>218</v>
      </c>
      <c r="M34" t="s">
        <v>128</v>
      </c>
    </row>
    <row r="35" spans="1:13" x14ac:dyDescent="0.35">
      <c r="A35">
        <v>34</v>
      </c>
      <c r="B35" t="s">
        <v>69</v>
      </c>
      <c r="C35" t="s">
        <v>219</v>
      </c>
      <c r="E35" t="s">
        <v>220</v>
      </c>
      <c r="F35" t="s">
        <v>221</v>
      </c>
      <c r="M35" t="s">
        <v>128</v>
      </c>
    </row>
    <row r="36" spans="1:13" x14ac:dyDescent="0.35">
      <c r="A36">
        <v>35</v>
      </c>
      <c r="B36" t="s">
        <v>71</v>
      </c>
      <c r="C36" t="s">
        <v>222</v>
      </c>
      <c r="E36" t="s">
        <v>223</v>
      </c>
      <c r="F36" t="s">
        <v>224</v>
      </c>
      <c r="M36" t="s">
        <v>128</v>
      </c>
    </row>
    <row r="37" spans="1:13" x14ac:dyDescent="0.35">
      <c r="A37">
        <v>36</v>
      </c>
      <c r="B37" t="s">
        <v>73</v>
      </c>
      <c r="C37" t="s">
        <v>225</v>
      </c>
      <c r="E37" t="s">
        <v>226</v>
      </c>
      <c r="F37" t="s">
        <v>227</v>
      </c>
      <c r="M37" t="s">
        <v>128</v>
      </c>
    </row>
    <row r="38" spans="1:13" x14ac:dyDescent="0.35">
      <c r="A38">
        <v>37</v>
      </c>
      <c r="B38" t="s">
        <v>75</v>
      </c>
      <c r="C38" t="s">
        <v>228</v>
      </c>
      <c r="E38" t="s">
        <v>229</v>
      </c>
      <c r="F38" t="s">
        <v>229</v>
      </c>
      <c r="M38" t="s">
        <v>128</v>
      </c>
    </row>
    <row r="39" spans="1:13" x14ac:dyDescent="0.35">
      <c r="A39">
        <v>38</v>
      </c>
      <c r="B39" t="s">
        <v>77</v>
      </c>
      <c r="C39" t="s">
        <v>230</v>
      </c>
      <c r="E39" t="s">
        <v>231</v>
      </c>
      <c r="F39" t="s">
        <v>232</v>
      </c>
      <c r="M39" t="s">
        <v>128</v>
      </c>
    </row>
    <row r="40" spans="1:13" x14ac:dyDescent="0.35">
      <c r="A40">
        <v>39</v>
      </c>
      <c r="B40" t="s">
        <v>79</v>
      </c>
      <c r="C40" t="s">
        <v>233</v>
      </c>
      <c r="E40" t="s">
        <v>234</v>
      </c>
      <c r="F40" t="s">
        <v>235</v>
      </c>
      <c r="M40" t="s">
        <v>128</v>
      </c>
    </row>
    <row r="41" spans="1:13" x14ac:dyDescent="0.35">
      <c r="A41">
        <v>40</v>
      </c>
      <c r="B41" t="s">
        <v>81</v>
      </c>
      <c r="C41" t="s">
        <v>236</v>
      </c>
      <c r="E41" t="s">
        <v>237</v>
      </c>
      <c r="F41" t="s">
        <v>238</v>
      </c>
      <c r="M41" t="s">
        <v>128</v>
      </c>
    </row>
    <row r="42" spans="1:13" x14ac:dyDescent="0.35">
      <c r="A42">
        <v>41</v>
      </c>
      <c r="B42" t="s">
        <v>239</v>
      </c>
      <c r="C42" t="s">
        <v>240</v>
      </c>
      <c r="E42" t="s">
        <v>241</v>
      </c>
      <c r="F42" t="s">
        <v>242</v>
      </c>
      <c r="M42" t="s">
        <v>128</v>
      </c>
    </row>
    <row r="43" spans="1:13" x14ac:dyDescent="0.35">
      <c r="A43">
        <v>42</v>
      </c>
      <c r="B43" t="s">
        <v>84</v>
      </c>
      <c r="C43" t="s">
        <v>243</v>
      </c>
      <c r="E43" t="s">
        <v>244</v>
      </c>
      <c r="F43" t="s">
        <v>245</v>
      </c>
      <c r="M43" t="s">
        <v>128</v>
      </c>
    </row>
    <row r="44" spans="1:13" x14ac:dyDescent="0.35">
      <c r="A44">
        <v>43</v>
      </c>
      <c r="B44" t="s">
        <v>86</v>
      </c>
      <c r="C44" t="s">
        <v>246</v>
      </c>
      <c r="E44" t="s">
        <v>247</v>
      </c>
      <c r="F44" t="s">
        <v>248</v>
      </c>
      <c r="M44" t="s">
        <v>128</v>
      </c>
    </row>
    <row r="45" spans="1:13" x14ac:dyDescent="0.35">
      <c r="A45">
        <v>44</v>
      </c>
      <c r="B45" t="s">
        <v>88</v>
      </c>
      <c r="C45" t="s">
        <v>249</v>
      </c>
      <c r="E45" t="s">
        <v>250</v>
      </c>
      <c r="F45" t="s">
        <v>251</v>
      </c>
      <c r="M45" t="s">
        <v>128</v>
      </c>
    </row>
    <row r="46" spans="1:13" x14ac:dyDescent="0.35">
      <c r="A46">
        <v>45</v>
      </c>
      <c r="B46" t="s">
        <v>90</v>
      </c>
      <c r="C46" t="s">
        <v>252</v>
      </c>
      <c r="E46" t="s">
        <v>253</v>
      </c>
      <c r="F46" t="s">
        <v>254</v>
      </c>
      <c r="M46" t="s">
        <v>128</v>
      </c>
    </row>
    <row r="47" spans="1:13" x14ac:dyDescent="0.35">
      <c r="A47">
        <v>46</v>
      </c>
      <c r="B47" t="s">
        <v>92</v>
      </c>
      <c r="C47" t="s">
        <v>255</v>
      </c>
      <c r="E47" t="s">
        <v>256</v>
      </c>
      <c r="F47" t="s">
        <v>257</v>
      </c>
      <c r="M47" t="s">
        <v>128</v>
      </c>
    </row>
    <row r="48" spans="1:13" x14ac:dyDescent="0.35">
      <c r="A48">
        <v>47</v>
      </c>
      <c r="B48" t="s">
        <v>94</v>
      </c>
      <c r="C48" t="s">
        <v>258</v>
      </c>
      <c r="E48" t="s">
        <v>259</v>
      </c>
      <c r="F48" t="s">
        <v>260</v>
      </c>
      <c r="M48" t="s">
        <v>128</v>
      </c>
    </row>
    <row r="49" spans="1:13" x14ac:dyDescent="0.35">
      <c r="A49">
        <v>48</v>
      </c>
      <c r="B49" t="s">
        <v>97</v>
      </c>
      <c r="C49" t="s">
        <v>261</v>
      </c>
      <c r="E49" t="s">
        <v>262</v>
      </c>
      <c r="F49" t="s">
        <v>263</v>
      </c>
      <c r="M49" t="s">
        <v>128</v>
      </c>
    </row>
    <row r="50" spans="1:13" x14ac:dyDescent="0.35">
      <c r="A50">
        <v>49</v>
      </c>
      <c r="B50" t="s">
        <v>99</v>
      </c>
      <c r="C50" t="s">
        <v>264</v>
      </c>
      <c r="E50" t="s">
        <v>265</v>
      </c>
      <c r="F50" t="s">
        <v>266</v>
      </c>
      <c r="M50" t="s">
        <v>128</v>
      </c>
    </row>
    <row r="51" spans="1:13" x14ac:dyDescent="0.35">
      <c r="A51">
        <v>50</v>
      </c>
      <c r="B51" t="s">
        <v>101</v>
      </c>
      <c r="C51" t="s">
        <v>267</v>
      </c>
      <c r="E51" t="s">
        <v>268</v>
      </c>
      <c r="F51" t="s">
        <v>269</v>
      </c>
      <c r="M51" t="s">
        <v>128</v>
      </c>
    </row>
    <row r="52" spans="1:13" x14ac:dyDescent="0.35">
      <c r="A52">
        <v>51</v>
      </c>
      <c r="B52" t="s">
        <v>103</v>
      </c>
      <c r="C52" t="s">
        <v>270</v>
      </c>
      <c r="E52" t="s">
        <v>271</v>
      </c>
      <c r="F52" t="s">
        <v>272</v>
      </c>
      <c r="M52" t="s">
        <v>128</v>
      </c>
    </row>
    <row r="53" spans="1:13" x14ac:dyDescent="0.35">
      <c r="A53">
        <v>52</v>
      </c>
      <c r="B53" t="s">
        <v>105</v>
      </c>
      <c r="C53" t="s">
        <v>273</v>
      </c>
      <c r="E53" t="s">
        <v>274</v>
      </c>
      <c r="F53" t="s">
        <v>275</v>
      </c>
      <c r="M53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1"/>
  <sheetViews>
    <sheetView workbookViewId="0">
      <selection activeCell="B34" sqref="B34"/>
    </sheetView>
  </sheetViews>
  <sheetFormatPr defaultRowHeight="14.5" x14ac:dyDescent="0.35"/>
  <cols>
    <col min="1" max="1" width="14.90625" style="10" customWidth="1"/>
    <col min="2" max="2" width="17.7265625" customWidth="1"/>
    <col min="4" max="4" width="15.453125" bestFit="1" customWidth="1"/>
    <col min="5" max="5" width="9.26953125" customWidth="1"/>
    <col min="14" max="16" width="0" hidden="1" customWidth="1"/>
    <col min="19" max="19" width="0" hidden="1" customWidth="1"/>
    <col min="22" max="23" width="0" hidden="1" customWidth="1"/>
  </cols>
  <sheetData>
    <row r="1" spans="1:23" x14ac:dyDescent="0.35">
      <c r="A1" s="9" t="s">
        <v>276</v>
      </c>
      <c r="B1" s="5" t="s">
        <v>277</v>
      </c>
      <c r="C1" s="5" t="s">
        <v>278</v>
      </c>
      <c r="D1" s="5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4" t="s">
        <v>284</v>
      </c>
      <c r="J1" s="4" t="s">
        <v>285</v>
      </c>
      <c r="K1" s="4" t="s">
        <v>286</v>
      </c>
      <c r="L1" s="4" t="s">
        <v>287</v>
      </c>
      <c r="M1" s="4" t="s">
        <v>288</v>
      </c>
      <c r="N1" t="s">
        <v>289</v>
      </c>
      <c r="O1" t="s">
        <v>290</v>
      </c>
      <c r="P1" t="s">
        <v>291</v>
      </c>
      <c r="Q1" s="4" t="s">
        <v>292</v>
      </c>
      <c r="R1" s="4" t="s">
        <v>293</v>
      </c>
      <c r="S1" s="4" t="s">
        <v>294</v>
      </c>
      <c r="T1" s="4" t="s">
        <v>295</v>
      </c>
      <c r="U1" s="4" t="s">
        <v>296</v>
      </c>
      <c r="V1" t="s">
        <v>297</v>
      </c>
      <c r="W1" t="s">
        <v>298</v>
      </c>
    </row>
    <row r="2" spans="1:23" x14ac:dyDescent="0.35">
      <c r="A2" s="10">
        <v>1</v>
      </c>
      <c r="B2" t="s">
        <v>3</v>
      </c>
      <c r="C2">
        <v>1.7999999999999999E-2</v>
      </c>
      <c r="D2" t="s">
        <v>121</v>
      </c>
      <c r="E2" s="7">
        <v>0.347026</v>
      </c>
      <c r="F2" s="1">
        <v>1</v>
      </c>
      <c r="G2" s="1">
        <v>0</v>
      </c>
      <c r="H2" s="8">
        <v>0.22</v>
      </c>
      <c r="I2" s="2">
        <v>1</v>
      </c>
      <c r="J2" s="2">
        <v>0</v>
      </c>
      <c r="K2" s="7">
        <v>0.83</v>
      </c>
      <c r="L2" s="1">
        <v>1</v>
      </c>
      <c r="M2" s="2">
        <v>0</v>
      </c>
      <c r="N2" t="b">
        <v>0</v>
      </c>
      <c r="O2" t="b">
        <v>0</v>
      </c>
      <c r="P2">
        <v>3.65</v>
      </c>
      <c r="Q2">
        <f>P2/100</f>
        <v>3.6499999999999998E-2</v>
      </c>
      <c r="R2" s="1">
        <v>0</v>
      </c>
      <c r="S2">
        <v>2.67</v>
      </c>
      <c r="T2">
        <f>S2/100</f>
        <v>2.6699999999999998E-2</v>
      </c>
      <c r="U2" s="1">
        <v>0</v>
      </c>
      <c r="V2">
        <v>0</v>
      </c>
      <c r="W2" s="6">
        <v>6.05E-5</v>
      </c>
    </row>
    <row r="3" spans="1:23" x14ac:dyDescent="0.35">
      <c r="A3" s="10">
        <v>2</v>
      </c>
      <c r="B3" t="s">
        <v>5</v>
      </c>
      <c r="C3">
        <v>0.01</v>
      </c>
      <c r="D3" t="s">
        <v>124</v>
      </c>
      <c r="E3" s="7">
        <v>0.11189399999999999</v>
      </c>
      <c r="F3" s="1">
        <v>1</v>
      </c>
      <c r="G3" s="1">
        <v>0</v>
      </c>
      <c r="H3" s="8">
        <v>0.1</v>
      </c>
      <c r="I3" s="2">
        <v>1</v>
      </c>
      <c r="J3" s="2">
        <v>0</v>
      </c>
      <c r="K3" s="7">
        <v>0.43</v>
      </c>
      <c r="L3" s="1">
        <v>1</v>
      </c>
      <c r="M3" s="2">
        <v>0</v>
      </c>
      <c r="N3" t="b">
        <v>0</v>
      </c>
      <c r="O3" t="b">
        <v>0</v>
      </c>
      <c r="P3">
        <v>7.71</v>
      </c>
      <c r="Q3">
        <f t="shared" ref="Q3:Q51" si="0">P3/100</f>
        <v>7.7100000000000002E-2</v>
      </c>
      <c r="R3" s="1">
        <v>0</v>
      </c>
      <c r="S3">
        <v>7.03</v>
      </c>
      <c r="T3">
        <f t="shared" ref="T3:T51" si="1">S3/100</f>
        <v>7.0300000000000001E-2</v>
      </c>
      <c r="U3" s="1">
        <v>0</v>
      </c>
      <c r="V3">
        <v>0</v>
      </c>
      <c r="W3" s="6">
        <v>1.7900000000000001E-5</v>
      </c>
    </row>
    <row r="4" spans="1:23" x14ac:dyDescent="0.35">
      <c r="A4" s="10">
        <v>3</v>
      </c>
      <c r="B4" t="s">
        <v>7</v>
      </c>
      <c r="C4">
        <v>5.0000000000000001E-3</v>
      </c>
      <c r="D4" t="s">
        <v>127</v>
      </c>
      <c r="E4" s="7">
        <v>6.6020000000000002E-3</v>
      </c>
      <c r="F4" s="1">
        <v>1</v>
      </c>
      <c r="G4" s="1">
        <v>1</v>
      </c>
      <c r="H4" s="8">
        <v>0.03</v>
      </c>
      <c r="I4" s="2">
        <v>1</v>
      </c>
      <c r="J4" s="2">
        <v>0</v>
      </c>
      <c r="K4" s="7">
        <v>0.39</v>
      </c>
      <c r="L4" s="1">
        <v>0</v>
      </c>
      <c r="M4" s="2">
        <v>0</v>
      </c>
      <c r="N4" t="b">
        <v>1</v>
      </c>
      <c r="O4" t="b">
        <v>1</v>
      </c>
      <c r="P4">
        <v>0.82</v>
      </c>
      <c r="Q4">
        <f t="shared" si="0"/>
        <v>8.199999999999999E-3</v>
      </c>
      <c r="R4" s="1">
        <v>1</v>
      </c>
      <c r="S4">
        <v>1.18</v>
      </c>
      <c r="T4">
        <f t="shared" si="1"/>
        <v>1.18E-2</v>
      </c>
      <c r="U4" s="1">
        <v>1</v>
      </c>
      <c r="V4">
        <v>1</v>
      </c>
      <c r="W4" s="6">
        <v>1.13E-5</v>
      </c>
    </row>
    <row r="5" spans="1:23" x14ac:dyDescent="0.35">
      <c r="A5" s="10">
        <v>4</v>
      </c>
      <c r="B5" t="s">
        <v>9</v>
      </c>
      <c r="C5">
        <v>1.7000000000000001E-2</v>
      </c>
      <c r="D5" t="s">
        <v>131</v>
      </c>
      <c r="E5" s="7">
        <v>4.1789E-2</v>
      </c>
      <c r="F5" s="1">
        <v>1</v>
      </c>
      <c r="G5" s="1">
        <v>1</v>
      </c>
      <c r="H5" s="8">
        <v>0.05</v>
      </c>
      <c r="I5" s="2">
        <v>1</v>
      </c>
      <c r="J5" s="2">
        <v>1</v>
      </c>
      <c r="K5" s="7">
        <v>0.19</v>
      </c>
      <c r="L5" s="1">
        <v>1</v>
      </c>
      <c r="M5" s="2">
        <v>0</v>
      </c>
      <c r="N5" t="b">
        <v>0</v>
      </c>
      <c r="O5" t="b">
        <v>0</v>
      </c>
      <c r="P5">
        <v>7.05</v>
      </c>
      <c r="Q5">
        <f t="shared" si="0"/>
        <v>7.0499999999999993E-2</v>
      </c>
      <c r="R5" s="1">
        <v>0</v>
      </c>
      <c r="S5">
        <v>6.94</v>
      </c>
      <c r="T5">
        <f t="shared" si="1"/>
        <v>6.9400000000000003E-2</v>
      </c>
      <c r="U5" s="1">
        <v>0</v>
      </c>
      <c r="V5">
        <v>0</v>
      </c>
      <c r="W5" s="6">
        <v>5.3600000000000002E-5</v>
      </c>
    </row>
    <row r="6" spans="1:23" x14ac:dyDescent="0.35">
      <c r="A6" s="10">
        <v>5</v>
      </c>
      <c r="B6" t="s">
        <v>11</v>
      </c>
      <c r="C6">
        <v>2E-3</v>
      </c>
      <c r="D6" t="s">
        <v>134</v>
      </c>
      <c r="E6" s="7">
        <v>3.5153999999999998E-2</v>
      </c>
      <c r="F6" s="1">
        <v>1</v>
      </c>
      <c r="G6" s="1">
        <v>1</v>
      </c>
      <c r="H6" s="8">
        <v>0.03</v>
      </c>
      <c r="I6" s="2">
        <v>1</v>
      </c>
      <c r="J6" s="2">
        <v>0</v>
      </c>
      <c r="K6" s="7">
        <v>0.51</v>
      </c>
      <c r="L6" s="1">
        <v>1</v>
      </c>
      <c r="M6" s="2">
        <v>0</v>
      </c>
      <c r="N6" t="b">
        <v>0</v>
      </c>
      <c r="O6" t="b">
        <v>0</v>
      </c>
      <c r="P6">
        <v>1.42</v>
      </c>
      <c r="Q6">
        <f t="shared" si="0"/>
        <v>1.4199999999999999E-2</v>
      </c>
      <c r="R6" s="1">
        <v>0</v>
      </c>
      <c r="S6">
        <v>2.57</v>
      </c>
      <c r="T6">
        <f t="shared" si="1"/>
        <v>2.5699999999999997E-2</v>
      </c>
      <c r="U6" s="1">
        <v>0</v>
      </c>
      <c r="V6">
        <v>1</v>
      </c>
      <c r="W6" s="6">
        <v>7.3200000000000002E-6</v>
      </c>
    </row>
    <row r="7" spans="1:23" x14ac:dyDescent="0.35">
      <c r="A7" s="10">
        <v>6</v>
      </c>
      <c r="B7" t="s">
        <v>13</v>
      </c>
      <c r="C7">
        <v>0.02</v>
      </c>
      <c r="D7" t="s">
        <v>137</v>
      </c>
      <c r="E7" s="7">
        <v>4.0811E-2</v>
      </c>
      <c r="F7" s="1">
        <v>1</v>
      </c>
      <c r="G7" s="1">
        <v>0</v>
      </c>
      <c r="H7" s="8">
        <v>0.18</v>
      </c>
      <c r="I7" s="2">
        <v>1</v>
      </c>
      <c r="J7" s="2">
        <v>0</v>
      </c>
      <c r="K7" s="7">
        <v>0.77</v>
      </c>
      <c r="L7" s="1">
        <v>1</v>
      </c>
      <c r="M7" s="2">
        <v>0</v>
      </c>
      <c r="N7" t="b">
        <v>0</v>
      </c>
      <c r="O7" t="b">
        <v>0</v>
      </c>
      <c r="P7">
        <v>8.43</v>
      </c>
      <c r="Q7">
        <f t="shared" si="0"/>
        <v>8.43E-2</v>
      </c>
      <c r="R7" s="1">
        <v>0</v>
      </c>
      <c r="S7">
        <v>8.5399999999999991</v>
      </c>
      <c r="T7">
        <f t="shared" si="1"/>
        <v>8.539999999999999E-2</v>
      </c>
      <c r="U7" s="1">
        <v>0</v>
      </c>
      <c r="V7">
        <v>0</v>
      </c>
      <c r="W7" s="6">
        <v>2.0000000000000002E-5</v>
      </c>
    </row>
    <row r="8" spans="1:23" x14ac:dyDescent="0.35">
      <c r="A8" s="10">
        <v>7</v>
      </c>
      <c r="B8" t="s">
        <v>15</v>
      </c>
      <c r="C8">
        <v>6.0000000000000001E-3</v>
      </c>
      <c r="D8" t="s">
        <v>140</v>
      </c>
      <c r="E8" s="7">
        <v>3.2599999999999997E-2</v>
      </c>
      <c r="F8" s="1">
        <v>1</v>
      </c>
      <c r="G8" s="1">
        <v>0</v>
      </c>
      <c r="H8" s="8">
        <v>0.03</v>
      </c>
      <c r="I8" s="2">
        <v>1</v>
      </c>
      <c r="J8" s="2">
        <v>1</v>
      </c>
      <c r="K8" s="7">
        <v>0.54</v>
      </c>
      <c r="L8" s="1">
        <v>1</v>
      </c>
      <c r="M8" s="2">
        <v>0</v>
      </c>
      <c r="N8" t="b">
        <v>0</v>
      </c>
      <c r="O8" t="b">
        <v>0</v>
      </c>
      <c r="P8">
        <v>1.26</v>
      </c>
      <c r="Q8">
        <f t="shared" si="0"/>
        <v>1.26E-2</v>
      </c>
      <c r="R8" s="1">
        <v>0</v>
      </c>
      <c r="S8">
        <v>3.01</v>
      </c>
      <c r="T8">
        <f t="shared" si="1"/>
        <v>3.0099999999999998E-2</v>
      </c>
      <c r="U8" s="1">
        <v>0</v>
      </c>
      <c r="V8">
        <v>0</v>
      </c>
      <c r="W8" s="6">
        <v>1.43E-5</v>
      </c>
    </row>
    <row r="9" spans="1:23" x14ac:dyDescent="0.35">
      <c r="A9" s="10">
        <v>8</v>
      </c>
      <c r="B9" t="s">
        <v>17</v>
      </c>
      <c r="C9">
        <v>8.0000000000000002E-3</v>
      </c>
      <c r="D9" t="s">
        <v>143</v>
      </c>
      <c r="E9" s="7">
        <v>2.9297E-2</v>
      </c>
      <c r="F9" s="1">
        <v>1</v>
      </c>
      <c r="G9" s="1">
        <v>0</v>
      </c>
      <c r="H9" s="8">
        <v>0.01</v>
      </c>
      <c r="I9" s="2">
        <v>1</v>
      </c>
      <c r="J9" s="2">
        <v>1</v>
      </c>
      <c r="K9" s="7">
        <v>0.39</v>
      </c>
      <c r="L9" s="1">
        <v>1</v>
      </c>
      <c r="M9" s="2">
        <v>0</v>
      </c>
      <c r="N9" t="b">
        <v>0</v>
      </c>
      <c r="O9" t="b">
        <v>0</v>
      </c>
      <c r="P9">
        <v>8.06</v>
      </c>
      <c r="Q9">
        <f t="shared" si="0"/>
        <v>8.0600000000000005E-2</v>
      </c>
      <c r="R9" s="1">
        <v>0</v>
      </c>
      <c r="S9">
        <v>9.1300000000000008</v>
      </c>
      <c r="T9">
        <f t="shared" si="1"/>
        <v>9.1300000000000006E-2</v>
      </c>
      <c r="U9" s="1">
        <v>0</v>
      </c>
      <c r="V9">
        <v>0</v>
      </c>
      <c r="W9" s="6">
        <v>9.9799999999999993E-6</v>
      </c>
    </row>
    <row r="10" spans="1:23" x14ac:dyDescent="0.35">
      <c r="A10" s="10">
        <v>9</v>
      </c>
      <c r="B10" t="s">
        <v>19</v>
      </c>
      <c r="C10">
        <v>1E-3</v>
      </c>
      <c r="D10" t="s">
        <v>146</v>
      </c>
      <c r="E10" s="7">
        <v>5.437E-3</v>
      </c>
      <c r="F10" s="1">
        <v>1</v>
      </c>
      <c r="G10" s="1">
        <v>0</v>
      </c>
      <c r="H10" s="8">
        <v>0.08</v>
      </c>
      <c r="I10" s="2">
        <v>1</v>
      </c>
      <c r="J10" s="2">
        <v>0</v>
      </c>
      <c r="K10" s="7">
        <v>0.28999999999999998</v>
      </c>
      <c r="L10" s="1">
        <v>1</v>
      </c>
      <c r="M10" s="2">
        <v>0</v>
      </c>
      <c r="N10" t="b">
        <v>0</v>
      </c>
      <c r="O10" t="b">
        <v>0</v>
      </c>
      <c r="P10">
        <v>0.92</v>
      </c>
      <c r="Q10">
        <f t="shared" si="0"/>
        <v>9.1999999999999998E-3</v>
      </c>
      <c r="R10" s="1">
        <v>0</v>
      </c>
      <c r="S10">
        <v>1.81</v>
      </c>
      <c r="T10">
        <f t="shared" si="1"/>
        <v>1.8100000000000002E-2</v>
      </c>
      <c r="U10" s="1">
        <v>0</v>
      </c>
      <c r="V10">
        <v>0</v>
      </c>
      <c r="W10" s="6">
        <v>1.45E-5</v>
      </c>
    </row>
    <row r="11" spans="1:23" x14ac:dyDescent="0.35">
      <c r="A11" s="10">
        <v>10</v>
      </c>
      <c r="B11" t="s">
        <v>21</v>
      </c>
      <c r="C11">
        <v>1.6E-2</v>
      </c>
      <c r="D11" t="s">
        <v>148</v>
      </c>
      <c r="E11" s="7">
        <v>9.4218999999999997E-2</v>
      </c>
      <c r="F11" s="1">
        <v>1</v>
      </c>
      <c r="G11" s="1">
        <v>1</v>
      </c>
      <c r="H11" s="8">
        <v>0.48</v>
      </c>
      <c r="I11" s="2">
        <v>1</v>
      </c>
      <c r="J11" s="2">
        <v>0</v>
      </c>
      <c r="K11" s="7">
        <v>0.68</v>
      </c>
      <c r="L11" s="1">
        <v>1</v>
      </c>
      <c r="M11" s="2">
        <v>0</v>
      </c>
      <c r="N11" t="b">
        <v>0</v>
      </c>
      <c r="O11" t="b">
        <v>0</v>
      </c>
      <c r="P11">
        <v>2.52</v>
      </c>
      <c r="Q11">
        <f t="shared" si="0"/>
        <v>2.52E-2</v>
      </c>
      <c r="R11" s="1">
        <v>0</v>
      </c>
      <c r="S11">
        <v>5.91</v>
      </c>
      <c r="T11">
        <f t="shared" si="1"/>
        <v>5.91E-2</v>
      </c>
      <c r="U11" s="1">
        <v>0</v>
      </c>
      <c r="V11">
        <v>1</v>
      </c>
      <c r="W11" s="6">
        <v>3.5800000000000003E-5</v>
      </c>
    </row>
    <row r="12" spans="1:23" x14ac:dyDescent="0.35">
      <c r="A12" s="10">
        <v>11</v>
      </c>
      <c r="B12" t="s">
        <v>23</v>
      </c>
      <c r="C12">
        <v>8.0000000000000002E-3</v>
      </c>
      <c r="D12" t="s">
        <v>151</v>
      </c>
      <c r="E12" s="7">
        <v>3.9629999999999999E-2</v>
      </c>
      <c r="F12" s="1">
        <v>1</v>
      </c>
      <c r="G12" s="1">
        <v>0</v>
      </c>
      <c r="H12" s="8">
        <v>0.02</v>
      </c>
      <c r="I12" s="2">
        <v>1</v>
      </c>
      <c r="J12" s="2">
        <v>1</v>
      </c>
      <c r="K12" s="7">
        <v>0</v>
      </c>
      <c r="L12" s="1">
        <v>0</v>
      </c>
      <c r="M12" s="2">
        <v>1</v>
      </c>
      <c r="N12" t="b">
        <v>1</v>
      </c>
      <c r="O12" t="b">
        <v>1</v>
      </c>
      <c r="P12">
        <v>3.87</v>
      </c>
      <c r="Q12">
        <f t="shared" si="0"/>
        <v>3.8699999999999998E-2</v>
      </c>
      <c r="R12" s="1">
        <v>1</v>
      </c>
      <c r="S12">
        <v>4.3600000000000003</v>
      </c>
      <c r="T12">
        <f t="shared" si="1"/>
        <v>4.36E-2</v>
      </c>
      <c r="U12" s="1">
        <v>1</v>
      </c>
      <c r="V12">
        <v>1</v>
      </c>
      <c r="W12" s="6">
        <v>1.8199999999999999E-5</v>
      </c>
    </row>
    <row r="13" spans="1:23" x14ac:dyDescent="0.35">
      <c r="A13" s="10">
        <v>12</v>
      </c>
      <c r="B13" t="s">
        <v>25</v>
      </c>
      <c r="C13">
        <v>4.1000000000000002E-2</v>
      </c>
      <c r="D13" t="s">
        <v>154</v>
      </c>
      <c r="E13" s="7">
        <v>5.9628E-2</v>
      </c>
      <c r="F13" s="1">
        <v>1</v>
      </c>
      <c r="G13" s="1">
        <v>1</v>
      </c>
      <c r="H13" s="8">
        <v>0.08</v>
      </c>
      <c r="I13" s="2">
        <v>1</v>
      </c>
      <c r="J13" s="2">
        <v>1</v>
      </c>
      <c r="K13" s="7">
        <v>0.31</v>
      </c>
      <c r="L13" s="1">
        <v>1</v>
      </c>
      <c r="M13" s="2">
        <v>0</v>
      </c>
      <c r="N13" t="b">
        <v>0</v>
      </c>
      <c r="O13" t="b">
        <v>0</v>
      </c>
      <c r="P13">
        <v>29.25</v>
      </c>
      <c r="Q13">
        <f t="shared" si="0"/>
        <v>0.29249999999999998</v>
      </c>
      <c r="R13" s="1">
        <v>0</v>
      </c>
      <c r="S13">
        <v>28.09</v>
      </c>
      <c r="T13">
        <f t="shared" si="1"/>
        <v>0.28089999999999998</v>
      </c>
      <c r="U13" s="1">
        <v>0</v>
      </c>
      <c r="V13">
        <v>0</v>
      </c>
      <c r="W13" s="6">
        <v>2.7999999999999998E-4</v>
      </c>
    </row>
    <row r="14" spans="1:23" x14ac:dyDescent="0.35">
      <c r="A14" s="10">
        <v>13</v>
      </c>
      <c r="B14" t="s">
        <v>27</v>
      </c>
      <c r="C14">
        <v>0.49199999999999999</v>
      </c>
      <c r="D14" t="s">
        <v>157</v>
      </c>
      <c r="E14" s="7">
        <v>0.94607699999999995</v>
      </c>
      <c r="F14" s="1">
        <v>1</v>
      </c>
      <c r="G14" s="1">
        <v>1</v>
      </c>
      <c r="H14" s="8">
        <v>0.88</v>
      </c>
      <c r="I14" s="2">
        <v>1</v>
      </c>
      <c r="J14" s="2">
        <v>1</v>
      </c>
      <c r="K14" s="7">
        <v>0.66</v>
      </c>
      <c r="L14" s="1">
        <v>1</v>
      </c>
      <c r="M14" s="2">
        <v>1</v>
      </c>
      <c r="N14" t="b">
        <v>0</v>
      </c>
      <c r="O14" t="b">
        <v>0</v>
      </c>
      <c r="P14">
        <v>95.54</v>
      </c>
      <c r="Q14">
        <f t="shared" si="0"/>
        <v>0.95540000000000003</v>
      </c>
      <c r="R14" s="1">
        <v>0</v>
      </c>
      <c r="S14">
        <v>92.45</v>
      </c>
      <c r="T14">
        <f t="shared" si="1"/>
        <v>0.92449999999999999</v>
      </c>
      <c r="U14" s="1">
        <v>0</v>
      </c>
      <c r="V14">
        <v>0</v>
      </c>
      <c r="W14" s="6">
        <v>1.6000000000000001E-3</v>
      </c>
    </row>
    <row r="15" spans="1:23" x14ac:dyDescent="0.35">
      <c r="A15" s="10">
        <v>14</v>
      </c>
      <c r="B15" t="s">
        <v>29</v>
      </c>
      <c r="C15">
        <v>0.224</v>
      </c>
      <c r="D15" t="s">
        <v>160</v>
      </c>
      <c r="E15" s="7">
        <v>0.43772100000000003</v>
      </c>
      <c r="F15" s="1">
        <v>1</v>
      </c>
      <c r="G15" s="1">
        <v>1</v>
      </c>
      <c r="H15" s="8">
        <v>0.48</v>
      </c>
      <c r="I15" s="2">
        <v>1</v>
      </c>
      <c r="J15" s="2">
        <v>1</v>
      </c>
      <c r="K15" s="7">
        <v>0.8</v>
      </c>
      <c r="L15" s="1">
        <v>1</v>
      </c>
      <c r="M15" s="2">
        <v>0</v>
      </c>
      <c r="N15" t="b">
        <v>0</v>
      </c>
      <c r="O15" t="b">
        <v>0</v>
      </c>
      <c r="P15">
        <v>62.35</v>
      </c>
      <c r="Q15">
        <f t="shared" si="0"/>
        <v>0.62350000000000005</v>
      </c>
      <c r="R15" s="1">
        <v>0</v>
      </c>
      <c r="S15">
        <v>55.25</v>
      </c>
      <c r="T15">
        <f t="shared" si="1"/>
        <v>0.55249999999999999</v>
      </c>
      <c r="U15" s="1">
        <v>0</v>
      </c>
      <c r="V15">
        <v>0</v>
      </c>
      <c r="W15" s="6">
        <v>5.4500000000000002E-4</v>
      </c>
    </row>
    <row r="16" spans="1:23" x14ac:dyDescent="0.35">
      <c r="A16" s="10">
        <v>15</v>
      </c>
      <c r="B16" t="s">
        <v>31</v>
      </c>
      <c r="C16">
        <v>0.106</v>
      </c>
      <c r="D16" t="s">
        <v>163</v>
      </c>
      <c r="E16" s="7">
        <v>0.44983699999999999</v>
      </c>
      <c r="F16" s="1">
        <v>1</v>
      </c>
      <c r="G16" s="1">
        <v>0</v>
      </c>
      <c r="H16" s="8">
        <v>0.22</v>
      </c>
      <c r="I16" s="2">
        <v>1</v>
      </c>
      <c r="J16" s="2">
        <v>1</v>
      </c>
      <c r="K16" s="7">
        <v>0.43</v>
      </c>
      <c r="L16" s="1">
        <v>1</v>
      </c>
      <c r="M16" s="2">
        <v>1</v>
      </c>
      <c r="N16" t="b">
        <v>0</v>
      </c>
      <c r="O16" t="b">
        <v>0</v>
      </c>
      <c r="P16">
        <v>9.5500000000000007</v>
      </c>
      <c r="Q16">
        <f t="shared" si="0"/>
        <v>9.5500000000000002E-2</v>
      </c>
      <c r="R16" s="1">
        <v>0</v>
      </c>
      <c r="S16">
        <v>8.44</v>
      </c>
      <c r="T16">
        <f t="shared" si="1"/>
        <v>8.4399999999999989E-2</v>
      </c>
      <c r="U16" s="1">
        <v>0</v>
      </c>
      <c r="V16">
        <v>0</v>
      </c>
      <c r="W16" s="6">
        <v>4.4700000000000002E-4</v>
      </c>
    </row>
    <row r="17" spans="1:23" x14ac:dyDescent="0.35">
      <c r="A17" s="10">
        <v>16</v>
      </c>
      <c r="B17" t="s">
        <v>33</v>
      </c>
      <c r="C17">
        <v>1.0999999999999999E-2</v>
      </c>
      <c r="D17" t="s">
        <v>166</v>
      </c>
      <c r="E17" s="7">
        <v>5.3199000000000003E-2</v>
      </c>
      <c r="F17" s="1">
        <v>1</v>
      </c>
      <c r="G17" s="1">
        <v>1</v>
      </c>
      <c r="H17" s="8">
        <v>0.05</v>
      </c>
      <c r="I17" s="2">
        <v>1</v>
      </c>
      <c r="J17" s="2">
        <v>1</v>
      </c>
      <c r="K17" s="7">
        <v>0.33</v>
      </c>
      <c r="L17" s="1">
        <v>1</v>
      </c>
      <c r="M17" s="2">
        <v>1</v>
      </c>
      <c r="N17" t="b">
        <v>0</v>
      </c>
      <c r="O17" t="b">
        <v>0</v>
      </c>
      <c r="P17">
        <v>6.95</v>
      </c>
      <c r="Q17">
        <f t="shared" si="0"/>
        <v>6.9500000000000006E-2</v>
      </c>
      <c r="R17" s="1">
        <v>0</v>
      </c>
      <c r="S17">
        <v>8.57</v>
      </c>
      <c r="T17">
        <f t="shared" si="1"/>
        <v>8.5699999999999998E-2</v>
      </c>
      <c r="U17" s="1">
        <v>0</v>
      </c>
      <c r="V17">
        <v>0</v>
      </c>
      <c r="W17" s="6">
        <v>8.4800000000000001E-5</v>
      </c>
    </row>
    <row r="18" spans="1:23" x14ac:dyDescent="0.35">
      <c r="A18" s="10">
        <v>17</v>
      </c>
      <c r="B18" t="s">
        <v>35</v>
      </c>
      <c r="C18">
        <v>0.30199999999999999</v>
      </c>
      <c r="D18" t="s">
        <v>169</v>
      </c>
      <c r="E18" s="7">
        <v>0.41961799999999999</v>
      </c>
      <c r="F18" s="1">
        <v>1</v>
      </c>
      <c r="G18" s="1">
        <v>1</v>
      </c>
      <c r="H18" s="8">
        <v>0.11</v>
      </c>
      <c r="I18" s="2">
        <v>1</v>
      </c>
      <c r="J18" s="2">
        <v>0</v>
      </c>
      <c r="K18" s="7">
        <v>0.39</v>
      </c>
      <c r="L18" s="1">
        <v>0</v>
      </c>
      <c r="M18" s="2">
        <v>0</v>
      </c>
      <c r="N18" t="b">
        <v>1</v>
      </c>
      <c r="O18" t="b">
        <v>1</v>
      </c>
      <c r="P18">
        <v>49.49</v>
      </c>
      <c r="Q18">
        <f t="shared" si="0"/>
        <v>0.49490000000000001</v>
      </c>
      <c r="R18" s="1">
        <v>1</v>
      </c>
      <c r="S18">
        <v>53.66</v>
      </c>
      <c r="T18">
        <f t="shared" si="1"/>
        <v>0.53659999999999997</v>
      </c>
      <c r="U18" s="1">
        <v>1</v>
      </c>
      <c r="V18">
        <v>0</v>
      </c>
      <c r="W18" s="6">
        <v>5.22E-4</v>
      </c>
    </row>
    <row r="19" spans="1:23" x14ac:dyDescent="0.35">
      <c r="A19" s="10">
        <v>18</v>
      </c>
      <c r="B19" t="s">
        <v>37</v>
      </c>
      <c r="C19">
        <v>2.7E-2</v>
      </c>
      <c r="D19" t="s">
        <v>172</v>
      </c>
      <c r="E19" s="7">
        <v>5.0907000000000001E-2</v>
      </c>
      <c r="F19" s="1">
        <v>1</v>
      </c>
      <c r="G19" s="1">
        <v>1</v>
      </c>
      <c r="H19" s="8">
        <v>0.09</v>
      </c>
      <c r="I19" s="2">
        <v>1</v>
      </c>
      <c r="J19" s="2">
        <v>0</v>
      </c>
      <c r="K19" s="7">
        <v>0.34</v>
      </c>
      <c r="L19" s="1">
        <v>1</v>
      </c>
      <c r="M19" s="2">
        <v>0</v>
      </c>
      <c r="N19" t="b">
        <v>0</v>
      </c>
      <c r="O19" t="b">
        <v>0</v>
      </c>
      <c r="P19">
        <v>13.06</v>
      </c>
      <c r="Q19">
        <f t="shared" si="0"/>
        <v>0.13059999999999999</v>
      </c>
      <c r="R19" s="1">
        <v>0</v>
      </c>
      <c r="S19">
        <v>12.41</v>
      </c>
      <c r="T19">
        <f t="shared" si="1"/>
        <v>0.1241</v>
      </c>
      <c r="U19" s="1">
        <v>0</v>
      </c>
      <c r="V19">
        <v>0</v>
      </c>
      <c r="W19" s="6">
        <v>1.03E-4</v>
      </c>
    </row>
    <row r="20" spans="1:23" x14ac:dyDescent="0.35">
      <c r="A20" s="10">
        <v>19</v>
      </c>
      <c r="B20" t="s">
        <v>39</v>
      </c>
      <c r="C20">
        <v>0.52</v>
      </c>
      <c r="D20" t="s">
        <v>176</v>
      </c>
      <c r="E20" s="7">
        <v>0.795045</v>
      </c>
      <c r="F20" s="1">
        <v>1</v>
      </c>
      <c r="G20" s="1">
        <v>0</v>
      </c>
      <c r="H20" s="8">
        <v>0.8</v>
      </c>
      <c r="I20" s="2">
        <v>1</v>
      </c>
      <c r="J20" s="2">
        <v>1</v>
      </c>
      <c r="K20" s="7">
        <v>0.92</v>
      </c>
      <c r="L20" s="1">
        <v>1</v>
      </c>
      <c r="M20" s="2">
        <v>0</v>
      </c>
      <c r="N20" t="b">
        <v>0</v>
      </c>
      <c r="O20" t="b">
        <v>0</v>
      </c>
      <c r="P20">
        <v>93.4</v>
      </c>
      <c r="Q20">
        <f t="shared" si="0"/>
        <v>0.93400000000000005</v>
      </c>
      <c r="R20" s="1">
        <v>0</v>
      </c>
      <c r="S20">
        <v>93.26</v>
      </c>
      <c r="T20">
        <f t="shared" si="1"/>
        <v>0.9326000000000001</v>
      </c>
      <c r="U20" s="1">
        <v>0</v>
      </c>
      <c r="V20">
        <v>0</v>
      </c>
      <c r="W20" s="6">
        <v>2.6400000000000002E-4</v>
      </c>
    </row>
    <row r="21" spans="1:23" x14ac:dyDescent="0.35">
      <c r="A21" s="10">
        <v>20</v>
      </c>
      <c r="B21" t="s">
        <v>40</v>
      </c>
      <c r="C21">
        <v>0.03</v>
      </c>
      <c r="D21" t="s">
        <v>179</v>
      </c>
      <c r="E21" s="7">
        <v>5.0053E-2</v>
      </c>
      <c r="F21" s="1">
        <v>1</v>
      </c>
      <c r="G21" s="1">
        <v>1</v>
      </c>
      <c r="H21" s="8">
        <v>0.08</v>
      </c>
      <c r="I21" s="2">
        <v>1</v>
      </c>
      <c r="J21" s="2">
        <v>1</v>
      </c>
      <c r="K21" s="7">
        <v>0.13</v>
      </c>
      <c r="L21" s="1">
        <v>0</v>
      </c>
      <c r="M21" s="2">
        <v>0</v>
      </c>
      <c r="N21" t="b">
        <v>0</v>
      </c>
      <c r="O21" t="b">
        <v>0</v>
      </c>
      <c r="P21">
        <v>2.81</v>
      </c>
      <c r="Q21">
        <f t="shared" si="0"/>
        <v>2.81E-2</v>
      </c>
      <c r="R21" s="1">
        <v>0</v>
      </c>
      <c r="S21">
        <v>3.43</v>
      </c>
      <c r="T21">
        <f t="shared" si="1"/>
        <v>3.4300000000000004E-2</v>
      </c>
      <c r="U21" s="1">
        <v>0</v>
      </c>
      <c r="V21">
        <v>0</v>
      </c>
      <c r="W21" s="6">
        <v>1.1E-4</v>
      </c>
    </row>
    <row r="22" spans="1:23" x14ac:dyDescent="0.35">
      <c r="A22" s="10">
        <v>21</v>
      </c>
      <c r="B22" t="s">
        <v>42</v>
      </c>
      <c r="C22">
        <v>9.2999999999999999E-2</v>
      </c>
      <c r="D22" t="s">
        <v>182</v>
      </c>
      <c r="E22" s="7">
        <v>0.142786</v>
      </c>
      <c r="F22" s="1">
        <v>1</v>
      </c>
      <c r="G22" s="1">
        <v>1</v>
      </c>
      <c r="H22" s="8">
        <v>0.16</v>
      </c>
      <c r="I22" s="2">
        <v>1</v>
      </c>
      <c r="J22" s="2">
        <v>1</v>
      </c>
      <c r="K22" s="7">
        <v>0.48</v>
      </c>
      <c r="L22" s="1">
        <v>1</v>
      </c>
      <c r="M22" s="2">
        <v>0</v>
      </c>
      <c r="N22" t="b">
        <v>0</v>
      </c>
      <c r="O22" t="b">
        <v>0</v>
      </c>
      <c r="P22">
        <v>19.760000000000002</v>
      </c>
      <c r="Q22">
        <f t="shared" si="0"/>
        <v>0.19760000000000003</v>
      </c>
      <c r="R22" s="1">
        <v>0</v>
      </c>
      <c r="S22">
        <v>27.23</v>
      </c>
      <c r="T22">
        <f t="shared" si="1"/>
        <v>0.27229999999999999</v>
      </c>
      <c r="U22" s="1">
        <v>0</v>
      </c>
      <c r="V22">
        <v>0</v>
      </c>
      <c r="W22" s="6">
        <v>3.6400000000000001E-4</v>
      </c>
    </row>
    <row r="23" spans="1:23" x14ac:dyDescent="0.35">
      <c r="A23" s="10">
        <v>22</v>
      </c>
      <c r="B23" t="s">
        <v>44</v>
      </c>
      <c r="C23">
        <v>0.24399999999999999</v>
      </c>
      <c r="D23" t="s">
        <v>185</v>
      </c>
      <c r="E23" s="7">
        <v>0.191193</v>
      </c>
      <c r="F23" s="1">
        <v>1</v>
      </c>
      <c r="G23" s="1">
        <v>1</v>
      </c>
      <c r="H23" s="8">
        <v>0.14000000000000001</v>
      </c>
      <c r="I23" s="2">
        <v>1</v>
      </c>
      <c r="J23" s="2">
        <v>1</v>
      </c>
      <c r="K23" s="7">
        <v>0.55000000000000004</v>
      </c>
      <c r="L23" s="1">
        <v>1</v>
      </c>
      <c r="M23" s="2">
        <v>1</v>
      </c>
      <c r="N23" t="b">
        <v>0</v>
      </c>
      <c r="O23" t="b">
        <v>0</v>
      </c>
      <c r="P23">
        <v>13.99</v>
      </c>
      <c r="Q23">
        <f t="shared" si="0"/>
        <v>0.1399</v>
      </c>
      <c r="R23" s="1">
        <v>0</v>
      </c>
      <c r="S23">
        <v>14.72</v>
      </c>
      <c r="T23">
        <f t="shared" si="1"/>
        <v>0.1472</v>
      </c>
      <c r="U23" s="1">
        <v>0</v>
      </c>
      <c r="V23">
        <v>0</v>
      </c>
      <c r="W23" s="6">
        <v>1.73E-4</v>
      </c>
    </row>
    <row r="24" spans="1:23" x14ac:dyDescent="0.35">
      <c r="A24" s="10">
        <v>23</v>
      </c>
      <c r="B24" t="s">
        <v>46</v>
      </c>
      <c r="C24">
        <v>0.25800000000000001</v>
      </c>
      <c r="D24" t="s">
        <v>188</v>
      </c>
      <c r="E24" s="7">
        <v>0.31381300000000001</v>
      </c>
      <c r="F24" s="1">
        <v>1</v>
      </c>
      <c r="G24" s="1">
        <v>1</v>
      </c>
      <c r="H24" s="8">
        <v>0.18</v>
      </c>
      <c r="I24" s="2">
        <v>1</v>
      </c>
      <c r="J24" s="2">
        <v>1</v>
      </c>
      <c r="K24" s="7">
        <v>0.6</v>
      </c>
      <c r="L24" s="1">
        <v>1</v>
      </c>
      <c r="M24" s="2">
        <v>1</v>
      </c>
      <c r="N24" t="b">
        <v>0</v>
      </c>
      <c r="O24" t="b">
        <v>0</v>
      </c>
      <c r="P24">
        <v>44.18</v>
      </c>
      <c r="Q24">
        <f t="shared" si="0"/>
        <v>0.44179999999999997</v>
      </c>
      <c r="R24" s="1">
        <v>0</v>
      </c>
      <c r="S24">
        <v>53.31</v>
      </c>
      <c r="T24">
        <f t="shared" si="1"/>
        <v>0.53310000000000002</v>
      </c>
      <c r="U24" s="1">
        <v>0</v>
      </c>
      <c r="V24">
        <v>0</v>
      </c>
      <c r="W24" s="6">
        <v>4.64E-4</v>
      </c>
    </row>
    <row r="25" spans="1:23" x14ac:dyDescent="0.35">
      <c r="A25" s="10">
        <v>24</v>
      </c>
      <c r="B25" t="s">
        <v>48</v>
      </c>
      <c r="C25">
        <v>0.29799999999999999</v>
      </c>
      <c r="D25" t="s">
        <v>191</v>
      </c>
      <c r="E25" s="7">
        <v>0.39280199999999998</v>
      </c>
      <c r="F25" s="1">
        <v>1</v>
      </c>
      <c r="G25" s="1">
        <v>0</v>
      </c>
      <c r="H25" s="8">
        <v>0.28999999999999998</v>
      </c>
      <c r="I25" s="2">
        <v>1</v>
      </c>
      <c r="J25" s="2">
        <v>1</v>
      </c>
      <c r="K25" s="7">
        <v>0.62</v>
      </c>
      <c r="L25" s="1">
        <v>1</v>
      </c>
      <c r="M25" s="2">
        <v>0</v>
      </c>
      <c r="N25" t="b">
        <v>0</v>
      </c>
      <c r="O25" t="b">
        <v>0</v>
      </c>
      <c r="P25">
        <v>56.4</v>
      </c>
      <c r="Q25">
        <f t="shared" si="0"/>
        <v>0.56399999999999995</v>
      </c>
      <c r="R25" s="1">
        <v>0</v>
      </c>
      <c r="S25">
        <v>59.74</v>
      </c>
      <c r="T25">
        <f t="shared" si="1"/>
        <v>0.59740000000000004</v>
      </c>
      <c r="U25" s="1">
        <v>0</v>
      </c>
      <c r="V25">
        <v>0</v>
      </c>
      <c r="W25" s="6">
        <v>4.0099999999999999E-4</v>
      </c>
    </row>
    <row r="26" spans="1:23" x14ac:dyDescent="0.35">
      <c r="A26" s="10">
        <v>25</v>
      </c>
      <c r="B26" t="s">
        <v>50</v>
      </c>
      <c r="C26">
        <v>6.2E-2</v>
      </c>
      <c r="D26" t="s">
        <v>194</v>
      </c>
      <c r="E26" s="7">
        <v>0.102893</v>
      </c>
      <c r="F26" s="1">
        <v>1</v>
      </c>
      <c r="G26" s="1">
        <v>1</v>
      </c>
      <c r="H26" s="8">
        <v>0.1</v>
      </c>
      <c r="I26" s="2">
        <v>1</v>
      </c>
      <c r="J26" s="2">
        <v>0</v>
      </c>
      <c r="K26" s="7">
        <v>0.45</v>
      </c>
      <c r="L26" s="1">
        <v>1</v>
      </c>
      <c r="M26" s="2">
        <v>0</v>
      </c>
      <c r="N26" t="b">
        <v>0</v>
      </c>
      <c r="O26" t="b">
        <v>0</v>
      </c>
      <c r="P26">
        <v>28.01</v>
      </c>
      <c r="Q26">
        <f t="shared" si="0"/>
        <v>0.28010000000000002</v>
      </c>
      <c r="R26" s="1">
        <v>0</v>
      </c>
      <c r="S26">
        <v>31.87</v>
      </c>
      <c r="T26">
        <f t="shared" si="1"/>
        <v>0.31869999999999998</v>
      </c>
      <c r="U26" s="1">
        <v>0</v>
      </c>
      <c r="V26">
        <v>0</v>
      </c>
      <c r="W26" s="6">
        <v>3.8900000000000002E-4</v>
      </c>
    </row>
    <row r="27" spans="1:23" x14ac:dyDescent="0.35">
      <c r="A27" s="10">
        <v>26</v>
      </c>
      <c r="B27" t="s">
        <v>52</v>
      </c>
      <c r="C27">
        <v>0.254</v>
      </c>
      <c r="D27" t="s">
        <v>197</v>
      </c>
      <c r="E27" s="7">
        <v>0.43720700000000001</v>
      </c>
      <c r="F27" s="1">
        <v>1</v>
      </c>
      <c r="G27" s="1">
        <v>1</v>
      </c>
      <c r="H27" s="8">
        <v>0.41</v>
      </c>
      <c r="I27" s="2">
        <v>1</v>
      </c>
      <c r="J27" s="2">
        <v>1</v>
      </c>
      <c r="K27" s="7">
        <v>0.64</v>
      </c>
      <c r="L27" s="1">
        <v>1</v>
      </c>
      <c r="M27" s="2">
        <v>0</v>
      </c>
      <c r="N27" t="b">
        <v>0</v>
      </c>
      <c r="O27" t="b">
        <v>0</v>
      </c>
      <c r="P27">
        <v>65.31</v>
      </c>
      <c r="Q27">
        <f t="shared" si="0"/>
        <v>0.65310000000000001</v>
      </c>
      <c r="R27" s="1">
        <v>0</v>
      </c>
      <c r="S27">
        <v>67.540000000000006</v>
      </c>
      <c r="T27">
        <f t="shared" si="1"/>
        <v>0.67540000000000011</v>
      </c>
      <c r="U27" s="1">
        <v>0</v>
      </c>
      <c r="V27">
        <v>0</v>
      </c>
      <c r="W27" s="6">
        <v>1.2999999999999999E-3</v>
      </c>
    </row>
    <row r="28" spans="1:23" x14ac:dyDescent="0.35">
      <c r="A28" s="10">
        <v>27</v>
      </c>
      <c r="B28" t="s">
        <v>54</v>
      </c>
      <c r="C28">
        <v>0.109</v>
      </c>
      <c r="D28" t="s">
        <v>200</v>
      </c>
      <c r="E28" s="7">
        <v>0.13517999999999999</v>
      </c>
      <c r="F28" s="1">
        <v>1</v>
      </c>
      <c r="G28" s="1">
        <v>1</v>
      </c>
      <c r="H28" s="8">
        <v>0.14000000000000001</v>
      </c>
      <c r="I28" s="2">
        <v>1</v>
      </c>
      <c r="J28" s="2">
        <v>1</v>
      </c>
      <c r="K28" s="7">
        <v>0.19</v>
      </c>
      <c r="L28" s="1">
        <v>1</v>
      </c>
      <c r="M28" s="2">
        <v>0</v>
      </c>
      <c r="N28" t="b">
        <v>0</v>
      </c>
      <c r="O28" t="b">
        <v>0</v>
      </c>
      <c r="P28">
        <v>30.02</v>
      </c>
      <c r="Q28">
        <f t="shared" si="0"/>
        <v>0.30020000000000002</v>
      </c>
      <c r="R28" s="1">
        <v>0</v>
      </c>
      <c r="S28">
        <v>41.01</v>
      </c>
      <c r="T28">
        <f t="shared" si="1"/>
        <v>0.41009999999999996</v>
      </c>
      <c r="U28" s="1">
        <v>0</v>
      </c>
      <c r="V28">
        <v>0</v>
      </c>
      <c r="W28" s="6">
        <v>4.3800000000000002E-4</v>
      </c>
    </row>
    <row r="29" spans="1:23" x14ac:dyDescent="0.35">
      <c r="A29" s="10">
        <v>28</v>
      </c>
      <c r="B29" t="s">
        <v>56</v>
      </c>
      <c r="C29">
        <v>0.436</v>
      </c>
      <c r="D29" t="s">
        <v>203</v>
      </c>
      <c r="E29" s="7">
        <v>0.66983700000000002</v>
      </c>
      <c r="F29" s="1">
        <v>1</v>
      </c>
      <c r="G29" s="1">
        <v>1</v>
      </c>
      <c r="H29" s="8">
        <v>0.81</v>
      </c>
      <c r="I29" s="2">
        <v>1</v>
      </c>
      <c r="J29" s="2">
        <v>1</v>
      </c>
      <c r="K29" s="7">
        <v>0.67</v>
      </c>
      <c r="L29" s="1">
        <v>1</v>
      </c>
      <c r="M29" s="2">
        <v>0</v>
      </c>
      <c r="N29" t="b">
        <v>0</v>
      </c>
      <c r="O29" t="b">
        <v>0</v>
      </c>
      <c r="P29">
        <v>90.08</v>
      </c>
      <c r="Q29">
        <f t="shared" si="0"/>
        <v>0.90079999999999993</v>
      </c>
      <c r="R29" s="1">
        <v>0</v>
      </c>
      <c r="S29">
        <v>86.5</v>
      </c>
      <c r="T29">
        <f t="shared" si="1"/>
        <v>0.86499999999999999</v>
      </c>
      <c r="U29" s="1">
        <v>0</v>
      </c>
      <c r="V29">
        <v>1</v>
      </c>
      <c r="W29" s="6">
        <v>8.5700000000000001E-4</v>
      </c>
    </row>
    <row r="30" spans="1:23" x14ac:dyDescent="0.35">
      <c r="A30" s="10">
        <v>29</v>
      </c>
      <c r="B30" t="s">
        <v>58</v>
      </c>
      <c r="C30">
        <v>7.8E-2</v>
      </c>
      <c r="D30" t="s">
        <v>206</v>
      </c>
      <c r="E30" s="7">
        <v>0.445687</v>
      </c>
      <c r="F30" s="1">
        <v>1</v>
      </c>
      <c r="G30" s="1">
        <v>1</v>
      </c>
      <c r="H30" s="8">
        <v>0.77</v>
      </c>
      <c r="I30" s="2">
        <v>1</v>
      </c>
      <c r="J30" s="2">
        <v>1</v>
      </c>
      <c r="K30" s="7">
        <v>0.61</v>
      </c>
      <c r="L30" s="1">
        <v>1</v>
      </c>
      <c r="M30" s="2">
        <v>0</v>
      </c>
      <c r="N30" t="b">
        <v>0</v>
      </c>
      <c r="O30" t="b">
        <v>0</v>
      </c>
      <c r="P30">
        <v>76.61</v>
      </c>
      <c r="Q30">
        <f t="shared" si="0"/>
        <v>0.7661</v>
      </c>
      <c r="R30" s="1">
        <v>0</v>
      </c>
      <c r="S30">
        <v>75.84</v>
      </c>
      <c r="T30">
        <f t="shared" si="1"/>
        <v>0.75840000000000007</v>
      </c>
      <c r="U30" s="1">
        <v>0</v>
      </c>
      <c r="V30">
        <v>0</v>
      </c>
      <c r="W30" s="6">
        <v>1.1199999999999999E-3</v>
      </c>
    </row>
    <row r="31" spans="1:23" x14ac:dyDescent="0.35">
      <c r="A31" s="10">
        <v>30</v>
      </c>
      <c r="B31" t="s">
        <v>60</v>
      </c>
      <c r="C31">
        <v>0.17499999999999999</v>
      </c>
      <c r="D31" t="s">
        <v>209</v>
      </c>
      <c r="E31" s="7">
        <v>0.55379900000000004</v>
      </c>
      <c r="F31" s="1">
        <v>1</v>
      </c>
      <c r="G31" s="1">
        <v>1</v>
      </c>
      <c r="H31" s="8">
        <v>0.59</v>
      </c>
      <c r="I31" s="2">
        <v>1</v>
      </c>
      <c r="J31" s="2">
        <v>0</v>
      </c>
      <c r="K31" s="7">
        <v>0.37</v>
      </c>
      <c r="L31" s="1">
        <v>1</v>
      </c>
      <c r="M31" s="2">
        <v>0</v>
      </c>
      <c r="N31" t="b">
        <v>0</v>
      </c>
      <c r="O31" t="b">
        <v>0</v>
      </c>
      <c r="P31">
        <v>76.58</v>
      </c>
      <c r="Q31">
        <f t="shared" si="0"/>
        <v>0.76580000000000004</v>
      </c>
      <c r="R31" s="1">
        <v>0</v>
      </c>
      <c r="S31">
        <v>71.53</v>
      </c>
      <c r="T31">
        <f t="shared" si="1"/>
        <v>0.71530000000000005</v>
      </c>
      <c r="U31" s="1">
        <v>0</v>
      </c>
      <c r="V31">
        <v>0</v>
      </c>
      <c r="W31" s="6">
        <v>2.2900000000000001E-4</v>
      </c>
    </row>
    <row r="32" spans="1:23" x14ac:dyDescent="0.35">
      <c r="A32" s="10">
        <v>31</v>
      </c>
      <c r="B32" t="s">
        <v>62</v>
      </c>
      <c r="C32">
        <v>0.189</v>
      </c>
      <c r="D32" t="s">
        <v>212</v>
      </c>
      <c r="E32" s="7">
        <v>0.19450500000000001</v>
      </c>
      <c r="F32" s="1">
        <v>1</v>
      </c>
      <c r="G32" s="1">
        <v>1</v>
      </c>
      <c r="H32" s="8">
        <v>0.18</v>
      </c>
      <c r="I32" s="2">
        <v>1</v>
      </c>
      <c r="J32" s="2">
        <v>1</v>
      </c>
      <c r="K32" s="7">
        <v>0.44</v>
      </c>
      <c r="L32" s="1">
        <v>0</v>
      </c>
      <c r="M32" s="2">
        <v>0</v>
      </c>
      <c r="N32" t="b">
        <v>0</v>
      </c>
      <c r="O32" t="b">
        <v>0</v>
      </c>
      <c r="P32">
        <v>25.28</v>
      </c>
      <c r="Q32">
        <f t="shared" si="0"/>
        <v>0.25280000000000002</v>
      </c>
      <c r="R32" s="1">
        <v>0</v>
      </c>
      <c r="S32">
        <v>23.45</v>
      </c>
      <c r="T32">
        <f t="shared" si="1"/>
        <v>0.23449999999999999</v>
      </c>
      <c r="U32" s="1">
        <v>0</v>
      </c>
      <c r="V32">
        <v>0</v>
      </c>
      <c r="W32" s="6">
        <v>5.5000000000000002E-5</v>
      </c>
    </row>
    <row r="33" spans="1:23" x14ac:dyDescent="0.35">
      <c r="A33" s="10">
        <v>32</v>
      </c>
      <c r="B33" t="s">
        <v>64</v>
      </c>
      <c r="C33">
        <v>7.3999999999999996E-2</v>
      </c>
      <c r="D33" t="s">
        <v>215</v>
      </c>
      <c r="E33" s="7">
        <v>6.3929E-2</v>
      </c>
      <c r="F33" s="1">
        <v>1</v>
      </c>
      <c r="G33" s="1">
        <v>0</v>
      </c>
      <c r="H33" s="8">
        <v>0.06</v>
      </c>
      <c r="I33" s="2">
        <v>1</v>
      </c>
      <c r="J33" s="2">
        <v>1</v>
      </c>
      <c r="K33" s="7">
        <v>0.35</v>
      </c>
      <c r="L33" s="1">
        <v>1</v>
      </c>
      <c r="M33" s="2">
        <v>1</v>
      </c>
      <c r="N33" t="b">
        <v>0</v>
      </c>
      <c r="O33" t="b">
        <v>0</v>
      </c>
      <c r="P33">
        <v>12.42</v>
      </c>
      <c r="Q33">
        <f t="shared" si="0"/>
        <v>0.1242</v>
      </c>
      <c r="R33" s="1">
        <v>0</v>
      </c>
      <c r="S33">
        <v>12.04</v>
      </c>
      <c r="T33">
        <f t="shared" si="1"/>
        <v>0.12039999999999999</v>
      </c>
      <c r="U33" s="1">
        <v>0</v>
      </c>
      <c r="V33">
        <v>1</v>
      </c>
      <c r="W33" s="6">
        <v>1.56E-4</v>
      </c>
    </row>
    <row r="34" spans="1:23" x14ac:dyDescent="0.35">
      <c r="A34" s="10">
        <v>33</v>
      </c>
      <c r="B34" t="s">
        <v>66</v>
      </c>
      <c r="C34">
        <v>0.13500000000000001</v>
      </c>
      <c r="D34" t="s">
        <v>218</v>
      </c>
      <c r="E34" s="7">
        <v>0.59818499999999997</v>
      </c>
      <c r="F34" s="1">
        <v>1</v>
      </c>
      <c r="G34" s="1">
        <v>1</v>
      </c>
      <c r="H34" s="8">
        <v>0.18</v>
      </c>
      <c r="I34" s="2">
        <v>1</v>
      </c>
      <c r="J34" s="2">
        <v>1</v>
      </c>
      <c r="K34" s="7">
        <v>0.42</v>
      </c>
      <c r="L34" s="1">
        <v>1</v>
      </c>
      <c r="M34" s="2">
        <v>1</v>
      </c>
      <c r="N34" t="b">
        <v>1</v>
      </c>
      <c r="O34" t="b">
        <v>1</v>
      </c>
      <c r="P34">
        <v>32.9</v>
      </c>
      <c r="Q34">
        <f t="shared" si="0"/>
        <v>0.32899999999999996</v>
      </c>
      <c r="R34" s="1">
        <v>1</v>
      </c>
      <c r="S34">
        <v>30.28</v>
      </c>
      <c r="T34">
        <f t="shared" si="1"/>
        <v>0.30280000000000001</v>
      </c>
      <c r="U34" s="1">
        <v>1</v>
      </c>
      <c r="V34">
        <v>1</v>
      </c>
      <c r="W34" s="6">
        <v>5.6099999999999998E-4</v>
      </c>
    </row>
    <row r="35" spans="1:23" x14ac:dyDescent="0.35">
      <c r="A35" s="10">
        <v>34</v>
      </c>
      <c r="B35" t="s">
        <v>68</v>
      </c>
      <c r="C35">
        <v>0.114</v>
      </c>
      <c r="D35" t="s">
        <v>221</v>
      </c>
      <c r="E35" s="7">
        <v>0.19084599999999999</v>
      </c>
      <c r="F35" s="1">
        <v>1</v>
      </c>
      <c r="G35" s="1">
        <v>1</v>
      </c>
      <c r="H35" s="8">
        <v>0.25</v>
      </c>
      <c r="I35" s="2">
        <v>1</v>
      </c>
      <c r="J35" s="2">
        <v>0</v>
      </c>
      <c r="K35" s="7">
        <v>0.53</v>
      </c>
      <c r="L35" s="1">
        <v>1</v>
      </c>
      <c r="M35" s="2">
        <v>0</v>
      </c>
      <c r="N35" t="b">
        <v>0</v>
      </c>
      <c r="O35" t="b">
        <v>0</v>
      </c>
      <c r="P35">
        <v>34.32</v>
      </c>
      <c r="Q35">
        <f t="shared" si="0"/>
        <v>0.34320000000000001</v>
      </c>
      <c r="R35" s="1">
        <v>0</v>
      </c>
      <c r="S35">
        <v>36.340000000000003</v>
      </c>
      <c r="T35">
        <f t="shared" si="1"/>
        <v>0.36340000000000006</v>
      </c>
      <c r="U35" s="1">
        <v>0</v>
      </c>
      <c r="V35">
        <v>0</v>
      </c>
      <c r="W35" s="6">
        <v>3.9199999999999999E-4</v>
      </c>
    </row>
    <row r="36" spans="1:23" x14ac:dyDescent="0.35">
      <c r="A36" s="10">
        <v>35</v>
      </c>
      <c r="B36" t="s">
        <v>70</v>
      </c>
      <c r="C36">
        <v>8.8999999999999996E-2</v>
      </c>
      <c r="D36" t="s">
        <v>224</v>
      </c>
      <c r="E36" s="7">
        <v>0.181811</v>
      </c>
      <c r="F36" s="1">
        <v>1</v>
      </c>
      <c r="G36" s="1">
        <v>1</v>
      </c>
      <c r="H36" s="8">
        <v>0.13</v>
      </c>
      <c r="I36" s="2">
        <v>1</v>
      </c>
      <c r="J36" s="2">
        <v>1</v>
      </c>
      <c r="K36" s="7">
        <v>0.56999999999999995</v>
      </c>
      <c r="L36" s="1">
        <v>0</v>
      </c>
      <c r="M36" s="2">
        <v>0</v>
      </c>
      <c r="N36" t="b">
        <v>0</v>
      </c>
      <c r="O36" t="b">
        <v>0</v>
      </c>
      <c r="P36">
        <v>15.1</v>
      </c>
      <c r="Q36">
        <f t="shared" si="0"/>
        <v>0.151</v>
      </c>
      <c r="R36" s="1">
        <v>0</v>
      </c>
      <c r="S36">
        <v>15.76</v>
      </c>
      <c r="T36">
        <f t="shared" si="1"/>
        <v>0.15759999999999999</v>
      </c>
      <c r="U36" s="1">
        <v>0</v>
      </c>
      <c r="V36">
        <v>0</v>
      </c>
      <c r="W36" s="6">
        <v>1.22E-4</v>
      </c>
    </row>
    <row r="37" spans="1:23" x14ac:dyDescent="0.35">
      <c r="A37" s="10">
        <v>36</v>
      </c>
      <c r="B37" t="s">
        <v>72</v>
      </c>
      <c r="C37">
        <v>7.1999999999999995E-2</v>
      </c>
      <c r="D37" t="s">
        <v>227</v>
      </c>
      <c r="E37" s="7">
        <v>0.13194400000000001</v>
      </c>
      <c r="F37" s="1">
        <v>1</v>
      </c>
      <c r="G37" s="1">
        <v>1</v>
      </c>
      <c r="H37" s="8">
        <v>0.08</v>
      </c>
      <c r="I37" s="2">
        <v>1</v>
      </c>
      <c r="J37" s="2">
        <v>1</v>
      </c>
      <c r="K37" s="7">
        <v>0.36</v>
      </c>
      <c r="L37" s="1">
        <v>1</v>
      </c>
      <c r="M37" s="2">
        <v>0</v>
      </c>
      <c r="N37" t="b">
        <v>0</v>
      </c>
      <c r="O37" t="b">
        <v>0</v>
      </c>
      <c r="P37">
        <v>34.92</v>
      </c>
      <c r="Q37">
        <f t="shared" si="0"/>
        <v>0.34920000000000001</v>
      </c>
      <c r="R37" s="1">
        <v>0</v>
      </c>
      <c r="S37">
        <v>46.43</v>
      </c>
      <c r="T37">
        <f t="shared" si="1"/>
        <v>0.46429999999999999</v>
      </c>
      <c r="U37" s="1">
        <v>0</v>
      </c>
      <c r="V37">
        <v>0</v>
      </c>
      <c r="W37" s="6">
        <v>1.7699999999999999E-4</v>
      </c>
    </row>
    <row r="38" spans="1:23" x14ac:dyDescent="0.35">
      <c r="A38" s="10">
        <v>37</v>
      </c>
      <c r="B38" t="s">
        <v>74</v>
      </c>
      <c r="C38">
        <v>0.498</v>
      </c>
      <c r="D38" t="s">
        <v>229</v>
      </c>
      <c r="E38" s="7">
        <v>0.82293799999999995</v>
      </c>
      <c r="F38" s="1">
        <v>1</v>
      </c>
      <c r="G38" s="1">
        <v>1</v>
      </c>
      <c r="H38" s="8">
        <v>0.53</v>
      </c>
      <c r="I38" s="2">
        <v>1</v>
      </c>
      <c r="J38" s="2">
        <v>0</v>
      </c>
      <c r="K38" s="7">
        <v>0.6</v>
      </c>
      <c r="L38" s="1">
        <v>1</v>
      </c>
      <c r="M38" s="2">
        <v>0</v>
      </c>
      <c r="N38" t="b">
        <v>0</v>
      </c>
      <c r="O38" t="b">
        <v>0</v>
      </c>
      <c r="P38">
        <v>74.239999999999995</v>
      </c>
      <c r="Q38">
        <f t="shared" si="0"/>
        <v>0.74239999999999995</v>
      </c>
      <c r="R38" s="1">
        <v>0</v>
      </c>
      <c r="S38">
        <v>80.760000000000005</v>
      </c>
      <c r="T38">
        <f t="shared" si="1"/>
        <v>0.8076000000000001</v>
      </c>
      <c r="U38" s="1">
        <v>0</v>
      </c>
      <c r="V38">
        <v>0</v>
      </c>
      <c r="W38" s="6">
        <v>6.5099999999999999E-4</v>
      </c>
    </row>
    <row r="39" spans="1:23" x14ac:dyDescent="0.35">
      <c r="A39" s="10">
        <v>38</v>
      </c>
      <c r="B39" t="s">
        <v>76</v>
      </c>
      <c r="C39">
        <v>0.19800000000000001</v>
      </c>
      <c r="D39" t="s">
        <v>232</v>
      </c>
      <c r="E39" s="7">
        <v>0.31176999999999999</v>
      </c>
      <c r="F39" s="1">
        <v>1</v>
      </c>
      <c r="G39" s="1">
        <v>1</v>
      </c>
      <c r="H39" s="8">
        <v>0.24</v>
      </c>
      <c r="I39" s="2">
        <v>1</v>
      </c>
      <c r="J39" s="2">
        <v>0</v>
      </c>
      <c r="K39" s="7">
        <v>0.52</v>
      </c>
      <c r="L39" s="1">
        <v>1</v>
      </c>
      <c r="M39" s="2">
        <v>0</v>
      </c>
      <c r="N39" t="b">
        <v>0</v>
      </c>
      <c r="O39" t="b">
        <v>0</v>
      </c>
      <c r="P39">
        <v>54.95</v>
      </c>
      <c r="Q39">
        <f t="shared" si="0"/>
        <v>0.54949999999999999</v>
      </c>
      <c r="R39" s="1">
        <v>0</v>
      </c>
      <c r="S39">
        <v>41.12</v>
      </c>
      <c r="T39">
        <f t="shared" si="1"/>
        <v>0.41119999999999995</v>
      </c>
      <c r="U39" s="1">
        <v>0</v>
      </c>
      <c r="V39">
        <v>1</v>
      </c>
      <c r="W39" s="6">
        <v>1.56E-4</v>
      </c>
    </row>
    <row r="40" spans="1:23" x14ac:dyDescent="0.35">
      <c r="A40" s="10">
        <v>39</v>
      </c>
      <c r="B40" t="s">
        <v>78</v>
      </c>
      <c r="C40">
        <v>8.0000000000000002E-3</v>
      </c>
      <c r="D40" t="s">
        <v>235</v>
      </c>
      <c r="E40" s="7">
        <v>7.1507000000000001E-2</v>
      </c>
      <c r="F40" s="1">
        <v>1</v>
      </c>
      <c r="G40" s="1">
        <v>1</v>
      </c>
      <c r="H40" s="8">
        <v>0.04</v>
      </c>
      <c r="I40" s="2">
        <v>1</v>
      </c>
      <c r="J40" s="2">
        <v>1</v>
      </c>
      <c r="K40" s="7">
        <v>0.4</v>
      </c>
      <c r="L40" s="1">
        <v>1</v>
      </c>
      <c r="M40" s="2">
        <v>0</v>
      </c>
      <c r="N40" t="b">
        <v>0</v>
      </c>
      <c r="O40" t="b">
        <v>0</v>
      </c>
      <c r="P40">
        <v>8.1300000000000008</v>
      </c>
      <c r="Q40">
        <f t="shared" si="0"/>
        <v>8.1300000000000011E-2</v>
      </c>
      <c r="R40" s="1">
        <v>0</v>
      </c>
      <c r="S40">
        <v>13.13</v>
      </c>
      <c r="T40">
        <f t="shared" si="1"/>
        <v>0.1313</v>
      </c>
      <c r="U40" s="1">
        <v>0</v>
      </c>
      <c r="V40">
        <v>1</v>
      </c>
      <c r="W40" s="6">
        <v>6.8399999999999996E-5</v>
      </c>
    </row>
    <row r="41" spans="1:23" x14ac:dyDescent="0.35">
      <c r="A41" s="10">
        <v>40</v>
      </c>
      <c r="B41" t="s">
        <v>80</v>
      </c>
      <c r="C41">
        <v>0.112</v>
      </c>
      <c r="D41" t="s">
        <v>238</v>
      </c>
      <c r="E41" s="7">
        <v>0.19997599999999999</v>
      </c>
      <c r="F41" s="1">
        <v>1</v>
      </c>
      <c r="G41" s="1">
        <v>1</v>
      </c>
      <c r="H41" s="8">
        <v>0.27</v>
      </c>
      <c r="I41" s="2">
        <v>1</v>
      </c>
      <c r="J41" s="2">
        <v>0</v>
      </c>
      <c r="K41" s="7">
        <v>0.44</v>
      </c>
      <c r="L41" s="1">
        <v>1</v>
      </c>
      <c r="M41" s="2">
        <v>0</v>
      </c>
      <c r="N41" t="b">
        <v>0</v>
      </c>
      <c r="O41" t="b">
        <v>0</v>
      </c>
      <c r="P41">
        <v>35.67</v>
      </c>
      <c r="Q41">
        <f t="shared" si="0"/>
        <v>0.35670000000000002</v>
      </c>
      <c r="R41" s="1">
        <v>0</v>
      </c>
      <c r="S41">
        <v>33.39</v>
      </c>
      <c r="T41">
        <f t="shared" si="1"/>
        <v>0.33390000000000003</v>
      </c>
      <c r="U41" s="1">
        <v>0</v>
      </c>
      <c r="V41">
        <v>1</v>
      </c>
      <c r="W41" s="6">
        <v>4.2200000000000001E-4</v>
      </c>
    </row>
    <row r="42" spans="1:23" x14ac:dyDescent="0.35">
      <c r="A42" s="10">
        <v>41</v>
      </c>
      <c r="B42" t="s">
        <v>82</v>
      </c>
      <c r="C42">
        <v>5.8000000000000003E-2</v>
      </c>
      <c r="D42" t="s">
        <v>242</v>
      </c>
      <c r="E42" s="7">
        <v>8.8261000000000006E-2</v>
      </c>
      <c r="F42" s="1">
        <v>1</v>
      </c>
      <c r="G42" s="1">
        <v>1</v>
      </c>
      <c r="H42" s="8">
        <v>0.08</v>
      </c>
      <c r="I42" s="2">
        <v>1</v>
      </c>
      <c r="J42" s="2">
        <v>0</v>
      </c>
      <c r="K42" s="7">
        <v>0.4</v>
      </c>
      <c r="L42" s="1">
        <v>1</v>
      </c>
      <c r="M42" s="2">
        <v>0</v>
      </c>
      <c r="N42" t="b">
        <v>0</v>
      </c>
      <c r="O42" t="b">
        <v>0</v>
      </c>
      <c r="P42">
        <v>6.45</v>
      </c>
      <c r="Q42">
        <f t="shared" si="0"/>
        <v>6.4500000000000002E-2</v>
      </c>
      <c r="R42" s="1">
        <v>0</v>
      </c>
      <c r="S42">
        <v>7.13</v>
      </c>
      <c r="T42">
        <f t="shared" si="1"/>
        <v>7.1300000000000002E-2</v>
      </c>
      <c r="U42" s="1">
        <v>0</v>
      </c>
      <c r="V42">
        <v>0</v>
      </c>
      <c r="W42" s="6">
        <v>3.6900000000000002E-5</v>
      </c>
    </row>
    <row r="43" spans="1:23" x14ac:dyDescent="0.35">
      <c r="A43" s="10">
        <v>42</v>
      </c>
      <c r="B43" t="s">
        <v>83</v>
      </c>
      <c r="C43">
        <v>0.14299999999999999</v>
      </c>
      <c r="D43" t="s">
        <v>245</v>
      </c>
      <c r="E43" s="7">
        <v>0.230099</v>
      </c>
      <c r="F43" s="1">
        <v>1</v>
      </c>
      <c r="G43" s="1">
        <v>1</v>
      </c>
      <c r="H43" s="8">
        <v>0.28000000000000003</v>
      </c>
      <c r="I43" s="2">
        <v>1</v>
      </c>
      <c r="J43" s="2">
        <v>0</v>
      </c>
      <c r="K43" s="7">
        <v>0.48</v>
      </c>
      <c r="L43" s="1">
        <v>1</v>
      </c>
      <c r="M43" s="2">
        <v>0</v>
      </c>
      <c r="N43" t="b">
        <v>0</v>
      </c>
      <c r="O43" t="b">
        <v>0</v>
      </c>
      <c r="P43">
        <v>54.21</v>
      </c>
      <c r="Q43">
        <f t="shared" si="0"/>
        <v>0.54210000000000003</v>
      </c>
      <c r="R43" s="1">
        <v>0</v>
      </c>
      <c r="S43">
        <v>55.33</v>
      </c>
      <c r="T43">
        <f t="shared" si="1"/>
        <v>0.55330000000000001</v>
      </c>
      <c r="U43" s="1">
        <v>0</v>
      </c>
      <c r="V43">
        <v>0</v>
      </c>
      <c r="W43" s="6">
        <v>1.5200000000000001E-4</v>
      </c>
    </row>
    <row r="44" spans="1:23" x14ac:dyDescent="0.35">
      <c r="A44" s="10">
        <v>43</v>
      </c>
      <c r="B44" t="s">
        <v>85</v>
      </c>
      <c r="C44">
        <v>2.3E-2</v>
      </c>
      <c r="D44" t="s">
        <v>248</v>
      </c>
      <c r="E44" s="7">
        <v>7.4010999999999993E-2</v>
      </c>
      <c r="F44" s="1">
        <v>1</v>
      </c>
      <c r="G44" s="1">
        <v>1</v>
      </c>
      <c r="H44" s="8">
        <v>0.08</v>
      </c>
      <c r="I44" s="2">
        <v>1</v>
      </c>
      <c r="J44" s="2">
        <v>0</v>
      </c>
      <c r="K44" s="7">
        <v>0.47</v>
      </c>
      <c r="L44" s="1">
        <v>1</v>
      </c>
      <c r="M44" s="2">
        <v>0</v>
      </c>
      <c r="N44" t="b">
        <v>0</v>
      </c>
      <c r="O44" t="b">
        <v>0</v>
      </c>
      <c r="P44">
        <v>12.73</v>
      </c>
      <c r="Q44">
        <f t="shared" si="0"/>
        <v>0.1273</v>
      </c>
      <c r="R44" s="1">
        <v>0</v>
      </c>
      <c r="S44">
        <v>13.06</v>
      </c>
      <c r="T44">
        <f t="shared" si="1"/>
        <v>0.13059999999999999</v>
      </c>
      <c r="U44" s="1">
        <v>0</v>
      </c>
      <c r="V44">
        <v>0</v>
      </c>
      <c r="W44" s="6">
        <v>1.8699999999999999E-4</v>
      </c>
    </row>
    <row r="45" spans="1:23" x14ac:dyDescent="0.35">
      <c r="A45" s="10">
        <v>44</v>
      </c>
      <c r="B45" t="s">
        <v>87</v>
      </c>
      <c r="C45">
        <v>0.03</v>
      </c>
      <c r="D45" t="s">
        <v>251</v>
      </c>
      <c r="E45" s="7">
        <v>1.8706E-2</v>
      </c>
      <c r="F45" s="1">
        <v>1</v>
      </c>
      <c r="G45" s="1">
        <v>0</v>
      </c>
      <c r="H45" s="8">
        <v>0.09</v>
      </c>
      <c r="I45" s="2">
        <v>1</v>
      </c>
      <c r="J45" s="2">
        <v>0</v>
      </c>
      <c r="K45" s="7">
        <v>0.35</v>
      </c>
      <c r="L45" s="1">
        <v>1</v>
      </c>
      <c r="M45" s="2">
        <v>0</v>
      </c>
      <c r="N45" t="b">
        <v>1</v>
      </c>
      <c r="O45" t="b">
        <v>1</v>
      </c>
      <c r="P45">
        <v>4.3600000000000003</v>
      </c>
      <c r="Q45">
        <f t="shared" si="0"/>
        <v>4.36E-2</v>
      </c>
      <c r="R45" s="1">
        <v>1</v>
      </c>
      <c r="S45">
        <v>4.42</v>
      </c>
      <c r="T45">
        <f t="shared" si="1"/>
        <v>4.4199999999999996E-2</v>
      </c>
      <c r="U45" s="1">
        <v>1</v>
      </c>
      <c r="V45">
        <v>1</v>
      </c>
      <c r="W45" s="6">
        <v>4.4299999999999999E-5</v>
      </c>
    </row>
    <row r="46" spans="1:23" x14ac:dyDescent="0.35">
      <c r="A46" s="10">
        <v>45</v>
      </c>
      <c r="B46" t="s">
        <v>89</v>
      </c>
      <c r="C46">
        <v>0.16900000000000001</v>
      </c>
      <c r="D46" t="s">
        <v>254</v>
      </c>
      <c r="E46" s="7">
        <v>5.3017000000000002E-2</v>
      </c>
      <c r="F46" s="1">
        <v>1</v>
      </c>
      <c r="G46" s="1">
        <v>1</v>
      </c>
      <c r="H46" s="8">
        <v>0.05</v>
      </c>
      <c r="I46" s="2">
        <v>1</v>
      </c>
      <c r="J46" s="2">
        <v>1</v>
      </c>
      <c r="K46" s="7">
        <v>0.01</v>
      </c>
      <c r="L46" s="1">
        <v>1</v>
      </c>
      <c r="M46" s="2">
        <v>0</v>
      </c>
      <c r="N46" t="b">
        <v>0</v>
      </c>
      <c r="O46" t="b">
        <v>0</v>
      </c>
      <c r="P46">
        <v>9.1199999999999992</v>
      </c>
      <c r="Q46">
        <f t="shared" si="0"/>
        <v>9.1199999999999989E-2</v>
      </c>
      <c r="R46" s="1">
        <v>0</v>
      </c>
      <c r="S46">
        <v>12.81</v>
      </c>
      <c r="T46">
        <f t="shared" si="1"/>
        <v>0.12809999999999999</v>
      </c>
      <c r="U46" s="1">
        <v>0</v>
      </c>
      <c r="V46">
        <v>0</v>
      </c>
      <c r="W46" s="6">
        <v>4.74E-5</v>
      </c>
    </row>
    <row r="47" spans="1:23" x14ac:dyDescent="0.35">
      <c r="A47" s="10">
        <v>46</v>
      </c>
      <c r="B47" t="s">
        <v>91</v>
      </c>
      <c r="C47">
        <v>0.26300000000000001</v>
      </c>
      <c r="D47" t="s">
        <v>257</v>
      </c>
      <c r="E47" s="7">
        <v>0.59014800000000001</v>
      </c>
      <c r="F47" s="1">
        <v>1</v>
      </c>
      <c r="G47" s="1">
        <v>1</v>
      </c>
      <c r="H47" s="8">
        <v>0.47</v>
      </c>
      <c r="I47" s="2">
        <v>1</v>
      </c>
      <c r="J47" s="2">
        <v>1</v>
      </c>
      <c r="K47" s="7">
        <v>0.68</v>
      </c>
      <c r="L47" s="1">
        <v>1</v>
      </c>
      <c r="M47" s="2">
        <v>0</v>
      </c>
      <c r="N47" t="b">
        <v>0</v>
      </c>
      <c r="O47" t="b">
        <v>0</v>
      </c>
      <c r="P47">
        <v>47.46</v>
      </c>
      <c r="Q47">
        <f t="shared" si="0"/>
        <v>0.47460000000000002</v>
      </c>
      <c r="R47" s="1">
        <v>0</v>
      </c>
      <c r="S47">
        <v>28.5</v>
      </c>
      <c r="T47">
        <f t="shared" si="1"/>
        <v>0.28499999999999998</v>
      </c>
      <c r="U47" s="1">
        <v>0</v>
      </c>
      <c r="V47">
        <v>1</v>
      </c>
      <c r="W47" s="6">
        <v>2.7599999999999999E-4</v>
      </c>
    </row>
    <row r="48" spans="1:23" x14ac:dyDescent="0.35">
      <c r="A48" s="10">
        <v>47</v>
      </c>
      <c r="B48" t="s">
        <v>93</v>
      </c>
      <c r="C48">
        <v>0.03</v>
      </c>
      <c r="D48" t="s">
        <v>260</v>
      </c>
      <c r="E48" s="7">
        <v>5.8037999999999999E-2</v>
      </c>
      <c r="F48" s="1">
        <v>1</v>
      </c>
      <c r="G48" s="1">
        <v>1</v>
      </c>
      <c r="H48" s="8">
        <v>0.08</v>
      </c>
      <c r="I48" s="2">
        <v>1</v>
      </c>
      <c r="J48" s="2">
        <v>1</v>
      </c>
      <c r="K48" s="7">
        <v>0.6</v>
      </c>
      <c r="L48" s="1">
        <v>1</v>
      </c>
      <c r="M48" s="2">
        <v>1</v>
      </c>
      <c r="N48" t="b">
        <v>0</v>
      </c>
      <c r="O48" t="b">
        <v>0</v>
      </c>
      <c r="P48">
        <v>9.9499999999999993</v>
      </c>
      <c r="Q48">
        <f t="shared" si="0"/>
        <v>9.9499999999999991E-2</v>
      </c>
      <c r="R48" s="1">
        <v>0</v>
      </c>
      <c r="S48">
        <v>17.63</v>
      </c>
      <c r="T48">
        <f t="shared" si="1"/>
        <v>0.17629999999999998</v>
      </c>
      <c r="U48" s="1">
        <v>0</v>
      </c>
      <c r="V48">
        <v>0</v>
      </c>
      <c r="W48" s="6">
        <v>2.41E-4</v>
      </c>
    </row>
    <row r="49" spans="1:23" x14ac:dyDescent="0.35">
      <c r="A49" s="10">
        <v>49</v>
      </c>
      <c r="B49" s="3" t="s">
        <v>98</v>
      </c>
      <c r="C49">
        <v>2.1999999999999999E-2</v>
      </c>
      <c r="D49" t="s">
        <v>266</v>
      </c>
      <c r="E49" s="7">
        <v>0.13737199999999999</v>
      </c>
      <c r="F49" s="1">
        <v>1</v>
      </c>
      <c r="G49" s="1">
        <v>1</v>
      </c>
      <c r="H49" s="8">
        <v>0.1</v>
      </c>
      <c r="I49" s="2">
        <v>1</v>
      </c>
      <c r="J49" s="2">
        <v>0</v>
      </c>
      <c r="K49" s="7">
        <v>0.45</v>
      </c>
      <c r="L49" s="1">
        <v>0</v>
      </c>
      <c r="M49" s="2">
        <v>0</v>
      </c>
      <c r="N49" t="b">
        <v>1</v>
      </c>
      <c r="O49" t="b">
        <v>1</v>
      </c>
      <c r="P49">
        <v>6.2</v>
      </c>
      <c r="Q49">
        <f t="shared" si="0"/>
        <v>6.2E-2</v>
      </c>
      <c r="R49" s="1">
        <v>1</v>
      </c>
      <c r="S49">
        <v>4.12</v>
      </c>
      <c r="T49">
        <f t="shared" si="1"/>
        <v>4.1200000000000001E-2</v>
      </c>
      <c r="U49" s="1">
        <v>1</v>
      </c>
      <c r="V49">
        <v>1</v>
      </c>
      <c r="W49" s="6">
        <v>9.5500000000000004E-5</v>
      </c>
    </row>
    <row r="50" spans="1:23" x14ac:dyDescent="0.35">
      <c r="A50" s="10">
        <v>51</v>
      </c>
      <c r="B50" t="s">
        <v>102</v>
      </c>
      <c r="C50">
        <v>0.41199999999999998</v>
      </c>
      <c r="D50" t="s">
        <v>272</v>
      </c>
      <c r="E50" s="7">
        <v>0.60782999999999998</v>
      </c>
      <c r="F50" s="1">
        <v>1</v>
      </c>
      <c r="G50" s="1">
        <v>0</v>
      </c>
      <c r="H50" s="8">
        <v>0.8</v>
      </c>
      <c r="I50" s="2">
        <v>1</v>
      </c>
      <c r="J50" s="2">
        <v>0</v>
      </c>
      <c r="K50" s="7">
        <v>0.46</v>
      </c>
      <c r="L50" s="1">
        <v>0</v>
      </c>
      <c r="M50" s="2">
        <v>0</v>
      </c>
      <c r="N50" t="b">
        <v>0</v>
      </c>
      <c r="O50" t="b">
        <v>0</v>
      </c>
      <c r="P50">
        <v>84.17</v>
      </c>
      <c r="Q50">
        <f t="shared" si="0"/>
        <v>0.8417</v>
      </c>
      <c r="R50" s="1">
        <v>0</v>
      </c>
      <c r="S50">
        <v>86.33</v>
      </c>
      <c r="T50">
        <f t="shared" si="1"/>
        <v>0.86329999999999996</v>
      </c>
      <c r="U50" s="1">
        <v>0</v>
      </c>
      <c r="V50">
        <v>0</v>
      </c>
      <c r="W50" s="6">
        <v>3.6400000000000001E-4</v>
      </c>
    </row>
    <row r="51" spans="1:23" x14ac:dyDescent="0.35">
      <c r="A51" s="10">
        <v>52</v>
      </c>
      <c r="B51" t="s">
        <v>104</v>
      </c>
      <c r="C51">
        <v>4.4999999999999998E-2</v>
      </c>
      <c r="D51" t="s">
        <v>275</v>
      </c>
      <c r="E51" s="7">
        <v>8.3516999999999994E-2</v>
      </c>
      <c r="F51" s="1">
        <v>1</v>
      </c>
      <c r="G51" s="1">
        <v>1</v>
      </c>
      <c r="H51" s="8">
        <v>0.04</v>
      </c>
      <c r="I51" s="2">
        <v>1</v>
      </c>
      <c r="J51" s="2">
        <v>0</v>
      </c>
      <c r="K51" s="7">
        <v>0.44</v>
      </c>
      <c r="L51" s="1">
        <v>1</v>
      </c>
      <c r="M51" s="2">
        <v>0</v>
      </c>
      <c r="N51" t="b">
        <v>0</v>
      </c>
      <c r="O51" t="b">
        <v>0</v>
      </c>
      <c r="P51">
        <v>10.91</v>
      </c>
      <c r="Q51">
        <f t="shared" si="0"/>
        <v>0.1091</v>
      </c>
      <c r="R51" s="1">
        <v>0</v>
      </c>
      <c r="S51">
        <v>15.58</v>
      </c>
      <c r="T51">
        <f t="shared" si="1"/>
        <v>0.15579999999999999</v>
      </c>
      <c r="U51" s="1">
        <v>0</v>
      </c>
      <c r="V51">
        <v>0</v>
      </c>
      <c r="W51" s="6">
        <v>8.2899999999999996E-5</v>
      </c>
    </row>
  </sheetData>
  <autoFilter ref="A1:M1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E4185BDFBA734EAEDE1175DBACA95D" ma:contentTypeVersion="11" ma:contentTypeDescription="Create a new document." ma:contentTypeScope="" ma:versionID="bccdfe42840c52d6e0ab95f64b60e3ff">
  <xsd:schema xmlns:xsd="http://www.w3.org/2001/XMLSchema" xmlns:xs="http://www.w3.org/2001/XMLSchema" xmlns:p="http://schemas.microsoft.com/office/2006/metadata/properties" xmlns:ns2="0e76637b-a9f2-4226-bbfb-e25f92c4bba4" xmlns:ns3="0152afdb-387a-4a45-b5f8-0a5712feb986" targetNamespace="http://schemas.microsoft.com/office/2006/metadata/properties" ma:root="true" ma:fieldsID="3a067c1d5a26043bc22d11f478857b65" ns2:_="" ns3:_="">
    <xsd:import namespace="0e76637b-a9f2-4226-bbfb-e25f92c4bba4"/>
    <xsd:import namespace="0152afdb-387a-4a45-b5f8-0a5712feb9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6637b-a9f2-4226-bbfb-e25f92c4bb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52afdb-387a-4a45-b5f8-0a5712feb98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CEB1A-14D3-4B03-BB31-52137E3AE8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AC8C67-D821-4DC4-8FF8-F55087182C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B1115F3-129B-4593-BCAA-560C31A715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76637b-a9f2-4226-bbfb-e25f92c4bba4"/>
    <ds:schemaRef ds:uri="0152afdb-387a-4a45-b5f8-0a5712feb9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Original_datset</vt:lpstr>
      <vt:lpstr>output_KNIME</vt:lpstr>
      <vt:lpstr>Curated_dataset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Giada Biava</dc:creator>
  <cp:keywords/>
  <dc:description/>
  <cp:lastModifiedBy>Domenico Gadaleta</cp:lastModifiedBy>
  <cp:revision/>
  <dcterms:created xsi:type="dcterms:W3CDTF">2021-09-13T10:10:46Z</dcterms:created>
  <dcterms:modified xsi:type="dcterms:W3CDTF">2024-08-06T16:32:39Z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0x010100B6E4185BDFBA734EAEDE1175DBACA95D</vt:lpwstr>
  </property>
</Properties>
</file>