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Aurélie\Desktop\L'animal et le contentieux de l'urgence\Texte\"/>
    </mc:Choice>
  </mc:AlternateContent>
  <xr:revisionPtr revIDLastSave="0" documentId="13_ncr:1_{32BD833D-F5E5-4390-BB9D-4DD4E927BC99}" xr6:coauthVersionLast="45" xr6:coauthVersionMax="45" xr10:uidLastSave="{00000000-0000-0000-0000-000000000000}"/>
  <bookViews>
    <workbookView xWindow="-120" yWindow="-120" windowWidth="20730" windowHeight="11160" xr2:uid="{00000000-000D-0000-FFFF-FFFF00000000}"/>
  </bookViews>
  <sheets>
    <sheet name="Feuil1" sheetId="1" r:id="rId1"/>
    <sheet name="Feuil2" sheetId="4" r:id="rId2"/>
  </sheets>
  <definedNames>
    <definedName name="_xlnm._FilterDatabase" localSheetId="0" hidden="1">Feuil1!$A$1:$AA$59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tc={5396B4FD-EE7F-4489-8704-80E6496B2B2A}</author>
    <author>tc={9A5257BD-17DF-48C6-A2BB-8A6A6512DA37}</author>
    <author>tc={B6B47BB4-5CF6-4B11-8006-E1C3AB8D2933}</author>
  </authors>
  <commentList>
    <comment ref="B22" authorId="0" shapeId="0" xr:uid="{00000000-0006-0000-0000-000004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RJE 2011/4</t>
      </text>
    </comment>
    <comment ref="B42" authorId="1" shapeId="0" xr:uid="{00000000-0006-0000-00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RJE 2/2018</t>
      </text>
    </comment>
    <comment ref="B43" authorId="2" shapeId="0" xr:uid="{00000000-0006-0000-0000-000002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RSDA 2/2017 p. 165</t>
      </text>
    </comment>
  </commentList>
</comments>
</file>

<file path=xl/sharedStrings.xml><?xml version="1.0" encoding="utf-8"?>
<sst xmlns="http://schemas.openxmlformats.org/spreadsheetml/2006/main" count="1021" uniqueCount="234">
  <si>
    <t>juridiction</t>
  </si>
  <si>
    <t>lieu</t>
  </si>
  <si>
    <t>formation</t>
  </si>
  <si>
    <t>requete</t>
  </si>
  <si>
    <t>date</t>
  </si>
  <si>
    <t>nom</t>
  </si>
  <si>
    <t>demandeur</t>
  </si>
  <si>
    <t>issue</t>
  </si>
  <si>
    <t>urgence</t>
  </si>
  <si>
    <t>doute_serieux</t>
  </si>
  <si>
    <t>espece</t>
  </si>
  <si>
    <t>securite</t>
  </si>
  <si>
    <t>salubrite</t>
  </si>
  <si>
    <t>considerant</t>
  </si>
  <si>
    <t>effectif_concerne</t>
  </si>
  <si>
    <t>risque_de_confusion</t>
  </si>
  <si>
    <t>precision</t>
  </si>
  <si>
    <t>decision_au_fond</t>
  </si>
  <si>
    <t>sens_de_la_decision</t>
  </si>
  <si>
    <t>CE</t>
  </si>
  <si>
    <t xml:space="preserve">ord. </t>
  </si>
  <si>
    <t>BRARD</t>
  </si>
  <si>
    <t xml:space="preserve">administré </t>
  </si>
  <si>
    <t>Rejet</t>
  </si>
  <si>
    <t>Silence</t>
  </si>
  <si>
    <t>Non</t>
  </si>
  <si>
    <t>Oui</t>
  </si>
  <si>
    <t>Loups</t>
  </si>
  <si>
    <t>Laconique</t>
  </si>
  <si>
    <t>ASPAS</t>
  </si>
  <si>
    <t>ass. nationale</t>
  </si>
  <si>
    <t>Inutile</t>
  </si>
  <si>
    <t>Ragondins et rat musqué</t>
  </si>
  <si>
    <t xml:space="preserve">aucun de ces éléments ne révèle de risques nouveaux pour la santé publique découlant de la lutte contre les ragondins par appâts empoisonnés, dont l'administration n'aurait pas eu connaissance à la date de l'arrêté préfectoral contesté et susceptibles, par leur gravité et leur immédiateté, de justifier la suspension demandée ; qu'ainsi, eu égard notamment à l'intérêt public qui s'attache à la lutte contre les ragondins, tant du point de vue de la santé humaine que de la préservation des cultures et des digues et ouvrages hydrauliques, les éléments produits par l'association ne sont pas de nature à caractériser la situation d'urgence à laquelle est subordonnée une mesure de suspension </t>
  </si>
  <si>
    <t>ord.</t>
  </si>
  <si>
    <t>Suspension</t>
  </si>
  <si>
    <t>l'association requérante est une association créée sous le régime de la loi du 1er juillet 1901 dont l'objet social est la défense des animaux sauvages et qui est titulaire de l'agrément ministériel prévu par l'article L. 142-1 du code de l'environnement ; que le loup fait partie des espèces de faune sauvage protégées tant par la convention de Berne du 15 septembre 1979 que par la directive européenne n° 92/43 CEE du 21 mai 1992 dite « Habitats » et par les dispositions de l'article L. 411-1 du code de l'environnement et ses textes d'application ; que la mesure consistant, à titre dérogatoire, à prélever un animal de l'espèce Canis lupus dans une zone territoriale définie, porte une atteinte suffisamment grave et immédiate aux intérêts que l'association ASPAS entend défendre </t>
  </si>
  <si>
    <t>LPO</t>
  </si>
  <si>
    <t>Oiseaux et gibier d'eau</t>
  </si>
  <si>
    <t>l'arrêté porte une atteinte suffisamment grave aux intérêts que les associations requérantes se sont donnés pour mission de défendre et que la condition d'urgence est remplie</t>
  </si>
  <si>
    <t>Soulevé (retenu)</t>
  </si>
  <si>
    <t>Ass. Convention vie et nature pour une écologie radicale</t>
  </si>
  <si>
    <t>'eu égard aux conséquences de la prolongation de la chasse pendant 10 jours, au mois de février, sur la protection des espèces en cause, les associations requérantes justifient d'une situation d'urgence</t>
  </si>
  <si>
    <t>Ass. France Nature Environnement</t>
  </si>
  <si>
    <t>Application de l'arrêté imminente MAIS 1° ne porte pas une atteinte suffisamment grave à la protection des espèces animales que la fédération FRANCE NATURE ENVIRONNEMENT a pour objet de défendre ; 2° les travaux scientifiques invoqués ne permettent pas d'établir que les premières migrations prénuptiales qui pourraient se produire dans le département du Gers durant la seconde décade de février affecteraient une proportion importante des pigeons ramiers migrateurs, d'autre part, que la chasse pratiquée selon la seule méthode autorisée n'est susceptible d'entraîner qu'un prélèvement modeste sur la population des pigeons ramiers au regard tant du prélèvement autorisé par l'arrêté du 17 janvier 2005 que de la population totale de cette espèce, dont la conservation n'est pas menacée, et ne comporte que des risques réduits de confusion entre le pigeon ramier et le pigeon colombin dont la chasse n'est autorisée que jusqu'au 10 février</t>
  </si>
  <si>
    <t>Soulevé (pas retenu)</t>
  </si>
  <si>
    <t>cassation</t>
  </si>
  <si>
    <t xml:space="preserve">Inutile </t>
  </si>
  <si>
    <t>la prorogation de la période de destruction du geai des chênes a un champ d'application temporel et géographique réduit ; que cette destruction est, en outre, soumise à des conditions très restrictives, et, notamment, à une autorisation individuelle du préfet pour les particuliers ; que les effectifs de geais des chênes nicheurs dans le département s'élèvent à plus de dix mille couples ; qu'ainsi, la mesure contestée ne porte pas une atteinte grave et immédiate aux intérêts défendus par l'ASSOCIATION POUR LA PROTECTION DES ANIMAUX SAUVAGES </t>
  </si>
  <si>
    <t>324321 </t>
  </si>
  <si>
    <t>eu égard aux conséquences de la prolongation de la chasse au-delà du 31 janvier, pour la protection des espèces en cause, dont plusieurs sont des espèces menacées, les associations requérantes justifient d'une situation d'urgence ;</t>
  </si>
  <si>
    <t>TA</t>
  </si>
  <si>
    <t>Toulouse</t>
  </si>
  <si>
    <t>.0904098.</t>
  </si>
  <si>
    <t>Comité écologique ariégeois</t>
  </si>
  <si>
    <t>ass. spécialisée</t>
  </si>
  <si>
    <t>L'exercice de la chasse porte, par lui-même, atteinte aux intérêts défendus par le Comité écologique ariégeois ; qu'ainsi même si les prélèvements par acte de chasse sont restreints par rapport à la population présente dans le département, la condition d'urgence est remplie</t>
  </si>
  <si>
    <t>Grenoble</t>
  </si>
  <si>
    <t>considérant que l’arrêté contesté a pour objet d’autoriser la destruction d’un loup; qu’ainsi son exécution est susceptible de porter une atteinte grave et immédiate aux intérêts que l’association requérante s’est donné pour mission de défendre; que la condition d’urgence est, par suite, remplie;</t>
  </si>
  <si>
    <t>CE, 26 décembre 2012, ASPAS, n° 356459</t>
  </si>
  <si>
    <t>Confirmé (annulation)</t>
  </si>
  <si>
    <t>l'arrêté litigieux n'est susceptible d'entraîner qu'un prélèvement modeste sur la population totale des oies cendrées, rieuses et des moissons qui n'est pas de nature à porter une atteinte suffisamment grave à la protection complète de ces espèces pour que la condition d'urgence posée à l'article L. 521-1 du code de justice administrative puisse être regardée comme remplie ;</t>
  </si>
  <si>
    <t>9/195</t>
  </si>
  <si>
    <t>CE, 7 novembre 2012, ASPAS, n° 356464</t>
  </si>
  <si>
    <t>Infirme (fait droit au requérant)</t>
  </si>
  <si>
    <t>Divers</t>
  </si>
  <si>
    <t>elle ne justifie d'aucun préjudice grave et immédiat relatif à l'une de ces espèces et ne conteste pas qu'aucune d'entre elles n'est menacée d'extinction à court terme ; qu'ainsi, eu égard à l'intérêt général qui s'attache aux mesures prises, la requérante n'établit pas que les dispositions de cet arrêté seraient de nature à caractériser une situation d'urgence</t>
  </si>
  <si>
    <t>Marseille</t>
  </si>
  <si>
    <t>Préfet des Hautes Alpes</t>
  </si>
  <si>
    <t>institutionnel</t>
  </si>
  <si>
    <t>Le maire de Forest-Saint-Julien a autorisé toute personne titulaire d'un permis de chasser ou détentrice d'une arme de façon légale et les éleveurs exploitants à tirer sur les loups dans un cadre défensif sur le territoire de la commune, dans un rayon de 200 m à proximité des troupeaux, jusqu'au 15 nov. 2015. Cette décision émane d'une autorité incompétente. Suspension. </t>
  </si>
  <si>
    <t>Nîmes</t>
  </si>
  <si>
    <t>l'arrêté du 28 novembre 2016 n'autorise pas, par lui-même, un tir de prélèvement ; que s'il ouvre aux préfets des départements des Vosges et de la Meurthe-et-Moselle la possibilité d'ordonner un tel tir, il ne dispense aucunement ceux-ci du respect des conditions fixées par l'article 25 ou, le cas échéant, par les articles 26 et 27 de l'arrêté du 5 juillet 2016 ; qu'ainsi, il ne saurait, au regard de ses effets propres, être regardé comme portant aux intérêts qu'entendent défendre l'Association pour la protection des animaux sauvages et l'Association de secours et de placement des animaux Vosges,</t>
  </si>
  <si>
    <t>Nancy</t>
  </si>
  <si>
    <t>En dépit de la modicité alléguée des populations d'oies susceptibles d'être chassées durant les quatre jours séparant la date à laquelle il est statué en référé sur la requête de la Ligue de protection des oiseaux de l'expiration de l'instruction attaquée, la possibilité créée par l'ordre donné de ne pas sanctionner l'interdiction de tirer ces espèces sur l'ensemble du territoire national en méconnaissance des dates de fermeture de chasse fixées en application du droit de l'Union européenne pour assurer la protection de ces oiseaux ne repose sur aucune justification d'intérêt général. La volonté déclarée d'apaiser l'hostilité de certains chasseurs au droit en vigueur ne saurait d'évidence constituer une telle justification. L'instruction crée donc, notamment par le trouble à l'ordre public qu'elle constitue, et en raison tant des prélèvements pouvant être opérés illégalement que des troubles créés pour l'ensemble de la faune en zone humide, une situation d'urgence</t>
  </si>
  <si>
    <t xml:space="preserve">TA </t>
  </si>
  <si>
    <t>Lille</t>
  </si>
  <si>
    <t>Groupement pour la défense de l'environnement de l'arrondissement de Montreuil-sur-Mer et du Pas-de-Calais</t>
  </si>
  <si>
    <t>Blaireaux</t>
  </si>
  <si>
    <t>Par  exemple,  le  tribunal  administratif  de  Lille  a,  par  une  ordonnance  du  14  août  2017,  refusé  de  suspendre  l’exécution  d’une  autorisation  préfectorale  pour  des  battues  administratives  de  régulation  de  blaireaux  par  tir  de  nuit  ou  par  piégeage  à  l’aide  de  collet  à  arrêtoir.  Il  a  manifesté  une  conception  assez  stricte  de  l’irréversibilité  susceptible  de  fonder  l’urgence,  en  indiquant  « qu’en  matière  de  réglementation  de  la  chasse,   une   disposition   ne   saurait   être   regardée   comme   ayant   des   conséquences  suffisamment  graves  pour  justifier  l’usage  des  pouvoirs  du  juge des référés du seul fait que son application entraînera la mort de certains animaux  ;  qu’il  y  a  lieu  de  se  fonder  sur  les  conséquences  de  la  mesure  au  regard de l’objectif de protection de l’espèce concernée »</t>
  </si>
  <si>
    <t>Guadeloupe</t>
  </si>
  <si>
    <t>One Voice</t>
  </si>
  <si>
    <t>La condition d'urgence est remplie, compte tenu des délais prévisibles de jugement de la requête au fond, et les moyens tirés de la méconnaissance de l'article L. 424-2 du code de l'environnement et du principe de précaution sont de nature à faire naître un doute sérieux quant à leur légalité, en l'absence d'étude scientifique permettant d'évaluer la population actuelle et la dynamique de l'espèce.</t>
  </si>
  <si>
    <t>TA Basse Terre, 27 sept. 2018, n°1700814</t>
  </si>
  <si>
    <t>Lyon</t>
  </si>
  <si>
    <t>Daims</t>
  </si>
  <si>
    <t xml:space="preserve">Eu égard au caractère local de la mesure de destruction décidée par l’arrêté litigieux, au nombre limité des animaux concernés, le nombre de quatre étant avancé par les parties, à la nature  de  ces  animaux,  qui  appartiennent  à  une  espèce  classée  gibier  par  un  arrêté  du  26 juin 1987 fixant la liste des espèces de gibier dont la chasse est autorisée, à l’absence de lien particulier  entre  ces  animaux  et  l’association  requérante,  qui  n’en  est  pas  propriétaire,  à  l’objet  particulièrement large de cette association, à savoir la défense des droits à la vie, à la liberté, au bien-être  et  au  respect  des  animaux,  sans  restriction  géographique  ni  limitation  à  certaines espèces animales, et compte tenu des risques que représentent, pour l’équilibre du milieu naturel, la circulation routière et les cultures, la divagation et l’éventuelle prolifération en liberté de ces animaux, vraisemblablement échappés d’un enclos privé, la requérante n’établit pas, en dépit du caractère   irréversible   qu’aura  l’exécution   de   l’arrêté   litigieux,   l’existence   d’une   atteinte   suffisamment grave aux intérêts qu’elle entend défendre pour justifier l’urgence de la suspension demandée. </t>
  </si>
  <si>
    <t>ASPAS et Association pour la sauvegarde et la réhabilitation de la faunedes Antilles</t>
  </si>
  <si>
    <t>Considérant que la période de chasse du pigeon à couronne blanche telle que définie par les arrêtés litigieux est ouverte depuis le 1er septembre 2018 et jusqu'au 6 janvier 2019 les mardis, samedis, dimanches et jours fériés et chômés ; que compte tenu d'une part, des délais prévisibles de jugement de la requête à fin d'annulation de ces arrêtés, d'autre part, des élémments versés au dossier relatifs au statut de conservation du pigeon à couronne blanche en Guadeloupe et à Saint-Martin, l'exécution des arrêtés du 18 juin 2018 porte atteinte de manière suffisamment grave et immédiate aux intérêts que les associations requérantes défendent conformément à leurs statuts ; que dans ces circonstances, la condition d'urgence est remplie</t>
  </si>
  <si>
    <t>Mobilisation du principe de précaution au stade du doute sérieux</t>
  </si>
  <si>
    <t xml:space="preserve">One Voice </t>
  </si>
  <si>
    <t>L’arrêté contesté n’autorise pas, par lui-même, des tirs de prélèvement. S’il ne remet pas en cause la possibilité pour les préfets de département d’ordonner de tels tirs, il ne dispense aucunement  ceux-ci  du  respect  des  conditions  fixées  par  l’arrêté  du  19  février  2018  fixant  les  conditions   et   limites   dans   lesquelles   les   préfets   peuvent   accorder   des   dérogations   aux   interdictions  de  destruction  du  loup.  Ainsi,  il  ne  saurait,  au  regard  de  ses  effets  propres,  être  regardé  comme  portant  aux  intérêts  qu’entend  défendre  l’association  requérante,  non  plus  qu’à  un intérêt public, une atteinte suffisamment grave et immédiate.</t>
  </si>
  <si>
    <t xml:space="preserve">427504,427520,427544,427549 </t>
  </si>
  <si>
    <t xml:space="preserve">Oui </t>
  </si>
  <si>
    <t>eu égard à l'objet de l'arrêté dont la suspension est demandée et aux dates qu'il fixe pour l'autorisation de prélèvement respectivement d'oies cendrées et d'oies rieuses et des moissons, la condition d'urgence requise par l'article L. 521-1 du code de justice administrative doit être regardée comme remplie.</t>
  </si>
  <si>
    <t>la condition d'urgence doit s'apprécier à la date de la présente ordonnance ; qu'eu égard à la proximité de la date du 8 février 2004 qui, selon l'arrêté dont la suspension est demandée, clôt la chasse aux oies, limicoles et rallidés, l'incidence effective sur la protection des espèces en cause d'une poursuite de la chasse pendant trois jours demeure affectée, en l'état des données scientifiques, d'un réel coefficient d'incertitude ; qu'il suit de là que si les requérants justifient de la condition d'urgence pour la chasse des espèces dont la clôture est fixée par cet arrêté au 20 février 2004, il n'en est pas de même pour celle dont la clôture est fixée au 8 février 2004 </t>
  </si>
  <si>
    <t>ass. Humanité et Biodiversité</t>
  </si>
  <si>
    <t>eu égard à l'objet de l'arrêté dont la suspension est demandée et à la date qu'il fixe, la condition d'urgence requise par l'article L. 521-1 du code de justice administrative doit être regardée comme remplie </t>
  </si>
  <si>
    <t>Association Oiseaux-Nature</t>
  </si>
  <si>
    <t>l'association requérante soutient que l'arrêté litigieux, entré en vigueur le 4 juillet 2015 et applicable jusqu'au 31 juin 2018, est de nature à entraîner une baisse importante de la population des espèces concernées, particulièrement de la fouine, que la destruction des espèces nuisibles est susceptible de porter une atteinte irréversible à une partie intégrante du patrimoine Vosgien et que l'arrêté contesté méconnaît l'objectif de sélectivité du piégeage imposé par l'article R. 427-17 du code de l'environnement, menaçant de ce fait de nombreuses espèces domestiques, sauvages voire protégées, il ne ressort pas de l'instruction et de l'audience que les espèces visées par l'arrêté litigieux seraient menacées d'extinction dans le département des Vosges ; qu'ainsi, eu égard à l'intérêt général qui s'attache aux mesures prises, la requérante n'établit pas que les dispositions de cet arrêté seraient de nature à caractériser une situation d'urgence </t>
  </si>
  <si>
    <t>si l’application de cet arrêté est imminente, il ne ressort pas des pièces jointes aux demandes présentée en référé et au fond par cette association qu’elle est susceptible de porter un atteinte grave à la protection des espèces animales qu’elle a pour objet de défendre ; qu’en effet, en matière de réglementation de la chasse, une disposition ne saurait être regardée comme ayant des conséquences suffisamment graves pour justifier l’usage des pouvoirs du juge des référés du seul fait que son application entraînera la mort de certains animaux ; qu’il y a lieu de se fonder sur les conséquences de la mesure au regard de l’objectif de protection de l’espèce concernée ; qu’à cet égard, d’une part, les travaux scientifiques existants ne permettent pas d’établir que les premières migrations prénuptiales qui pourraient se produire dans le département du Gers durant la seconde décade de février affecteraient une proportion importante des pigeons ramiers migrateurs ; que, d’autre part, la chasse pratiquée selon la seule méthode autorisée n’est susceptible d’entraîner qu’un prélèvement modeste sur la population des pigeons ramiers au regard tant du prélèvement autorisé par l’arrêté du 17 janvier 2005 que de la population totale de cette espèce, dont la conservation n’est pas menacée, et ne comporte que des risques réduits de confusion entre le pigeon ramier et le pigeon colombin dont la chasse n’est autorisée que jusqu’au 10 février</t>
  </si>
  <si>
    <t>ASPAS ; One Voice</t>
  </si>
  <si>
    <t xml:space="preserve">Loups </t>
  </si>
  <si>
    <t>ASSOCIATION FRANCE NATURE ENVIRONNEMENT ; LIGUE POUR LA PROTECTION DES OISEAUX ; ASSOCIATION LIGUE ROC POUR LA PRESERVATION DE LA FAUNE SAUVAGE ET DE LA ; ASSOCIATION POUR LA PROTECTION DES ANIMAUX SAUVAGES</t>
  </si>
  <si>
    <t xml:space="preserve">Silence </t>
  </si>
  <si>
    <t>Rejet des requêtes visant à la suspension d'un arrêté relatif aux dates de fermeture de la chasse aux oiseaux de passage et au gibier d'eau. Le texte litigieux, pris en application d'une décision du Conseil d'État annulant les dates de fermeture de la chasse pour d'autres espèces, n'est pas susceptible de suspension dès lors que les associations requérantes ne l'ont pas contesté dans le délai du recours contentieux</t>
  </si>
  <si>
    <t>l ne résulte pas de l'instruction que l'application de cet arrêté du 12 juillet 1999 ait eu pour d'autres espèces animales, des conséquences gravement préjudiciables ; que par ailleurs les ragondins et les rats musqués sont à l'origine d'importants dégâts ou dangers notamment pour la santé publique et la flore ; que dans ces conditions, eu égard tant à l'intérêt général qui s'attache à la lutte contre les ragondins et les rats musqués qu'aux précautions prises pour éviter les risques que peut entraîner, pour d'autres animaux, l'utilisation d'appâts empoisonnés au bromadiolone, l'arrêté du 8 juillet 2003 ne crée pas une situation d'urgence</t>
  </si>
  <si>
    <t>Appats empoisonnés</t>
  </si>
  <si>
    <t>l’arrêté contesté a pour objet d’autoriser la chasse aux différents gibiers d’eau et oiseaux de passage à compter du mois d’août ; qu’ainsi son exécution est susceptible de porter une atteinte grave et immédiate aux intérêts que l’association requérante s’est donné pour mission de défendre</t>
  </si>
  <si>
    <t>Soulevé</t>
  </si>
  <si>
    <t>Période de reproduction ou de dépendance</t>
  </si>
  <si>
    <t>Belette, martre, putois</t>
  </si>
  <si>
    <t>les dispositions dont la suspension est demandée se bornent à permettre aux préfets, en fonction de la situation propre à chaque département, de classer comme nuisibles les trois espèces qu'elles mentionnent ; qu'ainsi elles ne sont pas, par elles-mêmes, constitutives d'une situation d'urgence</t>
  </si>
  <si>
    <t>Recours abusif (CE, 20 déc. 2002)</t>
  </si>
  <si>
    <t>COMITÉ RÉGIONAL DES PÊCHES MARITIMES ET DES ELEVAGES MARINS DE BRETAGNE</t>
  </si>
  <si>
    <t>Poissons</t>
  </si>
  <si>
    <t>Tailles minimum plus élevées pour la pêche</t>
  </si>
  <si>
    <t>Commune de Saint-Leu</t>
  </si>
  <si>
    <t>Requins</t>
  </si>
  <si>
    <t>le juge des référés du tribunal administratif a relevé, d'une part, que l'arrêté attaqué, dont l'objet était d'autoriser et d'encourager la destruction d'un grand nombre de requins dans des zones de protection intégrale ou renforcée de la réserve marine de la Réunion, était de nature à porter atteinte à l'intégrité de ces zones et, d'autre part, que la suspension de l'exécution de ces mesures ne serait pas de nature à exposer les usagers de la mer à un risque accru d'attaques de requins ; qu'en procédant ainsi, le juge des référés a mis en balance l'intérêt public s'attachant à la protection de la réserve naturelle marine et celui qui s'attache à la protection de la sécurité des usagers de la mer et n'a pas, contrairement à ce que soutient la commune de Saint-Leu, fait application d'une présomption d'urgence ; qu'en estimant qu'eu égard à l'absence d'éléments relatifs à la présence d'une population sédentaire de requins bouledogues, il n'était pas démontré que le retard apporté à la mise en oeuvre de prélèvements d'individus de cette espèce exposerait les usagers de la mer à des risques accrus d'agression, il a porté sur les faits de l'espèce une appréciation souveraine exempte de dénaturation</t>
  </si>
  <si>
    <t>L'Association One Voice a demandé, par la présente requête enregistrée le 19 novembre 2018, la suspension de l'arrêté du 24 septembre 2018 du ministre d'Etat, ministre de la transition écologique et solidaire fixant à 2 200 le nombre d'alouettes des champs, (Alauda arvensis) pouvant être capturées au moyen de pantes, pour la campagne 2018/2019, dans le département des Pyrénées Atlantiques. Il résulte de l'instruction, et notamment des précisions apportées pendant l'audience, que ce nombre est extrêmement modeste par rapport à la population totale des alouettes des champs susceptibles de se trouver en France à cette période de l'année. Par ailleurs, les campagnes de capture des alouettes des champs au moyen de pantes ou de matoles dans d'autres départements se sont achevées, compte tenu des prescriptions des arrêtés pris par les préfets de ces départements, le 20 novembre 2018. Ainsi, la poursuite de l'exécution de l'arrêté dont la suspension est demandée n'est pas de nature à porter une atteinte suffisamment grave à la protection de cette espèce pour que la condition d'urgence posée à l'article L. 521-1 du code de justice administrative puisse être regardée comme remplie.</t>
  </si>
  <si>
    <t>Rouen</t>
  </si>
  <si>
    <t>ASPAS, One Voice, Groupe mammalogique normand</t>
  </si>
  <si>
    <t>ass. nationale + spécialisée</t>
  </si>
  <si>
    <t>Renards</t>
  </si>
  <si>
    <t>Les associations requérantes font valoir que l’arrêté attaqué porte une atteinte grave et immédiate aux intérêts qu’elles défendent dés lors que l’exécution de cet arrêté implique la destruction de renards dont la nécessité n’est pas établie. Si un intérêt public s’attache à la destruction des renards dans la mesure où il s’agit d’une espèce nuisible, le préfet de l’Eure n’établit pas, par les pièces qu’il produit, qui ne rendent pas compte notamment de l’évolution récente de la population des renards dans le département de l’Eure et des nuisances pour la faune sauvage ou pour l’élevage qu’ils induisent, le montant annuel de 23800 euros de dégâts n’étant pas documenté, la nécessité des mesures, objet de l’arrêté contesté. Dès lors, la condition d’urgence est remplie.</t>
  </si>
  <si>
    <t>ASPAS, One Voice, GEML, Flore 54</t>
  </si>
  <si>
    <t>Pour justifier de l’urgence à suspendre l’exécution de l’arrêté du 2 octobre 2018 par lequel le préfet de Meurthe-et-Moselle a autorisé le prélèvement d’au plus 500 renards, de nuit et par arme à feu par les lieutenants de louveterie, l’association One Voice, l’association pour la protection des animaux sauvages (ASPAS), le groupement d’études des mammifères de Lorraine (GEML) et la fédération de Meurthe-et-Moselle pour l’environnement et la qualité de la vie (dite FLORE 54) soutiennent que l’exécution de la décision est en cours et qu’elle est susceptible de porter une atteinte grave et immédiate aux intérêts qu’elles défendent eu égard à ses effets irréversibles sur la faune sauvage en dépit du classement de l’espèce renard comme espèce nuisible, qui permet déjà de prendre des mesures efficaces pour limiter la population de renards sans qu’il soit nécessaire de procéder à des tirs de nuit. Il résulte de l’instruction qu’à la date de la présente ordonnance, seuls environ 200 renards ont été prélevés dans le cadre de l’exécution de l’arrêté contesté. Dans ces conditions, à défaut pour le préfet de Meurthe-et-Moselle d’établir que les populations de lièvres, perdrix et faisans seraient en danger et que le prélèvement de 300 renards supplémentaires jusqu’au 31 décembre 2018 répond à un intérêt public tenant à la réimplantation de ces espèces et au maintien de la biodiversité, la condition d’urgence prévue par l’article L. 521-1 du code de justice administrative est remplie.</t>
  </si>
  <si>
    <t>TA Nancy, 28 mai 2019, n°1803090</t>
  </si>
  <si>
    <t>Amiens</t>
  </si>
  <si>
    <t>Considérant en l’espèce que, par l’arrêté attaqué, les lieutenants de louveterie du département de l’Oise peuvent organiser et diriger des battues et des chasses administratives du blaireau depuis le 15 juillet 2010 ; que ces destructions de blaireaux sont irréversibles et sont, au regard de celles opérées les années précédentes, susceptibles de concerner un grand nombre d’individus et une grande partie de la population existante, dont la reproduction est d’un taux très faible ; qu’il est constant que le blaireau figure au nombre des espèces patrimoniales fragiles protégées par la Convention de Berne et fait partie intégrante du patrimoine naturel ; qu’ainsi, l’ASPAS doit être regardée comme apportant la preuve, qui lui incombe, d’une situation d’urgence </t>
  </si>
  <si>
    <t>ass.nationale</t>
  </si>
  <si>
    <t>Eu égard à l'objet de l'arrêté dont la suspension est demandée, qui détermine les conditions dans lesquelles le courlis cendré peut être chassé pendant la campagne de chasse 2019-2020, laquelle a débuté le 1er samedi d'août sur une partie du domaine public maritime, ainsi qu'aux dates et au nombre de prélèvements qu'il retient pour la chasse de cette espèce et à l'état de conservation de celle-ci, la condition d'urgence requise par l'article L. 521-1 CJA doit être regardée comme remplie.</t>
  </si>
  <si>
    <t xml:space="preserve">Réaction à la mise en demeure de se conformer au droit européen de la Commission ; suspension "en tant que cet arrêté fixe à un nombre supérieur à zéro le total de prélèvements autorisés de courlis cendrés pour l'ensemble du territoire métropolitain" </t>
  </si>
  <si>
    <t xml:space="preserve">ASPAS et LPO Drôme </t>
  </si>
  <si>
    <t>onsidérant que la condition d’urgence à laquelle est subordonnée le prononcé d’une mesure de suspension doit être regardé comme remplie lorsque la décision administrative contestée préjudicie de manière suffisamment grave et immédiate à un intérêt public, à la situation du requérant et aux intérêts qu’il entend défendre ; que l’association requérante est une association créée sous le régime de la loi du 1er juillet 1901 dont l’objet social est la défense des animaux sauvages et qui est titulaire de l’agrément ministériel prévu par l’article L.142-1 du code de l’environnement ; que le loup fait partie des espèces de faune sauvage protégées tant pas la convention de Berne du 15 septembre 1979 que par la directive européenne n°92/43 CEE du 21 mai 1992 dite « Habitats » et par les dispositions de l’article L.411-1 du code de l’environnement et ses textes d’application ; que la mesure consistant, à titre dérogatoire, à prélever un animal de l’espèce Canis lupus dans une zone territoriale définie, porte une atteinte suffisamment grave et immédiate aux intérêts que l’association ASPAS entend défendre ; qu’ainsi la condition tenant à l’urgence doit être regardée comme remplie</t>
  </si>
  <si>
    <t>Considérant que la condition d'urgence à laquelle est subordonné le prononcé d'une mesure de suspension doit être regardée comme remplie lorsque la décision administrative contestée préjudicie de manière suffisamment grave et immédiate à un intérêt public, à la situation du requérant et au intérêts qu'il entend défendre ; que l'association requérante a pour objet social la défense des animaux sauvages ; qu'elle est titulaire de l'agrément ministériel prévu par l'article L. 142-1 du code de l'environnement ; que le loup fait partie des espèces de faune sauvage protégées tant par la convention de Berne du 15 sept. 1979 que par la directive européenne n°92/43 CEE du 21 mai 1992 dite "Habitats" et par les dispositions de l'article L. 411-1 du code de l'environnement et ses textes d'application ; que la mesure consistant, à titre dérogatoire, à prélever des animaux de l'espèce Canis lupus dans une zone territoriale définie porte une atteinte frave et immédiate aux intérêts que l'association ASPAS entend défendre, alors que les atteintes à la vie pastorale susceptibles d'être entraînées par la suspension de l'arrêté litigieux ne sont pas suffisamment établies ; qu'ainsi la condition tenant à l'urgence doit être regardée comme remplie</t>
  </si>
  <si>
    <t>Note : Environnement n°4 (2007)</t>
  </si>
  <si>
    <t xml:space="preserve">Pau </t>
  </si>
  <si>
    <t xml:space="preserve">FNE Midi-Pyrénées, FNE Hautes-Pyrénées, Nature Midi-Pyrénées </t>
  </si>
  <si>
    <t xml:space="preserve">ass. locale </t>
  </si>
  <si>
    <t xml:space="preserve">Rejet </t>
  </si>
  <si>
    <t>Pas demandé</t>
  </si>
  <si>
    <t xml:space="preserve">Urgence : 1° Champ d'application temporel et géographique  et conditions restrictives + 2° effectif total </t>
  </si>
  <si>
    <t>?/10 000</t>
  </si>
  <si>
    <t xml:space="preserve">Rejeté </t>
  </si>
  <si>
    <t>Basse-Terre</t>
  </si>
  <si>
    <t>ASPAS, ASFA, LPO</t>
  </si>
  <si>
    <t xml:space="preserve">Pas demandé </t>
  </si>
  <si>
    <t>pigeon à couronne blanche et des grives à pieds jaunes,</t>
  </si>
  <si>
    <t>Grand tétras</t>
  </si>
  <si>
    <t>IRRECEVABLE</t>
  </si>
  <si>
    <t>numero</t>
  </si>
  <si>
    <t>prelevement</t>
  </si>
  <si>
    <t>injonction</t>
  </si>
  <si>
    <t>reglementation</t>
  </si>
  <si>
    <t>oiseaux</t>
  </si>
  <si>
    <t>nuisible</t>
  </si>
  <si>
    <t>precaution</t>
  </si>
  <si>
    <t>specifique</t>
  </si>
  <si>
    <t>oies cendrées</t>
  </si>
  <si>
    <t>gibier</t>
  </si>
  <si>
    <t>La période de chasse de la grive à pieds jaunes et du pigeon à couronne blanche telle que définie par les arrêtés litigieux commence le 1er novembre 2019 et jusqu’au 5 janvier 2020 les mardis, samedis, dimanches et jours fériés et chômés. Compte tenu, d’une part, des délais prévisibles de jugement de la requête à fin d’annulation de ces arrêtés, d’autre part, des éléments versés au dossier relatifs au statut de conservation de ces deux espèces en Guadeloupe et à Saint- Martin et des dégâts irrémédiables que leur causerait une campagne de chasse, l’exécution des arrêtés du 18 juin 2019 porte atteinte de manière suffisamment grave et immédiate aux intérêts que les associations requérantes défendent conformément à leurs statuts. Dans ces circonstances, la condition d’urgence est remplie.</t>
  </si>
  <si>
    <t>grive à pieds jaunes ; pigeon à couronne blanche</t>
  </si>
  <si>
    <t>Alouettes des champs</t>
  </si>
  <si>
    <t>Ragondins ; rat musqué</t>
  </si>
  <si>
    <t>Pigeons ramiers</t>
  </si>
  <si>
    <t>piegeage</t>
  </si>
  <si>
    <t>ok</t>
  </si>
  <si>
    <t xml:space="preserve">CE </t>
  </si>
  <si>
    <t>GEML</t>
  </si>
  <si>
    <t xml:space="preserve">martres, belettes, putois, fouines, renards, pies bavardes, corbeaux freux ; corneilles </t>
  </si>
  <si>
    <t>Pour caractériser l'urgence qu'il y aurait à suspendre ces arrêtés du 2 septembre 2019, l'association One Voice invoque l'imminence de la date de début de la campagne 2019-2020 ainsi que la souffrance animale provoquée par la méthode de capture autorisée. Elle soutient en outre que les prélèvements autorisés dans ces départements, correspondant à un total de 106 500 alouettes des champs pour l'ensemble de la France, serait excessif au regard de la population " française " totale de cette espèce. Toutefois, l'association requérante se borne à faire état de considérations générales sur la souffrance animale suscitée par ce type de chasse traditionnelle ainsi que sur l'évolution des populations d'oiseaux de campagne en France et ne conteste pas sérieusement les estimations de populations des espèces considérées tant en Europe qu'en France citées en défense par la ministre de la transition écologique et solidaire et la Fédération nationale des chasseurs pour établir le caractère limité du risque résultant des pratiques contestées au regard de la population d'oiseaux en cause. Dans ces conditions, ces éléments ne suffisent pas à caractériser une situation d'urgence de nature à justifier la suspension des arrêtés attaqués</t>
  </si>
  <si>
    <t>Grives ; merles noirs</t>
  </si>
  <si>
    <t xml:space="preserve">Non </t>
  </si>
  <si>
    <t xml:space="preserve">Pour caractériser l'urgence qu'il y aurait à suspendre ces arrêtés, l'association One Voice invoque l'imminence de la date de début de la campagne 2019-2020 ainsi que la souffrance animale provoquée par la méthode de capture autorisée. Elle soutient, en outre, que les prélèvements autorisés dans ces cinq départements correspondant à un total de 42 500 grives et merles noirs pour toute la France, serait excessif au regard de la population " française " totale de ces deux espèces. Toutefois, l'association requérante se borne à faire état de considérations générales sur la souffrance animale suscitée par ce type de chasse traditionnelle ainsi que sur l'évolution des populations d'oiseaux de campagne en France et ne conteste pas sérieusement les estimations de populations des espèces considérées tant en Europe qu'en France citées en défense par la ministre de la transition écologique et solidaire et la Fédération nationale des chasseurs pour établir le caractère limité du risque résultant des pratiques contestées au regard de la population d'oiseaux en cause. Dans ces conditions, ces éléments ne suffisent pas à caractériser une situation d'urgence de nature à justifier la suspension des arrêtés attaqués. </t>
  </si>
  <si>
    <t>Pour caractériser l'urgence qu'il y aurait à suspendre l'arrêté du 2 septembre 2019, l'association One Voice invoque l'imminence de la date de début de la campagne 2019-2020 ainsi que la souffrance animale provoquée par la méthode de capture autorisée. Elle soutient, en outre, que le prélèvement autorisé de 5 800 grives et merles noirs dans le département des Ardennes par tenderie serait excessif au regard de la population " française " totale de grives et de merles noirs. Toutefois, l'association requérante se borne à faire état de considérations générales sur la souffrance animale suscitée par ce type de chasse traditionnelle ainsi que sur l'évolution des populations d'oiseaux de campagne en France et ne conteste pas sérieusement les estimations de populations de grives et de merles noirs présentées par la ministre de l'environnement et de l'écologie solidaire et la Fédération nationale des chasseurs pour établir le caractère limité du risque résultant des pratiques contestées au regard de la population d'oiseaux en cause. Dans ces conditions, ces éléments ne suffisent pas à caractériser une situation d'urgence de nature à justifier la suspension de l'arrêté.</t>
  </si>
  <si>
    <t>tenderie aux grives ou aux merles noirs + demande de question préjudicielle</t>
  </si>
  <si>
    <t>l'emploi des gluaux pour la capture des grives et des merles noirs, destinés à servir d'appelants + demande de question préjudicielle</t>
  </si>
  <si>
    <t>capture de l'alouette des champs au moyen de pantes + demande de question préjudicielle</t>
  </si>
  <si>
    <t>pdf</t>
  </si>
  <si>
    <t>Capture de l'alouette des champs au moyen de pantes + "ce nombre est extrêmement modeste par rapport à la population totale des alouettes des champs susceptibles de se trouver en France à cette période de l'année"</t>
  </si>
  <si>
    <t>TA Basse-Terre, 19 février 2019, n° 1800780, ASPAS et a</t>
  </si>
  <si>
    <t>ASPAS ; ASFA</t>
  </si>
  <si>
    <t>Grives à pieds jaunes</t>
  </si>
  <si>
    <t>4500 (10%) pour 2012</t>
  </si>
  <si>
    <t>Confirmé (annulation en appel)</t>
  </si>
  <si>
    <t>CAA Paris, 4 juillet 2019, n°17PA20137</t>
  </si>
  <si>
    <t>Que l'ASPAS et ASFA justifient de l'existence d'une situation d'urgence eu égard aux intérêts qu'elles entendent défendre compte tenu de ce que la chasse à la grive à pieds jaunes est ouverte en Guadeloupe, alors qu'il est constant que cette espèce, qui n'est présente que dans trois îles au monde, figure sur la liste des espèces vulnérables, établie par l'union internationale pour la conservation de la nature (UICN)</t>
  </si>
  <si>
    <t>Risque de compromettre la conservation de cette espèce</t>
  </si>
  <si>
    <t xml:space="preserve">nuisible </t>
  </si>
  <si>
    <t xml:space="preserve">Divers </t>
  </si>
  <si>
    <t>Fouine, renard, corbeau freux, corneille noire</t>
  </si>
  <si>
    <t>Pour justifier de la condition d’urgence, l’Association Oiseaux-Nature soutient que l’arrêté litigieux est de nature à entraîner une baisse considérable de la population des espèces concernées, particulièrement de la fouine et du renard, que la sécheresse et la canicule rendent les espèces très vulnérables au piégeage et que, les pièges utilisés n’étant pas sélectifs, de nombreuses autres espèces animales, domestiques ou sauvages, dont certaines sont protégées, seront détruites. Il ressort toutefois de l’instruction et de l’audience que l’association requérante se borne à faire état de considérations générales sur l’évolution de la biodiversité sans apporter à l’appui de ses allégations d’éléments précis de nature à établir que les quatre espèces classées comme nuisibles sur le territoire du département des Vosges seraient menacées d’extinction à court terme sur ce territoire, ni que les risques de destruction accidentelle d’animaux d’espèces non classées nuisibles seraient particulièrement prégnants. Ainsi, eu égard à l’intérêt général qui s’attache aux mesures prises, l’association requérante n’établit pas que les dispositions de cet arrêté seraient de nature à caractériser une situation d’urgence au sens de l’article L. 521-1 du code de justice administrative</t>
  </si>
  <si>
    <t>Maque de développement "intérêt général qui s'attache aux mesures" pas détaillé (entre urgence et DSL)</t>
  </si>
  <si>
    <t xml:space="preserve">pour justifier l’urgence que présenterait la suspension du refus implicite du préfet de l’Indre d’abroger son arrêté du 6 décembre 2000 portant organisation de la lutte contre le ragondin, l’Association pour la protection des animaux sauvages se borne à citer quatre études, dont deux concernent la lutte contre le campagnol, une n’est pas jointe au dossier et une enfin, porte sur les méthodes alternatives à la lutte chimique ; qu’aucun de ces éléments ne révèle de risques nouveaux pour la santé publique découlant de la lutte contre les ragondins par appâts empoisonnés, dont l’administration n’aurait pas eu connaissance à la date de l’arrêté préfectoral contesté et susceptibles, par leur gravité et leur immédiateté, de justifier la suspension demandée ; qu’ainsi, eu égard notamment à l’intérêt public qui s’attache à la lutte contre les ragondins, tant du point de vue de la santé humaine que de la préservation des cultures et des digues et ouvrages hydrauliques, les éléments produits par l’association ne sont pas de nature à caractériser la situation d’urgence à laquelle est subordonnée une mesure de suspension </t>
  </si>
  <si>
    <t>Ragondin</t>
  </si>
  <si>
    <t xml:space="preserve">le moyen tiré de ce que plusieurs juridictions administratives auraient suspendu ou annulé des arrêtés préfectoraux autorisant la lutte collective contre le ragondin par appâts empoisonnés ne peut être utilement invoqué devant le Conseil d’Etat ; que, par suite, les conclusions à fins de suspension présentées par l’Association pour la protection des animaux sauvages ne peuvent être accueillies </t>
  </si>
  <si>
    <t>Considérant que les tirs de défense renforcée autorisés par l’arrêté attaqué ont pour objet d’assurer la défense des troupeaux contre la prédation du loup par la mise en oeuvre de ces tirs dans une zone limitée aux pâturages utilisés par le bénéficiaire de la dérogation ainsi qu'à leur proximité immédiate ; qu’un arrêté en date du 1er décembre 2016, qui faisait suite à un
premier arrêté du 28 octobre 2016 autorisant des tirs de défense simple, avait déjà autorisé des
tirs de défense renforcée jusqu’au 30 juin 2017 pour protéger les troupeaux de M. X , qui
avaient subi deux attaques en 2016, faisant 7 victimes ; que deux nouvelles attaques ont eu lieu
en avril et mai 2017, faisant 18 victimes ; qu’il ressort par ailleurs des pièces du dossier que l’arrêté litigieux a été adopté en vue de mettre fin aux dommages importants causés à plusieurs exploitations voisines par un seul spécimen de loup présent dans la plaine des Vosges ; que l’urgence devant s’apprécier globalement, comme il a été dit au point 6, il y a lieu de prendre en considération les circonstances que l’exercice professionnel et la vie privée de l’éleveur intéressé sont bouleversés par l’exposition permanente au risque d’attaques de loup, comme en témoignent les nombreuses attaques subies par ses troupeaux en 2016 et 2017 et que ces attaques entraînent une perturbation importante des activités pastorales dans le secteur où elles se produisent de façon récurrente, menaçant la pérennité de la filière ovine ; que ces intérêts privés et publics doivent être mis en balance avec les intérêts défendus par le groupement requérant ; qu’eu égard à l’ensemble de ces circonstances, il n’est pas justifié d’une urgence autorisant le juge des référés à suspendre l’exécution de l’arrêté litigieux</t>
  </si>
  <si>
    <t xml:space="preserve">tirs de défense </t>
  </si>
  <si>
    <t>pêche</t>
  </si>
  <si>
    <t>l'ASPAS qui a pour objet social la défense des animaux sauvages et l'association Ferus qui a pour objet social, notamment, de favoriser la réussite du retour naturel du loup et de mener toutes actions favorables à la conservation des grands prédateurs, sont titulaires de l'agrément ministériel ; One Voice a pour objet social notamment de protéger et de défendre les droits à la vie, à la liberté au bien-être et au respect des animaux et s'est dotée de moyens d'action consistant notamment à intenter toute action devant les juridictions quand l'intérêt des animaux le justifie ; que l'association lozérienne pour l'étude et la protection de l'environnement a pour objet social notamment d'assurer la conservation de la faune et de mener tout action et interventions pour faire respecter les lois et les décrets sur les espèces protégées ; que le loup fait partie des espèces de faune sauvage protégées tant par la Convention de Berne, la directive Habitats et les dispositions de l'art. L. 411-1 C.Envir et ses textes d'application ; que la mesure consistant à titre dérogatoire à prélever des animaux de l'espèce ccanis lupus dans une zone territoriale définie porte une atteinte grave et immédiate aux intérêts que les associations entendent défendre ; qu'en outre si la réalité des atteintes à la vie pastorale n'est pas sérieusement contestée par les associations requérants, d'une part, en raison du nombre de têtes de bétail tuées, d'autre part, en raison des atteintes aux conditions d'exploitation économique de la filière ovine, l'administration n'établie pas la pérennité de l'élevage ovin dans le département de Lozère serait compromise par la présence du loup ; qu'enfin une annulation par le juge du fond a posteriori ne permettrait pas de réparer les effets du prélèvement réalisé ; que dans ces conditions, eu égard à l'ensemble des intérêts en présence, et à l'office du juge des référés, la condition tenant à l'urgence doit, en l'espèce, être regardée comme remplie</t>
  </si>
  <si>
    <t>Considérant que la condition d’urgence à laquelle est subordonné le prononcé d’une mesure de suspension doit être regardée comme remplie lorsque la décision administrative contestée préjudicie de manière suffisamment grave et immédiate à un intérêt public, à la situation du requérant ou aux intérêts qu’il entend défendre ; que l’arrêté interpréfectoral du 1 décembre 2016 a pour objet d’autoriser un tir de prélèvement d’un loup ; que cet arrêté porte une atteinte suffisamment grave et immédiate aux intérêts que, au regard de leurs objets statutaires respectifs, ces associations entendent défendre ; qu’ainsi la condition tenant à l’urgence doit être regardée comme remplie </t>
  </si>
  <si>
    <t>2. qu’en matière de réglementation de la chasse, une disposition ne saurait être regardée comme ayant des conséquences suffisamment graves pour justifier l’usage des pouvoirs du juge des référés du seul fait que son application entraînera la mort de certains animaux ; qu’il y a lieu de se fonder sur les conséquences de la mesure au regard de l’objectif de protection de l’espèce concernée ; 4. Considérant, d’une part, que le Groupement pour la défense de l’environnement de l’arrondissement de Montreuil-sur-Mer et du Pas-de-Calais (GDEAM-62) soutient que la condition d’urgence est remplie dès lors que la décision attaquée porte
atteinte de manière grave et immédiate aux intérêts qu’il défend, notamment eu égard au caractère irrémédiable de ses conséquences sur la population des blaireaux, espèce répertoriée parmi les espèces protégées figurant à l’annexe III de la convention relative à la conservation de la vie sauvage et du milieu naturel en Europe du 19 septembre 1979 ; qu’il n’est pas contesté que l’association requérante est une association créée sous le régime de la loi du 1er juillet 1901 dont l’objet social est la défense des animaux et qui est titulaire de l’agrément ministériel prévu par l’article L. 142-1 du code de l’environnement ; que par ailleurs, et ainsi qu’il a été
rappelé au point 3, le blaireau fait partie des espèces de faune sauvage protégées par la convention de Berne du 15 septembre 1979, ratifiée par la France par la loi n° 89-1004 du 31 décembre 1989 autorisant l’approbation d’une convention
relative à la conservation de la vie sauvage et du milieu naturel de l’Europe ; que toutefois, eu égard au libellé de l’article 7 précité de la convention de Berne, ladite stipulation n’a entendu créer d’obligations qu’entre les États parties sans produire d’effet direct dans l’ordre juridique interne, de sorte que l’espèce ne figure pas parmi les espèces protégées en droit interne, et a valablement été classée parmi les espèces chassables en vertu de l’arrêté du 26 juin 1987 fixant la liste des espèces de gibier dont la chasse est autorisée ;
5. Considérant, d’autre part, que le GDEAM-62 soutient que l’amputation de population locale est préjudiciable à la bonne santé de l’espèce, dès lors que le blaireau est un animal peu répandu dont le taux de reproduction est très faible, que la décision attaquée a déjà reçu un début d’exécution ayant abouti à l’abattage d’une vingtaine de blaireaux, et que le préfet ne démontre pas le caractère insuffisant des abattages effectués durant la saison de chasse générale, notamment par les 30 équipages spécialisés recensés dans le département selon le schéma cynégétique départemental, lesquels exercent déjà une pression importante sur la population de l’espèce qui a, par ailleurs, été fortement impactée par la battue administrative autorisée par l’arrêté du 25 août 2016 ; que l’association requérante soutient, sans l’établir, que le taux de natalité au sein de l’espèce concernée est de 2 à 3 blaireautins par femelle et par portée, et que le taux de mortalité est de l’ordre de 30 à 50 % des blaireautins avant l’âge d’un an ; que l’association requérante produit également une note du Conseil scientifique du patrimoine naturel et de la biodiversité faisant état d’une estimation de la « densité de blaireaux adultes entre 1 et 10 pour 10 km² alors qu’elle atteignait 200 à 500 pour 10 km² au Royaume-Uni en 2009 » ; que toutefois, de telles informations ne permettent pas d’évaluer la population de blaireaux dans les circonscriptions concernées par la décision attaquée, ni le risque encouru par cette population du fait de l’abattage de 90 animaux ; qu’en outre, cette note ne met en évidence aucun risque de disparition de l’espèce, et indique que le blaireau est une espèce présente dans toute la France métropolitaine (à l’exception de la Corse) et que le blaireau a peu d’ennemis naturels ; que si le préfet n’apporte aucun élément permettant d’évaluer la population de blaireaux dans les zones concernées, il fait état de ce que la vénerie du blaireau est actuellement autorisée, par application de l’arrêté préfectoral autorisant la chasse du blaireau pour une période complémentaire du 15 mai 2017 jusqu’à l’ouverture générale de la chasse de la campagne 2017-2018, sans limite d’abattage ; que la note de présentation accompagnant le projet d’arrêté du préfet de la Somme autorisant une battue administrative visant les blaireaux, et soumis à la consultation publique du 23 juin au 13 juillet 2017, indique qu’un recensement effectué en 2013-2014 fait état de la présence de 1 617 blaireautières ; que la note du Conseil scientifique du patrimoine naturel et de la biodiversité indique que le blaireau est organisé en clan d’une dizaine d’individus au sein des blaireautières, de sorte que si la population de blaireaux ne peut pas être évaluée avec précision, il est raisonnable d’estimer que leur nombre dans le département de la Somme est important ; qu’il ressort également de la note du Conseil scientifique du patrimoine naturel et de la biodiversité que « d’une manière générale, la longueur des déplacements est de quelques kilomètres (…) mais des distances très grandes peuvent parfois être observées (…) Cette capacité de dispersion à longue distance ne doit pas être ignorée dans la compréhension de l’écologie de cette espèce » ; que la combinaison de l’importance du nombre de blaireaux dans le département de la Somme et de la capacité de dispersion de ces blaireaux, dont le nombre vient s’ajouter aux populations déjà présentes dans les circonscriptions du Pas-de-Calais concernées par la décision attaquée, permet d’estimer que si l’application de l’arrêté attaqué est en cours et qu’elle est susceptible de conduire à la mise à mort de blaireaux dans la limite du quota de 90 animaux prévu par l’article 4 de cet arrêté, il ne ressort pas des pièces jointes présentées par l’association requérante qu’elle est susceptible de porter une atteinte grave à la protection des espèces animales qu’elle a pour objet de défendre ;</t>
  </si>
  <si>
    <t>90/1500</t>
  </si>
  <si>
    <t>ASPAS, FERUS</t>
  </si>
  <si>
    <t>1305252 ; 1305254</t>
  </si>
  <si>
    <t>Les arrêtés contestés ont pour objet d'autoriser la chasse aux différents gibiers d'eau et oiseaux de passage à compter du mois d'août ; qu'ainsi leur exécution est susceptible de porter une atteinte grave et immédiate aux intérêts que les associations requérantes se sont données pour mission de défendre</t>
  </si>
  <si>
    <t>Fondement oiseaux</t>
  </si>
  <si>
    <t>Oiseaux</t>
  </si>
  <si>
    <t>PAS LIEU DE STATUER</t>
  </si>
  <si>
    <t>Il résulte de l’instruction que par un arrêté du 27 septembre 2018, le préfet de la Gironde a fixé la période de la chasse aux pantes dans le département du 1er octobre au 20 novembre 2018. Ainsi, à la date de la présente ordonnance, la campagne de chasse étant terminée, l’arrêté relatif à la capture de l’alouette des champs (Alauda arvensis) au moyen de pantes dans le département de la Gironde pour la campagne 2018-2019 ne peut plus produire d’effet. Il résulte de ce qui précède que les conclusions présentées sur le fondement de l’article L. 521-1 du code de justice administrative contre cet arrêté sont devenues sans objet et qu’il n’y a, dès lors, plus lieu d’y statuer</t>
  </si>
  <si>
    <t>Intervention FNC</t>
  </si>
  <si>
    <t>Inédit</t>
  </si>
  <si>
    <t>Publié</t>
  </si>
  <si>
    <t>Article R. 522-13 CJA</t>
  </si>
  <si>
    <t>Moneyyy</t>
  </si>
  <si>
    <t>Refus</t>
  </si>
  <si>
    <t>Lebon</t>
  </si>
  <si>
    <t>Exécution immédiate</t>
  </si>
  <si>
    <t>Admise</t>
  </si>
  <si>
    <t>Inconnu</t>
  </si>
  <si>
    <t>Mentionné</t>
  </si>
  <si>
    <t>Pas mentionné</t>
  </si>
  <si>
    <t>Impossible</t>
  </si>
  <si>
    <t>Publié (A)</t>
  </si>
  <si>
    <t xml:space="preserve">Admise </t>
  </si>
  <si>
    <t>Copie de l'ordonnance adressée pour information</t>
  </si>
  <si>
    <t xml:space="preserve">Irrecevable </t>
  </si>
  <si>
    <t xml:space="preserve">Inédit </t>
  </si>
  <si>
    <t xml:space="preserve">ok </t>
  </si>
  <si>
    <t>Invoqué</t>
  </si>
  <si>
    <t>Retenu</t>
  </si>
  <si>
    <t>Rejeté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</si>
</sst>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b/>
      <sz val="11"/>
      <name val="Calibri"/>
      <family val="2"/>
      <scheme val="minor"/>
    </font>
    <font>
      <sz val="11"/>
      <name val="Calibri"/>
      <family val="2"/>
      <scheme val="minor"/>
    </font>
    <font>
      <sz val="11"/>
      <color rgb="FF262626"/>
      <name val="Calibri"/>
      <family val="2"/>
      <scheme val="minor"/>
    </font>
    <font>
      <sz val="11"/>
      <color rgb="FF30302F"/>
      <name val="Calibri"/>
      <family val="2"/>
      <scheme val="minor"/>
    </font>
    <font>
      <sz val="11"/>
      <color rgb="FF656565"/>
      <name val="Calibri"/>
      <family val="2"/>
      <scheme val="minor"/>
    </font>
    <font>
      <sz val="11"/>
      <color rgb="FF000000"/>
      <name val="Calibri"/>
      <family val="2"/>
      <scheme val="minor"/>
    </font>
    <font>
      <sz val="10.5"/>
      <color theme="1"/>
      <name val="Garamond"/>
      <family val="1"/>
    </font>
    <font>
      <sz val="10"/>
      <color rgb="FF000000"/>
      <name val="Times New Roman"/>
      <family val="1"/>
    </font>
    <font>
      <sz val="10"/>
      <color theme="1"/>
      <name val="Garamond"/>
      <family val="1"/>
    </font>
    <font>
      <sz val="12"/>
      <color theme="1"/>
      <name val="Arial"/>
      <family val="2"/>
    </font>
    <font>
      <b/>
      <sz val="10"/>
      <color rgb="FF000000"/>
      <name val="Arial"/>
      <family val="2"/>
    </font>
    <font>
      <sz val="10"/>
      <color rgb="FF000000"/>
      <name val="Arial"/>
      <family val="2"/>
    </font>
  </fonts>
  <fills count="18">
    <fill>
      <patternFill patternType="none"/>
    </fill>
    <fill>
      <patternFill patternType="gray125"/>
    </fill>
    <fill>
      <patternFill patternType="solid">
        <fgColor theme="9"/>
        <bgColor theme="9"/>
      </patternFill>
    </fill>
    <fill>
      <patternFill patternType="solid">
        <fgColor theme="0"/>
        <bgColor indexed="64"/>
      </patternFill>
    </fill>
    <fill>
      <patternFill patternType="solid">
        <fgColor theme="9" tint="0.79998168889431442"/>
        <bgColor theme="9" tint="0.79998168889431442"/>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2" tint="-0.249977111117893"/>
        <bgColor theme="9" tint="0.79998168889431442"/>
      </patternFill>
    </fill>
    <fill>
      <patternFill patternType="solid">
        <fgColor theme="6"/>
        <bgColor theme="9" tint="0.79998168889431442"/>
      </patternFill>
    </fill>
    <fill>
      <patternFill patternType="solid">
        <fgColor theme="6"/>
        <bgColor indexed="64"/>
      </patternFill>
    </fill>
    <fill>
      <patternFill patternType="solid">
        <fgColor theme="7"/>
        <bgColor theme="9" tint="0.79998168889431442"/>
      </patternFill>
    </fill>
    <fill>
      <patternFill patternType="solid">
        <fgColor rgb="FFFFFF00"/>
        <bgColor theme="9" tint="0.79998168889431442"/>
      </patternFill>
    </fill>
    <fill>
      <patternFill patternType="solid">
        <fgColor theme="5" tint="0.79998168889431442"/>
        <bgColor indexed="64"/>
      </patternFill>
    </fill>
    <fill>
      <patternFill patternType="solid">
        <fgColor theme="5" tint="0.79998168889431442"/>
        <bgColor theme="9" tint="0.79998168889431442"/>
      </patternFill>
    </fill>
    <fill>
      <patternFill patternType="solid">
        <fgColor theme="0" tint="-4.9989318521683403E-2"/>
        <bgColor indexed="64"/>
      </patternFill>
    </fill>
    <fill>
      <patternFill patternType="solid">
        <fgColor theme="6" tint="0.39997558519241921"/>
        <bgColor indexed="64"/>
      </patternFill>
    </fill>
  </fills>
  <borders count="8">
    <border>
      <left/>
      <right/>
      <top/>
      <bottom/>
      <diagonal/>
    </border>
    <border>
      <left/>
      <right/>
      <top/>
      <bottom style="thick">
        <color theme="4" tint="0.499984740745262"/>
      </bottom>
      <diagonal/>
    </border>
    <border>
      <left style="thin">
        <color theme="9" tint="0.39997558519241921"/>
      </left>
      <right/>
      <top style="thin">
        <color theme="9" tint="0.39997558519241921"/>
      </top>
      <bottom style="thick">
        <color theme="4" tint="0.499984740745262"/>
      </bottom>
      <diagonal/>
    </border>
    <border>
      <left/>
      <right/>
      <top style="thin">
        <color theme="9" tint="0.39997558519241921"/>
      </top>
      <bottom style="thick">
        <color theme="4" tint="0.499984740745262"/>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diagonal/>
    </border>
  </borders>
  <cellStyleXfs count="2">
    <xf numFmtId="0" fontId="0" fillId="0" borderId="0"/>
    <xf numFmtId="0" fontId="2" fillId="0" borderId="1" applyNumberFormat="0" applyFill="0" applyAlignment="0" applyProtection="0"/>
  </cellStyleXfs>
  <cellXfs count="123">
    <xf numFmtId="0" fontId="0" fillId="0" borderId="0" xfId="0"/>
    <xf numFmtId="49" fontId="4" fillId="2" borderId="2" xfId="1" applyNumberFormat="1" applyFont="1" applyFill="1" applyBorder="1"/>
    <xf numFmtId="49" fontId="4" fillId="3" borderId="3" xfId="1" applyNumberFormat="1" applyFont="1" applyFill="1" applyBorder="1"/>
    <xf numFmtId="49" fontId="4" fillId="2" borderId="3" xfId="1" applyNumberFormat="1" applyFont="1" applyFill="1" applyBorder="1"/>
    <xf numFmtId="49" fontId="4" fillId="2" borderId="4" xfId="1" applyNumberFormat="1" applyFont="1" applyFill="1" applyBorder="1"/>
    <xf numFmtId="0" fontId="3" fillId="2" borderId="4" xfId="0" applyFont="1" applyFill="1" applyBorder="1"/>
    <xf numFmtId="0" fontId="3" fillId="2" borderId="5" xfId="0" applyFont="1" applyFill="1" applyBorder="1"/>
    <xf numFmtId="0" fontId="5" fillId="4" borderId="6" xfId="0" applyFont="1" applyFill="1" applyBorder="1"/>
    <xf numFmtId="0" fontId="5" fillId="3" borderId="4" xfId="0" applyFont="1" applyFill="1" applyBorder="1"/>
    <xf numFmtId="0" fontId="5" fillId="3" borderId="4" xfId="0" applyFont="1" applyFill="1" applyBorder="1" applyAlignment="1">
      <alignment horizontal="right"/>
    </xf>
    <xf numFmtId="0" fontId="5" fillId="4" borderId="4" xfId="0" applyFont="1" applyFill="1" applyBorder="1"/>
    <xf numFmtId="0" fontId="0" fillId="4" borderId="4" xfId="0" applyFill="1" applyBorder="1"/>
    <xf numFmtId="0" fontId="0" fillId="4" borderId="5" xfId="0" applyFill="1" applyBorder="1"/>
    <xf numFmtId="0" fontId="5" fillId="0" borderId="6" xfId="0" applyFont="1" applyBorder="1"/>
    <xf numFmtId="0" fontId="5" fillId="0" borderId="4" xfId="0" applyFont="1" applyBorder="1"/>
    <xf numFmtId="0" fontId="0" fillId="0" borderId="4" xfId="0" applyBorder="1"/>
    <xf numFmtId="0" fontId="0" fillId="0" borderId="5" xfId="0" applyBorder="1"/>
    <xf numFmtId="0" fontId="6" fillId="3" borderId="4" xfId="0" applyFont="1" applyFill="1" applyBorder="1" applyAlignment="1">
      <alignment horizontal="right"/>
    </xf>
    <xf numFmtId="0" fontId="7" fillId="3" borderId="4" xfId="0" applyFont="1" applyFill="1" applyBorder="1" applyAlignment="1">
      <alignment horizontal="right"/>
    </xf>
    <xf numFmtId="0" fontId="0" fillId="3" borderId="4" xfId="0" applyFill="1" applyBorder="1"/>
    <xf numFmtId="15" fontId="0" fillId="3" borderId="4" xfId="0" applyNumberFormat="1" applyFill="1" applyBorder="1"/>
    <xf numFmtId="0" fontId="8" fillId="4" borderId="4" xfId="0" applyFont="1" applyFill="1" applyBorder="1"/>
    <xf numFmtId="0" fontId="8" fillId="0" borderId="4" xfId="0" applyFont="1" applyBorder="1"/>
    <xf numFmtId="0" fontId="5" fillId="5" borderId="6" xfId="0" applyFont="1" applyFill="1" applyBorder="1"/>
    <xf numFmtId="0" fontId="5" fillId="5" borderId="4" xfId="0" applyFont="1" applyFill="1" applyBorder="1"/>
    <xf numFmtId="0" fontId="5" fillId="5" borderId="4" xfId="0" applyFont="1" applyFill="1" applyBorder="1" applyAlignment="1">
      <alignment horizontal="right"/>
    </xf>
    <xf numFmtId="0" fontId="5" fillId="6" borderId="4" xfId="0" applyFont="1" applyFill="1" applyBorder="1"/>
    <xf numFmtId="0" fontId="0" fillId="6" borderId="4" xfId="0" applyFill="1" applyBorder="1"/>
    <xf numFmtId="0" fontId="0" fillId="6" borderId="5" xfId="0" applyFill="1" applyBorder="1"/>
    <xf numFmtId="0" fontId="5" fillId="3" borderId="6" xfId="0" applyFont="1" applyFill="1" applyBorder="1"/>
    <xf numFmtId="0" fontId="0" fillId="3" borderId="5" xfId="0" applyFill="1" applyBorder="1"/>
    <xf numFmtId="0" fontId="9" fillId="3" borderId="4" xfId="0" applyFont="1" applyFill="1" applyBorder="1" applyAlignment="1">
      <alignment vertical="center"/>
    </xf>
    <xf numFmtId="0" fontId="9" fillId="0" borderId="4" xfId="0" applyFont="1" applyBorder="1"/>
    <xf numFmtId="0" fontId="0" fillId="4" borderId="6" xfId="0" applyFill="1" applyBorder="1"/>
    <xf numFmtId="0" fontId="0" fillId="0" borderId="6" xfId="0" applyBorder="1"/>
    <xf numFmtId="0" fontId="9" fillId="4" borderId="4" xfId="0" applyFont="1" applyFill="1" applyBorder="1"/>
    <xf numFmtId="0" fontId="5" fillId="0" borderId="0" xfId="0" applyFont="1"/>
    <xf numFmtId="0" fontId="1" fillId="0" borderId="0" xfId="0" applyFont="1"/>
    <xf numFmtId="49" fontId="4" fillId="2" borderId="0" xfId="1" applyNumberFormat="1" applyFont="1" applyFill="1" applyBorder="1"/>
    <xf numFmtId="0" fontId="0" fillId="3" borderId="0" xfId="0" applyFill="1" applyBorder="1"/>
    <xf numFmtId="0" fontId="5" fillId="4" borderId="0" xfId="0" applyFont="1" applyFill="1" applyBorder="1"/>
    <xf numFmtId="0" fontId="0" fillId="0" borderId="0" xfId="0" applyBorder="1"/>
    <xf numFmtId="0" fontId="0" fillId="4" borderId="0" xfId="0" applyFill="1" applyBorder="1"/>
    <xf numFmtId="0" fontId="0" fillId="0" borderId="0" xfId="0" applyFill="1" applyBorder="1"/>
    <xf numFmtId="0" fontId="5" fillId="9" borderId="4" xfId="0" applyFont="1" applyFill="1" applyBorder="1"/>
    <xf numFmtId="0" fontId="5" fillId="8" borderId="4" xfId="0" applyFont="1" applyFill="1" applyBorder="1"/>
    <xf numFmtId="0" fontId="0" fillId="9" borderId="4" xfId="0" applyFill="1" applyBorder="1"/>
    <xf numFmtId="0" fontId="0" fillId="8" borderId="4" xfId="0" applyFill="1" applyBorder="1"/>
    <xf numFmtId="15" fontId="0" fillId="8" borderId="4" xfId="0" applyNumberFormat="1" applyFill="1" applyBorder="1"/>
    <xf numFmtId="0" fontId="5" fillId="10" borderId="4" xfId="0" applyFont="1" applyFill="1" applyBorder="1"/>
    <xf numFmtId="0" fontId="0" fillId="0" borderId="0" xfId="0" applyAlignment="1">
      <alignment wrapText="1"/>
    </xf>
    <xf numFmtId="0" fontId="5" fillId="11" borderId="4" xfId="0" applyFont="1" applyFill="1" applyBorder="1"/>
    <xf numFmtId="0" fontId="5" fillId="5" borderId="0" xfId="0" applyFont="1" applyFill="1" applyBorder="1"/>
    <xf numFmtId="0" fontId="0" fillId="12" borderId="0" xfId="0" applyFill="1" applyBorder="1"/>
    <xf numFmtId="49" fontId="4" fillId="2" borderId="7" xfId="1" applyNumberFormat="1" applyFont="1" applyFill="1" applyBorder="1"/>
    <xf numFmtId="0" fontId="5" fillId="3" borderId="0" xfId="0" applyFont="1" applyFill="1" applyBorder="1"/>
    <xf numFmtId="0" fontId="5" fillId="0" borderId="0" xfId="0" applyFont="1" applyBorder="1"/>
    <xf numFmtId="0" fontId="5" fillId="8" borderId="0" xfId="0" applyFont="1" applyFill="1" applyBorder="1"/>
    <xf numFmtId="0" fontId="0" fillId="8" borderId="0" xfId="0" applyFill="1" applyBorder="1"/>
    <xf numFmtId="0" fontId="5" fillId="3" borderId="0" xfId="0" applyFont="1" applyFill="1" applyBorder="1" applyAlignment="1">
      <alignment horizontal="right"/>
    </xf>
    <xf numFmtId="0" fontId="5" fillId="4" borderId="0" xfId="0" applyFont="1" applyFill="1" applyBorder="1" applyAlignment="1">
      <alignment vertical="center"/>
    </xf>
    <xf numFmtId="0" fontId="0" fillId="11" borderId="4" xfId="0" applyFill="1" applyBorder="1"/>
    <xf numFmtId="0" fontId="0" fillId="0" borderId="0" xfId="0" applyFont="1"/>
    <xf numFmtId="14" fontId="0" fillId="0" borderId="0" xfId="0" applyNumberFormat="1"/>
    <xf numFmtId="0" fontId="13" fillId="0" borderId="0" xfId="0" applyFont="1"/>
    <xf numFmtId="0" fontId="14" fillId="0" borderId="0" xfId="0" applyFont="1"/>
    <xf numFmtId="0" fontId="15" fillId="0" borderId="0" xfId="0" applyFont="1"/>
    <xf numFmtId="0" fontId="15" fillId="0" borderId="0" xfId="0" applyFont="1" applyAlignment="1">
      <alignment horizontal="justify" vertical="center"/>
    </xf>
    <xf numFmtId="0" fontId="0" fillId="0" borderId="0" xfId="0" applyFill="1"/>
    <xf numFmtId="0" fontId="0" fillId="0" borderId="4" xfId="0" applyFill="1" applyBorder="1"/>
    <xf numFmtId="0" fontId="0" fillId="8" borderId="0" xfId="0" applyFill="1"/>
    <xf numFmtId="0" fontId="5" fillId="13" borderId="4" xfId="0" applyFont="1" applyFill="1" applyBorder="1"/>
    <xf numFmtId="0" fontId="5" fillId="0" borderId="4" xfId="0" applyFont="1" applyFill="1" applyBorder="1"/>
    <xf numFmtId="0" fontId="5" fillId="0" borderId="4" xfId="0" applyFont="1" applyFill="1" applyBorder="1" applyAlignment="1">
      <alignment wrapText="1"/>
    </xf>
    <xf numFmtId="0" fontId="11" fillId="8" borderId="0" xfId="0" applyFont="1" applyFill="1" applyBorder="1"/>
    <xf numFmtId="14" fontId="4" fillId="2" borderId="3" xfId="1" applyNumberFormat="1" applyFont="1" applyFill="1" applyBorder="1"/>
    <xf numFmtId="14" fontId="5" fillId="3" borderId="4" xfId="0" applyNumberFormat="1" applyFont="1" applyFill="1" applyBorder="1"/>
    <xf numFmtId="14" fontId="0" fillId="3" borderId="4" xfId="0" applyNumberFormat="1" applyFill="1" applyBorder="1"/>
    <xf numFmtId="14" fontId="5" fillId="5" borderId="4" xfId="0" applyNumberFormat="1" applyFont="1" applyFill="1" applyBorder="1"/>
    <xf numFmtId="14" fontId="5" fillId="7" borderId="4" xfId="0" applyNumberFormat="1" applyFont="1" applyFill="1" applyBorder="1"/>
    <xf numFmtId="14" fontId="0" fillId="0" borderId="4" xfId="0" applyNumberFormat="1" applyBorder="1"/>
    <xf numFmtId="14" fontId="5" fillId="3" borderId="0" xfId="0" applyNumberFormat="1" applyFont="1" applyFill="1" applyBorder="1"/>
    <xf numFmtId="14" fontId="0" fillId="4" borderId="0" xfId="0" applyNumberFormat="1" applyFill="1" applyBorder="1"/>
    <xf numFmtId="14" fontId="14" fillId="0" borderId="0" xfId="0" applyNumberFormat="1" applyFont="1"/>
    <xf numFmtId="14" fontId="5" fillId="4" borderId="4" xfId="0" applyNumberFormat="1" applyFont="1" applyFill="1" applyBorder="1"/>
    <xf numFmtId="14" fontId="0" fillId="4" borderId="4" xfId="0" applyNumberFormat="1" applyFill="1" applyBorder="1"/>
    <xf numFmtId="14" fontId="5" fillId="0" borderId="4" xfId="0" applyNumberFormat="1" applyFont="1" applyBorder="1"/>
    <xf numFmtId="14" fontId="5" fillId="0" borderId="0" xfId="0" applyNumberFormat="1" applyFont="1" applyBorder="1"/>
    <xf numFmtId="0" fontId="7" fillId="7" borderId="4" xfId="0" applyFont="1" applyFill="1" applyBorder="1" applyAlignment="1">
      <alignment horizontal="right"/>
    </xf>
    <xf numFmtId="14" fontId="0" fillId="0" borderId="0" xfId="0" applyNumberFormat="1" applyBorder="1"/>
    <xf numFmtId="14" fontId="5" fillId="4" borderId="0" xfId="0" applyNumberFormat="1" applyFont="1" applyFill="1" applyBorder="1"/>
    <xf numFmtId="0" fontId="3" fillId="2" borderId="0" xfId="0" applyFont="1" applyFill="1" applyBorder="1"/>
    <xf numFmtId="0" fontId="0" fillId="14" borderId="0" xfId="0" applyFill="1"/>
    <xf numFmtId="0" fontId="0" fillId="14" borderId="6" xfId="0" applyFill="1" applyBorder="1"/>
    <xf numFmtId="0" fontId="0" fillId="14" borderId="4" xfId="0" applyFill="1" applyBorder="1"/>
    <xf numFmtId="14" fontId="0" fillId="14" borderId="4" xfId="0" applyNumberFormat="1" applyFill="1" applyBorder="1"/>
    <xf numFmtId="0" fontId="5" fillId="14" borderId="4" xfId="0" applyFont="1" applyFill="1" applyBorder="1"/>
    <xf numFmtId="0" fontId="5" fillId="15" borderId="0" xfId="0" applyFont="1" applyFill="1" applyBorder="1"/>
    <xf numFmtId="0" fontId="0" fillId="14" borderId="5" xfId="0" applyFill="1" applyBorder="1"/>
    <xf numFmtId="0" fontId="0" fillId="16" borderId="0" xfId="0" applyFill="1"/>
    <xf numFmtId="0" fontId="10" fillId="14" borderId="4" xfId="0" applyFont="1" applyFill="1" applyBorder="1"/>
    <xf numFmtId="0" fontId="0" fillId="14" borderId="0" xfId="0" applyFill="1" applyBorder="1"/>
    <xf numFmtId="0" fontId="12" fillId="14" borderId="4" xfId="0" applyFont="1" applyFill="1" applyBorder="1"/>
    <xf numFmtId="0" fontId="0" fillId="17" borderId="0" xfId="0" applyFill="1"/>
    <xf numFmtId="0" fontId="5" fillId="14" borderId="6" xfId="0" applyFont="1" applyFill="1" applyBorder="1"/>
    <xf numFmtId="14" fontId="5" fillId="14" borderId="4" xfId="0" applyNumberFormat="1" applyFont="1" applyFill="1" applyBorder="1"/>
    <xf numFmtId="0" fontId="5" fillId="14" borderId="4" xfId="0" applyFont="1" applyFill="1" applyBorder="1" applyAlignment="1">
      <alignment horizontal="right"/>
    </xf>
    <xf numFmtId="0" fontId="5" fillId="15" borderId="4" xfId="0" applyFont="1" applyFill="1" applyBorder="1"/>
    <xf numFmtId="0" fontId="9" fillId="14" borderId="4" xfId="0" applyFont="1" applyFill="1" applyBorder="1"/>
    <xf numFmtId="0" fontId="5" fillId="15" borderId="6" xfId="0" applyFont="1" applyFill="1" applyBorder="1"/>
    <xf numFmtId="14" fontId="5" fillId="15" borderId="4" xfId="0" applyNumberFormat="1" applyFont="1" applyFill="1" applyBorder="1"/>
    <xf numFmtId="0" fontId="5" fillId="15" borderId="4" xfId="0" applyFont="1" applyFill="1" applyBorder="1" applyAlignment="1">
      <alignment horizontal="right"/>
    </xf>
    <xf numFmtId="0" fontId="5" fillId="15" borderId="4" xfId="0" applyFont="1" applyFill="1" applyBorder="1" applyAlignment="1">
      <alignment horizontal="justify" vertical="center"/>
    </xf>
    <xf numFmtId="0" fontId="0" fillId="15" borderId="4" xfId="0" applyFill="1" applyBorder="1"/>
    <xf numFmtId="0" fontId="0" fillId="15" borderId="5" xfId="0" applyFill="1" applyBorder="1"/>
    <xf numFmtId="0" fontId="5" fillId="15" borderId="4" xfId="0" applyFont="1" applyFill="1" applyBorder="1" applyAlignment="1">
      <alignment vertical="center"/>
    </xf>
    <xf numFmtId="14" fontId="0" fillId="14" borderId="0" xfId="0" applyNumberFormat="1" applyFill="1"/>
    <xf numFmtId="0" fontId="5" fillId="0" borderId="6" xfId="0" applyFont="1" applyFill="1" applyBorder="1"/>
    <xf numFmtId="14" fontId="5" fillId="0" borderId="4" xfId="0" applyNumberFormat="1" applyFont="1" applyFill="1" applyBorder="1"/>
    <xf numFmtId="0" fontId="5" fillId="0" borderId="4" xfId="0" applyFont="1" applyFill="1" applyBorder="1" applyAlignment="1">
      <alignment horizontal="right"/>
    </xf>
    <xf numFmtId="0" fontId="5" fillId="0" borderId="0" xfId="0" applyFont="1" applyFill="1" applyBorder="1"/>
    <xf numFmtId="0" fontId="0" fillId="0" borderId="5" xfId="0" applyFill="1" applyBorder="1"/>
    <xf numFmtId="0" fontId="10" fillId="0" borderId="4" xfId="0" applyFont="1" applyFill="1" applyBorder="1"/>
  </cellXfs>
  <cellStyles count="2">
    <cellStyle name="Normal" xfId="0" builtinId="0"/>
    <cellStyle name="Titre 2" xfId="1" builtinId="17"/>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7" tint="0.39994506668294322"/>
        </patternFill>
      </fill>
    </dxf>
    <dxf>
      <fill>
        <patternFill>
          <bgColor theme="2" tint="-9.9948118533890809E-2"/>
        </patternFill>
      </fill>
    </dxf>
    <dxf>
      <fill>
        <patternFill>
          <bgColor rgb="FFFF65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7" tint="0.39994506668294322"/>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7" tint="0.39994506668294322"/>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6"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7" tint="0.39994506668294322"/>
        </patternFill>
      </fill>
    </dxf>
    <dxf>
      <fill>
        <patternFill>
          <bgColor theme="2" tint="-9.9948118533890809E-2"/>
        </patternFill>
      </fill>
    </dxf>
    <dxf>
      <fill>
        <patternFill>
          <bgColor rgb="FFFF65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fr-FR"/>
              <a:t>Nombre d'ordonnance/an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fr-FR"/>
        </a:p>
      </c:txPr>
    </c:title>
    <c:autoTitleDeleted val="0"/>
    <c:plotArea>
      <c:layout/>
      <c:areaChart>
        <c:grouping val="stacked"/>
        <c:varyColors val="0"/>
        <c:ser>
          <c:idx val="0"/>
          <c:order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numRef>
              <c:f>Feuil2!$C$1:$C$19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Feuil2!$D$1:$D$19</c:f>
              <c:numCache>
                <c:formatCode>General</c:formatCode>
                <c:ptCount val="19"/>
                <c:pt idx="0">
                  <c:v>1</c:v>
                </c:pt>
                <c:pt idx="1">
                  <c:v>2</c:v>
                </c:pt>
                <c:pt idx="2">
                  <c:v>3</c:v>
                </c:pt>
                <c:pt idx="3">
                  <c:v>4</c:v>
                </c:pt>
                <c:pt idx="4">
                  <c:v>3</c:v>
                </c:pt>
                <c:pt idx="5">
                  <c:v>2</c:v>
                </c:pt>
                <c:pt idx="6">
                  <c:v>4</c:v>
                </c:pt>
                <c:pt idx="7">
                  <c:v>0</c:v>
                </c:pt>
                <c:pt idx="8">
                  <c:v>2</c:v>
                </c:pt>
                <c:pt idx="9">
                  <c:v>1</c:v>
                </c:pt>
                <c:pt idx="10">
                  <c:v>2</c:v>
                </c:pt>
                <c:pt idx="11">
                  <c:v>3</c:v>
                </c:pt>
                <c:pt idx="12">
                  <c:v>5</c:v>
                </c:pt>
                <c:pt idx="13">
                  <c:v>2</c:v>
                </c:pt>
                <c:pt idx="14">
                  <c:v>3</c:v>
                </c:pt>
                <c:pt idx="15">
                  <c:v>3</c:v>
                </c:pt>
                <c:pt idx="16">
                  <c:v>6</c:v>
                </c:pt>
                <c:pt idx="17">
                  <c:v>6</c:v>
                </c:pt>
                <c:pt idx="18">
                  <c:v>9</c:v>
                </c:pt>
              </c:numCache>
            </c:numRef>
          </c:val>
          <c:extLst>
            <c:ext xmlns:c16="http://schemas.microsoft.com/office/drawing/2014/chart" uri="{C3380CC4-5D6E-409C-BE32-E72D297353CC}">
              <c16:uniqueId val="{00000000-11AB-4479-BE65-8923797BC23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32527232"/>
        <c:axId val="432527888"/>
      </c:areaChart>
      <c:catAx>
        <c:axId val="4325272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crossAx val="432527888"/>
        <c:crosses val="autoZero"/>
        <c:auto val="1"/>
        <c:lblAlgn val="ctr"/>
        <c:lblOffset val="100"/>
        <c:noMultiLvlLbl val="0"/>
      </c:catAx>
      <c:valAx>
        <c:axId val="4325278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32527232"/>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180975</xdr:colOff>
      <xdr:row>3</xdr:row>
      <xdr:rowOff>185737</xdr:rowOff>
    </xdr:from>
    <xdr:to>
      <xdr:col>11</xdr:col>
      <xdr:colOff>180975</xdr:colOff>
      <xdr:row>18</xdr:row>
      <xdr:rowOff>71437</xdr:rowOff>
    </xdr:to>
    <xdr:graphicFrame macro="">
      <xdr:nvGraphicFramePr>
        <xdr:cNvPr id="2" name="Graphique 1">
          <a:extLst>
            <a:ext uri="{FF2B5EF4-FFF2-40B4-BE49-F238E27FC236}">
              <a16:creationId xmlns:a16="http://schemas.microsoft.com/office/drawing/2014/main" id="{600E4185-3AF7-4041-AB6A-10B639D0C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urélie LE GOFF" id="{A2DFEA7E-7D2C-4C4A-955A-9AB8F9A30851}" userId="3a34626fe1754620" providerId="Windows Liv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19-08-28T11:41:42.89" personId="{A2DFEA7E-7D2C-4C4A-955A-9AB8F9A30851}" id="{5396B4FD-EE7F-4489-8704-80E6496B2B2A}">
    <text>RJE 2011/4</text>
  </threadedComment>
  <threadedComment ref="B42" dT="2019-08-28T11:35:33.83" personId="{A2DFEA7E-7D2C-4C4A-955A-9AB8F9A30851}" id="{9A5257BD-17DF-48C6-A2BB-8A6A6512DA37}">
    <text>RJE 2/2018</text>
  </threadedComment>
  <threadedComment ref="B43" dT="2019-07-09T16:01:15.30" personId="{A2DFEA7E-7D2C-4C4A-955A-9AB8F9A30851}" id="{B6B47BB4-5CF6-4B11-8006-E1C3AB8D2933}">
    <text>RSDA 2/2017 p. 165</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1"/>
  <sheetViews>
    <sheetView tabSelected="1" zoomScale="85" zoomScaleNormal="85" workbookViewId="0">
      <selection activeCell="W46" sqref="W46"/>
    </sheetView>
  </sheetViews>
  <sheetFormatPr baseColWidth="10" defaultColWidth="11.42578125" defaultRowHeight="15" x14ac:dyDescent="0.25"/>
  <cols>
    <col min="1" max="1" width="8.140625" customWidth="1"/>
    <col min="2" max="2" width="5.7109375" customWidth="1"/>
    <col min="4" max="4" width="10.28515625" customWidth="1"/>
    <col min="5" max="5" width="11.85546875" style="63" customWidth="1"/>
    <col min="6" max="6" width="11.42578125" style="63"/>
    <col min="9" max="9" width="11.42578125" customWidth="1"/>
    <col min="13" max="27" width="11.42578125" customWidth="1"/>
  </cols>
  <sheetData>
    <row r="1" spans="1:30" ht="15.75" thickBot="1" x14ac:dyDescent="0.3">
      <c r="A1" t="s">
        <v>180</v>
      </c>
      <c r="B1" s="1" t="s">
        <v>0</v>
      </c>
      <c r="C1" s="2" t="s">
        <v>1</v>
      </c>
      <c r="D1" s="3" t="s">
        <v>2</v>
      </c>
      <c r="E1" s="75" t="s">
        <v>3</v>
      </c>
      <c r="F1" s="75" t="s">
        <v>4</v>
      </c>
      <c r="G1" s="3" t="s">
        <v>152</v>
      </c>
      <c r="H1" s="3" t="s">
        <v>5</v>
      </c>
      <c r="I1" s="3" t="s">
        <v>6</v>
      </c>
      <c r="J1" s="3" t="s">
        <v>7</v>
      </c>
      <c r="K1" s="3" t="s">
        <v>212</v>
      </c>
      <c r="L1" s="3" t="s">
        <v>154</v>
      </c>
      <c r="M1" s="38" t="s">
        <v>155</v>
      </c>
      <c r="N1" s="38" t="s">
        <v>158</v>
      </c>
      <c r="O1" s="3" t="s">
        <v>8</v>
      </c>
      <c r="P1" s="4" t="s">
        <v>13</v>
      </c>
      <c r="Q1" s="3" t="s">
        <v>9</v>
      </c>
      <c r="R1" s="3" t="s">
        <v>208</v>
      </c>
      <c r="S1" s="3" t="s">
        <v>10</v>
      </c>
      <c r="T1" s="54" t="s">
        <v>159</v>
      </c>
      <c r="U1" s="4" t="s">
        <v>11</v>
      </c>
      <c r="V1" s="4" t="s">
        <v>12</v>
      </c>
      <c r="W1" s="5" t="s">
        <v>14</v>
      </c>
      <c r="X1" s="5" t="s">
        <v>15</v>
      </c>
      <c r="Y1" s="5" t="s">
        <v>16</v>
      </c>
      <c r="Z1" s="5" t="s">
        <v>17</v>
      </c>
      <c r="AA1" s="6" t="s">
        <v>18</v>
      </c>
      <c r="AB1" s="91" t="s">
        <v>218</v>
      </c>
      <c r="AC1" s="91" t="s">
        <v>219</v>
      </c>
      <c r="AD1" s="91" t="s">
        <v>216</v>
      </c>
    </row>
    <row r="2" spans="1:30" ht="15.75" thickTop="1" x14ac:dyDescent="0.25">
      <c r="A2" t="s">
        <v>168</v>
      </c>
      <c r="B2" s="7" t="s">
        <v>19</v>
      </c>
      <c r="C2" s="45"/>
      <c r="D2" s="8" t="s">
        <v>20</v>
      </c>
      <c r="E2" s="76">
        <v>37085</v>
      </c>
      <c r="F2" s="84">
        <v>37111</v>
      </c>
      <c r="G2" s="9">
        <v>236075</v>
      </c>
      <c r="H2" s="10" t="s">
        <v>21</v>
      </c>
      <c r="I2" s="10" t="s">
        <v>22</v>
      </c>
      <c r="J2" s="10" t="s">
        <v>23</v>
      </c>
      <c r="K2" s="10" t="s">
        <v>24</v>
      </c>
      <c r="L2" s="44"/>
      <c r="M2" s="40" t="s">
        <v>153</v>
      </c>
      <c r="N2" s="40"/>
      <c r="O2" s="10" t="s">
        <v>24</v>
      </c>
      <c r="P2" s="10" t="s">
        <v>28</v>
      </c>
      <c r="Q2" s="10" t="s">
        <v>25</v>
      </c>
      <c r="R2" s="10"/>
      <c r="S2" s="10" t="s">
        <v>27</v>
      </c>
      <c r="T2" s="10" t="s">
        <v>27</v>
      </c>
      <c r="U2" s="10" t="s">
        <v>26</v>
      </c>
      <c r="V2" s="10" t="s">
        <v>25</v>
      </c>
      <c r="W2" s="11">
        <v>1</v>
      </c>
      <c r="X2" s="11"/>
      <c r="Y2" s="11"/>
      <c r="Z2" s="11"/>
      <c r="AA2" s="12"/>
      <c r="AB2" t="s">
        <v>213</v>
      </c>
      <c r="AC2" s="70"/>
      <c r="AD2" s="70"/>
    </row>
    <row r="3" spans="1:30" x14ac:dyDescent="0.25">
      <c r="A3" s="68" t="s">
        <v>168</v>
      </c>
      <c r="B3" s="7" t="s">
        <v>19</v>
      </c>
      <c r="C3" s="47"/>
      <c r="D3" s="19" t="s">
        <v>34</v>
      </c>
      <c r="E3" s="77">
        <v>37462</v>
      </c>
      <c r="F3" s="85">
        <v>37469</v>
      </c>
      <c r="G3" s="19">
        <v>248988</v>
      </c>
      <c r="H3" s="10" t="s">
        <v>43</v>
      </c>
      <c r="I3" s="10" t="s">
        <v>30</v>
      </c>
      <c r="J3" s="10" t="s">
        <v>35</v>
      </c>
      <c r="K3" s="10" t="s">
        <v>24</v>
      </c>
      <c r="L3" s="10"/>
      <c r="M3" s="40" t="s">
        <v>156</v>
      </c>
      <c r="O3" s="10" t="s">
        <v>26</v>
      </c>
      <c r="P3" s="10" t="s">
        <v>207</v>
      </c>
      <c r="Q3" s="10" t="s">
        <v>26</v>
      </c>
      <c r="R3" s="10"/>
      <c r="S3" s="11" t="s">
        <v>38</v>
      </c>
      <c r="T3" s="11"/>
      <c r="U3" s="11" t="s">
        <v>25</v>
      </c>
      <c r="V3" s="11" t="s">
        <v>25</v>
      </c>
      <c r="W3" s="11"/>
      <c r="X3" s="11"/>
      <c r="Y3" s="11"/>
      <c r="Z3" s="11"/>
      <c r="AA3" s="12"/>
      <c r="AB3" t="s">
        <v>214</v>
      </c>
      <c r="AC3" s="66" t="s">
        <v>215</v>
      </c>
      <c r="AD3" t="s">
        <v>217</v>
      </c>
    </row>
    <row r="4" spans="1:30" x14ac:dyDescent="0.25">
      <c r="A4" t="s">
        <v>168</v>
      </c>
      <c r="B4" s="33" t="s">
        <v>19</v>
      </c>
      <c r="C4" s="47"/>
      <c r="D4" s="19" t="s">
        <v>34</v>
      </c>
      <c r="E4" s="77">
        <v>37581</v>
      </c>
      <c r="F4" s="85">
        <v>37606</v>
      </c>
      <c r="G4" s="19">
        <v>251909</v>
      </c>
      <c r="H4" s="11" t="s">
        <v>29</v>
      </c>
      <c r="I4" s="10" t="s">
        <v>30</v>
      </c>
      <c r="J4" s="11" t="s">
        <v>23</v>
      </c>
      <c r="K4" s="11" t="s">
        <v>220</v>
      </c>
      <c r="L4" s="46"/>
      <c r="M4" t="s">
        <v>157</v>
      </c>
      <c r="O4" s="11" t="s">
        <v>25</v>
      </c>
      <c r="P4" s="10" t="s">
        <v>112</v>
      </c>
      <c r="Q4" s="11" t="s">
        <v>25</v>
      </c>
      <c r="R4" s="11"/>
      <c r="S4" s="11" t="s">
        <v>111</v>
      </c>
      <c r="T4" s="11" t="s">
        <v>111</v>
      </c>
      <c r="U4" s="11" t="s">
        <v>25</v>
      </c>
      <c r="V4" s="11" t="s">
        <v>25</v>
      </c>
      <c r="W4" s="11"/>
      <c r="X4" s="11"/>
      <c r="Y4" s="11"/>
      <c r="Z4" s="11"/>
      <c r="AA4" s="12"/>
      <c r="AB4" t="s">
        <v>221</v>
      </c>
      <c r="AC4" s="70"/>
      <c r="AD4" s="70"/>
    </row>
    <row r="5" spans="1:30" s="92" customFormat="1" x14ac:dyDescent="0.25">
      <c r="B5" s="93" t="s">
        <v>19</v>
      </c>
      <c r="C5" s="94"/>
      <c r="D5" s="94"/>
      <c r="E5" s="95"/>
      <c r="F5" s="95">
        <v>37644</v>
      </c>
      <c r="G5" s="94">
        <v>253553</v>
      </c>
      <c r="H5" s="94" t="s">
        <v>29</v>
      </c>
      <c r="I5" s="96" t="s">
        <v>30</v>
      </c>
      <c r="J5" s="94" t="s">
        <v>23</v>
      </c>
      <c r="K5" s="94"/>
      <c r="L5" s="94"/>
      <c r="M5" s="97" t="s">
        <v>156</v>
      </c>
      <c r="O5" s="94" t="s">
        <v>104</v>
      </c>
      <c r="P5" s="94"/>
      <c r="Q5" s="94" t="s">
        <v>25</v>
      </c>
      <c r="R5" s="94"/>
      <c r="S5" s="94" t="s">
        <v>38</v>
      </c>
      <c r="T5" s="94"/>
      <c r="U5" s="94" t="s">
        <v>25</v>
      </c>
      <c r="V5" s="94" t="s">
        <v>25</v>
      </c>
      <c r="W5" s="94"/>
      <c r="X5" s="94"/>
      <c r="Y5" s="94" t="s">
        <v>113</v>
      </c>
      <c r="Z5" s="94"/>
      <c r="AA5" s="98"/>
    </row>
    <row r="6" spans="1:30" x14ac:dyDescent="0.25">
      <c r="A6" t="s">
        <v>168</v>
      </c>
      <c r="B6" s="34" t="s">
        <v>19</v>
      </c>
      <c r="C6" s="47"/>
      <c r="D6" s="19" t="s">
        <v>20</v>
      </c>
      <c r="E6" s="77">
        <v>37824</v>
      </c>
      <c r="F6" s="80">
        <v>37837</v>
      </c>
      <c r="G6" s="19">
        <v>258778</v>
      </c>
      <c r="H6" s="15" t="s">
        <v>29</v>
      </c>
      <c r="I6" s="14" t="s">
        <v>30</v>
      </c>
      <c r="J6" s="15" t="s">
        <v>35</v>
      </c>
      <c r="K6" s="15" t="s">
        <v>24</v>
      </c>
      <c r="L6" s="15" t="s">
        <v>24</v>
      </c>
      <c r="M6" s="40" t="s">
        <v>156</v>
      </c>
      <c r="N6" s="43" t="s">
        <v>231</v>
      </c>
      <c r="O6" s="15" t="s">
        <v>26</v>
      </c>
      <c r="P6" s="14" t="s">
        <v>108</v>
      </c>
      <c r="Q6" s="15" t="s">
        <v>26</v>
      </c>
      <c r="R6" s="15"/>
      <c r="S6" s="15" t="s">
        <v>38</v>
      </c>
      <c r="T6" s="15"/>
      <c r="U6" s="15" t="s">
        <v>25</v>
      </c>
      <c r="V6" s="15" t="s">
        <v>25</v>
      </c>
      <c r="W6" s="15"/>
      <c r="X6" s="15" t="s">
        <v>109</v>
      </c>
      <c r="Y6" s="15" t="s">
        <v>110</v>
      </c>
      <c r="Z6" s="15"/>
      <c r="AA6" s="16"/>
      <c r="AB6" t="s">
        <v>213</v>
      </c>
      <c r="AC6" t="s">
        <v>223</v>
      </c>
      <c r="AD6">
        <v>1500</v>
      </c>
    </row>
    <row r="7" spans="1:30" x14ac:dyDescent="0.25">
      <c r="A7" s="68" t="s">
        <v>168</v>
      </c>
      <c r="B7" s="34" t="s">
        <v>19</v>
      </c>
      <c r="C7" s="47"/>
      <c r="D7" s="19" t="s">
        <v>20</v>
      </c>
      <c r="E7" s="77">
        <v>37886</v>
      </c>
      <c r="F7" s="80">
        <v>37910</v>
      </c>
      <c r="G7" s="19">
        <v>260439</v>
      </c>
      <c r="H7" s="15" t="s">
        <v>29</v>
      </c>
      <c r="I7" s="14" t="s">
        <v>30</v>
      </c>
      <c r="J7" s="15" t="s">
        <v>23</v>
      </c>
      <c r="K7" s="15" t="s">
        <v>24</v>
      </c>
      <c r="L7" s="47"/>
      <c r="M7" t="s">
        <v>157</v>
      </c>
      <c r="O7" s="15" t="s">
        <v>25</v>
      </c>
      <c r="P7" s="14" t="s">
        <v>106</v>
      </c>
      <c r="Q7" s="15" t="s">
        <v>24</v>
      </c>
      <c r="R7" s="15"/>
      <c r="S7" s="15" t="s">
        <v>165</v>
      </c>
      <c r="T7" s="15" t="s">
        <v>32</v>
      </c>
      <c r="U7" s="15" t="s">
        <v>25</v>
      </c>
      <c r="V7" s="15" t="s">
        <v>26</v>
      </c>
      <c r="W7" s="15"/>
      <c r="X7" s="15"/>
      <c r="Y7" s="15" t="s">
        <v>107</v>
      </c>
      <c r="Z7" s="15"/>
      <c r="AA7" s="16"/>
      <c r="AB7" t="s">
        <v>213</v>
      </c>
      <c r="AC7" s="70"/>
      <c r="AD7" s="70"/>
    </row>
    <row r="8" spans="1:30" x14ac:dyDescent="0.25">
      <c r="A8" t="s">
        <v>168</v>
      </c>
      <c r="B8" s="13" t="s">
        <v>19</v>
      </c>
      <c r="C8" s="45"/>
      <c r="D8" s="8" t="s">
        <v>46</v>
      </c>
      <c r="E8" s="76">
        <v>37834</v>
      </c>
      <c r="F8" s="86">
        <v>38000</v>
      </c>
      <c r="G8" s="9">
        <v>259073</v>
      </c>
      <c r="H8" s="14" t="s">
        <v>29</v>
      </c>
      <c r="I8" s="14" t="s">
        <v>30</v>
      </c>
      <c r="J8" s="14" t="s">
        <v>23</v>
      </c>
      <c r="K8" s="15" t="s">
        <v>24</v>
      </c>
      <c r="L8" s="44"/>
      <c r="M8" s="40" t="s">
        <v>153</v>
      </c>
      <c r="N8" s="40"/>
      <c r="O8" s="14" t="s">
        <v>25</v>
      </c>
      <c r="P8" s="14" t="s">
        <v>33</v>
      </c>
      <c r="Q8" s="14" t="s">
        <v>31</v>
      </c>
      <c r="R8" s="14"/>
      <c r="S8" s="14" t="s">
        <v>32</v>
      </c>
      <c r="T8" s="14" t="s">
        <v>32</v>
      </c>
      <c r="U8" s="14" t="s">
        <v>25</v>
      </c>
      <c r="V8" s="14" t="s">
        <v>25</v>
      </c>
      <c r="W8" s="15"/>
      <c r="X8" s="15"/>
      <c r="Y8" s="15"/>
      <c r="Z8" s="15"/>
      <c r="AA8" s="16"/>
      <c r="AB8" t="s">
        <v>213</v>
      </c>
      <c r="AC8" s="70"/>
      <c r="AD8" s="70"/>
    </row>
    <row r="9" spans="1:30" x14ac:dyDescent="0.25">
      <c r="A9" t="s">
        <v>168</v>
      </c>
      <c r="B9" s="13" t="s">
        <v>19</v>
      </c>
      <c r="C9" s="47"/>
      <c r="D9" s="19" t="s">
        <v>20</v>
      </c>
      <c r="E9" s="77">
        <v>38014</v>
      </c>
      <c r="F9" s="80">
        <v>38022</v>
      </c>
      <c r="G9" s="19">
        <v>264011</v>
      </c>
      <c r="H9" s="14" t="s">
        <v>37</v>
      </c>
      <c r="I9" s="14" t="s">
        <v>30</v>
      </c>
      <c r="J9" s="14" t="s">
        <v>35</v>
      </c>
      <c r="K9" s="14" t="s">
        <v>220</v>
      </c>
      <c r="L9" s="14" t="s">
        <v>26</v>
      </c>
      <c r="M9" s="40" t="s">
        <v>156</v>
      </c>
      <c r="N9" s="120" t="s">
        <v>231</v>
      </c>
      <c r="O9" s="14" t="s">
        <v>26</v>
      </c>
      <c r="P9" s="14" t="s">
        <v>95</v>
      </c>
      <c r="Q9" s="14" t="s">
        <v>26</v>
      </c>
      <c r="R9" s="14"/>
      <c r="S9" s="15" t="s">
        <v>38</v>
      </c>
      <c r="T9" s="15"/>
      <c r="U9" s="15" t="s">
        <v>25</v>
      </c>
      <c r="V9" s="15" t="s">
        <v>25</v>
      </c>
      <c r="W9" s="15"/>
      <c r="X9" s="15"/>
      <c r="Y9" s="15"/>
      <c r="Z9" s="15"/>
      <c r="AA9" s="16"/>
      <c r="AB9" t="s">
        <v>222</v>
      </c>
      <c r="AC9" t="s">
        <v>223</v>
      </c>
      <c r="AD9">
        <v>4300</v>
      </c>
    </row>
    <row r="10" spans="1:30" x14ac:dyDescent="0.25">
      <c r="A10" t="s">
        <v>168</v>
      </c>
      <c r="B10" s="7" t="s">
        <v>19</v>
      </c>
      <c r="C10" s="45"/>
      <c r="D10" s="8"/>
      <c r="E10" s="76">
        <v>38212</v>
      </c>
      <c r="F10" s="84">
        <v>38219</v>
      </c>
      <c r="G10" s="9">
        <v>271217</v>
      </c>
      <c r="H10" s="10" t="s">
        <v>29</v>
      </c>
      <c r="I10" s="10" t="s">
        <v>30</v>
      </c>
      <c r="J10" s="10" t="s">
        <v>23</v>
      </c>
      <c r="K10" s="10" t="s">
        <v>24</v>
      </c>
      <c r="L10" s="44"/>
      <c r="M10" s="40" t="s">
        <v>153</v>
      </c>
      <c r="N10" s="40" t="s">
        <v>231</v>
      </c>
      <c r="O10" s="10" t="s">
        <v>31</v>
      </c>
      <c r="P10" s="44"/>
      <c r="Q10" s="10" t="s">
        <v>25</v>
      </c>
      <c r="R10" s="10"/>
      <c r="S10" s="10" t="s">
        <v>27</v>
      </c>
      <c r="T10" s="10" t="s">
        <v>27</v>
      </c>
      <c r="U10" s="10" t="s">
        <v>26</v>
      </c>
      <c r="V10" s="10" t="s">
        <v>25</v>
      </c>
      <c r="W10" s="11"/>
      <c r="X10" s="11"/>
      <c r="Y10" s="11"/>
      <c r="Z10" s="11"/>
      <c r="AA10" s="12"/>
      <c r="AB10" t="s">
        <v>213</v>
      </c>
      <c r="AC10" s="70"/>
      <c r="AD10" s="70"/>
    </row>
    <row r="11" spans="1:30" x14ac:dyDescent="0.25">
      <c r="A11" t="s">
        <v>168</v>
      </c>
      <c r="B11" s="13" t="s">
        <v>19</v>
      </c>
      <c r="C11" s="45"/>
      <c r="D11" s="8" t="s">
        <v>34</v>
      </c>
      <c r="E11" s="76">
        <v>38498</v>
      </c>
      <c r="F11" s="86">
        <v>38513</v>
      </c>
      <c r="G11" s="9">
        <v>280890</v>
      </c>
      <c r="H11" s="14" t="s">
        <v>29</v>
      </c>
      <c r="I11" s="14" t="s">
        <v>30</v>
      </c>
      <c r="J11" s="14" t="s">
        <v>35</v>
      </c>
      <c r="K11" s="10" t="s">
        <v>24</v>
      </c>
      <c r="L11" s="14" t="s">
        <v>142</v>
      </c>
      <c r="M11" s="40" t="s">
        <v>153</v>
      </c>
      <c r="N11" s="40" t="s">
        <v>231</v>
      </c>
      <c r="O11" s="14" t="s">
        <v>26</v>
      </c>
      <c r="P11" s="14" t="s">
        <v>36</v>
      </c>
      <c r="Q11" s="14" t="s">
        <v>26</v>
      </c>
      <c r="R11" s="14"/>
      <c r="S11" s="14" t="s">
        <v>27</v>
      </c>
      <c r="T11" s="10" t="s">
        <v>27</v>
      </c>
      <c r="U11" s="14" t="s">
        <v>26</v>
      </c>
      <c r="V11" s="15" t="s">
        <v>25</v>
      </c>
      <c r="W11" s="15"/>
      <c r="X11" s="15"/>
      <c r="Y11" s="15"/>
      <c r="Z11" s="15"/>
      <c r="AA11" s="16"/>
      <c r="AB11" t="s">
        <v>221</v>
      </c>
      <c r="AC11" t="s">
        <v>223</v>
      </c>
      <c r="AD11">
        <v>1500</v>
      </c>
    </row>
    <row r="12" spans="1:30" x14ac:dyDescent="0.25">
      <c r="A12" s="68" t="s">
        <v>168</v>
      </c>
      <c r="B12" s="7" t="s">
        <v>19</v>
      </c>
      <c r="C12" s="45"/>
      <c r="D12" s="8"/>
      <c r="E12" s="76">
        <v>38527</v>
      </c>
      <c r="F12" s="84">
        <v>38554</v>
      </c>
      <c r="G12" s="9">
        <v>281856</v>
      </c>
      <c r="H12" s="10" t="s">
        <v>29</v>
      </c>
      <c r="I12" s="10" t="s">
        <v>30</v>
      </c>
      <c r="J12" s="10" t="s">
        <v>23</v>
      </c>
      <c r="K12" s="10" t="s">
        <v>24</v>
      </c>
      <c r="L12" s="44"/>
      <c r="M12" s="40" t="s">
        <v>153</v>
      </c>
      <c r="O12" s="10" t="s">
        <v>31</v>
      </c>
      <c r="P12" s="44"/>
      <c r="Q12" s="10" t="s">
        <v>25</v>
      </c>
      <c r="R12" s="10"/>
      <c r="S12" s="10" t="s">
        <v>27</v>
      </c>
      <c r="T12" s="10" t="s">
        <v>27</v>
      </c>
      <c r="U12" s="10" t="s">
        <v>26</v>
      </c>
      <c r="V12" s="11" t="s">
        <v>25</v>
      </c>
      <c r="W12" s="11">
        <v>6</v>
      </c>
      <c r="X12" s="11"/>
      <c r="Y12" s="11"/>
      <c r="Z12" s="11"/>
      <c r="AA12" s="12"/>
      <c r="AB12" t="s">
        <v>213</v>
      </c>
      <c r="AC12" s="70"/>
      <c r="AD12" s="70"/>
    </row>
    <row r="13" spans="1:30" x14ac:dyDescent="0.25">
      <c r="A13" t="s">
        <v>168</v>
      </c>
      <c r="B13" s="13" t="s">
        <v>19</v>
      </c>
      <c r="C13" s="45"/>
      <c r="D13" s="8" t="s">
        <v>34</v>
      </c>
      <c r="E13" s="76">
        <v>38559</v>
      </c>
      <c r="F13" s="86">
        <v>38567</v>
      </c>
      <c r="G13" s="9">
        <v>283104</v>
      </c>
      <c r="H13" s="14" t="s">
        <v>37</v>
      </c>
      <c r="I13" s="14" t="s">
        <v>30</v>
      </c>
      <c r="J13" s="14" t="s">
        <v>35</v>
      </c>
      <c r="K13" s="10" t="s">
        <v>24</v>
      </c>
      <c r="L13" s="14" t="s">
        <v>142</v>
      </c>
      <c r="M13" s="40" t="s">
        <v>156</v>
      </c>
      <c r="N13" s="40" t="s">
        <v>233</v>
      </c>
      <c r="O13" s="14" t="s">
        <v>26</v>
      </c>
      <c r="P13" s="14" t="s">
        <v>39</v>
      </c>
      <c r="Q13" s="14" t="s">
        <v>26</v>
      </c>
      <c r="R13" s="14"/>
      <c r="S13" s="15" t="s">
        <v>38</v>
      </c>
      <c r="T13" s="15"/>
      <c r="U13" s="14" t="s">
        <v>25</v>
      </c>
      <c r="V13" s="15" t="s">
        <v>25</v>
      </c>
      <c r="W13" s="15"/>
      <c r="X13" s="15" t="s">
        <v>40</v>
      </c>
      <c r="Y13" s="15"/>
      <c r="Z13" s="15"/>
      <c r="AA13" s="16"/>
      <c r="AB13" t="s">
        <v>213</v>
      </c>
      <c r="AC13" t="s">
        <v>223</v>
      </c>
      <c r="AD13">
        <v>2250</v>
      </c>
    </row>
    <row r="14" spans="1:30" x14ac:dyDescent="0.25">
      <c r="A14" t="s">
        <v>168</v>
      </c>
      <c r="B14" s="7" t="s">
        <v>19</v>
      </c>
      <c r="C14" s="45"/>
      <c r="D14" s="8" t="s">
        <v>34</v>
      </c>
      <c r="E14" s="76">
        <v>38749</v>
      </c>
      <c r="F14" s="84">
        <v>38756</v>
      </c>
      <c r="G14" s="9">
        <v>289757</v>
      </c>
      <c r="H14" s="10" t="s">
        <v>41</v>
      </c>
      <c r="I14" s="10" t="s">
        <v>30</v>
      </c>
      <c r="J14" s="10" t="s">
        <v>35</v>
      </c>
      <c r="K14" s="10" t="s">
        <v>220</v>
      </c>
      <c r="L14" s="10" t="s">
        <v>145</v>
      </c>
      <c r="M14" s="40" t="s">
        <v>156</v>
      </c>
      <c r="N14" s="40"/>
      <c r="O14" s="10" t="s">
        <v>26</v>
      </c>
      <c r="P14" s="10" t="s">
        <v>42</v>
      </c>
      <c r="Q14" s="10" t="s">
        <v>26</v>
      </c>
      <c r="R14" s="10"/>
      <c r="S14" s="11" t="s">
        <v>38</v>
      </c>
      <c r="T14" s="11"/>
      <c r="U14" s="10" t="s">
        <v>25</v>
      </c>
      <c r="V14" s="11" t="s">
        <v>25</v>
      </c>
      <c r="W14" s="11"/>
      <c r="X14" s="11"/>
      <c r="Y14" s="11"/>
      <c r="Z14" s="11"/>
      <c r="AA14" s="12"/>
      <c r="AB14" t="s">
        <v>213</v>
      </c>
      <c r="AC14" t="s">
        <v>223</v>
      </c>
      <c r="AD14" s="99">
        <v>1000</v>
      </c>
    </row>
    <row r="15" spans="1:30" x14ac:dyDescent="0.25">
      <c r="A15" s="68" t="s">
        <v>168</v>
      </c>
      <c r="B15" s="34" t="s">
        <v>19</v>
      </c>
      <c r="C15" s="47"/>
      <c r="D15" s="19" t="s">
        <v>20</v>
      </c>
      <c r="E15" s="77">
        <v>38902</v>
      </c>
      <c r="F15" s="80">
        <v>38922</v>
      </c>
      <c r="G15" s="19">
        <v>294868</v>
      </c>
      <c r="H15" s="15" t="s">
        <v>29</v>
      </c>
      <c r="I15" s="14" t="s">
        <v>30</v>
      </c>
      <c r="J15" s="15" t="s">
        <v>23</v>
      </c>
      <c r="K15" s="15" t="s">
        <v>24</v>
      </c>
      <c r="L15" s="47"/>
      <c r="M15" t="s">
        <v>153</v>
      </c>
      <c r="O15" s="15" t="s">
        <v>31</v>
      </c>
      <c r="P15" s="51"/>
      <c r="Q15" s="15" t="s">
        <v>25</v>
      </c>
      <c r="R15" s="15"/>
      <c r="S15" s="15" t="s">
        <v>102</v>
      </c>
      <c r="T15" s="15" t="s">
        <v>102</v>
      </c>
      <c r="U15" s="15" t="s">
        <v>26</v>
      </c>
      <c r="V15" s="15" t="s">
        <v>25</v>
      </c>
      <c r="W15" s="15"/>
      <c r="X15" s="15"/>
      <c r="Y15" s="15"/>
      <c r="Z15" s="15"/>
      <c r="AA15" s="16"/>
      <c r="AB15" t="s">
        <v>213</v>
      </c>
      <c r="AC15" s="70"/>
      <c r="AD15" s="70"/>
    </row>
    <row r="16" spans="1:30" x14ac:dyDescent="0.25">
      <c r="A16" t="s">
        <v>168</v>
      </c>
      <c r="B16" s="13" t="s">
        <v>19</v>
      </c>
      <c r="C16" s="45"/>
      <c r="D16" s="8" t="s">
        <v>20</v>
      </c>
      <c r="E16" s="76">
        <v>39105</v>
      </c>
      <c r="F16" s="86">
        <v>39121</v>
      </c>
      <c r="G16" s="17">
        <v>300858</v>
      </c>
      <c r="H16" s="14" t="s">
        <v>43</v>
      </c>
      <c r="I16" s="14" t="s">
        <v>30</v>
      </c>
      <c r="J16" s="14" t="s">
        <v>23</v>
      </c>
      <c r="K16" s="14" t="s">
        <v>220</v>
      </c>
      <c r="L16" s="45"/>
      <c r="M16" s="40" t="s">
        <v>156</v>
      </c>
      <c r="N16" s="40"/>
      <c r="O16" s="14" t="s">
        <v>25</v>
      </c>
      <c r="P16" s="14" t="s">
        <v>44</v>
      </c>
      <c r="Q16" s="14" t="s">
        <v>31</v>
      </c>
      <c r="R16" s="14"/>
      <c r="S16" s="15" t="s">
        <v>38</v>
      </c>
      <c r="T16" s="15"/>
      <c r="U16" s="14" t="s">
        <v>25</v>
      </c>
      <c r="V16" s="15" t="s">
        <v>25</v>
      </c>
      <c r="W16" s="15"/>
      <c r="X16" s="15" t="s">
        <v>45</v>
      </c>
      <c r="Y16" s="15" t="s">
        <v>137</v>
      </c>
      <c r="Z16" s="15"/>
      <c r="AA16" s="16"/>
      <c r="AB16" t="s">
        <v>222</v>
      </c>
      <c r="AC16" s="70"/>
      <c r="AD16" s="70"/>
    </row>
    <row r="17" spans="1:30" x14ac:dyDescent="0.25">
      <c r="A17" s="68" t="s">
        <v>168</v>
      </c>
      <c r="B17" s="33" t="s">
        <v>19</v>
      </c>
      <c r="C17" s="47"/>
      <c r="D17" s="19" t="s">
        <v>20</v>
      </c>
      <c r="E17" s="77">
        <v>39119</v>
      </c>
      <c r="F17" s="85">
        <v>39122</v>
      </c>
      <c r="G17" s="19">
        <v>301302</v>
      </c>
      <c r="H17" s="11" t="s">
        <v>37</v>
      </c>
      <c r="I17" s="10" t="s">
        <v>30</v>
      </c>
      <c r="J17" s="11" t="s">
        <v>23</v>
      </c>
      <c r="K17" s="11" t="s">
        <v>24</v>
      </c>
      <c r="L17" s="46"/>
      <c r="M17" s="40" t="s">
        <v>156</v>
      </c>
      <c r="O17" s="11" t="s">
        <v>25</v>
      </c>
      <c r="P17" s="10" t="s">
        <v>100</v>
      </c>
      <c r="Q17" s="11" t="s">
        <v>24</v>
      </c>
      <c r="R17" s="11"/>
      <c r="S17" s="11" t="s">
        <v>38</v>
      </c>
      <c r="T17" s="11" t="s">
        <v>166</v>
      </c>
      <c r="U17" s="11" t="s">
        <v>25</v>
      </c>
      <c r="V17" s="11" t="s">
        <v>25</v>
      </c>
      <c r="W17" s="11"/>
      <c r="X17" s="11"/>
      <c r="Y17" s="11"/>
      <c r="Z17" s="11"/>
      <c r="AA17" s="12"/>
      <c r="AB17" t="s">
        <v>213</v>
      </c>
      <c r="AC17" s="70"/>
      <c r="AD17" s="70"/>
    </row>
    <row r="18" spans="1:30" x14ac:dyDescent="0.25">
      <c r="A18" t="s">
        <v>168</v>
      </c>
      <c r="B18" s="7" t="s">
        <v>19</v>
      </c>
      <c r="C18" s="45"/>
      <c r="D18" s="8" t="s">
        <v>46</v>
      </c>
      <c r="E18" s="76">
        <v>39150</v>
      </c>
      <c r="F18" s="84">
        <v>39238</v>
      </c>
      <c r="G18" s="9">
        <v>303525</v>
      </c>
      <c r="H18" s="10" t="s">
        <v>29</v>
      </c>
      <c r="I18" s="10" t="s">
        <v>30</v>
      </c>
      <c r="J18" s="10" t="s">
        <v>23</v>
      </c>
      <c r="K18" s="10" t="s">
        <v>220</v>
      </c>
      <c r="L18" s="44"/>
      <c r="M18" s="40" t="s">
        <v>157</v>
      </c>
      <c r="N18" s="40"/>
      <c r="O18" s="10" t="s">
        <v>25</v>
      </c>
      <c r="P18" s="10" t="s">
        <v>48</v>
      </c>
      <c r="Q18" s="10" t="s">
        <v>47</v>
      </c>
      <c r="R18" s="10"/>
      <c r="S18" s="11" t="s">
        <v>38</v>
      </c>
      <c r="T18" s="11"/>
      <c r="U18" s="10" t="s">
        <v>25</v>
      </c>
      <c r="V18" s="11" t="s">
        <v>25</v>
      </c>
      <c r="W18" s="11" t="s">
        <v>144</v>
      </c>
      <c r="X18" s="11"/>
      <c r="Y18" s="11" t="s">
        <v>143</v>
      </c>
      <c r="Z18" s="11"/>
      <c r="AA18" s="12"/>
      <c r="AB18" t="s">
        <v>222</v>
      </c>
      <c r="AC18" s="70"/>
      <c r="AD18" s="70"/>
    </row>
    <row r="19" spans="1:30" x14ac:dyDescent="0.25">
      <c r="A19" t="s">
        <v>168</v>
      </c>
      <c r="B19" s="33" t="s">
        <v>19</v>
      </c>
      <c r="C19" s="48"/>
      <c r="D19" s="20" t="s">
        <v>20</v>
      </c>
      <c r="E19" s="77">
        <v>39253</v>
      </c>
      <c r="F19" s="85">
        <v>39269</v>
      </c>
      <c r="G19" s="19">
        <v>306693</v>
      </c>
      <c r="H19" s="11" t="s">
        <v>114</v>
      </c>
      <c r="I19" s="11" t="s">
        <v>55</v>
      </c>
      <c r="J19" s="11" t="s">
        <v>23</v>
      </c>
      <c r="K19" s="11" t="s">
        <v>224</v>
      </c>
      <c r="L19" s="46"/>
      <c r="M19" s="68" t="s">
        <v>200</v>
      </c>
      <c r="O19" s="11" t="s">
        <v>104</v>
      </c>
      <c r="P19" s="49"/>
      <c r="Q19" s="11" t="s">
        <v>25</v>
      </c>
      <c r="R19" s="11"/>
      <c r="S19" s="11" t="s">
        <v>115</v>
      </c>
      <c r="T19" s="11"/>
      <c r="U19" s="11" t="s">
        <v>25</v>
      </c>
      <c r="V19" s="11" t="s">
        <v>25</v>
      </c>
      <c r="W19" s="11"/>
      <c r="X19" s="11"/>
      <c r="Y19" s="11" t="s">
        <v>116</v>
      </c>
      <c r="Z19" s="11"/>
      <c r="AA19" s="12"/>
      <c r="AB19" t="s">
        <v>213</v>
      </c>
      <c r="AC19" s="70"/>
      <c r="AD19" s="70"/>
    </row>
    <row r="20" spans="1:30" x14ac:dyDescent="0.25">
      <c r="A20" s="68" t="s">
        <v>168</v>
      </c>
      <c r="B20" s="13" t="s">
        <v>19</v>
      </c>
      <c r="C20" s="45"/>
      <c r="D20" s="8" t="s">
        <v>20</v>
      </c>
      <c r="E20" s="76">
        <v>39835</v>
      </c>
      <c r="F20" s="86">
        <v>39846</v>
      </c>
      <c r="G20" s="88" t="s">
        <v>49</v>
      </c>
      <c r="H20" s="14" t="s">
        <v>29</v>
      </c>
      <c r="I20" s="14" t="s">
        <v>30</v>
      </c>
      <c r="J20" s="14" t="s">
        <v>35</v>
      </c>
      <c r="K20" s="14" t="s">
        <v>226</v>
      </c>
      <c r="L20" s="14" t="s">
        <v>145</v>
      </c>
      <c r="M20" s="40" t="s">
        <v>156</v>
      </c>
      <c r="N20" s="40"/>
      <c r="O20" s="14" t="s">
        <v>26</v>
      </c>
      <c r="P20" s="14" t="s">
        <v>50</v>
      </c>
      <c r="Q20" s="14" t="s">
        <v>26</v>
      </c>
      <c r="R20" s="14"/>
      <c r="S20" s="15" t="s">
        <v>38</v>
      </c>
      <c r="T20" s="15"/>
      <c r="U20" s="15" t="s">
        <v>25</v>
      </c>
      <c r="V20" s="15" t="s">
        <v>25</v>
      </c>
      <c r="W20" s="15"/>
      <c r="X20" s="15" t="s">
        <v>40</v>
      </c>
      <c r="Y20" s="15"/>
      <c r="Z20" s="15"/>
      <c r="AA20" s="16"/>
      <c r="AB20" t="s">
        <v>225</v>
      </c>
      <c r="AC20" t="s">
        <v>223</v>
      </c>
      <c r="AD20" t="s">
        <v>217</v>
      </c>
    </row>
    <row r="21" spans="1:30" x14ac:dyDescent="0.25">
      <c r="A21" t="s">
        <v>168</v>
      </c>
      <c r="B21" s="7" t="s">
        <v>51</v>
      </c>
      <c r="C21" s="8" t="s">
        <v>52</v>
      </c>
      <c r="D21" s="8" t="s">
        <v>34</v>
      </c>
      <c r="E21" s="76">
        <v>40058</v>
      </c>
      <c r="F21" s="85">
        <v>40073</v>
      </c>
      <c r="G21" s="18" t="s">
        <v>53</v>
      </c>
      <c r="H21" s="10" t="s">
        <v>54</v>
      </c>
      <c r="I21" s="10" t="s">
        <v>55</v>
      </c>
      <c r="J21" s="10" t="s">
        <v>35</v>
      </c>
      <c r="K21" s="10" t="s">
        <v>24</v>
      </c>
      <c r="L21" s="10" t="s">
        <v>26</v>
      </c>
      <c r="M21" t="s">
        <v>153</v>
      </c>
      <c r="O21" s="10" t="s">
        <v>26</v>
      </c>
      <c r="P21" s="10" t="s">
        <v>56</v>
      </c>
      <c r="Q21" s="10" t="s">
        <v>26</v>
      </c>
      <c r="R21" s="10"/>
      <c r="S21" s="11" t="s">
        <v>38</v>
      </c>
      <c r="T21" s="11"/>
      <c r="U21" s="11" t="s">
        <v>25</v>
      </c>
      <c r="V21" s="11" t="s">
        <v>25</v>
      </c>
      <c r="W21" s="11"/>
      <c r="X21" s="11"/>
      <c r="Y21" s="11"/>
      <c r="Z21" s="11"/>
      <c r="AA21" s="12"/>
      <c r="AB21" s="70"/>
      <c r="AC21" t="s">
        <v>223</v>
      </c>
      <c r="AD21">
        <v>1000</v>
      </c>
    </row>
    <row r="22" spans="1:30" s="92" customFormat="1" x14ac:dyDescent="0.25">
      <c r="B22" s="93" t="s">
        <v>51</v>
      </c>
      <c r="C22" s="94" t="s">
        <v>129</v>
      </c>
      <c r="D22" s="94"/>
      <c r="E22" s="95"/>
      <c r="F22" s="95">
        <v>40378</v>
      </c>
      <c r="G22" s="100">
        <v>1001893</v>
      </c>
      <c r="H22" s="94" t="s">
        <v>29</v>
      </c>
      <c r="I22" s="94" t="s">
        <v>30</v>
      </c>
      <c r="J22" s="94" t="s">
        <v>35</v>
      </c>
      <c r="K22" s="94"/>
      <c r="L22" s="94"/>
      <c r="M22" s="101" t="s">
        <v>157</v>
      </c>
      <c r="N22" s="101"/>
      <c r="O22" s="94" t="s">
        <v>26</v>
      </c>
      <c r="P22" s="102" t="s">
        <v>130</v>
      </c>
      <c r="Q22" s="94" t="s">
        <v>26</v>
      </c>
      <c r="R22" s="94"/>
      <c r="S22" s="94" t="s">
        <v>78</v>
      </c>
      <c r="T22" s="94" t="s">
        <v>78</v>
      </c>
      <c r="U22" s="94" t="s">
        <v>25</v>
      </c>
      <c r="V22" s="94" t="s">
        <v>26</v>
      </c>
      <c r="W22" s="94"/>
      <c r="X22" s="94"/>
      <c r="Y22" s="94"/>
      <c r="Z22" s="94"/>
      <c r="AA22" s="98"/>
    </row>
    <row r="23" spans="1:30" x14ac:dyDescent="0.25">
      <c r="A23" t="s">
        <v>168</v>
      </c>
      <c r="B23" s="33" t="s">
        <v>19</v>
      </c>
      <c r="C23" s="47"/>
      <c r="D23" s="19" t="s">
        <v>20</v>
      </c>
      <c r="E23" s="77">
        <v>40540</v>
      </c>
      <c r="F23" s="85">
        <v>40571</v>
      </c>
      <c r="G23" s="19">
        <v>345351</v>
      </c>
      <c r="H23" s="35" t="s">
        <v>103</v>
      </c>
      <c r="I23" s="10" t="s">
        <v>30</v>
      </c>
      <c r="J23" s="11" t="s">
        <v>23</v>
      </c>
      <c r="K23" s="11" t="s">
        <v>220</v>
      </c>
      <c r="L23" s="46"/>
      <c r="M23" s="40" t="s">
        <v>156</v>
      </c>
      <c r="O23" s="11" t="s">
        <v>104</v>
      </c>
      <c r="P23" s="10" t="s">
        <v>105</v>
      </c>
      <c r="Q23" s="11" t="s">
        <v>25</v>
      </c>
      <c r="R23" s="11"/>
      <c r="S23" s="11" t="s">
        <v>38</v>
      </c>
      <c r="T23" s="11"/>
      <c r="U23" s="11" t="s">
        <v>25</v>
      </c>
      <c r="V23" s="11" t="s">
        <v>25</v>
      </c>
      <c r="W23" s="11"/>
      <c r="X23" s="11" t="s">
        <v>45</v>
      </c>
      <c r="Y23" s="11"/>
      <c r="Z23" s="11"/>
      <c r="AA23" s="12"/>
      <c r="AB23" t="s">
        <v>213</v>
      </c>
      <c r="AC23" s="70"/>
      <c r="AD23" s="70"/>
    </row>
    <row r="24" spans="1:30" x14ac:dyDescent="0.25">
      <c r="A24" t="s">
        <v>168</v>
      </c>
      <c r="B24" s="13" t="s">
        <v>51</v>
      </c>
      <c r="C24" s="19" t="s">
        <v>57</v>
      </c>
      <c r="D24" s="19" t="s">
        <v>34</v>
      </c>
      <c r="E24" s="77">
        <v>40683</v>
      </c>
      <c r="F24" s="80">
        <v>40704</v>
      </c>
      <c r="G24" s="9">
        <v>1102726</v>
      </c>
      <c r="H24" s="15" t="s">
        <v>29</v>
      </c>
      <c r="I24" s="15" t="s">
        <v>30</v>
      </c>
      <c r="J24" s="15" t="s">
        <v>35</v>
      </c>
      <c r="K24" s="15" t="s">
        <v>24</v>
      </c>
      <c r="L24" s="15" t="s">
        <v>24</v>
      </c>
      <c r="M24" t="s">
        <v>153</v>
      </c>
      <c r="O24" s="15" t="s">
        <v>26</v>
      </c>
      <c r="P24" s="14" t="s">
        <v>58</v>
      </c>
      <c r="Q24" s="15" t="s">
        <v>26</v>
      </c>
      <c r="R24" s="15"/>
      <c r="S24" s="14" t="s">
        <v>27</v>
      </c>
      <c r="T24" s="14" t="s">
        <v>27</v>
      </c>
      <c r="U24" s="15" t="s">
        <v>26</v>
      </c>
      <c r="V24" s="15" t="s">
        <v>25</v>
      </c>
      <c r="W24" s="15">
        <v>1</v>
      </c>
      <c r="X24" s="15"/>
      <c r="Y24" s="15"/>
      <c r="Z24" s="15"/>
      <c r="AA24" s="16"/>
      <c r="AB24" s="103"/>
      <c r="AC24" t="s">
        <v>223</v>
      </c>
      <c r="AD24">
        <v>500</v>
      </c>
    </row>
    <row r="25" spans="1:30" ht="16.5" customHeight="1" x14ac:dyDescent="0.25">
      <c r="A25" t="s">
        <v>168</v>
      </c>
      <c r="B25" s="7" t="s">
        <v>19</v>
      </c>
      <c r="C25" s="47"/>
      <c r="D25" s="19"/>
      <c r="E25" s="77">
        <v>40945</v>
      </c>
      <c r="F25" s="85">
        <v>40947</v>
      </c>
      <c r="G25" s="9">
        <v>356460</v>
      </c>
      <c r="H25" s="11" t="s">
        <v>29</v>
      </c>
      <c r="I25" s="11" t="s">
        <v>30</v>
      </c>
      <c r="J25" s="10" t="s">
        <v>23</v>
      </c>
      <c r="K25" s="10" t="s">
        <v>227</v>
      </c>
      <c r="L25" s="44"/>
      <c r="M25" s="40" t="s">
        <v>156</v>
      </c>
      <c r="O25" s="10" t="s">
        <v>31</v>
      </c>
      <c r="P25" s="44"/>
      <c r="Q25" s="10" t="s">
        <v>25</v>
      </c>
      <c r="R25" s="10"/>
      <c r="S25" s="11" t="s">
        <v>38</v>
      </c>
      <c r="T25" s="11"/>
      <c r="U25" s="11" t="s">
        <v>25</v>
      </c>
      <c r="V25" s="11" t="s">
        <v>25</v>
      </c>
      <c r="W25" s="11"/>
      <c r="X25" s="11"/>
      <c r="Y25" s="11"/>
      <c r="Z25" s="21" t="s">
        <v>59</v>
      </c>
      <c r="AA25" s="12" t="s">
        <v>60</v>
      </c>
      <c r="AB25" t="s">
        <v>213</v>
      </c>
      <c r="AC25" s="70"/>
      <c r="AD25" s="70"/>
    </row>
    <row r="26" spans="1:30" ht="18" customHeight="1" x14ac:dyDescent="0.25">
      <c r="A26" t="s">
        <v>168</v>
      </c>
      <c r="B26" s="13" t="s">
        <v>19</v>
      </c>
      <c r="C26" s="47"/>
      <c r="D26" s="19"/>
      <c r="E26" s="77">
        <v>40945</v>
      </c>
      <c r="F26" s="80">
        <v>40947</v>
      </c>
      <c r="G26" s="9">
        <v>356465</v>
      </c>
      <c r="H26" s="15" t="s">
        <v>29</v>
      </c>
      <c r="I26" s="15" t="s">
        <v>30</v>
      </c>
      <c r="J26" s="14" t="s">
        <v>23</v>
      </c>
      <c r="K26" s="10" t="s">
        <v>227</v>
      </c>
      <c r="L26" s="45"/>
      <c r="M26" t="s">
        <v>156</v>
      </c>
      <c r="O26" s="14" t="s">
        <v>25</v>
      </c>
      <c r="P26" s="14" t="s">
        <v>61</v>
      </c>
      <c r="Q26" s="14" t="s">
        <v>31</v>
      </c>
      <c r="R26" s="14"/>
      <c r="S26" s="15" t="s">
        <v>38</v>
      </c>
      <c r="T26" s="15" t="s">
        <v>160</v>
      </c>
      <c r="U26" s="15" t="s">
        <v>25</v>
      </c>
      <c r="V26" s="15" t="s">
        <v>25</v>
      </c>
      <c r="W26" s="15" t="s">
        <v>62</v>
      </c>
      <c r="X26" s="15"/>
      <c r="Y26" s="15"/>
      <c r="Z26" s="22" t="s">
        <v>63</v>
      </c>
      <c r="AA26" s="16" t="s">
        <v>64</v>
      </c>
      <c r="AB26" t="s">
        <v>213</v>
      </c>
      <c r="AC26" s="70"/>
      <c r="AD26" s="70"/>
    </row>
    <row r="27" spans="1:30" ht="15.75" x14ac:dyDescent="0.25">
      <c r="A27" t="s">
        <v>168</v>
      </c>
      <c r="B27" s="7" t="s">
        <v>19</v>
      </c>
      <c r="C27" s="45"/>
      <c r="D27" s="8" t="s">
        <v>34</v>
      </c>
      <c r="E27" s="76">
        <v>41200</v>
      </c>
      <c r="F27" s="84">
        <v>41229</v>
      </c>
      <c r="G27" s="9">
        <v>363433</v>
      </c>
      <c r="H27" s="10" t="s">
        <v>29</v>
      </c>
      <c r="I27" s="10" t="s">
        <v>30</v>
      </c>
      <c r="J27" s="10" t="s">
        <v>23</v>
      </c>
      <c r="K27" s="14" t="s">
        <v>220</v>
      </c>
      <c r="L27" s="44"/>
      <c r="M27" t="s">
        <v>157</v>
      </c>
      <c r="O27" s="10" t="s">
        <v>31</v>
      </c>
      <c r="P27" s="49"/>
      <c r="Q27" s="10" t="s">
        <v>151</v>
      </c>
      <c r="R27" s="71"/>
      <c r="S27" s="10" t="s">
        <v>65</v>
      </c>
      <c r="T27" s="64" t="s">
        <v>171</v>
      </c>
      <c r="U27" s="10" t="s">
        <v>26</v>
      </c>
      <c r="V27" s="11" t="s">
        <v>25</v>
      </c>
      <c r="W27" s="11"/>
      <c r="X27" s="11"/>
      <c r="Y27" s="11"/>
      <c r="Z27" s="11"/>
      <c r="AA27" s="12"/>
      <c r="AB27" s="43" t="s">
        <v>213</v>
      </c>
      <c r="AC27" s="70"/>
      <c r="AD27" s="70"/>
    </row>
    <row r="28" spans="1:30" x14ac:dyDescent="0.25">
      <c r="A28" t="s">
        <v>168</v>
      </c>
      <c r="B28" s="23" t="s">
        <v>19</v>
      </c>
      <c r="C28" s="45"/>
      <c r="D28" s="24" t="s">
        <v>20</v>
      </c>
      <c r="E28" s="78">
        <v>41450</v>
      </c>
      <c r="F28" s="78">
        <v>41460</v>
      </c>
      <c r="G28" s="25">
        <v>369669</v>
      </c>
      <c r="H28" s="24" t="s">
        <v>29</v>
      </c>
      <c r="I28" s="24" t="s">
        <v>30</v>
      </c>
      <c r="J28" s="24" t="s">
        <v>23</v>
      </c>
      <c r="K28" s="24" t="s">
        <v>24</v>
      </c>
      <c r="L28" s="45"/>
      <c r="M28" s="52" t="s">
        <v>157</v>
      </c>
      <c r="N28" s="52"/>
      <c r="O28" s="24" t="s">
        <v>25</v>
      </c>
      <c r="P28" s="26" t="s">
        <v>66</v>
      </c>
      <c r="Q28" s="24" t="s">
        <v>31</v>
      </c>
      <c r="R28" s="24"/>
      <c r="S28" s="15" t="s">
        <v>38</v>
      </c>
      <c r="T28" s="15"/>
      <c r="U28" s="27" t="s">
        <v>25</v>
      </c>
      <c r="V28" s="27" t="s">
        <v>25</v>
      </c>
      <c r="W28" s="27"/>
      <c r="X28" s="27"/>
      <c r="Y28" s="27"/>
      <c r="Z28" s="27"/>
      <c r="AA28" s="28"/>
      <c r="AB28" s="43" t="s">
        <v>213</v>
      </c>
      <c r="AC28" s="70"/>
      <c r="AD28" s="70"/>
    </row>
    <row r="29" spans="1:30" x14ac:dyDescent="0.25">
      <c r="A29" s="37" t="s">
        <v>168</v>
      </c>
      <c r="B29" s="13" t="s">
        <v>51</v>
      </c>
      <c r="C29" s="8" t="s">
        <v>67</v>
      </c>
      <c r="D29" s="8" t="s">
        <v>34</v>
      </c>
      <c r="E29" s="76">
        <v>41551</v>
      </c>
      <c r="F29" s="86">
        <v>41564</v>
      </c>
      <c r="G29" s="9">
        <v>1306284</v>
      </c>
      <c r="H29" s="14" t="s">
        <v>29</v>
      </c>
      <c r="I29" s="14" t="s">
        <v>30</v>
      </c>
      <c r="J29" s="14" t="s">
        <v>35</v>
      </c>
      <c r="K29" s="14" t="s">
        <v>24</v>
      </c>
      <c r="L29" s="14" t="s">
        <v>24</v>
      </c>
      <c r="M29" s="36" t="s">
        <v>153</v>
      </c>
      <c r="N29" s="36"/>
      <c r="O29" s="14" t="s">
        <v>26</v>
      </c>
      <c r="P29" s="14" t="s">
        <v>136</v>
      </c>
      <c r="Q29" s="14" t="s">
        <v>26</v>
      </c>
      <c r="R29" s="14"/>
      <c r="S29" s="14" t="s">
        <v>27</v>
      </c>
      <c r="T29" s="14" t="s">
        <v>27</v>
      </c>
      <c r="U29" s="15" t="s">
        <v>26</v>
      </c>
      <c r="V29" s="15" t="s">
        <v>25</v>
      </c>
      <c r="W29" s="15">
        <v>2</v>
      </c>
      <c r="X29" s="15"/>
      <c r="Y29" s="15"/>
      <c r="Z29" s="15"/>
      <c r="AA29" s="16"/>
      <c r="AB29" s="70"/>
      <c r="AC29" t="s">
        <v>223</v>
      </c>
      <c r="AD29" t="s">
        <v>217</v>
      </c>
    </row>
    <row r="30" spans="1:30" x14ac:dyDescent="0.25">
      <c r="A30" s="37" t="s">
        <v>168</v>
      </c>
      <c r="B30" s="13" t="s">
        <v>51</v>
      </c>
      <c r="C30" s="8" t="s">
        <v>57</v>
      </c>
      <c r="D30" s="8" t="s">
        <v>34</v>
      </c>
      <c r="E30" s="76">
        <v>41550</v>
      </c>
      <c r="F30" s="86">
        <v>41565</v>
      </c>
      <c r="G30" s="9" t="s">
        <v>206</v>
      </c>
      <c r="H30" s="14" t="s">
        <v>134</v>
      </c>
      <c r="I30" s="14" t="s">
        <v>123</v>
      </c>
      <c r="J30" s="14" t="s">
        <v>35</v>
      </c>
      <c r="K30" s="14" t="s">
        <v>24</v>
      </c>
      <c r="L30" s="14" t="s">
        <v>24</v>
      </c>
      <c r="M30" s="36" t="s">
        <v>153</v>
      </c>
      <c r="N30" s="36"/>
      <c r="O30" s="14" t="s">
        <v>26</v>
      </c>
      <c r="P30" s="14" t="s">
        <v>135</v>
      </c>
      <c r="Q30" s="14" t="s">
        <v>26</v>
      </c>
      <c r="R30" s="14"/>
      <c r="S30" s="14" t="s">
        <v>27</v>
      </c>
      <c r="T30" s="14" t="s">
        <v>27</v>
      </c>
      <c r="U30" s="15" t="s">
        <v>26</v>
      </c>
      <c r="V30" s="15" t="s">
        <v>25</v>
      </c>
      <c r="W30" s="15">
        <v>2</v>
      </c>
      <c r="X30" s="15"/>
      <c r="Y30" s="15"/>
      <c r="Z30" s="15"/>
      <c r="AA30" s="16"/>
      <c r="AB30" s="70"/>
      <c r="AC30" t="s">
        <v>223</v>
      </c>
      <c r="AD30" t="s">
        <v>217</v>
      </c>
    </row>
    <row r="31" spans="1:30" x14ac:dyDescent="0.25">
      <c r="A31" s="62" t="s">
        <v>168</v>
      </c>
      <c r="B31" s="33" t="s">
        <v>19</v>
      </c>
      <c r="C31" s="47"/>
      <c r="D31" s="19" t="s">
        <v>46</v>
      </c>
      <c r="E31" s="77">
        <v>41449</v>
      </c>
      <c r="F31" s="85">
        <v>41638</v>
      </c>
      <c r="G31" s="19">
        <v>369628</v>
      </c>
      <c r="H31" s="11" t="s">
        <v>117</v>
      </c>
      <c r="I31" s="11" t="s">
        <v>69</v>
      </c>
      <c r="J31" s="11" t="s">
        <v>35</v>
      </c>
      <c r="K31" s="14" t="s">
        <v>24</v>
      </c>
      <c r="L31" s="14" t="s">
        <v>24</v>
      </c>
      <c r="M31" s="53" t="s">
        <v>153</v>
      </c>
      <c r="O31" s="11" t="s">
        <v>26</v>
      </c>
      <c r="P31" s="10" t="s">
        <v>119</v>
      </c>
      <c r="Q31" s="11" t="s">
        <v>26</v>
      </c>
      <c r="R31" s="11"/>
      <c r="S31" s="11" t="s">
        <v>118</v>
      </c>
      <c r="T31" s="11" t="s">
        <v>118</v>
      </c>
      <c r="U31" s="11" t="s">
        <v>26</v>
      </c>
      <c r="V31" s="11" t="s">
        <v>25</v>
      </c>
      <c r="W31" s="11"/>
      <c r="X31" s="11"/>
      <c r="Y31" s="11"/>
      <c r="Z31" s="11"/>
      <c r="AA31" s="12"/>
      <c r="AB31" s="43" t="s">
        <v>213</v>
      </c>
      <c r="AC31" t="s">
        <v>223</v>
      </c>
      <c r="AD31">
        <v>3000</v>
      </c>
    </row>
    <row r="32" spans="1:30" x14ac:dyDescent="0.25">
      <c r="A32" s="62" t="s">
        <v>168</v>
      </c>
      <c r="B32" s="7" t="s">
        <v>19</v>
      </c>
      <c r="C32" s="47"/>
      <c r="D32" s="19" t="s">
        <v>20</v>
      </c>
      <c r="E32" s="77">
        <v>41670</v>
      </c>
      <c r="F32" s="85">
        <v>41675</v>
      </c>
      <c r="G32" s="19">
        <v>375071</v>
      </c>
      <c r="H32" s="10" t="s">
        <v>96</v>
      </c>
      <c r="I32" s="10" t="s">
        <v>55</v>
      </c>
      <c r="J32" s="10" t="s">
        <v>35</v>
      </c>
      <c r="K32" s="10" t="s">
        <v>228</v>
      </c>
      <c r="L32" s="14" t="s">
        <v>24</v>
      </c>
      <c r="M32" s="40" t="s">
        <v>156</v>
      </c>
      <c r="N32" s="40"/>
      <c r="O32" s="10" t="s">
        <v>26</v>
      </c>
      <c r="P32" s="10" t="s">
        <v>97</v>
      </c>
      <c r="Q32" s="10" t="s">
        <v>26</v>
      </c>
      <c r="R32" s="10"/>
      <c r="S32" s="11" t="s">
        <v>38</v>
      </c>
      <c r="T32" s="11"/>
      <c r="U32" s="11" t="s">
        <v>25</v>
      </c>
      <c r="V32" s="11" t="s">
        <v>25</v>
      </c>
      <c r="W32" s="11"/>
      <c r="X32" s="11" t="s">
        <v>40</v>
      </c>
      <c r="Y32" s="11"/>
      <c r="Z32" s="11"/>
      <c r="AA32" s="12"/>
      <c r="AB32" s="43" t="s">
        <v>221</v>
      </c>
      <c r="AC32" s="66" t="s">
        <v>215</v>
      </c>
      <c r="AD32">
        <v>4000</v>
      </c>
    </row>
    <row r="33" spans="1:30" x14ac:dyDescent="0.25">
      <c r="A33" t="s">
        <v>168</v>
      </c>
      <c r="B33" s="7" t="s">
        <v>19</v>
      </c>
      <c r="C33" s="45"/>
      <c r="D33" s="8" t="s">
        <v>34</v>
      </c>
      <c r="E33" s="76">
        <v>41884</v>
      </c>
      <c r="F33" s="84">
        <v>41912</v>
      </c>
      <c r="G33" s="9">
        <v>384151</v>
      </c>
      <c r="H33" s="10" t="s">
        <v>29</v>
      </c>
      <c r="I33" s="10" t="s">
        <v>30</v>
      </c>
      <c r="J33" s="10" t="s">
        <v>23</v>
      </c>
      <c r="K33" s="10" t="s">
        <v>24</v>
      </c>
      <c r="L33" s="44"/>
      <c r="M33" s="40" t="s">
        <v>153</v>
      </c>
      <c r="N33" s="40"/>
      <c r="O33" s="10" t="s">
        <v>31</v>
      </c>
      <c r="P33" s="49"/>
      <c r="Q33" s="10" t="s">
        <v>25</v>
      </c>
      <c r="R33" s="10"/>
      <c r="S33" s="10" t="s">
        <v>27</v>
      </c>
      <c r="T33" s="10" t="s">
        <v>27</v>
      </c>
      <c r="U33" s="10" t="s">
        <v>26</v>
      </c>
      <c r="V33" s="11" t="s">
        <v>25</v>
      </c>
      <c r="W33" s="11"/>
      <c r="X33" s="11"/>
      <c r="Y33" s="11"/>
      <c r="Z33" s="11"/>
      <c r="AA33" s="12"/>
      <c r="AB33" s="43" t="s">
        <v>213</v>
      </c>
      <c r="AC33" s="70"/>
      <c r="AD33" s="70"/>
    </row>
    <row r="34" spans="1:30" x14ac:dyDescent="0.25">
      <c r="A34" t="s">
        <v>168</v>
      </c>
      <c r="B34" s="13" t="s">
        <v>19</v>
      </c>
      <c r="C34" s="47"/>
      <c r="D34" s="19" t="s">
        <v>20</v>
      </c>
      <c r="E34" s="77">
        <v>42195</v>
      </c>
      <c r="F34" s="80">
        <v>42216</v>
      </c>
      <c r="G34" s="19">
        <v>391662</v>
      </c>
      <c r="H34" s="14" t="s">
        <v>98</v>
      </c>
      <c r="I34" s="14" t="s">
        <v>30</v>
      </c>
      <c r="J34" s="14" t="s">
        <v>23</v>
      </c>
      <c r="K34" s="10" t="s">
        <v>24</v>
      </c>
      <c r="L34" s="45"/>
      <c r="M34" s="40" t="s">
        <v>167</v>
      </c>
      <c r="O34" s="14" t="s">
        <v>25</v>
      </c>
      <c r="P34" s="14" t="s">
        <v>99</v>
      </c>
      <c r="Q34" s="14" t="s">
        <v>24</v>
      </c>
      <c r="R34" s="14"/>
      <c r="S34" s="14" t="s">
        <v>65</v>
      </c>
      <c r="T34" s="14" t="s">
        <v>65</v>
      </c>
      <c r="U34" s="15" t="s">
        <v>25</v>
      </c>
      <c r="V34" s="15" t="s">
        <v>25</v>
      </c>
      <c r="W34" s="15"/>
      <c r="X34" s="15"/>
      <c r="Y34" s="32"/>
      <c r="Z34" s="15"/>
      <c r="AA34" s="16"/>
      <c r="AB34" s="43" t="s">
        <v>213</v>
      </c>
      <c r="AC34" s="70"/>
      <c r="AD34" s="70"/>
    </row>
    <row r="35" spans="1:30" x14ac:dyDescent="0.25">
      <c r="A35" t="s">
        <v>168</v>
      </c>
      <c r="B35" s="13" t="s">
        <v>51</v>
      </c>
      <c r="C35" s="69" t="s">
        <v>146</v>
      </c>
      <c r="D35" s="19" t="s">
        <v>34</v>
      </c>
      <c r="E35" s="77">
        <v>42321</v>
      </c>
      <c r="F35" s="80">
        <v>42349</v>
      </c>
      <c r="G35" s="19">
        <v>1500842</v>
      </c>
      <c r="H35" s="14" t="s">
        <v>183</v>
      </c>
      <c r="I35" s="14"/>
      <c r="J35" s="14" t="s">
        <v>35</v>
      </c>
      <c r="K35" s="14" t="s">
        <v>24</v>
      </c>
      <c r="L35" s="8" t="s">
        <v>24</v>
      </c>
      <c r="M35" s="40" t="s">
        <v>156</v>
      </c>
      <c r="O35" s="14" t="s">
        <v>26</v>
      </c>
      <c r="P35" s="14" t="s">
        <v>188</v>
      </c>
      <c r="Q35" s="14" t="s">
        <v>26</v>
      </c>
      <c r="R35" s="14" t="s">
        <v>189</v>
      </c>
      <c r="S35" s="14" t="s">
        <v>38</v>
      </c>
      <c r="T35" s="14" t="s">
        <v>184</v>
      </c>
      <c r="U35" s="15" t="s">
        <v>25</v>
      </c>
      <c r="V35" s="15" t="s">
        <v>25</v>
      </c>
      <c r="W35" s="15" t="s">
        <v>185</v>
      </c>
      <c r="X35" s="15"/>
      <c r="Y35" s="32"/>
      <c r="Z35" s="15" t="s">
        <v>187</v>
      </c>
      <c r="AA35" s="16" t="s">
        <v>186</v>
      </c>
      <c r="AB35" s="70"/>
      <c r="AC35" t="s">
        <v>223</v>
      </c>
      <c r="AD35">
        <v>1000</v>
      </c>
    </row>
    <row r="36" spans="1:30" s="92" customFormat="1" x14ac:dyDescent="0.25">
      <c r="B36" s="104" t="s">
        <v>51</v>
      </c>
      <c r="C36" s="96" t="s">
        <v>67</v>
      </c>
      <c r="D36" s="96"/>
      <c r="E36" s="105"/>
      <c r="F36" s="105">
        <v>42241</v>
      </c>
      <c r="G36" s="106">
        <v>1506193</v>
      </c>
      <c r="H36" s="96" t="s">
        <v>68</v>
      </c>
      <c r="I36" s="96" t="s">
        <v>69</v>
      </c>
      <c r="J36" s="96" t="s">
        <v>35</v>
      </c>
      <c r="K36" s="96"/>
      <c r="L36" s="96"/>
      <c r="M36" s="97" t="s">
        <v>153</v>
      </c>
      <c r="O36" s="96" t="s">
        <v>26</v>
      </c>
      <c r="P36" s="107"/>
      <c r="Q36" s="96" t="s">
        <v>26</v>
      </c>
      <c r="R36" s="96"/>
      <c r="S36" s="96" t="s">
        <v>27</v>
      </c>
      <c r="T36" s="96" t="s">
        <v>27</v>
      </c>
      <c r="U36" s="94" t="s">
        <v>26</v>
      </c>
      <c r="V36" s="94" t="s">
        <v>25</v>
      </c>
      <c r="W36" s="94"/>
      <c r="X36" s="94"/>
      <c r="Y36" s="108" t="s">
        <v>70</v>
      </c>
      <c r="Z36" s="94"/>
      <c r="AA36" s="98"/>
    </row>
    <row r="37" spans="1:30" x14ac:dyDescent="0.25">
      <c r="A37" t="s">
        <v>168</v>
      </c>
      <c r="B37" s="7" t="s">
        <v>51</v>
      </c>
      <c r="C37" s="8" t="s">
        <v>71</v>
      </c>
      <c r="D37" s="8" t="s">
        <v>34</v>
      </c>
      <c r="E37" s="76">
        <v>42579</v>
      </c>
      <c r="F37" s="84">
        <v>42591</v>
      </c>
      <c r="G37" s="9">
        <v>1602366</v>
      </c>
      <c r="H37" s="10" t="s">
        <v>29</v>
      </c>
      <c r="I37" s="10" t="s">
        <v>30</v>
      </c>
      <c r="J37" s="10" t="s">
        <v>35</v>
      </c>
      <c r="K37" s="10" t="s">
        <v>24</v>
      </c>
      <c r="L37" s="10" t="s">
        <v>24</v>
      </c>
      <c r="M37" s="40" t="s">
        <v>153</v>
      </c>
      <c r="N37" s="40"/>
      <c r="O37" s="10" t="s">
        <v>26</v>
      </c>
      <c r="P37" s="72" t="s">
        <v>201</v>
      </c>
      <c r="Q37" s="10" t="s">
        <v>26</v>
      </c>
      <c r="R37" s="10"/>
      <c r="S37" s="10" t="s">
        <v>27</v>
      </c>
      <c r="T37" s="10" t="s">
        <v>27</v>
      </c>
      <c r="U37" s="11" t="s">
        <v>26</v>
      </c>
      <c r="V37" s="11" t="s">
        <v>25</v>
      </c>
      <c r="W37" s="11"/>
      <c r="X37" s="11"/>
      <c r="Y37" s="11"/>
      <c r="Z37" s="11"/>
      <c r="AA37" s="12"/>
      <c r="AB37" s="70"/>
      <c r="AC37" t="s">
        <v>223</v>
      </c>
      <c r="AD37" t="s">
        <v>217</v>
      </c>
    </row>
    <row r="38" spans="1:30" s="92" customFormat="1" x14ac:dyDescent="0.25">
      <c r="B38" s="104" t="s">
        <v>19</v>
      </c>
      <c r="C38" s="96"/>
      <c r="D38" s="96" t="s">
        <v>20</v>
      </c>
      <c r="E38" s="105">
        <v>42704</v>
      </c>
      <c r="F38" s="105">
        <v>42716</v>
      </c>
      <c r="G38" s="106">
        <v>405536</v>
      </c>
      <c r="H38" s="96" t="s">
        <v>29</v>
      </c>
      <c r="I38" s="96" t="s">
        <v>30</v>
      </c>
      <c r="J38" s="96" t="s">
        <v>23</v>
      </c>
      <c r="K38" s="96"/>
      <c r="L38" s="96"/>
      <c r="M38" s="97" t="s">
        <v>153</v>
      </c>
      <c r="O38" s="96" t="s">
        <v>25</v>
      </c>
      <c r="P38" s="96" t="s">
        <v>72</v>
      </c>
      <c r="Q38" s="96" t="s">
        <v>24</v>
      </c>
      <c r="R38" s="96"/>
      <c r="S38" s="96" t="s">
        <v>27</v>
      </c>
      <c r="T38" s="96" t="s">
        <v>27</v>
      </c>
      <c r="U38" s="96" t="s">
        <v>26</v>
      </c>
      <c r="V38" s="94" t="s">
        <v>25</v>
      </c>
      <c r="W38" s="94">
        <v>32</v>
      </c>
      <c r="X38" s="94"/>
      <c r="Y38" s="94"/>
      <c r="Z38" s="94"/>
      <c r="AA38" s="98"/>
    </row>
    <row r="39" spans="1:30" s="92" customFormat="1" x14ac:dyDescent="0.25">
      <c r="B39" s="104" t="s">
        <v>51</v>
      </c>
      <c r="C39" s="96" t="s">
        <v>73</v>
      </c>
      <c r="D39" s="96"/>
      <c r="E39" s="105"/>
      <c r="F39" s="105">
        <v>42720</v>
      </c>
      <c r="G39" s="106">
        <v>1603519</v>
      </c>
      <c r="H39" s="96" t="s">
        <v>29</v>
      </c>
      <c r="I39" s="96" t="s">
        <v>30</v>
      </c>
      <c r="J39" s="96" t="s">
        <v>35</v>
      </c>
      <c r="K39" s="96"/>
      <c r="L39" s="96"/>
      <c r="M39" s="97" t="s">
        <v>153</v>
      </c>
      <c r="O39" s="96" t="s">
        <v>26</v>
      </c>
      <c r="P39" s="96" t="s">
        <v>202</v>
      </c>
      <c r="Q39" s="96" t="s">
        <v>26</v>
      </c>
      <c r="R39" s="96"/>
      <c r="S39" s="96" t="s">
        <v>27</v>
      </c>
      <c r="T39" s="96" t="s">
        <v>27</v>
      </c>
      <c r="U39" s="94" t="s">
        <v>26</v>
      </c>
      <c r="V39" s="94" t="s">
        <v>25</v>
      </c>
      <c r="W39" s="94">
        <v>1</v>
      </c>
      <c r="X39" s="94"/>
      <c r="Y39" s="94"/>
      <c r="Z39" s="94"/>
      <c r="AA39" s="98"/>
    </row>
    <row r="40" spans="1:30" x14ac:dyDescent="0.25">
      <c r="A40" t="s">
        <v>168</v>
      </c>
      <c r="B40" s="13" t="s">
        <v>19</v>
      </c>
      <c r="C40" s="45"/>
      <c r="D40" s="8" t="s">
        <v>20</v>
      </c>
      <c r="E40" s="76">
        <v>42735</v>
      </c>
      <c r="F40" s="86">
        <v>42772</v>
      </c>
      <c r="G40" s="9">
        <v>407349</v>
      </c>
      <c r="H40" s="14" t="s">
        <v>37</v>
      </c>
      <c r="I40" s="14" t="s">
        <v>30</v>
      </c>
      <c r="J40" s="14" t="s">
        <v>35</v>
      </c>
      <c r="K40" s="14" t="s">
        <v>104</v>
      </c>
      <c r="L40" s="14" t="s">
        <v>24</v>
      </c>
      <c r="M40" s="40" t="s">
        <v>156</v>
      </c>
      <c r="O40" s="14" t="s">
        <v>26</v>
      </c>
      <c r="P40" s="14" t="s">
        <v>74</v>
      </c>
      <c r="Q40" s="14" t="s">
        <v>26</v>
      </c>
      <c r="R40" s="14"/>
      <c r="S40" s="15" t="s">
        <v>38</v>
      </c>
      <c r="T40" s="15"/>
      <c r="U40" s="15" t="s">
        <v>25</v>
      </c>
      <c r="V40" s="15" t="s">
        <v>25</v>
      </c>
      <c r="W40" s="15"/>
      <c r="X40" s="15"/>
      <c r="Y40" s="15"/>
      <c r="Z40" s="15"/>
      <c r="AA40" s="16"/>
      <c r="AB40" t="s">
        <v>229</v>
      </c>
      <c r="AC40" t="s">
        <v>223</v>
      </c>
      <c r="AD40">
        <v>3000</v>
      </c>
    </row>
    <row r="41" spans="1:30" x14ac:dyDescent="0.25">
      <c r="A41" t="s">
        <v>168</v>
      </c>
      <c r="B41" s="34" t="s">
        <v>19</v>
      </c>
      <c r="C41" s="47"/>
      <c r="D41" s="19" t="s">
        <v>20</v>
      </c>
      <c r="E41" s="77">
        <v>42845</v>
      </c>
      <c r="F41" s="80">
        <v>42872</v>
      </c>
      <c r="G41" s="19">
        <v>409938</v>
      </c>
      <c r="H41" s="15" t="s">
        <v>101</v>
      </c>
      <c r="I41" s="14" t="s">
        <v>30</v>
      </c>
      <c r="J41" s="15" t="s">
        <v>23</v>
      </c>
      <c r="K41" s="14" t="s">
        <v>104</v>
      </c>
      <c r="L41" s="47"/>
      <c r="M41" t="s">
        <v>153</v>
      </c>
      <c r="O41" s="15" t="s">
        <v>31</v>
      </c>
      <c r="P41" s="74"/>
      <c r="Q41" s="15" t="s">
        <v>25</v>
      </c>
      <c r="R41" s="15"/>
      <c r="S41" s="15" t="s">
        <v>102</v>
      </c>
      <c r="T41" s="15" t="s">
        <v>102</v>
      </c>
      <c r="U41" s="15" t="s">
        <v>26</v>
      </c>
      <c r="V41" s="15" t="s">
        <v>25</v>
      </c>
      <c r="W41" s="15">
        <v>2</v>
      </c>
      <c r="X41" s="15"/>
      <c r="Y41" s="15"/>
      <c r="Z41" s="15"/>
      <c r="AA41" s="16"/>
      <c r="AB41" t="s">
        <v>229</v>
      </c>
      <c r="AC41" s="70"/>
      <c r="AD41" s="70"/>
    </row>
    <row r="42" spans="1:30" ht="15" customHeight="1" x14ac:dyDescent="0.25">
      <c r="A42" t="s">
        <v>168</v>
      </c>
      <c r="B42" s="29" t="s">
        <v>75</v>
      </c>
      <c r="C42" s="8" t="s">
        <v>76</v>
      </c>
      <c r="D42" s="8"/>
      <c r="E42" s="79"/>
      <c r="F42" s="76">
        <v>42961</v>
      </c>
      <c r="G42" s="9">
        <v>1706635</v>
      </c>
      <c r="H42" s="8" t="s">
        <v>77</v>
      </c>
      <c r="I42" s="8" t="s">
        <v>55</v>
      </c>
      <c r="J42" s="8" t="s">
        <v>23</v>
      </c>
      <c r="K42" s="8" t="s">
        <v>104</v>
      </c>
      <c r="L42" s="45"/>
      <c r="M42" s="40" t="s">
        <v>157</v>
      </c>
      <c r="O42" s="8" t="s">
        <v>25</v>
      </c>
      <c r="P42" s="73" t="s">
        <v>203</v>
      </c>
      <c r="Q42" s="10" t="s">
        <v>31</v>
      </c>
      <c r="R42" s="10"/>
      <c r="S42" s="8" t="s">
        <v>78</v>
      </c>
      <c r="T42" s="8" t="s">
        <v>78</v>
      </c>
      <c r="U42" s="19" t="s">
        <v>25</v>
      </c>
      <c r="V42" s="19" t="s">
        <v>25</v>
      </c>
      <c r="W42" s="19" t="s">
        <v>204</v>
      </c>
      <c r="X42" s="19"/>
      <c r="Y42" s="31" t="s">
        <v>79</v>
      </c>
      <c r="Z42" s="19"/>
      <c r="AA42" s="30"/>
      <c r="AB42" s="70"/>
      <c r="AC42" s="70"/>
      <c r="AD42" s="70"/>
    </row>
    <row r="43" spans="1:30" s="68" customFormat="1" x14ac:dyDescent="0.25">
      <c r="A43" s="68" t="s">
        <v>230</v>
      </c>
      <c r="B43" s="117" t="s">
        <v>75</v>
      </c>
      <c r="C43" s="72" t="s">
        <v>80</v>
      </c>
      <c r="D43" s="72"/>
      <c r="E43" s="118"/>
      <c r="F43" s="118">
        <v>42965</v>
      </c>
      <c r="G43" s="119">
        <v>17008813</v>
      </c>
      <c r="H43" s="72" t="s">
        <v>81</v>
      </c>
      <c r="I43" s="72" t="s">
        <v>30</v>
      </c>
      <c r="J43" s="72" t="s">
        <v>35</v>
      </c>
      <c r="K43" s="72" t="s">
        <v>227</v>
      </c>
      <c r="L43" s="72" t="s">
        <v>24</v>
      </c>
      <c r="M43" s="120" t="s">
        <v>156</v>
      </c>
      <c r="N43" s="120" t="s">
        <v>232</v>
      </c>
      <c r="O43" s="72" t="s">
        <v>26</v>
      </c>
      <c r="P43" s="72" t="s">
        <v>82</v>
      </c>
      <c r="Q43" s="72" t="s">
        <v>26</v>
      </c>
      <c r="R43" s="72"/>
      <c r="S43" s="69" t="s">
        <v>38</v>
      </c>
      <c r="T43" s="69"/>
      <c r="U43" s="69" t="s">
        <v>25</v>
      </c>
      <c r="V43" s="69" t="s">
        <v>25</v>
      </c>
      <c r="W43" s="69"/>
      <c r="X43" s="69"/>
      <c r="Y43" s="69"/>
      <c r="Z43" s="69" t="s">
        <v>83</v>
      </c>
      <c r="AA43" s="121" t="s">
        <v>60</v>
      </c>
      <c r="AB43" s="70"/>
      <c r="AC43" s="68" t="s">
        <v>223</v>
      </c>
      <c r="AD43" s="68" t="s">
        <v>217</v>
      </c>
    </row>
    <row r="44" spans="1:30" x14ac:dyDescent="0.25">
      <c r="A44" t="s">
        <v>168</v>
      </c>
      <c r="B44" s="34" t="s">
        <v>75</v>
      </c>
      <c r="C44" s="19" t="s">
        <v>138</v>
      </c>
      <c r="D44" s="15" t="s">
        <v>20</v>
      </c>
      <c r="E44" s="80">
        <v>43010</v>
      </c>
      <c r="F44" s="80">
        <v>43033</v>
      </c>
      <c r="G44" s="15">
        <v>1701977</v>
      </c>
      <c r="H44" s="15" t="s">
        <v>139</v>
      </c>
      <c r="I44" s="15" t="s">
        <v>140</v>
      </c>
      <c r="J44" s="15" t="s">
        <v>141</v>
      </c>
      <c r="K44" s="15" t="s">
        <v>220</v>
      </c>
      <c r="L44" s="47"/>
      <c r="M44" t="s">
        <v>156</v>
      </c>
      <c r="O44" s="15" t="s">
        <v>104</v>
      </c>
      <c r="P44" s="61"/>
      <c r="Q44" s="15" t="s">
        <v>25</v>
      </c>
      <c r="R44" s="15"/>
      <c r="S44" s="15" t="s">
        <v>38</v>
      </c>
      <c r="T44" s="15"/>
      <c r="U44" s="15" t="s">
        <v>25</v>
      </c>
      <c r="V44" s="15" t="s">
        <v>25</v>
      </c>
      <c r="W44" s="15"/>
      <c r="X44" s="15"/>
      <c r="Y44" s="15" t="s">
        <v>150</v>
      </c>
      <c r="Z44" s="15"/>
      <c r="AA44" s="16"/>
      <c r="AB44" s="70"/>
      <c r="AC44" s="70"/>
      <c r="AD44" s="70"/>
    </row>
    <row r="45" spans="1:30" s="92" customFormat="1" ht="13.5" customHeight="1" x14ac:dyDescent="0.25">
      <c r="B45" s="109" t="s">
        <v>51</v>
      </c>
      <c r="C45" s="107" t="s">
        <v>84</v>
      </c>
      <c r="D45" s="107"/>
      <c r="E45" s="105"/>
      <c r="F45" s="110">
        <v>43178</v>
      </c>
      <c r="G45" s="111">
        <v>1801588</v>
      </c>
      <c r="H45" s="107" t="s">
        <v>81</v>
      </c>
      <c r="I45" s="107" t="s">
        <v>30</v>
      </c>
      <c r="J45" s="107" t="s">
        <v>23</v>
      </c>
      <c r="K45" s="107"/>
      <c r="L45" s="107"/>
      <c r="M45" s="97" t="s">
        <v>161</v>
      </c>
      <c r="O45" s="107" t="s">
        <v>25</v>
      </c>
      <c r="P45" s="112" t="s">
        <v>86</v>
      </c>
      <c r="Q45" s="107" t="s">
        <v>47</v>
      </c>
      <c r="R45" s="107"/>
      <c r="S45" s="107" t="s">
        <v>85</v>
      </c>
      <c r="T45" s="107" t="s">
        <v>85</v>
      </c>
      <c r="U45" s="113" t="s">
        <v>26</v>
      </c>
      <c r="V45" s="113" t="s">
        <v>25</v>
      </c>
      <c r="W45" s="113">
        <v>4</v>
      </c>
      <c r="X45" s="113"/>
      <c r="Y45" s="113"/>
      <c r="Z45" s="113"/>
      <c r="AA45" s="114"/>
      <c r="AB45" s="70"/>
    </row>
    <row r="46" spans="1:30" s="68" customFormat="1" x14ac:dyDescent="0.25">
      <c r="B46" s="117" t="s">
        <v>51</v>
      </c>
      <c r="C46" s="72" t="s">
        <v>80</v>
      </c>
      <c r="D46" s="72" t="s">
        <v>34</v>
      </c>
      <c r="E46" s="118">
        <v>43333</v>
      </c>
      <c r="F46" s="118">
        <v>43350</v>
      </c>
      <c r="G46" s="119">
        <v>1800779</v>
      </c>
      <c r="H46" s="72" t="s">
        <v>87</v>
      </c>
      <c r="I46" s="72" t="s">
        <v>30</v>
      </c>
      <c r="J46" s="72" t="s">
        <v>35</v>
      </c>
      <c r="K46" s="72" t="s">
        <v>24</v>
      </c>
      <c r="L46" s="72" t="s">
        <v>24</v>
      </c>
      <c r="M46" s="120" t="s">
        <v>156</v>
      </c>
      <c r="N46" s="68" t="s">
        <v>232</v>
      </c>
      <c r="O46" s="72" t="s">
        <v>26</v>
      </c>
      <c r="P46" s="72" t="s">
        <v>88</v>
      </c>
      <c r="Q46" s="72" t="s">
        <v>26</v>
      </c>
      <c r="R46" s="72"/>
      <c r="S46" s="69" t="s">
        <v>38</v>
      </c>
      <c r="T46" s="69"/>
      <c r="U46" s="69" t="s">
        <v>25</v>
      </c>
      <c r="V46" s="69" t="s">
        <v>25</v>
      </c>
      <c r="W46" s="69"/>
      <c r="X46" s="69"/>
      <c r="Y46" s="69" t="s">
        <v>89</v>
      </c>
      <c r="Z46" s="122" t="s">
        <v>182</v>
      </c>
      <c r="AA46" s="121" t="s">
        <v>60</v>
      </c>
      <c r="AB46" s="70"/>
      <c r="AC46" s="68" t="s">
        <v>223</v>
      </c>
      <c r="AD46" s="68" t="s">
        <v>217</v>
      </c>
    </row>
    <row r="47" spans="1:30" s="92" customFormat="1" x14ac:dyDescent="0.25">
      <c r="B47" s="109" t="s">
        <v>51</v>
      </c>
      <c r="C47" s="96" t="s">
        <v>84</v>
      </c>
      <c r="D47" s="96"/>
      <c r="E47" s="105"/>
      <c r="F47" s="110">
        <v>43360</v>
      </c>
      <c r="G47" s="106">
        <v>1806546</v>
      </c>
      <c r="H47" s="107" t="s">
        <v>90</v>
      </c>
      <c r="I47" s="107" t="s">
        <v>30</v>
      </c>
      <c r="J47" s="107" t="s">
        <v>23</v>
      </c>
      <c r="K47" s="107"/>
      <c r="L47" s="107"/>
      <c r="M47" s="97" t="s">
        <v>153</v>
      </c>
      <c r="O47" s="107" t="s">
        <v>25</v>
      </c>
      <c r="P47" s="115" t="s">
        <v>91</v>
      </c>
      <c r="Q47" s="107" t="s">
        <v>47</v>
      </c>
      <c r="R47" s="107"/>
      <c r="S47" s="107" t="s">
        <v>27</v>
      </c>
      <c r="T47" s="107" t="s">
        <v>27</v>
      </c>
      <c r="U47" s="113" t="s">
        <v>26</v>
      </c>
      <c r="V47" s="113" t="s">
        <v>25</v>
      </c>
      <c r="W47" s="113">
        <v>3</v>
      </c>
      <c r="X47" s="113"/>
      <c r="Y47" s="113"/>
      <c r="Z47" s="113"/>
      <c r="AA47" s="114"/>
      <c r="AB47" s="70"/>
    </row>
    <row r="48" spans="1:30" x14ac:dyDescent="0.25">
      <c r="A48" t="s">
        <v>168</v>
      </c>
      <c r="B48" s="34" t="s">
        <v>51</v>
      </c>
      <c r="C48" s="19" t="s">
        <v>73</v>
      </c>
      <c r="D48" s="15" t="s">
        <v>34</v>
      </c>
      <c r="E48" s="80">
        <v>43417</v>
      </c>
      <c r="F48" s="80">
        <v>43434</v>
      </c>
      <c r="G48" s="19">
        <v>1803089</v>
      </c>
      <c r="H48" s="15" t="s">
        <v>126</v>
      </c>
      <c r="I48" s="15" t="s">
        <v>123</v>
      </c>
      <c r="J48" s="15" t="s">
        <v>35</v>
      </c>
      <c r="K48" s="15" t="s">
        <v>24</v>
      </c>
      <c r="L48" s="15" t="s">
        <v>24</v>
      </c>
      <c r="M48" s="43" t="s">
        <v>157</v>
      </c>
      <c r="N48" s="43"/>
      <c r="O48" s="15" t="s">
        <v>26</v>
      </c>
      <c r="P48" s="14" t="s">
        <v>127</v>
      </c>
      <c r="Q48" s="15" t="s">
        <v>26</v>
      </c>
      <c r="R48" s="15"/>
      <c r="S48" s="15" t="s">
        <v>124</v>
      </c>
      <c r="T48" s="15" t="s">
        <v>124</v>
      </c>
      <c r="U48" s="15" t="s">
        <v>26</v>
      </c>
      <c r="V48" s="15" t="s">
        <v>26</v>
      </c>
      <c r="W48" s="15"/>
      <c r="X48" s="15"/>
      <c r="Y48" s="15"/>
      <c r="Z48" s="15" t="s">
        <v>128</v>
      </c>
      <c r="AA48" s="16" t="s">
        <v>60</v>
      </c>
      <c r="AB48" s="70"/>
      <c r="AC48" t="s">
        <v>223</v>
      </c>
      <c r="AD48">
        <v>1000</v>
      </c>
    </row>
    <row r="49" spans="1:30" x14ac:dyDescent="0.25">
      <c r="A49" s="68" t="s">
        <v>168</v>
      </c>
      <c r="B49" s="34" t="s">
        <v>19</v>
      </c>
      <c r="C49" s="47"/>
      <c r="D49" s="15" t="s">
        <v>34</v>
      </c>
      <c r="E49" s="80">
        <v>43423</v>
      </c>
      <c r="F49" s="80">
        <v>43458</v>
      </c>
      <c r="G49" s="19">
        <v>425518</v>
      </c>
      <c r="H49" s="15" t="s">
        <v>81</v>
      </c>
      <c r="I49" s="15" t="s">
        <v>30</v>
      </c>
      <c r="J49" s="15" t="s">
        <v>23</v>
      </c>
      <c r="K49" s="15" t="s">
        <v>24</v>
      </c>
      <c r="L49" s="47"/>
      <c r="M49" s="43" t="s">
        <v>156</v>
      </c>
      <c r="N49" s="43"/>
      <c r="O49" s="15" t="s">
        <v>25</v>
      </c>
      <c r="P49" s="14" t="s">
        <v>120</v>
      </c>
      <c r="Q49" s="15" t="s">
        <v>31</v>
      </c>
      <c r="R49" s="15"/>
      <c r="S49" s="15" t="s">
        <v>38</v>
      </c>
      <c r="T49" s="15" t="s">
        <v>164</v>
      </c>
      <c r="U49" s="15" t="s">
        <v>25</v>
      </c>
      <c r="V49" s="15" t="s">
        <v>25</v>
      </c>
      <c r="W49" s="15">
        <v>2200</v>
      </c>
      <c r="X49" s="15"/>
      <c r="Y49" s="15" t="s">
        <v>181</v>
      </c>
      <c r="Z49" s="15"/>
      <c r="AA49" s="16"/>
      <c r="AB49" t="s">
        <v>213</v>
      </c>
      <c r="AC49" s="70"/>
      <c r="AD49" s="70"/>
    </row>
    <row r="50" spans="1:30" s="37" customFormat="1" x14ac:dyDescent="0.25">
      <c r="A50" t="s">
        <v>168</v>
      </c>
      <c r="B50" s="56" t="s">
        <v>19</v>
      </c>
      <c r="C50" s="57"/>
      <c r="D50" s="55" t="s">
        <v>20</v>
      </c>
      <c r="E50" s="81">
        <v>43495</v>
      </c>
      <c r="F50" s="87">
        <v>43502</v>
      </c>
      <c r="G50" s="59" t="s">
        <v>92</v>
      </c>
      <c r="H50" s="56" t="s">
        <v>37</v>
      </c>
      <c r="I50" s="56" t="s">
        <v>30</v>
      </c>
      <c r="J50" s="56" t="s">
        <v>35</v>
      </c>
      <c r="K50" s="56" t="s">
        <v>220</v>
      </c>
      <c r="L50" s="56" t="s">
        <v>142</v>
      </c>
      <c r="M50" s="40" t="s">
        <v>156</v>
      </c>
      <c r="N50"/>
      <c r="O50" s="56" t="s">
        <v>93</v>
      </c>
      <c r="P50" s="56" t="s">
        <v>94</v>
      </c>
      <c r="Q50" s="56" t="s">
        <v>26</v>
      </c>
      <c r="R50" s="56"/>
      <c r="S50" s="41" t="s">
        <v>38</v>
      </c>
      <c r="T50" s="41"/>
      <c r="U50" s="41" t="s">
        <v>25</v>
      </c>
      <c r="V50" s="41" t="s">
        <v>25</v>
      </c>
      <c r="W50" s="41"/>
      <c r="X50" s="41" t="s">
        <v>45</v>
      </c>
      <c r="Y50" s="41"/>
      <c r="Z50" s="41"/>
      <c r="AA50" s="41"/>
      <c r="AB50" t="s">
        <v>221</v>
      </c>
      <c r="AC50" s="66" t="s">
        <v>215</v>
      </c>
      <c r="AD50" s="37">
        <v>1500</v>
      </c>
    </row>
    <row r="51" spans="1:30" s="37" customFormat="1" x14ac:dyDescent="0.25">
      <c r="A51" t="s">
        <v>168</v>
      </c>
      <c r="B51" s="42" t="s">
        <v>51</v>
      </c>
      <c r="C51" s="39" t="s">
        <v>121</v>
      </c>
      <c r="D51" s="42" t="s">
        <v>34</v>
      </c>
      <c r="E51" s="82">
        <v>43537</v>
      </c>
      <c r="F51" s="82">
        <v>43559</v>
      </c>
      <c r="G51" s="39">
        <v>1900869</v>
      </c>
      <c r="H51" s="42" t="s">
        <v>122</v>
      </c>
      <c r="I51" s="42" t="s">
        <v>123</v>
      </c>
      <c r="J51" s="42" t="s">
        <v>35</v>
      </c>
      <c r="K51" s="42" t="s">
        <v>24</v>
      </c>
      <c r="L51" s="56" t="s">
        <v>142</v>
      </c>
      <c r="M51" s="42" t="s">
        <v>157</v>
      </c>
      <c r="N51" s="42"/>
      <c r="O51" s="42" t="s">
        <v>26</v>
      </c>
      <c r="P51" s="60" t="s">
        <v>125</v>
      </c>
      <c r="Q51" s="42" t="s">
        <v>26</v>
      </c>
      <c r="R51" s="42"/>
      <c r="S51" s="42" t="s">
        <v>124</v>
      </c>
      <c r="T51" s="42" t="s">
        <v>124</v>
      </c>
      <c r="U51" s="42" t="s">
        <v>26</v>
      </c>
      <c r="V51" s="42" t="s">
        <v>26</v>
      </c>
      <c r="W51" s="42"/>
      <c r="X51" s="42"/>
      <c r="Y51" s="42"/>
      <c r="Z51" s="42"/>
      <c r="AA51" s="42"/>
      <c r="AB51" s="70"/>
      <c r="AC51" s="37" t="s">
        <v>223</v>
      </c>
      <c r="AD51" s="37">
        <v>1000</v>
      </c>
    </row>
    <row r="52" spans="1:30" ht="15" customHeight="1" x14ac:dyDescent="0.25">
      <c r="A52" t="s">
        <v>168</v>
      </c>
      <c r="B52" s="42" t="s">
        <v>19</v>
      </c>
      <c r="C52" s="58"/>
      <c r="D52" s="42" t="s">
        <v>34</v>
      </c>
      <c r="E52" s="82">
        <v>43685</v>
      </c>
      <c r="F52" s="82">
        <v>43703</v>
      </c>
      <c r="G52" s="39">
        <v>433434</v>
      </c>
      <c r="H52" s="42" t="s">
        <v>37</v>
      </c>
      <c r="I52" s="42" t="s">
        <v>131</v>
      </c>
      <c r="J52" s="42" t="s">
        <v>35</v>
      </c>
      <c r="K52" s="42" t="s">
        <v>227</v>
      </c>
      <c r="L52" s="42" t="s">
        <v>145</v>
      </c>
      <c r="M52" s="42" t="s">
        <v>156</v>
      </c>
      <c r="N52" s="42"/>
      <c r="O52" s="42" t="s">
        <v>26</v>
      </c>
      <c r="P52" s="40" t="s">
        <v>132</v>
      </c>
      <c r="Q52" s="42" t="s">
        <v>26</v>
      </c>
      <c r="R52" s="42"/>
      <c r="S52" s="42" t="s">
        <v>38</v>
      </c>
      <c r="T52" s="42"/>
      <c r="U52" s="42" t="s">
        <v>25</v>
      </c>
      <c r="V52" s="42" t="s">
        <v>25</v>
      </c>
      <c r="W52" s="42">
        <v>6000</v>
      </c>
      <c r="X52" s="42"/>
      <c r="Y52" s="42" t="s">
        <v>133</v>
      </c>
      <c r="Z52" s="42"/>
      <c r="AA52" s="42"/>
      <c r="AB52" t="s">
        <v>221</v>
      </c>
      <c r="AC52" t="s">
        <v>223</v>
      </c>
      <c r="AD52" t="s">
        <v>217</v>
      </c>
    </row>
    <row r="53" spans="1:30" ht="17.25" customHeight="1" x14ac:dyDescent="0.25">
      <c r="A53" t="s">
        <v>168</v>
      </c>
      <c r="B53" t="s">
        <v>19</v>
      </c>
      <c r="C53" s="70"/>
      <c r="D53" t="s">
        <v>34</v>
      </c>
      <c r="E53" s="83">
        <v>43720</v>
      </c>
      <c r="F53" s="63">
        <v>43754</v>
      </c>
      <c r="G53" s="65">
        <v>434530</v>
      </c>
      <c r="H53" t="s">
        <v>81</v>
      </c>
      <c r="I53" s="42" t="s">
        <v>131</v>
      </c>
      <c r="J53" t="s">
        <v>23</v>
      </c>
      <c r="K53" t="s">
        <v>220</v>
      </c>
      <c r="L53" s="70"/>
      <c r="M53" t="s">
        <v>156</v>
      </c>
      <c r="O53" t="s">
        <v>25</v>
      </c>
      <c r="P53" s="66" t="s">
        <v>172</v>
      </c>
      <c r="Q53" t="s">
        <v>31</v>
      </c>
      <c r="S53" s="43" t="s">
        <v>38</v>
      </c>
      <c r="T53" s="43" t="s">
        <v>164</v>
      </c>
      <c r="W53">
        <f xml:space="preserve"> 2200+38600+61600+4100</f>
        <v>106500</v>
      </c>
      <c r="Y53" s="66" t="s">
        <v>179</v>
      </c>
      <c r="AB53" t="s">
        <v>213</v>
      </c>
      <c r="AC53" s="70"/>
      <c r="AD53" s="70"/>
    </row>
    <row r="54" spans="1:30" x14ac:dyDescent="0.25">
      <c r="A54" t="s">
        <v>168</v>
      </c>
      <c r="B54" t="s">
        <v>19</v>
      </c>
      <c r="C54" s="70"/>
      <c r="D54" t="s">
        <v>34</v>
      </c>
      <c r="E54" s="63">
        <v>43719</v>
      </c>
      <c r="F54" s="63">
        <v>43754</v>
      </c>
      <c r="G54">
        <v>434508</v>
      </c>
      <c r="H54" t="s">
        <v>81</v>
      </c>
      <c r="I54" s="42" t="s">
        <v>131</v>
      </c>
      <c r="J54" t="s">
        <v>23</v>
      </c>
      <c r="K54" t="s">
        <v>220</v>
      </c>
      <c r="L54" s="70"/>
      <c r="M54" t="s">
        <v>156</v>
      </c>
      <c r="O54" t="s">
        <v>174</v>
      </c>
      <c r="P54" s="66" t="s">
        <v>175</v>
      </c>
      <c r="Q54" t="s">
        <v>31</v>
      </c>
      <c r="S54" s="43" t="s">
        <v>38</v>
      </c>
      <c r="T54" s="43" t="s">
        <v>173</v>
      </c>
      <c r="W54">
        <v>42500</v>
      </c>
      <c r="Y54" s="66" t="s">
        <v>178</v>
      </c>
      <c r="AB54" t="s">
        <v>213</v>
      </c>
      <c r="AC54" s="70"/>
      <c r="AD54" s="70"/>
    </row>
    <row r="55" spans="1:30" ht="15.75" customHeight="1" x14ac:dyDescent="0.25">
      <c r="A55" t="s">
        <v>168</v>
      </c>
      <c r="B55" t="s">
        <v>19</v>
      </c>
      <c r="C55" s="70"/>
      <c r="D55" t="s">
        <v>34</v>
      </c>
      <c r="E55" s="63">
        <v>43720</v>
      </c>
      <c r="F55" s="63">
        <v>43754</v>
      </c>
      <c r="G55">
        <v>434536</v>
      </c>
      <c r="H55" t="s">
        <v>81</v>
      </c>
      <c r="I55" s="42" t="s">
        <v>131</v>
      </c>
      <c r="J55" t="s">
        <v>23</v>
      </c>
      <c r="K55" t="s">
        <v>220</v>
      </c>
      <c r="L55" s="70"/>
      <c r="M55" t="s">
        <v>156</v>
      </c>
      <c r="O55" t="s">
        <v>25</v>
      </c>
      <c r="P55" s="67" t="s">
        <v>176</v>
      </c>
      <c r="Q55" t="s">
        <v>31</v>
      </c>
      <c r="S55" s="43" t="s">
        <v>38</v>
      </c>
      <c r="T55" s="43" t="s">
        <v>173</v>
      </c>
      <c r="W55">
        <v>5800</v>
      </c>
      <c r="Y55" s="66" t="s">
        <v>177</v>
      </c>
      <c r="AB55" t="s">
        <v>213</v>
      </c>
      <c r="AC55" s="70"/>
      <c r="AD55" s="70"/>
    </row>
    <row r="56" spans="1:30" ht="17.25" customHeight="1" x14ac:dyDescent="0.25">
      <c r="A56" t="s">
        <v>168</v>
      </c>
      <c r="B56" t="s">
        <v>51</v>
      </c>
      <c r="C56" t="s">
        <v>146</v>
      </c>
      <c r="D56" t="s">
        <v>34</v>
      </c>
      <c r="E56" s="63">
        <v>43762</v>
      </c>
      <c r="F56" s="63">
        <v>43769</v>
      </c>
      <c r="G56">
        <v>1901330</v>
      </c>
      <c r="H56" t="s">
        <v>147</v>
      </c>
      <c r="I56" s="42" t="s">
        <v>131</v>
      </c>
      <c r="J56" t="s">
        <v>35</v>
      </c>
      <c r="K56" t="s">
        <v>227</v>
      </c>
      <c r="L56" t="s">
        <v>148</v>
      </c>
      <c r="M56" t="s">
        <v>156</v>
      </c>
      <c r="N56" s="68" t="s">
        <v>232</v>
      </c>
      <c r="O56" t="s">
        <v>26</v>
      </c>
      <c r="P56" s="50" t="s">
        <v>162</v>
      </c>
      <c r="Q56" t="s">
        <v>26</v>
      </c>
      <c r="S56" t="s">
        <v>38</v>
      </c>
      <c r="T56" t="s">
        <v>163</v>
      </c>
      <c r="U56" t="s">
        <v>25</v>
      </c>
      <c r="V56" t="s">
        <v>25</v>
      </c>
      <c r="Y56" t="s">
        <v>149</v>
      </c>
      <c r="AB56" s="70"/>
      <c r="AC56" t="s">
        <v>223</v>
      </c>
      <c r="AD56">
        <v>1500</v>
      </c>
    </row>
    <row r="57" spans="1:30" ht="15.75" x14ac:dyDescent="0.25">
      <c r="A57" t="s">
        <v>168</v>
      </c>
      <c r="B57" t="s">
        <v>169</v>
      </c>
      <c r="C57" s="70"/>
      <c r="D57" t="s">
        <v>34</v>
      </c>
      <c r="E57" s="63">
        <v>43656</v>
      </c>
      <c r="F57" s="63">
        <v>43672</v>
      </c>
      <c r="G57">
        <v>432486</v>
      </c>
      <c r="H57" t="s">
        <v>98</v>
      </c>
      <c r="I57" s="42" t="s">
        <v>131</v>
      </c>
      <c r="J57" t="s">
        <v>23</v>
      </c>
      <c r="K57" t="s">
        <v>24</v>
      </c>
      <c r="L57" s="70"/>
      <c r="M57" t="s">
        <v>190</v>
      </c>
      <c r="O57" t="s">
        <v>25</v>
      </c>
      <c r="P57" s="64" t="s">
        <v>193</v>
      </c>
      <c r="Q57" t="s">
        <v>31</v>
      </c>
      <c r="S57" s="43" t="s">
        <v>191</v>
      </c>
      <c r="T57" s="43" t="s">
        <v>192</v>
      </c>
      <c r="Y57" s="66" t="s">
        <v>194</v>
      </c>
      <c r="AB57" t="s">
        <v>213</v>
      </c>
      <c r="AC57" s="70"/>
      <c r="AD57" s="70"/>
    </row>
    <row r="58" spans="1:30" ht="15.75" x14ac:dyDescent="0.25">
      <c r="A58" t="s">
        <v>168</v>
      </c>
      <c r="B58" t="s">
        <v>19</v>
      </c>
      <c r="C58" s="70"/>
      <c r="D58" t="s">
        <v>46</v>
      </c>
      <c r="E58" s="63">
        <v>37834</v>
      </c>
      <c r="F58" s="63">
        <v>38000</v>
      </c>
      <c r="G58" s="62">
        <v>259073</v>
      </c>
      <c r="H58" t="s">
        <v>29</v>
      </c>
      <c r="I58" s="42" t="s">
        <v>131</v>
      </c>
      <c r="J58" t="s">
        <v>23</v>
      </c>
      <c r="K58" t="s">
        <v>24</v>
      </c>
      <c r="L58" s="70"/>
      <c r="M58" t="s">
        <v>157</v>
      </c>
      <c r="O58" t="s">
        <v>25</v>
      </c>
      <c r="P58" s="64" t="s">
        <v>195</v>
      </c>
      <c r="Q58" t="s">
        <v>31</v>
      </c>
      <c r="S58" s="43" t="s">
        <v>196</v>
      </c>
      <c r="T58" s="43" t="s">
        <v>196</v>
      </c>
      <c r="U58" s="43" t="s">
        <v>25</v>
      </c>
      <c r="V58" t="s">
        <v>26</v>
      </c>
      <c r="Y58" s="64" t="s">
        <v>197</v>
      </c>
      <c r="AB58" t="s">
        <v>213</v>
      </c>
      <c r="AC58" s="70"/>
      <c r="AD58" s="70"/>
    </row>
    <row r="59" spans="1:30" ht="15.75" customHeight="1" x14ac:dyDescent="0.25">
      <c r="A59" t="s">
        <v>168</v>
      </c>
      <c r="B59" t="s">
        <v>51</v>
      </c>
      <c r="C59" t="s">
        <v>73</v>
      </c>
      <c r="D59" t="s">
        <v>34</v>
      </c>
      <c r="E59" s="63">
        <v>43010</v>
      </c>
      <c r="F59" s="63">
        <v>43020</v>
      </c>
      <c r="G59">
        <v>1702570</v>
      </c>
      <c r="H59" t="s">
        <v>170</v>
      </c>
      <c r="I59" s="42" t="s">
        <v>140</v>
      </c>
      <c r="J59" t="s">
        <v>23</v>
      </c>
      <c r="K59" t="s">
        <v>24</v>
      </c>
      <c r="L59" s="70"/>
      <c r="M59" t="s">
        <v>153</v>
      </c>
      <c r="O59" t="s">
        <v>25</v>
      </c>
      <c r="P59" s="50" t="s">
        <v>198</v>
      </c>
      <c r="Q59" t="s">
        <v>31</v>
      </c>
      <c r="S59" s="43" t="s">
        <v>27</v>
      </c>
      <c r="T59" s="43" t="s">
        <v>27</v>
      </c>
      <c r="U59" s="43" t="s">
        <v>26</v>
      </c>
      <c r="V59" s="43" t="s">
        <v>25</v>
      </c>
      <c r="W59">
        <v>1</v>
      </c>
      <c r="Y59" s="66" t="s">
        <v>199</v>
      </c>
      <c r="AB59" s="70"/>
      <c r="AC59" s="70"/>
      <c r="AD59" s="70"/>
    </row>
    <row r="60" spans="1:30" s="92" customFormat="1" x14ac:dyDescent="0.25">
      <c r="B60" s="92" t="s">
        <v>51</v>
      </c>
      <c r="C60" s="92" t="s">
        <v>73</v>
      </c>
      <c r="D60" s="92" t="s">
        <v>34</v>
      </c>
      <c r="E60" s="116"/>
      <c r="F60" s="116">
        <v>43781</v>
      </c>
      <c r="H60" s="92" t="s">
        <v>205</v>
      </c>
      <c r="J60" s="92" t="s">
        <v>23</v>
      </c>
      <c r="M60" s="92" t="s">
        <v>153</v>
      </c>
      <c r="S60" s="101" t="s">
        <v>27</v>
      </c>
      <c r="T60" s="101" t="s">
        <v>27</v>
      </c>
      <c r="U60" s="101" t="s">
        <v>26</v>
      </c>
      <c r="V60" s="101" t="s">
        <v>25</v>
      </c>
      <c r="W60" s="92">
        <v>1</v>
      </c>
      <c r="AB60" s="70"/>
      <c r="AC60" s="70"/>
      <c r="AD60" s="70"/>
    </row>
    <row r="61" spans="1:30" ht="15.75" x14ac:dyDescent="0.25">
      <c r="A61" t="s">
        <v>168</v>
      </c>
      <c r="B61" t="s">
        <v>19</v>
      </c>
      <c r="C61" s="70"/>
      <c r="D61" t="s">
        <v>34</v>
      </c>
      <c r="E61" s="63">
        <v>43423</v>
      </c>
      <c r="F61" s="63">
        <v>43458</v>
      </c>
      <c r="G61">
        <v>425467</v>
      </c>
      <c r="H61" t="s">
        <v>81</v>
      </c>
      <c r="I61" t="s">
        <v>30</v>
      </c>
      <c r="J61" t="s">
        <v>141</v>
      </c>
      <c r="K61" t="s">
        <v>24</v>
      </c>
      <c r="L61" s="70"/>
      <c r="M61" t="s">
        <v>209</v>
      </c>
      <c r="O61" t="s">
        <v>210</v>
      </c>
      <c r="Q61" t="s">
        <v>210</v>
      </c>
      <c r="S61" t="s">
        <v>38</v>
      </c>
      <c r="T61" t="s">
        <v>164</v>
      </c>
      <c r="Y61" s="64" t="s">
        <v>211</v>
      </c>
      <c r="AB61" t="s">
        <v>213</v>
      </c>
      <c r="AC61" s="70"/>
      <c r="AD61" s="70"/>
    </row>
  </sheetData>
  <autoFilter ref="A1:AA59" xr:uid="{2D3C9A98-1CFE-4439-8D72-A68F07EC992A}"/>
  <sortState xmlns:xlrd2="http://schemas.microsoft.com/office/spreadsheetml/2017/richdata2" ref="A2:AB56">
    <sortCondition ref="F2:F56"/>
  </sortState>
  <conditionalFormatting sqref="B1:V1">
    <cfRule type="containsText" dxfId="41" priority="70" operator="containsText" text="Rejet">
      <formula>NOT(ISERROR(SEARCH("Rejet",B1)))</formula>
    </cfRule>
  </conditionalFormatting>
  <conditionalFormatting sqref="S26:T26 S24:T24 S18:T22 I16 S16:T16 H10:I15 G9:I9 B5:E15 U5:U10 B1:L4 M1:N5 S5:T6 M14 S13:T13 O14:R15 O5:R8 O1:V4 M12 H8:L8 F5:L7 S57:T60 U58:U60 V59:V60 N6 M7:N11">
    <cfRule type="containsText" dxfId="40" priority="64" operator="containsText" text="article L. 521-1 CJA">
      <formula>NOT(ISERROR(SEARCH("article L. 521-1 CJA",B1)))</formula>
    </cfRule>
    <cfRule type="containsText" dxfId="39" priority="65" operator="containsText" text="article L. 521-3 CJA">
      <formula>NOT(ISERROR(SEARCH("article L. 521-3 CJA",B1)))</formula>
    </cfRule>
    <cfRule type="containsText" dxfId="38" priority="66" operator="containsText" text="article L. 521-2 CJA">
      <formula>NOT(ISERROR(SEARCH("article L. 521-2 CJA",B1)))</formula>
    </cfRule>
    <cfRule type="containsText" dxfId="37" priority="67" operator="containsText" text="Injonction">
      <formula>NOT(ISERROR(SEARCH("Injonction",B1)))</formula>
    </cfRule>
    <cfRule type="containsText" dxfId="36" priority="68" operator="containsText" text="Suspension">
      <formula>NOT(ISERROR(SEARCH("Suspension",B1)))</formula>
    </cfRule>
    <cfRule type="containsText" dxfId="35" priority="69" operator="containsText" text="Rejet">
      <formula>NOT(ISERROR(SEARCH("Rejet",B1)))</formula>
    </cfRule>
  </conditionalFormatting>
  <conditionalFormatting sqref="N20 M2:N5 M17:N18 M32:N32 M37 M39 M41 M14 N25 M19:M31 M33:M35 M12 J1:L33 K34 J50:N51 N6 M7:N11">
    <cfRule type="containsText" dxfId="34" priority="62" operator="containsText" text="Suspension">
      <formula>NOT(ISERROR(SEARCH("Suspension",J1)))</formula>
    </cfRule>
    <cfRule type="containsText" dxfId="33" priority="63" operator="containsText" text="Rejet">
      <formula>NOT(ISERROR(SEARCH("Rejet",J1)))</formula>
    </cfRule>
  </conditionalFormatting>
  <conditionalFormatting sqref="U21 U18 U16 S33:T33">
    <cfRule type="containsText" dxfId="32" priority="60" operator="containsText" text="oui">
      <formula>NOT(ISERROR(SEARCH("oui",S16)))</formula>
    </cfRule>
    <cfRule type="containsText" dxfId="31" priority="61" operator="containsText" text="Oui">
      <formula>NOT(ISERROR(SEARCH("Oui",S16)))</formula>
    </cfRule>
  </conditionalFormatting>
  <conditionalFormatting sqref="N20 M2:N5 M17:N18 M32:N32 M45:N49 M37 M39 M41 M44 M14 N25 M19:M31 M33:M35 M12 J1:L49 J50:N51 N6 M7:N11">
    <cfRule type="containsText" dxfId="30" priority="57" operator="containsText" text="Injonction">
      <formula>NOT(ISERROR(SEARCH("Injonction",J1)))</formula>
    </cfRule>
    <cfRule type="containsText" dxfId="29" priority="58" operator="containsText" text="Suspension">
      <formula>NOT(ISERROR(SEARCH("Suspension",J1)))</formula>
    </cfRule>
    <cfRule type="containsText" dxfId="28" priority="59" operator="containsText" text="Rejet">
      <formula>NOT(ISERROR(SEARCH("Rejet",J1)))</formula>
    </cfRule>
  </conditionalFormatting>
  <conditionalFormatting sqref="S50:T50 S53:T55">
    <cfRule type="containsText" dxfId="27" priority="43" operator="containsText" text="article L. 521-1 CJA">
      <formula>NOT(ISERROR(SEARCH("article L. 521-1 CJA",S50)))</formula>
    </cfRule>
    <cfRule type="containsText" dxfId="26" priority="44" operator="containsText" text="article L. 521-3 CJA">
      <formula>NOT(ISERROR(SEARCH("article L. 521-3 CJA",S50)))</formula>
    </cfRule>
    <cfRule type="containsText" dxfId="25" priority="45" operator="containsText" text="article L. 521-2 CJA">
      <formula>NOT(ISERROR(SEARCH("article L. 521-2 CJA",S50)))</formula>
    </cfRule>
    <cfRule type="containsText" dxfId="24" priority="46" operator="containsText" text="Injonction">
      <formula>NOT(ISERROR(SEARCH("Injonction",S50)))</formula>
    </cfRule>
    <cfRule type="containsText" dxfId="23" priority="47" operator="containsText" text="Suspension">
      <formula>NOT(ISERROR(SEARCH("Suspension",S50)))</formula>
    </cfRule>
    <cfRule type="containsText" dxfId="22" priority="48" operator="containsText" text="Rejet">
      <formula>NOT(ISERROR(SEARCH("Rejet",S50)))</formula>
    </cfRule>
  </conditionalFormatting>
  <conditionalFormatting sqref="G50">
    <cfRule type="duplicateValues" dxfId="21" priority="49"/>
  </conditionalFormatting>
  <conditionalFormatting sqref="F50">
    <cfRule type="duplicateValues" dxfId="20" priority="50"/>
  </conditionalFormatting>
  <conditionalFormatting sqref="S51:T51">
    <cfRule type="containsText" dxfId="19" priority="24" operator="containsText" text="article L. 521-1 CJA">
      <formula>NOT(ISERROR(SEARCH("article L. 521-1 CJA",S51)))</formula>
    </cfRule>
    <cfRule type="containsText" dxfId="18" priority="25" operator="containsText" text="article L. 521-3 CJA">
      <formula>NOT(ISERROR(SEARCH("article L. 521-3 CJA",S51)))</formula>
    </cfRule>
    <cfRule type="containsText" dxfId="17" priority="26" operator="containsText" text="article L. 521-2 CJA">
      <formula>NOT(ISERROR(SEARCH("article L. 521-2 CJA",S51)))</formula>
    </cfRule>
    <cfRule type="containsText" dxfId="16" priority="27" operator="containsText" text="Injonction">
      <formula>NOT(ISERROR(SEARCH("Injonction",S51)))</formula>
    </cfRule>
    <cfRule type="containsText" dxfId="15" priority="28" operator="containsText" text="Suspension">
      <formula>NOT(ISERROR(SEARCH("Suspension",S51)))</formula>
    </cfRule>
    <cfRule type="containsText" dxfId="14" priority="29" operator="containsText" text="Rejet">
      <formula>NOT(ISERROR(SEARCH("Rejet",S51)))</formula>
    </cfRule>
  </conditionalFormatting>
  <conditionalFormatting sqref="G51">
    <cfRule type="duplicateValues" dxfId="13" priority="30"/>
  </conditionalFormatting>
  <conditionalFormatting sqref="F51">
    <cfRule type="duplicateValues" dxfId="12" priority="31"/>
  </conditionalFormatting>
  <conditionalFormatting sqref="G2:G47">
    <cfRule type="duplicateValues" dxfId="11" priority="114"/>
  </conditionalFormatting>
  <conditionalFormatting sqref="F2:F49">
    <cfRule type="duplicateValues" dxfId="10" priority="116"/>
  </conditionalFormatting>
  <conditionalFormatting sqref="J1:L1">
    <cfRule type="colorScale" priority="148">
      <colorScale>
        <cfvo type="min"/>
        <cfvo type="percentile" val="50"/>
        <cfvo type="max"/>
        <color rgb="FFF8696B"/>
        <color rgb="FFFFEB84"/>
        <color rgb="FF63BE7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9135-7C47-4BBB-AE54-57945A9A0290}">
  <dimension ref="A1:D65"/>
  <sheetViews>
    <sheetView workbookViewId="0">
      <selection activeCell="E15" sqref="E15"/>
    </sheetView>
  </sheetViews>
  <sheetFormatPr baseColWidth="10" defaultRowHeight="15" x14ac:dyDescent="0.25"/>
  <cols>
    <col min="1" max="1" width="11.42578125" style="63"/>
  </cols>
  <sheetData>
    <row r="1" spans="1:4" ht="15.75" thickBot="1" x14ac:dyDescent="0.3">
      <c r="A1" s="75" t="s">
        <v>4</v>
      </c>
      <c r="C1">
        <v>2001</v>
      </c>
      <c r="D1">
        <v>1</v>
      </c>
    </row>
    <row r="2" spans="1:4" ht="15.75" thickTop="1" x14ac:dyDescent="0.25">
      <c r="A2" s="84"/>
      <c r="C2">
        <v>2002</v>
      </c>
      <c r="D2">
        <v>2</v>
      </c>
    </row>
    <row r="3" spans="1:4" x14ac:dyDescent="0.25">
      <c r="A3" s="85"/>
      <c r="C3">
        <v>2003</v>
      </c>
      <c r="D3">
        <v>3</v>
      </c>
    </row>
    <row r="4" spans="1:4" x14ac:dyDescent="0.25">
      <c r="A4" s="85"/>
      <c r="C4">
        <v>2004</v>
      </c>
      <c r="D4">
        <v>4</v>
      </c>
    </row>
    <row r="5" spans="1:4" x14ac:dyDescent="0.25">
      <c r="A5" s="80"/>
      <c r="C5">
        <v>2005</v>
      </c>
      <c r="D5">
        <v>3</v>
      </c>
    </row>
    <row r="6" spans="1:4" x14ac:dyDescent="0.25">
      <c r="A6" s="80"/>
      <c r="C6">
        <v>2006</v>
      </c>
      <c r="D6">
        <v>2</v>
      </c>
    </row>
    <row r="7" spans="1:4" x14ac:dyDescent="0.25">
      <c r="A7" s="80"/>
      <c r="C7">
        <v>2007</v>
      </c>
      <c r="D7">
        <v>4</v>
      </c>
    </row>
    <row r="8" spans="1:4" x14ac:dyDescent="0.25">
      <c r="A8" s="86"/>
      <c r="C8">
        <v>2008</v>
      </c>
      <c r="D8">
        <v>0</v>
      </c>
    </row>
    <row r="9" spans="1:4" x14ac:dyDescent="0.25">
      <c r="A9" s="80"/>
      <c r="C9">
        <v>2009</v>
      </c>
      <c r="D9">
        <v>2</v>
      </c>
    </row>
    <row r="10" spans="1:4" x14ac:dyDescent="0.25">
      <c r="A10" s="80"/>
      <c r="C10">
        <v>2010</v>
      </c>
      <c r="D10">
        <v>1</v>
      </c>
    </row>
    <row r="11" spans="1:4" x14ac:dyDescent="0.25">
      <c r="A11" s="84"/>
      <c r="C11">
        <v>2011</v>
      </c>
      <c r="D11">
        <v>2</v>
      </c>
    </row>
    <row r="12" spans="1:4" x14ac:dyDescent="0.25">
      <c r="A12" s="86"/>
      <c r="C12">
        <v>2012</v>
      </c>
      <c r="D12">
        <v>3</v>
      </c>
    </row>
    <row r="13" spans="1:4" x14ac:dyDescent="0.25">
      <c r="A13" s="84"/>
      <c r="C13">
        <v>2013</v>
      </c>
      <c r="D13">
        <v>5</v>
      </c>
    </row>
    <row r="14" spans="1:4" x14ac:dyDescent="0.25">
      <c r="A14" s="86"/>
      <c r="C14">
        <v>2014</v>
      </c>
      <c r="D14">
        <v>2</v>
      </c>
    </row>
    <row r="15" spans="1:4" x14ac:dyDescent="0.25">
      <c r="A15" s="84"/>
      <c r="C15">
        <v>2015</v>
      </c>
      <c r="D15">
        <v>3</v>
      </c>
    </row>
    <row r="16" spans="1:4" x14ac:dyDescent="0.25">
      <c r="A16" s="80"/>
      <c r="C16">
        <v>2016</v>
      </c>
      <c r="D16">
        <v>3</v>
      </c>
    </row>
    <row r="17" spans="1:4" x14ac:dyDescent="0.25">
      <c r="A17" s="86"/>
      <c r="C17">
        <v>2017</v>
      </c>
      <c r="D17">
        <v>6</v>
      </c>
    </row>
    <row r="18" spans="1:4" x14ac:dyDescent="0.25">
      <c r="A18" s="85"/>
      <c r="C18">
        <v>2018</v>
      </c>
      <c r="D18">
        <v>6</v>
      </c>
    </row>
    <row r="19" spans="1:4" x14ac:dyDescent="0.25">
      <c r="A19" s="84"/>
      <c r="C19">
        <v>2019</v>
      </c>
      <c r="D19">
        <v>9</v>
      </c>
    </row>
    <row r="20" spans="1:4" x14ac:dyDescent="0.25">
      <c r="A20" s="85"/>
    </row>
    <row r="21" spans="1:4" x14ac:dyDescent="0.25">
      <c r="A21" s="86"/>
    </row>
    <row r="22" spans="1:4" x14ac:dyDescent="0.25">
      <c r="A22" s="85"/>
    </row>
    <row r="23" spans="1:4" x14ac:dyDescent="0.25">
      <c r="A23" s="80"/>
    </row>
    <row r="24" spans="1:4" x14ac:dyDescent="0.25">
      <c r="A24" s="85"/>
    </row>
    <row r="25" spans="1:4" x14ac:dyDescent="0.25">
      <c r="A25" s="80"/>
    </row>
    <row r="26" spans="1:4" x14ac:dyDescent="0.25">
      <c r="A26" s="85"/>
    </row>
    <row r="27" spans="1:4" x14ac:dyDescent="0.25">
      <c r="A27" s="80"/>
    </row>
    <row r="28" spans="1:4" x14ac:dyDescent="0.25">
      <c r="A28" s="84"/>
    </row>
    <row r="29" spans="1:4" x14ac:dyDescent="0.25">
      <c r="A29" s="78"/>
    </row>
    <row r="30" spans="1:4" x14ac:dyDescent="0.25">
      <c r="A30" s="86"/>
    </row>
    <row r="31" spans="1:4" x14ac:dyDescent="0.25">
      <c r="A31" s="80"/>
    </row>
    <row r="32" spans="1:4" x14ac:dyDescent="0.25">
      <c r="A32" s="86"/>
    </row>
    <row r="33" spans="1:1" x14ac:dyDescent="0.25">
      <c r="A33" s="85"/>
    </row>
    <row r="34" spans="1:1" x14ac:dyDescent="0.25">
      <c r="A34" s="85"/>
    </row>
    <row r="35" spans="1:1" x14ac:dyDescent="0.25">
      <c r="A35" s="84"/>
    </row>
    <row r="36" spans="1:1" x14ac:dyDescent="0.25">
      <c r="A36" s="80"/>
    </row>
    <row r="37" spans="1:1" x14ac:dyDescent="0.25">
      <c r="A37" s="76"/>
    </row>
    <row r="38" spans="1:1" x14ac:dyDescent="0.25">
      <c r="A38" s="80"/>
    </row>
    <row r="39" spans="1:1" x14ac:dyDescent="0.25">
      <c r="A39" s="84"/>
    </row>
    <row r="40" spans="1:1" x14ac:dyDescent="0.25">
      <c r="A40" s="86"/>
    </row>
    <row r="41" spans="1:1" x14ac:dyDescent="0.25">
      <c r="A41" s="76"/>
    </row>
    <row r="42" spans="1:1" x14ac:dyDescent="0.25">
      <c r="A42" s="86"/>
    </row>
    <row r="43" spans="1:1" x14ac:dyDescent="0.25">
      <c r="A43" s="80"/>
    </row>
    <row r="44" spans="1:1" x14ac:dyDescent="0.25">
      <c r="A44" s="76"/>
    </row>
    <row r="45" spans="1:1" x14ac:dyDescent="0.25">
      <c r="A45" s="76"/>
    </row>
    <row r="46" spans="1:1" x14ac:dyDescent="0.25">
      <c r="A46" s="80"/>
    </row>
    <row r="47" spans="1:1" x14ac:dyDescent="0.25">
      <c r="A47" s="80"/>
    </row>
    <row r="48" spans="1:1" x14ac:dyDescent="0.25">
      <c r="A48" s="84"/>
    </row>
    <row r="49" spans="1:1" x14ac:dyDescent="0.25">
      <c r="A49" s="86"/>
    </row>
    <row r="50" spans="1:1" x14ac:dyDescent="0.25">
      <c r="A50" s="90"/>
    </row>
    <row r="51" spans="1:1" x14ac:dyDescent="0.25">
      <c r="A51" s="89"/>
    </row>
    <row r="52" spans="1:1" x14ac:dyDescent="0.25">
      <c r="A52" s="89"/>
    </row>
    <row r="54" spans="1:1" x14ac:dyDescent="0.25">
      <c r="A54" s="87">
        <v>43502</v>
      </c>
    </row>
    <row r="55" spans="1:1" x14ac:dyDescent="0.25">
      <c r="A55" s="82">
        <v>43559</v>
      </c>
    </row>
    <row r="56" spans="1:1" x14ac:dyDescent="0.25">
      <c r="A56" s="63">
        <v>43672</v>
      </c>
    </row>
    <row r="57" spans="1:1" x14ac:dyDescent="0.25">
      <c r="A57" s="82">
        <v>43703</v>
      </c>
    </row>
    <row r="58" spans="1:1" x14ac:dyDescent="0.25">
      <c r="A58" s="63">
        <v>43754</v>
      </c>
    </row>
    <row r="59" spans="1:1" x14ac:dyDescent="0.25">
      <c r="A59" s="63">
        <v>43754</v>
      </c>
    </row>
    <row r="60" spans="1:1" x14ac:dyDescent="0.25">
      <c r="A60" s="63">
        <v>43754</v>
      </c>
    </row>
    <row r="64" spans="1:1" x14ac:dyDescent="0.25">
      <c r="A64" s="63">
        <v>43769</v>
      </c>
    </row>
    <row r="65" spans="1:1" x14ac:dyDescent="0.25">
      <c r="A65" s="63">
        <v>43781</v>
      </c>
    </row>
  </sheetData>
  <sortState xmlns:xlrd2="http://schemas.microsoft.com/office/spreadsheetml/2017/richdata2" ref="A2:A65">
    <sortCondition ref="A1"/>
  </sortState>
  <conditionalFormatting sqref="A1">
    <cfRule type="containsText" dxfId="9" priority="9" operator="containsText" text="Rejet">
      <formula>NOT(ISERROR(SEARCH("Rejet",A1)))</formula>
    </cfRule>
  </conditionalFormatting>
  <conditionalFormatting sqref="A1:A7">
    <cfRule type="containsText" dxfId="8" priority="3" operator="containsText" text="article L. 521-1 CJA">
      <formula>NOT(ISERROR(SEARCH("article L. 521-1 CJA",A1)))</formula>
    </cfRule>
    <cfRule type="containsText" dxfId="7" priority="4" operator="containsText" text="article L. 521-3 CJA">
      <formula>NOT(ISERROR(SEARCH("article L. 521-3 CJA",A1)))</formula>
    </cfRule>
    <cfRule type="containsText" dxfId="6" priority="5" operator="containsText" text="article L. 521-2 CJA">
      <formula>NOT(ISERROR(SEARCH("article L. 521-2 CJA",A1)))</formula>
    </cfRule>
    <cfRule type="containsText" dxfId="5" priority="6" operator="containsText" text="Injonction">
      <formula>NOT(ISERROR(SEARCH("Injonction",A1)))</formula>
    </cfRule>
    <cfRule type="containsText" dxfId="4" priority="7" operator="containsText" text="Suspension">
      <formula>NOT(ISERROR(SEARCH("Suspension",A1)))</formula>
    </cfRule>
    <cfRule type="containsText" dxfId="3" priority="8" operator="containsText" text="Rejet">
      <formula>NOT(ISERROR(SEARCH("Rejet",A1)))</formula>
    </cfRule>
  </conditionalFormatting>
  <conditionalFormatting sqref="A50">
    <cfRule type="duplicateValues" dxfId="2" priority="2"/>
  </conditionalFormatting>
  <conditionalFormatting sqref="A51">
    <cfRule type="duplicateValues" dxfId="1" priority="1"/>
  </conditionalFormatting>
  <conditionalFormatting sqref="A2:A49">
    <cfRule type="duplicateValues" dxfId="0" priority="10"/>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LE GOFF</dc:creator>
  <cp:lastModifiedBy>Aurélie LE GOFF</cp:lastModifiedBy>
  <dcterms:created xsi:type="dcterms:W3CDTF">2019-10-10T14:05:05Z</dcterms:created>
  <dcterms:modified xsi:type="dcterms:W3CDTF">2020-01-24T16:07:47Z</dcterms:modified>
</cp:coreProperties>
</file>