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s>
  <calcPr calcId="145621"/>
</workbook>
</file>

<file path=xl/calcChain.xml><?xml version="1.0" encoding="utf-8"?>
<calcChain xmlns="http://schemas.openxmlformats.org/spreadsheetml/2006/main">
  <c r="D30" i="2" l="1"/>
  <c r="D29" i="2"/>
  <c r="D28" i="2"/>
  <c r="D27" i="2"/>
  <c r="D26" i="2"/>
  <c r="D25" i="2"/>
  <c r="D24" i="2"/>
  <c r="D23" i="2"/>
  <c r="D22" i="2"/>
  <c r="D21" i="2"/>
  <c r="D20" i="2"/>
  <c r="D19" i="2"/>
  <c r="D18" i="2"/>
  <c r="D17" i="2"/>
  <c r="D16" i="2"/>
  <c r="D15" i="2"/>
  <c r="D14" i="2"/>
  <c r="D13" i="2"/>
  <c r="D12" i="2"/>
  <c r="D11" i="2"/>
  <c r="D10" i="2"/>
  <c r="D9" i="2"/>
  <c r="D6" i="2"/>
  <c r="D3" i="2"/>
  <c r="D5" i="2"/>
  <c r="D7" i="2"/>
  <c r="D2" i="2"/>
  <c r="D4" i="2"/>
  <c r="D8" i="2"/>
  <c r="C2" i="1"/>
</calcChain>
</file>

<file path=xl/sharedStrings.xml><?xml version="1.0" encoding="utf-8"?>
<sst xmlns="http://schemas.openxmlformats.org/spreadsheetml/2006/main" count="93" uniqueCount="69">
  <si>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</si>
  <si>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</si>
  <si>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</si>
  <si>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</si>
  <si>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</si>
  <si>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</si>
  <si>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</si>
  <si>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</si>
  <si>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</si>
  <si>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</si>
  <si>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</si>
  <si>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</si>
  <si>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</si>
  <si>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</si>
  <si>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</si>
  <si>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</si>
  <si>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</si>
  <si>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</si>
  <si>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</si>
  <si>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</si>
  <si>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</si>
  <si>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</si>
  <si>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</si>
  <si>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</si>
  <si>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</si>
  <si>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</si>
  <si>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</si>
  <si>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</si>
  <si>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</si>
  <si>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</si>
  <si>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</si>
  <si>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</si>
  <si>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</si>
  <si>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</si>
  <si>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</si>
  <si>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</si>
  <si>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</si>
  <si>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</si>
  <si>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</si>
  <si>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</si>
  <si>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</si>
  <si>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</si>
  <si>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</si>
  <si>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</si>
  <si>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</si>
  <si>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</si>
  <si>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</si>
  <si>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</si>
  <si>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</si>
  <si>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</si>
  <si>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</si>
  <si>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</si>
  <si>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</si>
  <si>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</si>
  <si>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</si>
  <si>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</si>
  <si>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</si>
  <si>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</si>
  <si>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</si>
  <si>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</si>
  <si>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</si>
  <si>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</si>
  <si>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</si>
  <si>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Potential for confusion to arise revolving around tranfer of documents, code, and executable images from person to person since we lack a central development environment.</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</si>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</sst>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J2" sqref="J2"/>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57" x14ac:dyDescent="0.2">
      <c r="A2" s="17" t="s">
        <v>17</v>
      </c>
      <c r="B2" s="17" t="s">
        <v>6</v>
      </c>
      <c r="C2" s="17" t="s">
        <v>6</v>
      </c>
      <c r="D2" s="17">
        <f t="shared" ref="D2:D7" si="0">VLOOKUP(B2,OccurrenceTable,2,0)*VLOOKUP(C2,DisruptionTable,2,0)</f>
        <v>9</v>
      </c>
      <c r="E2" s="21">
        <v>41497</v>
      </c>
      <c r="F2" s="12" t="s">
        <v>28</v>
      </c>
      <c r="G2" s="8" t="s">
        <v>24</v>
      </c>
      <c r="H2" s="8" t="s">
        <v>25</v>
      </c>
    </row>
    <row r="3" spans="1:8" ht="85.5" x14ac:dyDescent="0.25">
      <c r="A3" s="11" t="s">
        <v>59</v>
      </c>
      <c r="B3" s="11" t="s">
        <v>5</v>
      </c>
      <c r="C3" s="11" t="s">
        <v>6</v>
      </c>
      <c r="D3" s="11">
        <f t="shared" si="0"/>
        <v>3</v>
      </c>
      <c r="E3" s="21">
        <v>41497</v>
      </c>
      <c r="F3" s="12" t="s">
        <v>56</v>
      </c>
      <c r="G3" s="12" t="s">
        <v>63</v>
      </c>
      <c r="H3" s="12" t="s">
        <v>66</v>
      </c>
    </row>
    <row r="4" spans="1:8" ht="85.5" x14ac:dyDescent="0.25">
      <c r="A4" s="25" t="s">
        <v>16</v>
      </c>
      <c r="B4" s="25" t="s">
        <v>67</v>
      </c>
      <c r="C4" s="25" t="s">
        <v>10</v>
      </c>
      <c r="D4" s="25">
        <f t="shared" si="0"/>
        <v>0</v>
      </c>
      <c r="E4" s="23">
        <v>41476</v>
      </c>
      <c r="F4" s="24" t="s">
        <v>29</v>
      </c>
      <c r="G4" s="24" t="s">
        <v>23</v>
      </c>
      <c r="H4" s="24" t="s">
        <v>68</v>
      </c>
    </row>
    <row r="5" spans="1:8" ht="99.75" x14ac:dyDescent="0.25">
      <c r="A5" s="22" t="s">
        <v>58</v>
      </c>
      <c r="B5" s="25" t="s">
        <v>67</v>
      </c>
      <c r="C5" s="22" t="s">
        <v>10</v>
      </c>
      <c r="D5" s="22">
        <f t="shared" si="0"/>
        <v>0</v>
      </c>
      <c r="E5" s="23">
        <v>41476</v>
      </c>
      <c r="F5" s="24" t="s">
        <v>55</v>
      </c>
      <c r="G5" s="24" t="s">
        <v>61</v>
      </c>
      <c r="H5" s="24" t="s">
        <v>65</v>
      </c>
    </row>
    <row r="6" spans="1:8" ht="57" x14ac:dyDescent="0.25">
      <c r="A6" s="22" t="s">
        <v>60</v>
      </c>
      <c r="B6" s="25" t="s">
        <v>67</v>
      </c>
      <c r="C6" s="22" t="s">
        <v>6</v>
      </c>
      <c r="D6" s="22">
        <f t="shared" si="0"/>
        <v>0</v>
      </c>
      <c r="E6" s="23">
        <v>41476</v>
      </c>
      <c r="F6" s="24" t="s">
        <v>57</v>
      </c>
      <c r="G6" s="24" t="s">
        <v>62</v>
      </c>
      <c r="H6" s="24" t="s">
        <v>64</v>
      </c>
    </row>
    <row r="7" spans="1:8" ht="85.5" x14ac:dyDescent="0.25">
      <c r="A7" s="25" t="s">
        <v>18</v>
      </c>
      <c r="B7" s="25" t="s">
        <v>67</v>
      </c>
      <c r="C7" s="25" t="s">
        <v>11</v>
      </c>
      <c r="D7" s="25">
        <f t="shared" si="0"/>
        <v>0</v>
      </c>
      <c r="E7" s="23">
        <v>41483</v>
      </c>
      <c r="F7" s="24" t="s">
        <v>27</v>
      </c>
      <c r="G7" s="24" t="s">
        <v>26</v>
      </c>
      <c r="H7" s="24" t="s">
        <v>53</v>
      </c>
    </row>
    <row r="8" spans="1:8" ht="57" customHeight="1" x14ac:dyDescent="0.25">
      <c r="A8" s="25" t="s">
        <v>15</v>
      </c>
      <c r="B8" s="25" t="s">
        <v>67</v>
      </c>
      <c r="C8" s="25" t="s">
        <v>9</v>
      </c>
      <c r="D8" s="25">
        <f>VLOOKUP(B8,OccurrenceTable,2,0)*VLOOKUP(C8,DisruptionTable,2,0)</f>
        <v>0</v>
      </c>
      <c r="E8" s="23">
        <v>41490</v>
      </c>
      <c r="F8" s="24" t="s">
        <v>20</v>
      </c>
      <c r="G8" s="24" t="s">
        <v>21</v>
      </c>
      <c r="H8" s="24" t="s">
        <v>22</v>
      </c>
    </row>
    <row r="9" spans="1:8" x14ac:dyDescent="0.25">
      <c r="A9" s="11"/>
      <c r="B9" s="11"/>
      <c r="C9" s="11"/>
      <c r="D9" s="11" t="e">
        <f t="shared" ref="D9:D30" si="1">VLOOKUP(B9,OccurrenceTable,2,0)*VLOOKUP(C9,DisruptionTable,2,0)</f>
        <v>#N/A</v>
      </c>
      <c r="E9" s="11"/>
      <c r="F9" s="10"/>
      <c r="G9" s="12"/>
      <c r="H9" s="12"/>
    </row>
    <row r="10" spans="1:8" x14ac:dyDescent="0.25">
      <c r="A10" s="11"/>
      <c r="B10" s="11"/>
      <c r="C10" s="11"/>
      <c r="D10" s="11" t="e">
        <f t="shared" si="1"/>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row r="30" spans="1:8" x14ac:dyDescent="0.25">
      <c r="A30" s="11"/>
      <c r="B30" s="11"/>
      <c r="C30" s="11"/>
      <c r="D30" s="11" t="e">
        <f t="shared" si="1"/>
        <v>#N/A</v>
      </c>
      <c r="E30" s="11"/>
      <c r="F30" s="10"/>
      <c r="G30" s="12"/>
      <c r="H30" s="12"/>
    </row>
  </sheetData>
  <sortState ref="A2:H8">
    <sortCondition descending="1" ref="D2:D8"/>
    <sortCondition ref="E2:E8"/>
    <sortCondition ref="A2:A8"/>
  </sortState>
  <dataValidations count="2">
    <dataValidation type="list" allowBlank="1" showInputMessage="1" showErrorMessage="1" sqref="B2 B3:B50">
      <formula1>OccurrenceValues</formula1>
    </dataValidation>
    <dataValidation type="list" allowBlank="1" showInputMessage="1" showErrorMessage="1" sqref="C2 C3:C30">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D3" sqref="D3"/>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ht="85.5" x14ac:dyDescent="0.2">
      <c r="A2" s="22" t="s">
        <v>34</v>
      </c>
      <c r="B2" s="26" t="s">
        <v>9</v>
      </c>
      <c r="C2" s="22">
        <f>VLOOKUP(B2,DisruptionTable,2,0)*VLOOKUP(B2,DisruptionTable,2,0)</f>
        <v>1</v>
      </c>
      <c r="D2" s="27">
        <v>41483</v>
      </c>
      <c r="E2" s="25" t="s">
        <v>52</v>
      </c>
      <c r="F2" s="24" t="s">
        <v>37</v>
      </c>
      <c r="G2" s="24" t="s">
        <v>36</v>
      </c>
      <c r="H2" s="24" t="s">
        <v>54</v>
      </c>
    </row>
    <row r="3" spans="1:8" x14ac:dyDescent="0.2">
      <c r="A3" s="11" t="s">
        <v>35</v>
      </c>
      <c r="B3" s="10"/>
      <c r="C3" s="11"/>
      <c r="D3" s="11"/>
      <c r="E3" s="17"/>
      <c r="F3" s="10"/>
      <c r="G3" s="10"/>
      <c r="H3" s="10"/>
    </row>
    <row r="4" spans="1:8" x14ac:dyDescent="0.2">
      <c r="A4" s="11" t="s">
        <v>38</v>
      </c>
      <c r="B4" s="10"/>
      <c r="C4" s="11"/>
      <c r="D4" s="11"/>
      <c r="E4" s="17"/>
      <c r="F4" s="10"/>
      <c r="G4" s="10"/>
      <c r="H4" s="10"/>
    </row>
    <row r="5" spans="1:8" x14ac:dyDescent="0.2">
      <c r="A5" s="11" t="s">
        <v>39</v>
      </c>
      <c r="B5" s="10"/>
      <c r="C5" s="11"/>
      <c r="D5" s="11"/>
      <c r="E5" s="17"/>
      <c r="F5" s="10"/>
      <c r="G5" s="10"/>
      <c r="H5" s="10"/>
    </row>
    <row r="6" spans="1:8" x14ac:dyDescent="0.2">
      <c r="A6" s="11" t="s">
        <v>40</v>
      </c>
      <c r="B6" s="10"/>
      <c r="C6" s="11"/>
      <c r="D6" s="11"/>
      <c r="E6" s="17"/>
      <c r="F6" s="10"/>
      <c r="G6" s="10"/>
      <c r="H6" s="10"/>
    </row>
    <row r="7" spans="1:8" x14ac:dyDescent="0.2">
      <c r="A7" s="11" t="s">
        <v>41</v>
      </c>
      <c r="B7" s="10"/>
      <c r="C7" s="11"/>
      <c r="D7" s="11"/>
      <c r="E7" s="17"/>
      <c r="F7" s="10"/>
      <c r="G7" s="10"/>
      <c r="H7" s="10"/>
    </row>
    <row r="8" spans="1:8" x14ac:dyDescent="0.2">
      <c r="A8" s="11" t="s">
        <v>42</v>
      </c>
      <c r="B8" s="10"/>
      <c r="C8" s="11"/>
      <c r="D8" s="11"/>
      <c r="E8" s="17"/>
      <c r="F8" s="10"/>
      <c r="G8" s="10"/>
      <c r="H8" s="10"/>
    </row>
    <row r="9" spans="1:8" x14ac:dyDescent="0.2">
      <c r="A9" s="11" t="s">
        <v>43</v>
      </c>
      <c r="B9" s="10"/>
      <c r="C9" s="11"/>
      <c r="D9" s="11"/>
      <c r="E9" s="17"/>
      <c r="F9" s="10"/>
      <c r="G9" s="10"/>
      <c r="H9" s="10"/>
    </row>
    <row r="10" spans="1:8" x14ac:dyDescent="0.2">
      <c r="A10" s="11" t="s">
        <v>44</v>
      </c>
      <c r="B10" s="10"/>
      <c r="C10" s="11"/>
      <c r="D10" s="11"/>
      <c r="E10" s="17"/>
      <c r="F10" s="10"/>
      <c r="G10" s="10"/>
      <c r="H10" s="10"/>
    </row>
    <row r="11" spans="1:8" x14ac:dyDescent="0.2">
      <c r="A11" s="11" t="s">
        <v>45</v>
      </c>
      <c r="B11" s="10"/>
      <c r="C11" s="11"/>
      <c r="D11" s="11"/>
      <c r="E11" s="17"/>
      <c r="F11" s="10"/>
      <c r="G11" s="10"/>
      <c r="H11" s="10"/>
    </row>
    <row r="12" spans="1:8" x14ac:dyDescent="0.2">
      <c r="A12" s="11" t="s">
        <v>46</v>
      </c>
      <c r="B12" s="10"/>
      <c r="C12" s="11"/>
      <c r="D12" s="11"/>
      <c r="E12" s="17"/>
      <c r="F12" s="10"/>
      <c r="G12" s="10"/>
      <c r="H12" s="10"/>
    </row>
    <row r="13" spans="1:8" x14ac:dyDescent="0.2">
      <c r="A13" s="11" t="s">
        <v>47</v>
      </c>
      <c r="B13" s="10"/>
      <c r="C13" s="11"/>
      <c r="D13" s="11"/>
      <c r="E13" s="17"/>
      <c r="F13" s="10"/>
      <c r="G13" s="10"/>
      <c r="H13" s="10"/>
    </row>
    <row r="14" spans="1:8" x14ac:dyDescent="0.2">
      <c r="A14" s="11" t="s">
        <v>48</v>
      </c>
      <c r="B14" s="10"/>
      <c r="C14" s="11"/>
      <c r="D14" s="11"/>
      <c r="E14" s="17"/>
      <c r="F14" s="10"/>
      <c r="G14" s="10"/>
      <c r="H14" s="10"/>
    </row>
    <row r="15" spans="1:8" x14ac:dyDescent="0.2">
      <c r="A15" s="19"/>
      <c r="B15" s="13"/>
      <c r="C15" s="19"/>
      <c r="D15" s="19"/>
      <c r="E15" s="19"/>
      <c r="F15" s="13"/>
      <c r="G15" s="13"/>
      <c r="H15" s="13"/>
    </row>
    <row r="16" spans="1:8" x14ac:dyDescent="0.2">
      <c r="A16" s="19"/>
      <c r="B16" s="13"/>
      <c r="C16" s="19"/>
      <c r="D16" s="19"/>
      <c r="E16" s="19"/>
      <c r="F16" s="13"/>
      <c r="G16" s="13"/>
      <c r="H16" s="13"/>
    </row>
    <row r="17" spans="1:8" x14ac:dyDescent="0.2">
      <c r="A17" s="19"/>
      <c r="B17" s="13"/>
      <c r="C17" s="19"/>
      <c r="D17" s="19"/>
      <c r="E17" s="19"/>
      <c r="F17" s="13"/>
      <c r="G17" s="13"/>
      <c r="H17" s="13"/>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sheetData>
  <dataValidations count="2">
    <dataValidation type="list" allowBlank="1" showInputMessage="1" showErrorMessage="1" sqref="B2">
      <formula1>DisruptionValues</formula1>
    </dataValidation>
    <dataValidation type="list" allowBlank="1" showInputMessage="1" showErrorMessage="1" sqref="E2:E14">
      <formula1>IssueStatusValues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67</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Risks</vt:lpstr>
      <vt:lpstr>Issues</vt:lpstr>
      <vt:lpstr>Lookups</vt:lpstr>
      <vt:lpstr>DisruptionTable</vt:lpstr>
      <vt:lpstr>DisruptionValues</vt:lpstr>
      <vt:lpstr>IssueStatusValues</vt:lpstr>
      <vt:lpstr>OccurrenceTable</vt:lpstr>
      <vt:lpstr>OccurrenceValues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2013-07-29T00:37:09Z</cp:lastPrinted>
  <dcterms:created xsi:type="dcterms:W3CDTF">2013-07-12T04:04:10Z</dcterms:created>
  <dcterms:modified xsi:type="dcterms:W3CDTF">2013-08-19T15:50:28Z</dcterms:modified>
</cp:coreProperties>
</file>